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nturafoods-my.sharepoint.com/personal/slee_venturafoods_com/Documents/Stan/R Codes/Projects/OFR/venturafoods_ofr_user_interface/data-xlsx/"/>
    </mc:Choice>
  </mc:AlternateContent>
  <xr:revisionPtr revIDLastSave="8" documentId="13_ncr:1_{6FC74548-23FB-4B11-B333-ED2451228089}" xr6:coauthVersionLast="47" xr6:coauthVersionMax="47" xr10:uidLastSave="{6B7BF62F-F9BA-409A-B2BA-FE9ECAFCECA4}"/>
  <bookViews>
    <workbookView xWindow="45972" yWindow="12852" windowWidth="23256" windowHeight="12576" activeTab="1" xr2:uid="{00000000-000D-0000-FFFF-FFFF00000000}"/>
  </bookViews>
  <sheets>
    <sheet name="1-original data" sheetId="4" r:id="rId1"/>
    <sheet name="1-Potential Shortage" sheetId="1" r:id="rId2"/>
    <sheet name="2-Feedback" sheetId="2" r:id="rId3"/>
    <sheet name="3-Archive" sheetId="3" r:id="rId4"/>
  </sheets>
  <definedNames>
    <definedName name="_xlnm._FilterDatabase" localSheetId="0" hidden="1">'1-original data'!$A$1:$X$1</definedName>
    <definedName name="_xlnm._FilterDatabase" localSheetId="1" hidden="1">'1-Potential Shortage'!$A$1:$AA$1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" i="1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4" i="2"/>
  <c r="Z720" i="1" l="1"/>
  <c r="AA2226" i="1"/>
  <c r="Z1520" i="1"/>
  <c r="Z1774" i="1"/>
  <c r="Z2127" i="1"/>
  <c r="Z1072" i="1"/>
  <c r="Z2254" i="1"/>
  <c r="Z2126" i="1"/>
  <c r="Z1998" i="1"/>
  <c r="Z1870" i="1"/>
  <c r="Z1742" i="1"/>
  <c r="Z1519" i="1"/>
  <c r="Z1056" i="1"/>
  <c r="AA2287" i="1"/>
  <c r="Z2286" i="1"/>
  <c r="Z1583" i="1"/>
  <c r="Z1743" i="1"/>
  <c r="Z2223" i="1"/>
  <c r="Z2095" i="1"/>
  <c r="Z1967" i="1"/>
  <c r="Z1839" i="1"/>
  <c r="Z1705" i="1"/>
  <c r="Z1456" i="1"/>
  <c r="Z944" i="1"/>
  <c r="Z336" i="1"/>
  <c r="Z2255" i="1"/>
  <c r="Z24" i="1"/>
  <c r="Z2222" i="1"/>
  <c r="Z2094" i="1"/>
  <c r="Z1966" i="1"/>
  <c r="Z1838" i="1"/>
  <c r="Z1704" i="1"/>
  <c r="Z1440" i="1"/>
  <c r="Z928" i="1"/>
  <c r="Z2030" i="1"/>
  <c r="Z1999" i="1"/>
  <c r="Z2319" i="1"/>
  <c r="Z2191" i="1"/>
  <c r="Z2063" i="1"/>
  <c r="Z1935" i="1"/>
  <c r="Z1807" i="1"/>
  <c r="Z1648" i="1"/>
  <c r="Z1328" i="1"/>
  <c r="Z1902" i="1"/>
  <c r="Z1871" i="1"/>
  <c r="AA1171" i="1"/>
  <c r="Z2318" i="1"/>
  <c r="Z2190" i="1"/>
  <c r="Z2062" i="1"/>
  <c r="Z1934" i="1"/>
  <c r="Z1806" i="1"/>
  <c r="Z1647" i="1"/>
  <c r="Z1312" i="1"/>
  <c r="Z676" i="1"/>
  <c r="Z2158" i="1"/>
  <c r="Z1184" i="1"/>
  <c r="Z2287" i="1"/>
  <c r="Z2159" i="1"/>
  <c r="Z2031" i="1"/>
  <c r="Z1903" i="1"/>
  <c r="Z1775" i="1"/>
  <c r="Z1584" i="1"/>
  <c r="Z1200" i="1"/>
  <c r="Z379" i="1"/>
  <c r="Z2311" i="1"/>
  <c r="Z2279" i="1"/>
  <c r="Z2247" i="1"/>
  <c r="Z2215" i="1"/>
  <c r="Z2183" i="1"/>
  <c r="Z2151" i="1"/>
  <c r="Z2119" i="1"/>
  <c r="Z2087" i="1"/>
  <c r="Z2055" i="1"/>
  <c r="Z2023" i="1"/>
  <c r="Z1991" i="1"/>
  <c r="Z1959" i="1"/>
  <c r="Z1927" i="1"/>
  <c r="Z1895" i="1"/>
  <c r="Z1863" i="1"/>
  <c r="Z1831" i="1"/>
  <c r="Z1799" i="1"/>
  <c r="Z1767" i="1"/>
  <c r="Z1734" i="1"/>
  <c r="Z1695" i="1"/>
  <c r="Z1632" i="1"/>
  <c r="Z1568" i="1"/>
  <c r="Z1504" i="1"/>
  <c r="Z1424" i="1"/>
  <c r="Z1296" i="1"/>
  <c r="Z1168" i="1"/>
  <c r="Z1040" i="1"/>
  <c r="Z911" i="1"/>
  <c r="Z635" i="1"/>
  <c r="Z292" i="1"/>
  <c r="AA2162" i="1"/>
  <c r="Z460" i="1"/>
  <c r="Z835" i="1"/>
  <c r="Z927" i="1"/>
  <c r="Z1023" i="1"/>
  <c r="Z1135" i="1"/>
  <c r="Z1215" i="1"/>
  <c r="Z1327" i="1"/>
  <c r="Z1407" i="1"/>
  <c r="AA2107" i="1"/>
  <c r="Z504" i="1"/>
  <c r="Z803" i="1"/>
  <c r="Z943" i="1"/>
  <c r="Z1039" i="1"/>
  <c r="Z1119" i="1"/>
  <c r="Z1231" i="1"/>
  <c r="Z1311" i="1"/>
  <c r="Z1423" i="1"/>
  <c r="AA2223" i="1"/>
  <c r="Z675" i="1"/>
  <c r="Z959" i="1"/>
  <c r="Z1055" i="1"/>
  <c r="Z1151" i="1"/>
  <c r="Z1247" i="1"/>
  <c r="Z1343" i="1"/>
  <c r="Z1439" i="1"/>
  <c r="AA2039" i="1"/>
  <c r="Z332" i="1"/>
  <c r="Z632" i="1"/>
  <c r="Z867" i="1"/>
  <c r="Z975" i="1"/>
  <c r="Z1071" i="1"/>
  <c r="Z1167" i="1"/>
  <c r="Z1263" i="1"/>
  <c r="Z1359" i="1"/>
  <c r="Z1455" i="1"/>
  <c r="AA1585" i="1"/>
  <c r="Z12" i="1"/>
  <c r="Z120" i="1"/>
  <c r="Z204" i="1"/>
  <c r="Z291" i="1"/>
  <c r="Z376" i="1"/>
  <c r="Z588" i="1"/>
  <c r="Z716" i="1"/>
  <c r="Z890" i="1"/>
  <c r="Z991" i="1"/>
  <c r="Z1103" i="1"/>
  <c r="Z1183" i="1"/>
  <c r="Z1295" i="1"/>
  <c r="Z1391" i="1"/>
  <c r="AA1799" i="1"/>
  <c r="AA2279" i="1"/>
  <c r="Z75" i="1"/>
  <c r="Z163" i="1"/>
  <c r="Z248" i="1"/>
  <c r="Z419" i="1"/>
  <c r="Z547" i="1"/>
  <c r="Z760" i="1"/>
  <c r="Z910" i="1"/>
  <c r="Z1007" i="1"/>
  <c r="Z1087" i="1"/>
  <c r="Z1199" i="1"/>
  <c r="Z1279" i="1"/>
  <c r="Z1375" i="1"/>
  <c r="Z2310" i="1"/>
  <c r="Z2278" i="1"/>
  <c r="Z2246" i="1"/>
  <c r="Z2214" i="1"/>
  <c r="Z2182" i="1"/>
  <c r="Z2150" i="1"/>
  <c r="Z2118" i="1"/>
  <c r="Z2086" i="1"/>
  <c r="Z2054" i="1"/>
  <c r="Z2022" i="1"/>
  <c r="Z1990" i="1"/>
  <c r="Z1958" i="1"/>
  <c r="Z1926" i="1"/>
  <c r="Z1894" i="1"/>
  <c r="Z1862" i="1"/>
  <c r="Z1830" i="1"/>
  <c r="Z1798" i="1"/>
  <c r="Z1766" i="1"/>
  <c r="Z1733" i="1"/>
  <c r="Z1694" i="1"/>
  <c r="Z1631" i="1"/>
  <c r="Z1567" i="1"/>
  <c r="Z1503" i="1"/>
  <c r="Z1408" i="1"/>
  <c r="Z1280" i="1"/>
  <c r="Z1152" i="1"/>
  <c r="Z1024" i="1"/>
  <c r="Z891" i="1"/>
  <c r="Z592" i="1"/>
  <c r="Z251" i="1"/>
  <c r="AA2171" i="1"/>
  <c r="Z2303" i="1"/>
  <c r="Z2271" i="1"/>
  <c r="Z2239" i="1"/>
  <c r="Z2207" i="1"/>
  <c r="Z2175" i="1"/>
  <c r="Z2143" i="1"/>
  <c r="Z2111" i="1"/>
  <c r="Z2079" i="1"/>
  <c r="Z2047" i="1"/>
  <c r="Z2015" i="1"/>
  <c r="Z1983" i="1"/>
  <c r="Z1951" i="1"/>
  <c r="Z1919" i="1"/>
  <c r="Z1887" i="1"/>
  <c r="Z1855" i="1"/>
  <c r="Z1823" i="1"/>
  <c r="Z1791" i="1"/>
  <c r="Z1759" i="1"/>
  <c r="Z1725" i="1"/>
  <c r="Z1680" i="1"/>
  <c r="Z1616" i="1"/>
  <c r="Z1552" i="1"/>
  <c r="Z1488" i="1"/>
  <c r="Z1392" i="1"/>
  <c r="Z1264" i="1"/>
  <c r="Z1136" i="1"/>
  <c r="Z1008" i="1"/>
  <c r="Z868" i="1"/>
  <c r="Z548" i="1"/>
  <c r="Z208" i="1"/>
  <c r="AA2115" i="1"/>
  <c r="Z2302" i="1"/>
  <c r="Z2270" i="1"/>
  <c r="Z2238" i="1"/>
  <c r="Z2206" i="1"/>
  <c r="Z2174" i="1"/>
  <c r="Z2142" i="1"/>
  <c r="Z2110" i="1"/>
  <c r="Z2078" i="1"/>
  <c r="Z2046" i="1"/>
  <c r="Z2014" i="1"/>
  <c r="Z1982" i="1"/>
  <c r="Z1950" i="1"/>
  <c r="Z1918" i="1"/>
  <c r="Z1886" i="1"/>
  <c r="Z1854" i="1"/>
  <c r="Z1822" i="1"/>
  <c r="Z1790" i="1"/>
  <c r="Z1758" i="1"/>
  <c r="Z1724" i="1"/>
  <c r="Z1679" i="1"/>
  <c r="Z1615" i="1"/>
  <c r="Z1551" i="1"/>
  <c r="Z1487" i="1"/>
  <c r="Z1376" i="1"/>
  <c r="Z1248" i="1"/>
  <c r="Z1120" i="1"/>
  <c r="Z992" i="1"/>
  <c r="Z836" i="1"/>
  <c r="Z507" i="1"/>
  <c r="Z164" i="1"/>
  <c r="AA2053" i="1"/>
  <c r="Z2295" i="1"/>
  <c r="Z2263" i="1"/>
  <c r="Z2231" i="1"/>
  <c r="Z2199" i="1"/>
  <c r="Z2167" i="1"/>
  <c r="Z2135" i="1"/>
  <c r="Z2103" i="1"/>
  <c r="Z2071" i="1"/>
  <c r="Z2039" i="1"/>
  <c r="Z2007" i="1"/>
  <c r="Z1975" i="1"/>
  <c r="Z1943" i="1"/>
  <c r="Z1911" i="1"/>
  <c r="Z1879" i="1"/>
  <c r="Z1847" i="1"/>
  <c r="Z1815" i="1"/>
  <c r="Z1783" i="1"/>
  <c r="Z1751" i="1"/>
  <c r="Z1716" i="1"/>
  <c r="Z1664" i="1"/>
  <c r="Z1600" i="1"/>
  <c r="Z1536" i="1"/>
  <c r="Z1472" i="1"/>
  <c r="Z1360" i="1"/>
  <c r="Z1232" i="1"/>
  <c r="Z1104" i="1"/>
  <c r="Z976" i="1"/>
  <c r="Z804" i="1"/>
  <c r="Z464" i="1"/>
  <c r="Z123" i="1"/>
  <c r="AA1846" i="1"/>
  <c r="Z2294" i="1"/>
  <c r="Z2262" i="1"/>
  <c r="Z2230" i="1"/>
  <c r="Z2198" i="1"/>
  <c r="Z2166" i="1"/>
  <c r="Z2134" i="1"/>
  <c r="Z2102" i="1"/>
  <c r="Z2070" i="1"/>
  <c r="Z2038" i="1"/>
  <c r="Z2006" i="1"/>
  <c r="Z1974" i="1"/>
  <c r="Z1942" i="1"/>
  <c r="Z1910" i="1"/>
  <c r="Z1878" i="1"/>
  <c r="Z1846" i="1"/>
  <c r="Z1814" i="1"/>
  <c r="Z1782" i="1"/>
  <c r="Z1750" i="1"/>
  <c r="Z1715" i="1"/>
  <c r="Z1663" i="1"/>
  <c r="Z1599" i="1"/>
  <c r="Z1535" i="1"/>
  <c r="Z1471" i="1"/>
  <c r="Z1344" i="1"/>
  <c r="Z1216" i="1"/>
  <c r="Z1088" i="1"/>
  <c r="Z960" i="1"/>
  <c r="Z763" i="1"/>
  <c r="Z420" i="1"/>
  <c r="Z76" i="1"/>
  <c r="AA1622" i="1"/>
  <c r="Z2317" i="1"/>
  <c r="Z2309" i="1"/>
  <c r="Z2301" i="1"/>
  <c r="Z2293" i="1"/>
  <c r="Z2285" i="1"/>
  <c r="Z2277" i="1"/>
  <c r="Z2269" i="1"/>
  <c r="Z2261" i="1"/>
  <c r="Z2253" i="1"/>
  <c r="Z2245" i="1"/>
  <c r="Z2237" i="1"/>
  <c r="Z2229" i="1"/>
  <c r="Z2221" i="1"/>
  <c r="Z2213" i="1"/>
  <c r="Z2205" i="1"/>
  <c r="Z2197" i="1"/>
  <c r="Z2189" i="1"/>
  <c r="Z2181" i="1"/>
  <c r="Z2173" i="1"/>
  <c r="Z2165" i="1"/>
  <c r="Z2157" i="1"/>
  <c r="Z2149" i="1"/>
  <c r="Z2141" i="1"/>
  <c r="Z2133" i="1"/>
  <c r="Z2125" i="1"/>
  <c r="Z2117" i="1"/>
  <c r="Z2109" i="1"/>
  <c r="Z2101" i="1"/>
  <c r="Z2093" i="1"/>
  <c r="Z2085" i="1"/>
  <c r="Z2077" i="1"/>
  <c r="Z2069" i="1"/>
  <c r="Z2061" i="1"/>
  <c r="Z2053" i="1"/>
  <c r="Z2045" i="1"/>
  <c r="Z2037" i="1"/>
  <c r="Z2029" i="1"/>
  <c r="Z2021" i="1"/>
  <c r="Z2013" i="1"/>
  <c r="Z2005" i="1"/>
  <c r="Z1997" i="1"/>
  <c r="Z1989" i="1"/>
  <c r="Z1981" i="1"/>
  <c r="Z1973" i="1"/>
  <c r="Z1965" i="1"/>
  <c r="Z1957" i="1"/>
  <c r="Z1949" i="1"/>
  <c r="Z1941" i="1"/>
  <c r="Z1933" i="1"/>
  <c r="Z1925" i="1"/>
  <c r="Z1917" i="1"/>
  <c r="Z1909" i="1"/>
  <c r="Z1901" i="1"/>
  <c r="Z1893" i="1"/>
  <c r="Z1885" i="1"/>
  <c r="Z1877" i="1"/>
  <c r="Z1869" i="1"/>
  <c r="Z1861" i="1"/>
  <c r="Z1853" i="1"/>
  <c r="Z1845" i="1"/>
  <c r="Z1837" i="1"/>
  <c r="Z1829" i="1"/>
  <c r="Z1821" i="1"/>
  <c r="Z1813" i="1"/>
  <c r="Z1805" i="1"/>
  <c r="Z1797" i="1"/>
  <c r="Z1789" i="1"/>
  <c r="Z1781" i="1"/>
  <c r="Z1773" i="1"/>
  <c r="Z1765" i="1"/>
  <c r="Z1757" i="1"/>
  <c r="Z1749" i="1"/>
  <c r="Z1741" i="1"/>
  <c r="Z1732" i="1"/>
  <c r="Z1723" i="1"/>
  <c r="Z1713" i="1"/>
  <c r="Z1703" i="1"/>
  <c r="Z1692" i="1"/>
  <c r="Z1678" i="1"/>
  <c r="Z1662" i="1"/>
  <c r="Z1646" i="1"/>
  <c r="Z1630" i="1"/>
  <c r="Z1614" i="1"/>
  <c r="Z1598" i="1"/>
  <c r="Z1582" i="1"/>
  <c r="Z1566" i="1"/>
  <c r="Z1550" i="1"/>
  <c r="Z1534" i="1"/>
  <c r="Z1518" i="1"/>
  <c r="Z1502" i="1"/>
  <c r="Z1486" i="1"/>
  <c r="Z1470" i="1"/>
  <c r="Z1454" i="1"/>
  <c r="Z1438" i="1"/>
  <c r="Z1422" i="1"/>
  <c r="Z1406" i="1"/>
  <c r="Z1390" i="1"/>
  <c r="Z1374" i="1"/>
  <c r="Z1358" i="1"/>
  <c r="Z1342" i="1"/>
  <c r="Z1326" i="1"/>
  <c r="Z1310" i="1"/>
  <c r="Z1294" i="1"/>
  <c r="Z1278" i="1"/>
  <c r="Z1262" i="1"/>
  <c r="Z1246" i="1"/>
  <c r="Z1230" i="1"/>
  <c r="Z1214" i="1"/>
  <c r="Z1198" i="1"/>
  <c r="Z1182" i="1"/>
  <c r="Z1166" i="1"/>
  <c r="Z1150" i="1"/>
  <c r="Z1134" i="1"/>
  <c r="Z1118" i="1"/>
  <c r="Z1102" i="1"/>
  <c r="Z1086" i="1"/>
  <c r="Z1070" i="1"/>
  <c r="Z1054" i="1"/>
  <c r="Z1038" i="1"/>
  <c r="Z1022" i="1"/>
  <c r="Z1006" i="1"/>
  <c r="Z990" i="1"/>
  <c r="Z974" i="1"/>
  <c r="Z958" i="1"/>
  <c r="Z942" i="1"/>
  <c r="Z926" i="1"/>
  <c r="Z908" i="1"/>
  <c r="Z889" i="1"/>
  <c r="Z864" i="1"/>
  <c r="Z832" i="1"/>
  <c r="Z800" i="1"/>
  <c r="Z756" i="1"/>
  <c r="Z715" i="1"/>
  <c r="Z672" i="1"/>
  <c r="Z628" i="1"/>
  <c r="Z587" i="1"/>
  <c r="Z544" i="1"/>
  <c r="Z500" i="1"/>
  <c r="Z459" i="1"/>
  <c r="Z416" i="1"/>
  <c r="Z372" i="1"/>
  <c r="Z331" i="1"/>
  <c r="Z288" i="1"/>
  <c r="Z244" i="1"/>
  <c r="Z203" i="1"/>
  <c r="Z160" i="1"/>
  <c r="Z116" i="1"/>
  <c r="Z67" i="1"/>
  <c r="Z11" i="1"/>
  <c r="AA2267" i="1"/>
  <c r="AA2215" i="1"/>
  <c r="AA2159" i="1"/>
  <c r="AA2098" i="1"/>
  <c r="AA2007" i="1"/>
  <c r="AA1783" i="1"/>
  <c r="AA1515" i="1"/>
  <c r="Z2316" i="1"/>
  <c r="Z2308" i="1"/>
  <c r="Z2300" i="1"/>
  <c r="Z2292" i="1"/>
  <c r="Z2284" i="1"/>
  <c r="Z2276" i="1"/>
  <c r="Z2268" i="1"/>
  <c r="Z2260" i="1"/>
  <c r="Z2252" i="1"/>
  <c r="Z2244" i="1"/>
  <c r="Z2236" i="1"/>
  <c r="Z2228" i="1"/>
  <c r="Z2220" i="1"/>
  <c r="Z2212" i="1"/>
  <c r="Z2204" i="1"/>
  <c r="Z2196" i="1"/>
  <c r="Z2188" i="1"/>
  <c r="Z2180" i="1"/>
  <c r="Z2172" i="1"/>
  <c r="Z2164" i="1"/>
  <c r="Z2156" i="1"/>
  <c r="Z2148" i="1"/>
  <c r="Z2140" i="1"/>
  <c r="Z2132" i="1"/>
  <c r="Z2124" i="1"/>
  <c r="Z2116" i="1"/>
  <c r="Z2108" i="1"/>
  <c r="Z2100" i="1"/>
  <c r="Z2092" i="1"/>
  <c r="Z2084" i="1"/>
  <c r="Z2076" i="1"/>
  <c r="Z2068" i="1"/>
  <c r="Z2060" i="1"/>
  <c r="Z2052" i="1"/>
  <c r="Z2044" i="1"/>
  <c r="Z2036" i="1"/>
  <c r="Z2028" i="1"/>
  <c r="Z2020" i="1"/>
  <c r="Z2012" i="1"/>
  <c r="Z2004" i="1"/>
  <c r="Z1996" i="1"/>
  <c r="Z1988" i="1"/>
  <c r="Z1980" i="1"/>
  <c r="Z1972" i="1"/>
  <c r="Z1964" i="1"/>
  <c r="Z1956" i="1"/>
  <c r="Z1948" i="1"/>
  <c r="Z1940" i="1"/>
  <c r="Z1932" i="1"/>
  <c r="Z1924" i="1"/>
  <c r="Z1916" i="1"/>
  <c r="Z1908" i="1"/>
  <c r="Z1900" i="1"/>
  <c r="Z1892" i="1"/>
  <c r="Z1884" i="1"/>
  <c r="Z1876" i="1"/>
  <c r="Z1868" i="1"/>
  <c r="Z1860" i="1"/>
  <c r="Z1852" i="1"/>
  <c r="Z1844" i="1"/>
  <c r="Z1836" i="1"/>
  <c r="Z1828" i="1"/>
  <c r="Z1820" i="1"/>
  <c r="Z1812" i="1"/>
  <c r="Z1804" i="1"/>
  <c r="Z1796" i="1"/>
  <c r="Z1788" i="1"/>
  <c r="Z1780" i="1"/>
  <c r="Z1772" i="1"/>
  <c r="Z1764" i="1"/>
  <c r="Z1756" i="1"/>
  <c r="Z1748" i="1"/>
  <c r="Z1740" i="1"/>
  <c r="Z1731" i="1"/>
  <c r="Z1721" i="1"/>
  <c r="Z1712" i="1"/>
  <c r="Z1702" i="1"/>
  <c r="Z1691" i="1"/>
  <c r="Z1675" i="1"/>
  <c r="Z1659" i="1"/>
  <c r="Z1643" i="1"/>
  <c r="Z1627" i="1"/>
  <c r="Z1611" i="1"/>
  <c r="Z1595" i="1"/>
  <c r="Z1579" i="1"/>
  <c r="Z1563" i="1"/>
  <c r="Z1547" i="1"/>
  <c r="Z1531" i="1"/>
  <c r="Z1515" i="1"/>
  <c r="Z1499" i="1"/>
  <c r="Z1483" i="1"/>
  <c r="Z1467" i="1"/>
  <c r="Z1451" i="1"/>
  <c r="Z1435" i="1"/>
  <c r="Z1419" i="1"/>
  <c r="Z1403" i="1"/>
  <c r="Z1387" i="1"/>
  <c r="Z1371" i="1"/>
  <c r="Z1355" i="1"/>
  <c r="Z1339" i="1"/>
  <c r="Z1323" i="1"/>
  <c r="Z1307" i="1"/>
  <c r="Z1291" i="1"/>
  <c r="Z1275" i="1"/>
  <c r="Z1259" i="1"/>
  <c r="Z1243" i="1"/>
  <c r="Z1227" i="1"/>
  <c r="Z1211" i="1"/>
  <c r="Z1195" i="1"/>
  <c r="Z1179" i="1"/>
  <c r="Z1163" i="1"/>
  <c r="Z1147" i="1"/>
  <c r="Z1131" i="1"/>
  <c r="Z1115" i="1"/>
  <c r="Z1099" i="1"/>
  <c r="Z1083" i="1"/>
  <c r="Z1067" i="1"/>
  <c r="Z1051" i="1"/>
  <c r="Z1035" i="1"/>
  <c r="Z1019" i="1"/>
  <c r="Z1003" i="1"/>
  <c r="Z987" i="1"/>
  <c r="Z971" i="1"/>
  <c r="Z955" i="1"/>
  <c r="Z939" i="1"/>
  <c r="Z923" i="1"/>
  <c r="Z905" i="1"/>
  <c r="Z884" i="1"/>
  <c r="Z859" i="1"/>
  <c r="Z827" i="1"/>
  <c r="Z792" i="1"/>
  <c r="Z748" i="1"/>
  <c r="Z707" i="1"/>
  <c r="Z664" i="1"/>
  <c r="Z620" i="1"/>
  <c r="Z579" i="1"/>
  <c r="Z536" i="1"/>
  <c r="Z492" i="1"/>
  <c r="Z451" i="1"/>
  <c r="Z408" i="1"/>
  <c r="Z364" i="1"/>
  <c r="Z323" i="1"/>
  <c r="Z280" i="1"/>
  <c r="Z236" i="1"/>
  <c r="Z195" i="1"/>
  <c r="Z152" i="1"/>
  <c r="Z108" i="1"/>
  <c r="Z56" i="1"/>
  <c r="Z3" i="1"/>
  <c r="AA2266" i="1"/>
  <c r="AA2203" i="1"/>
  <c r="AA2151" i="1"/>
  <c r="AA2095" i="1"/>
  <c r="AA1974" i="1"/>
  <c r="AA1751" i="1"/>
  <c r="AA1474" i="1"/>
  <c r="Z2315" i="1"/>
  <c r="Z2307" i="1"/>
  <c r="Z2299" i="1"/>
  <c r="Z2291" i="1"/>
  <c r="Z2283" i="1"/>
  <c r="Z2275" i="1"/>
  <c r="Z2267" i="1"/>
  <c r="Z2259" i="1"/>
  <c r="Z2251" i="1"/>
  <c r="Z2243" i="1"/>
  <c r="Z2235" i="1"/>
  <c r="Z2227" i="1"/>
  <c r="Z2219" i="1"/>
  <c r="Z2211" i="1"/>
  <c r="Z2203" i="1"/>
  <c r="Z2195" i="1"/>
  <c r="Z2187" i="1"/>
  <c r="Z2179" i="1"/>
  <c r="Z2171" i="1"/>
  <c r="Z2163" i="1"/>
  <c r="Z2155" i="1"/>
  <c r="Z2147" i="1"/>
  <c r="Z2139" i="1"/>
  <c r="Z2131" i="1"/>
  <c r="Z2123" i="1"/>
  <c r="Z2115" i="1"/>
  <c r="Z2107" i="1"/>
  <c r="Z2099" i="1"/>
  <c r="Z2091" i="1"/>
  <c r="Z2083" i="1"/>
  <c r="Z2075" i="1"/>
  <c r="Z2067" i="1"/>
  <c r="Z2059" i="1"/>
  <c r="Z2051" i="1"/>
  <c r="Z2043" i="1"/>
  <c r="Z2035" i="1"/>
  <c r="Z2027" i="1"/>
  <c r="Z2019" i="1"/>
  <c r="Z2011" i="1"/>
  <c r="Z2003" i="1"/>
  <c r="Z1995" i="1"/>
  <c r="Z1987" i="1"/>
  <c r="Z1979" i="1"/>
  <c r="Z1971" i="1"/>
  <c r="Z1963" i="1"/>
  <c r="Z1955" i="1"/>
  <c r="Z1947" i="1"/>
  <c r="Z1939" i="1"/>
  <c r="Z1931" i="1"/>
  <c r="Z1923" i="1"/>
  <c r="Z1915" i="1"/>
  <c r="Z1907" i="1"/>
  <c r="Z1899" i="1"/>
  <c r="Z1891" i="1"/>
  <c r="Z1883" i="1"/>
  <c r="Z1875" i="1"/>
  <c r="Z1867" i="1"/>
  <c r="Z1859" i="1"/>
  <c r="Z1851" i="1"/>
  <c r="Z1843" i="1"/>
  <c r="Z1835" i="1"/>
  <c r="Z1827" i="1"/>
  <c r="Z1819" i="1"/>
  <c r="Z1811" i="1"/>
  <c r="Z1803" i="1"/>
  <c r="Z1795" i="1"/>
  <c r="Z1787" i="1"/>
  <c r="Z1779" i="1"/>
  <c r="Z1771" i="1"/>
  <c r="Z1763" i="1"/>
  <c r="Z1755" i="1"/>
  <c r="Z1747" i="1"/>
  <c r="Z1739" i="1"/>
  <c r="Z1729" i="1"/>
  <c r="Z1720" i="1"/>
  <c r="Z1711" i="1"/>
  <c r="Z1700" i="1"/>
  <c r="Z1688" i="1"/>
  <c r="Z1672" i="1"/>
  <c r="Z1656" i="1"/>
  <c r="Z1640" i="1"/>
  <c r="Z1624" i="1"/>
  <c r="Z1608" i="1"/>
  <c r="Z1592" i="1"/>
  <c r="Z1576" i="1"/>
  <c r="Z1560" i="1"/>
  <c r="Z1544" i="1"/>
  <c r="Z1528" i="1"/>
  <c r="Z1512" i="1"/>
  <c r="Z1496" i="1"/>
  <c r="Z1480" i="1"/>
  <c r="Z1464" i="1"/>
  <c r="Z1448" i="1"/>
  <c r="Z1432" i="1"/>
  <c r="Z1416" i="1"/>
  <c r="Z1400" i="1"/>
  <c r="Z1384" i="1"/>
  <c r="Z1368" i="1"/>
  <c r="Z1352" i="1"/>
  <c r="Z1336" i="1"/>
  <c r="Z1320" i="1"/>
  <c r="Z1304" i="1"/>
  <c r="Z1288" i="1"/>
  <c r="Z1272" i="1"/>
  <c r="Z1256" i="1"/>
  <c r="Z1240" i="1"/>
  <c r="Z1224" i="1"/>
  <c r="Z1208" i="1"/>
  <c r="Z1192" i="1"/>
  <c r="Z1176" i="1"/>
  <c r="Z1160" i="1"/>
  <c r="Z1144" i="1"/>
  <c r="Z1128" i="1"/>
  <c r="Z1112" i="1"/>
  <c r="Z1096" i="1"/>
  <c r="Z1080" i="1"/>
  <c r="Z1064" i="1"/>
  <c r="Z1048" i="1"/>
  <c r="Z1032" i="1"/>
  <c r="Z1016" i="1"/>
  <c r="Z1000" i="1"/>
  <c r="Z984" i="1"/>
  <c r="Z968" i="1"/>
  <c r="Z952" i="1"/>
  <c r="Z936" i="1"/>
  <c r="Z920" i="1"/>
  <c r="Z902" i="1"/>
  <c r="Z881" i="1"/>
  <c r="Z852" i="1"/>
  <c r="Z820" i="1"/>
  <c r="Z784" i="1"/>
  <c r="Z740" i="1"/>
  <c r="Z699" i="1"/>
  <c r="Z656" i="1"/>
  <c r="Z612" i="1"/>
  <c r="Z571" i="1"/>
  <c r="Z528" i="1"/>
  <c r="Z484" i="1"/>
  <c r="Z443" i="1"/>
  <c r="Z400" i="1"/>
  <c r="Z356" i="1"/>
  <c r="Z315" i="1"/>
  <c r="Z272" i="1"/>
  <c r="Z228" i="1"/>
  <c r="Z187" i="1"/>
  <c r="Z144" i="1"/>
  <c r="Z100" i="1"/>
  <c r="Z52" i="1"/>
  <c r="AA2311" i="1"/>
  <c r="AA2258" i="1"/>
  <c r="AA2202" i="1"/>
  <c r="AA2139" i="1"/>
  <c r="AA2087" i="1"/>
  <c r="AA1959" i="1"/>
  <c r="AA1718" i="1"/>
  <c r="AA1363" i="1"/>
  <c r="Z2314" i="1"/>
  <c r="Z2306" i="1"/>
  <c r="Z2298" i="1"/>
  <c r="Z2290" i="1"/>
  <c r="Z2282" i="1"/>
  <c r="Z2274" i="1"/>
  <c r="Z2266" i="1"/>
  <c r="Z2258" i="1"/>
  <c r="Z2250" i="1"/>
  <c r="Z2242" i="1"/>
  <c r="Z2234" i="1"/>
  <c r="Z2226" i="1"/>
  <c r="Z2218" i="1"/>
  <c r="Z2210" i="1"/>
  <c r="Z2202" i="1"/>
  <c r="Z2194" i="1"/>
  <c r="Z2186" i="1"/>
  <c r="Z2178" i="1"/>
  <c r="Z2170" i="1"/>
  <c r="Z2162" i="1"/>
  <c r="Z2154" i="1"/>
  <c r="Z2146" i="1"/>
  <c r="Z2138" i="1"/>
  <c r="Z2130" i="1"/>
  <c r="Z2122" i="1"/>
  <c r="Z2114" i="1"/>
  <c r="Z2106" i="1"/>
  <c r="Z2098" i="1"/>
  <c r="Z2090" i="1"/>
  <c r="Z2082" i="1"/>
  <c r="Z2074" i="1"/>
  <c r="Z2066" i="1"/>
  <c r="Z2058" i="1"/>
  <c r="Z2050" i="1"/>
  <c r="Z2042" i="1"/>
  <c r="Z2034" i="1"/>
  <c r="Z2026" i="1"/>
  <c r="Z2018" i="1"/>
  <c r="Z2010" i="1"/>
  <c r="Z2002" i="1"/>
  <c r="Z1994" i="1"/>
  <c r="Z1986" i="1"/>
  <c r="Z1978" i="1"/>
  <c r="Z1970" i="1"/>
  <c r="Z1962" i="1"/>
  <c r="Z1954" i="1"/>
  <c r="Z1946" i="1"/>
  <c r="Z1938" i="1"/>
  <c r="Z1930" i="1"/>
  <c r="Z1922" i="1"/>
  <c r="Z1914" i="1"/>
  <c r="Z1906" i="1"/>
  <c r="Z1898" i="1"/>
  <c r="Z1890" i="1"/>
  <c r="Z1882" i="1"/>
  <c r="Z1874" i="1"/>
  <c r="Z1866" i="1"/>
  <c r="Z1858" i="1"/>
  <c r="Z1850" i="1"/>
  <c r="Z1842" i="1"/>
  <c r="Z1834" i="1"/>
  <c r="Z1826" i="1"/>
  <c r="Z1818" i="1"/>
  <c r="Z1810" i="1"/>
  <c r="Z1802" i="1"/>
  <c r="Z1794" i="1"/>
  <c r="Z1786" i="1"/>
  <c r="Z1778" i="1"/>
  <c r="Z1770" i="1"/>
  <c r="Z1762" i="1"/>
  <c r="Z1754" i="1"/>
  <c r="Z1746" i="1"/>
  <c r="Z1737" i="1"/>
  <c r="Z1728" i="1"/>
  <c r="Z1719" i="1"/>
  <c r="Z1710" i="1"/>
  <c r="Z1699" i="1"/>
  <c r="Z1687" i="1"/>
  <c r="Z1671" i="1"/>
  <c r="Z1655" i="1"/>
  <c r="Z1639" i="1"/>
  <c r="Z1623" i="1"/>
  <c r="Z1607" i="1"/>
  <c r="Z1591" i="1"/>
  <c r="Z1575" i="1"/>
  <c r="Z1559" i="1"/>
  <c r="Z1543" i="1"/>
  <c r="Z1527" i="1"/>
  <c r="Z1511" i="1"/>
  <c r="Z1495" i="1"/>
  <c r="Z1479" i="1"/>
  <c r="Z1463" i="1"/>
  <c r="Z1447" i="1"/>
  <c r="Z1431" i="1"/>
  <c r="Z1415" i="1"/>
  <c r="Z1399" i="1"/>
  <c r="Z1383" i="1"/>
  <c r="Z1367" i="1"/>
  <c r="Z1351" i="1"/>
  <c r="Z1335" i="1"/>
  <c r="Z1319" i="1"/>
  <c r="Z1303" i="1"/>
  <c r="Z1287" i="1"/>
  <c r="Z1271" i="1"/>
  <c r="Z1255" i="1"/>
  <c r="Z1239" i="1"/>
  <c r="Z1223" i="1"/>
  <c r="Z1207" i="1"/>
  <c r="Z1191" i="1"/>
  <c r="Z1175" i="1"/>
  <c r="Z1159" i="1"/>
  <c r="Z1143" i="1"/>
  <c r="Z1127" i="1"/>
  <c r="Z1111" i="1"/>
  <c r="Z1095" i="1"/>
  <c r="Z1079" i="1"/>
  <c r="Z1063" i="1"/>
  <c r="Z1047" i="1"/>
  <c r="Z1031" i="1"/>
  <c r="Z1015" i="1"/>
  <c r="Z999" i="1"/>
  <c r="Z983" i="1"/>
  <c r="Z967" i="1"/>
  <c r="Z951" i="1"/>
  <c r="Z935" i="1"/>
  <c r="Z919" i="1"/>
  <c r="Z900" i="1"/>
  <c r="Z880" i="1"/>
  <c r="Z851" i="1"/>
  <c r="Z819" i="1"/>
  <c r="Z780" i="1"/>
  <c r="Z739" i="1"/>
  <c r="Z696" i="1"/>
  <c r="Z652" i="1"/>
  <c r="Z611" i="1"/>
  <c r="Z568" i="1"/>
  <c r="Z524" i="1"/>
  <c r="Z483" i="1"/>
  <c r="Z440" i="1"/>
  <c r="Z396" i="1"/>
  <c r="Z355" i="1"/>
  <c r="Z312" i="1"/>
  <c r="Z268" i="1"/>
  <c r="Z227" i="1"/>
  <c r="Z184" i="1"/>
  <c r="Z140" i="1"/>
  <c r="Z99" i="1"/>
  <c r="Z44" i="1"/>
  <c r="AA2307" i="1"/>
  <c r="AA2247" i="1"/>
  <c r="AA2194" i="1"/>
  <c r="AA2138" i="1"/>
  <c r="AA2075" i="1"/>
  <c r="AA1927" i="1"/>
  <c r="AA1703" i="1"/>
  <c r="AA1233" i="1"/>
  <c r="Z2321" i="1"/>
  <c r="Z2313" i="1"/>
  <c r="Z2305" i="1"/>
  <c r="Z2297" i="1"/>
  <c r="Z2289" i="1"/>
  <c r="Z2281" i="1"/>
  <c r="Z2273" i="1"/>
  <c r="Z2265" i="1"/>
  <c r="Z2257" i="1"/>
  <c r="Z2249" i="1"/>
  <c r="Z2241" i="1"/>
  <c r="Z2233" i="1"/>
  <c r="Z2225" i="1"/>
  <c r="Z2217" i="1"/>
  <c r="Z2209" i="1"/>
  <c r="Z2201" i="1"/>
  <c r="Z2193" i="1"/>
  <c r="Z2185" i="1"/>
  <c r="Z2177" i="1"/>
  <c r="Z2169" i="1"/>
  <c r="Z2161" i="1"/>
  <c r="Z2153" i="1"/>
  <c r="Z2145" i="1"/>
  <c r="Z2137" i="1"/>
  <c r="Z2129" i="1"/>
  <c r="Z2121" i="1"/>
  <c r="Z2113" i="1"/>
  <c r="Z2105" i="1"/>
  <c r="Z2097" i="1"/>
  <c r="Z2089" i="1"/>
  <c r="Z2081" i="1"/>
  <c r="Z2073" i="1"/>
  <c r="Z2065" i="1"/>
  <c r="Z2057" i="1"/>
  <c r="Z2049" i="1"/>
  <c r="Z2041" i="1"/>
  <c r="Z2033" i="1"/>
  <c r="Z2025" i="1"/>
  <c r="Z2017" i="1"/>
  <c r="Z2009" i="1"/>
  <c r="Z2001" i="1"/>
  <c r="Z1993" i="1"/>
  <c r="Z1985" i="1"/>
  <c r="Z1977" i="1"/>
  <c r="Z1969" i="1"/>
  <c r="Z1961" i="1"/>
  <c r="Z1953" i="1"/>
  <c r="Z1945" i="1"/>
  <c r="Z1937" i="1"/>
  <c r="Z1929" i="1"/>
  <c r="Z1921" i="1"/>
  <c r="Z1913" i="1"/>
  <c r="Z1905" i="1"/>
  <c r="Z1897" i="1"/>
  <c r="Z1889" i="1"/>
  <c r="Z1881" i="1"/>
  <c r="Z1873" i="1"/>
  <c r="Z1865" i="1"/>
  <c r="Z1857" i="1"/>
  <c r="Z1849" i="1"/>
  <c r="Z1841" i="1"/>
  <c r="Z1833" i="1"/>
  <c r="Z1825" i="1"/>
  <c r="Z1817" i="1"/>
  <c r="Z1809" i="1"/>
  <c r="Z1801" i="1"/>
  <c r="Z1793" i="1"/>
  <c r="Z1785" i="1"/>
  <c r="Z1777" i="1"/>
  <c r="Z1769" i="1"/>
  <c r="Z1761" i="1"/>
  <c r="Z1753" i="1"/>
  <c r="Z1745" i="1"/>
  <c r="Z1736" i="1"/>
  <c r="Z1727" i="1"/>
  <c r="Z1718" i="1"/>
  <c r="Z1708" i="1"/>
  <c r="Z1697" i="1"/>
  <c r="Z1686" i="1"/>
  <c r="Z1670" i="1"/>
  <c r="Z1654" i="1"/>
  <c r="Z1638" i="1"/>
  <c r="Z1622" i="1"/>
  <c r="Z1606" i="1"/>
  <c r="Z1590" i="1"/>
  <c r="Z1574" i="1"/>
  <c r="Z1558" i="1"/>
  <c r="Z1542" i="1"/>
  <c r="Z1526" i="1"/>
  <c r="Z1510" i="1"/>
  <c r="Z1494" i="1"/>
  <c r="Z1478" i="1"/>
  <c r="Z1462" i="1"/>
  <c r="Z1446" i="1"/>
  <c r="Z1430" i="1"/>
  <c r="Z1414" i="1"/>
  <c r="Z1398" i="1"/>
  <c r="Z1382" i="1"/>
  <c r="Z1366" i="1"/>
  <c r="Z1350" i="1"/>
  <c r="Z1334" i="1"/>
  <c r="Z1318" i="1"/>
  <c r="Z1302" i="1"/>
  <c r="Z1286" i="1"/>
  <c r="Z1270" i="1"/>
  <c r="Z1254" i="1"/>
  <c r="Z1238" i="1"/>
  <c r="Z1222" i="1"/>
  <c r="Z1206" i="1"/>
  <c r="Z1190" i="1"/>
  <c r="Z1174" i="1"/>
  <c r="Z1158" i="1"/>
  <c r="Z1142" i="1"/>
  <c r="Z1126" i="1"/>
  <c r="Z1110" i="1"/>
  <c r="Z1094" i="1"/>
  <c r="Z1078" i="1"/>
  <c r="Z1062" i="1"/>
  <c r="Z1046" i="1"/>
  <c r="Z1030" i="1"/>
  <c r="Z1014" i="1"/>
  <c r="Z998" i="1"/>
  <c r="Z982" i="1"/>
  <c r="Z966" i="1"/>
  <c r="Z950" i="1"/>
  <c r="Z934" i="1"/>
  <c r="Z918" i="1"/>
  <c r="Z899" i="1"/>
  <c r="Z879" i="1"/>
  <c r="Z848" i="1"/>
  <c r="Z816" i="1"/>
  <c r="Z779" i="1"/>
  <c r="Z736" i="1"/>
  <c r="Z692" i="1"/>
  <c r="Z651" i="1"/>
  <c r="Z608" i="1"/>
  <c r="Z564" i="1"/>
  <c r="Z523" i="1"/>
  <c r="Z480" i="1"/>
  <c r="Z436" i="1"/>
  <c r="Z395" i="1"/>
  <c r="Z352" i="1"/>
  <c r="Z308" i="1"/>
  <c r="Z267" i="1"/>
  <c r="Z224" i="1"/>
  <c r="Z180" i="1"/>
  <c r="Z139" i="1"/>
  <c r="Z96" i="1"/>
  <c r="Z35" i="1"/>
  <c r="AA2299" i="1"/>
  <c r="AA2243" i="1"/>
  <c r="AA2183" i="1"/>
  <c r="AA2130" i="1"/>
  <c r="AA2074" i="1"/>
  <c r="AA1879" i="1"/>
  <c r="AA1671" i="1"/>
  <c r="AA3" i="1"/>
  <c r="AA11" i="1"/>
  <c r="AA19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AA203" i="1"/>
  <c r="AA211" i="1"/>
  <c r="AA219" i="1"/>
  <c r="AA227" i="1"/>
  <c r="AA235" i="1"/>
  <c r="AA243" i="1"/>
  <c r="AA251" i="1"/>
  <c r="AA259" i="1"/>
  <c r="AA267" i="1"/>
  <c r="AA275" i="1"/>
  <c r="AA283" i="1"/>
  <c r="AA291" i="1"/>
  <c r="AA299" i="1"/>
  <c r="AA307" i="1"/>
  <c r="AA315" i="1"/>
  <c r="AA323" i="1"/>
  <c r="AA331" i="1"/>
  <c r="AA339" i="1"/>
  <c r="AA347" i="1"/>
  <c r="AA355" i="1"/>
  <c r="AA363" i="1"/>
  <c r="AA371" i="1"/>
  <c r="AA379" i="1"/>
  <c r="AA387" i="1"/>
  <c r="AA395" i="1"/>
  <c r="AA403" i="1"/>
  <c r="AA411" i="1"/>
  <c r="AA419" i="1"/>
  <c r="AA427" i="1"/>
  <c r="AA435" i="1"/>
  <c r="AA443" i="1"/>
  <c r="AA451" i="1"/>
  <c r="AA459" i="1"/>
  <c r="AA467" i="1"/>
  <c r="AA475" i="1"/>
  <c r="AA483" i="1"/>
  <c r="AA491" i="1"/>
  <c r="AA499" i="1"/>
  <c r="AA4" i="1"/>
  <c r="AA12" i="1"/>
  <c r="AA20" i="1"/>
  <c r="AA28" i="1"/>
  <c r="AA36" i="1"/>
  <c r="AA44" i="1"/>
  <c r="AA52" i="1"/>
  <c r="AA60" i="1"/>
  <c r="AA68" i="1"/>
  <c r="AA76" i="1"/>
  <c r="AA84" i="1"/>
  <c r="AA92" i="1"/>
  <c r="AA100" i="1"/>
  <c r="AA108" i="1"/>
  <c r="AA116" i="1"/>
  <c r="AA124" i="1"/>
  <c r="AA132" i="1"/>
  <c r="AA140" i="1"/>
  <c r="AA148" i="1"/>
  <c r="AA156" i="1"/>
  <c r="AA164" i="1"/>
  <c r="AA172" i="1"/>
  <c r="AA180" i="1"/>
  <c r="AA188" i="1"/>
  <c r="AA196" i="1"/>
  <c r="AA204" i="1"/>
  <c r="AA212" i="1"/>
  <c r="AA220" i="1"/>
  <c r="AA228" i="1"/>
  <c r="AA236" i="1"/>
  <c r="AA244" i="1"/>
  <c r="AA252" i="1"/>
  <c r="AA260" i="1"/>
  <c r="AA268" i="1"/>
  <c r="AA276" i="1"/>
  <c r="AA284" i="1"/>
  <c r="AA292" i="1"/>
  <c r="AA300" i="1"/>
  <c r="AA308" i="1"/>
  <c r="AA316" i="1"/>
  <c r="AA324" i="1"/>
  <c r="AA332" i="1"/>
  <c r="AA340" i="1"/>
  <c r="AA348" i="1"/>
  <c r="AA356" i="1"/>
  <c r="AA364" i="1"/>
  <c r="AA372" i="1"/>
  <c r="AA380" i="1"/>
  <c r="AA388" i="1"/>
  <c r="AA396" i="1"/>
  <c r="AA404" i="1"/>
  <c r="AA412" i="1"/>
  <c r="AA420" i="1"/>
  <c r="AA428" i="1"/>
  <c r="AA436" i="1"/>
  <c r="AA444" i="1"/>
  <c r="AA452" i="1"/>
  <c r="AA460" i="1"/>
  <c r="AA468" i="1"/>
  <c r="AA476" i="1"/>
  <c r="AA484" i="1"/>
  <c r="AA492" i="1"/>
  <c r="AA500" i="1"/>
  <c r="AA508" i="1"/>
  <c r="AA516" i="1"/>
  <c r="AA524" i="1"/>
  <c r="AA532" i="1"/>
  <c r="AA540" i="1"/>
  <c r="AA548" i="1"/>
  <c r="AA556" i="1"/>
  <c r="AA564" i="1"/>
  <c r="AA572" i="1"/>
  <c r="AA580" i="1"/>
  <c r="AA588" i="1"/>
  <c r="AA596" i="1"/>
  <c r="AA604" i="1"/>
  <c r="AA612" i="1"/>
  <c r="AA620" i="1"/>
  <c r="AA628" i="1"/>
  <c r="AA636" i="1"/>
  <c r="AA644" i="1"/>
  <c r="AA652" i="1"/>
  <c r="AA660" i="1"/>
  <c r="AA668" i="1"/>
  <c r="AA676" i="1"/>
  <c r="AA5" i="1"/>
  <c r="AA13" i="1"/>
  <c r="AA21" i="1"/>
  <c r="AA29" i="1"/>
  <c r="AA37" i="1"/>
  <c r="AA45" i="1"/>
  <c r="AA53" i="1"/>
  <c r="AA61" i="1"/>
  <c r="AA69" i="1"/>
  <c r="AA77" i="1"/>
  <c r="AA85" i="1"/>
  <c r="AA93" i="1"/>
  <c r="AA101" i="1"/>
  <c r="AA109" i="1"/>
  <c r="AA117" i="1"/>
  <c r="AA125" i="1"/>
  <c r="AA133" i="1"/>
  <c r="AA141" i="1"/>
  <c r="AA149" i="1"/>
  <c r="AA157" i="1"/>
  <c r="AA165" i="1"/>
  <c r="AA173" i="1"/>
  <c r="AA181" i="1"/>
  <c r="AA189" i="1"/>
  <c r="AA197" i="1"/>
  <c r="AA205" i="1"/>
  <c r="AA213" i="1"/>
  <c r="AA221" i="1"/>
  <c r="AA229" i="1"/>
  <c r="AA237" i="1"/>
  <c r="AA245" i="1"/>
  <c r="AA253" i="1"/>
  <c r="AA261" i="1"/>
  <c r="AA269" i="1"/>
  <c r="AA277" i="1"/>
  <c r="AA285" i="1"/>
  <c r="AA293" i="1"/>
  <c r="AA301" i="1"/>
  <c r="AA309" i="1"/>
  <c r="AA317" i="1"/>
  <c r="AA325" i="1"/>
  <c r="AA333" i="1"/>
  <c r="AA341" i="1"/>
  <c r="AA349" i="1"/>
  <c r="AA357" i="1"/>
  <c r="AA365" i="1"/>
  <c r="AA373" i="1"/>
  <c r="AA381" i="1"/>
  <c r="AA389" i="1"/>
  <c r="AA397" i="1"/>
  <c r="AA405" i="1"/>
  <c r="AA413" i="1"/>
  <c r="AA421" i="1"/>
  <c r="AA429" i="1"/>
  <c r="AA437" i="1"/>
  <c r="AA445" i="1"/>
  <c r="AA453" i="1"/>
  <c r="AA461" i="1"/>
  <c r="AA469" i="1"/>
  <c r="AA477" i="1"/>
  <c r="AA485" i="1"/>
  <c r="AA493" i="1"/>
  <c r="AA501" i="1"/>
  <c r="AA509" i="1"/>
  <c r="AA517" i="1"/>
  <c r="AA525" i="1"/>
  <c r="AA533" i="1"/>
  <c r="AA541" i="1"/>
  <c r="AA549" i="1"/>
  <c r="AA557" i="1"/>
  <c r="AA565" i="1"/>
  <c r="AA573" i="1"/>
  <c r="AA581" i="1"/>
  <c r="AA589" i="1"/>
  <c r="AA597" i="1"/>
  <c r="AA605" i="1"/>
  <c r="AA613" i="1"/>
  <c r="AA621" i="1"/>
  <c r="AA629" i="1"/>
  <c r="AA637" i="1"/>
  <c r="AA645" i="1"/>
  <c r="AA653" i="1"/>
  <c r="AA661" i="1"/>
  <c r="AA669" i="1"/>
  <c r="AA677" i="1"/>
  <c r="AA6" i="1"/>
  <c r="AA14" i="1"/>
  <c r="AA22" i="1"/>
  <c r="AA30" i="1"/>
  <c r="AA38" i="1"/>
  <c r="AA46" i="1"/>
  <c r="AA54" i="1"/>
  <c r="AA62" i="1"/>
  <c r="AA70" i="1"/>
  <c r="AA78" i="1"/>
  <c r="AA86" i="1"/>
  <c r="AA94" i="1"/>
  <c r="AA102" i="1"/>
  <c r="AA110" i="1"/>
  <c r="AA118" i="1"/>
  <c r="AA126" i="1"/>
  <c r="AA134" i="1"/>
  <c r="AA142" i="1"/>
  <c r="AA150" i="1"/>
  <c r="AA158" i="1"/>
  <c r="AA166" i="1"/>
  <c r="AA174" i="1"/>
  <c r="AA182" i="1"/>
  <c r="AA190" i="1"/>
  <c r="AA198" i="1"/>
  <c r="AA206" i="1"/>
  <c r="AA214" i="1"/>
  <c r="AA222" i="1"/>
  <c r="AA230" i="1"/>
  <c r="AA238" i="1"/>
  <c r="AA246" i="1"/>
  <c r="AA254" i="1"/>
  <c r="AA262" i="1"/>
  <c r="AA270" i="1"/>
  <c r="AA278" i="1"/>
  <c r="AA286" i="1"/>
  <c r="AA294" i="1"/>
  <c r="AA302" i="1"/>
  <c r="AA310" i="1"/>
  <c r="AA318" i="1"/>
  <c r="AA326" i="1"/>
  <c r="AA334" i="1"/>
  <c r="AA342" i="1"/>
  <c r="AA350" i="1"/>
  <c r="AA358" i="1"/>
  <c r="AA366" i="1"/>
  <c r="AA374" i="1"/>
  <c r="AA382" i="1"/>
  <c r="AA390" i="1"/>
  <c r="AA398" i="1"/>
  <c r="AA406" i="1"/>
  <c r="AA414" i="1"/>
  <c r="AA422" i="1"/>
  <c r="AA430" i="1"/>
  <c r="AA438" i="1"/>
  <c r="AA446" i="1"/>
  <c r="AA454" i="1"/>
  <c r="AA462" i="1"/>
  <c r="AA470" i="1"/>
  <c r="AA478" i="1"/>
  <c r="AA486" i="1"/>
  <c r="AA494" i="1"/>
  <c r="AA502" i="1"/>
  <c r="AA510" i="1"/>
  <c r="AA518" i="1"/>
  <c r="AA526" i="1"/>
  <c r="AA534" i="1"/>
  <c r="AA542" i="1"/>
  <c r="AA550" i="1"/>
  <c r="AA558" i="1"/>
  <c r="AA566" i="1"/>
  <c r="AA574" i="1"/>
  <c r="AA582" i="1"/>
  <c r="AA590" i="1"/>
  <c r="AA598" i="1"/>
  <c r="AA606" i="1"/>
  <c r="AA614" i="1"/>
  <c r="AA622" i="1"/>
  <c r="AA630" i="1"/>
  <c r="AA638" i="1"/>
  <c r="AA646" i="1"/>
  <c r="AA654" i="1"/>
  <c r="AA662" i="1"/>
  <c r="AA670" i="1"/>
  <c r="AA678" i="1"/>
  <c r="AA9" i="1"/>
  <c r="AA17" i="1"/>
  <c r="AA25" i="1"/>
  <c r="AA33" i="1"/>
  <c r="AA41" i="1"/>
  <c r="AA49" i="1"/>
  <c r="AA57" i="1"/>
  <c r="AA65" i="1"/>
  <c r="AA73" i="1"/>
  <c r="AA81" i="1"/>
  <c r="AA89" i="1"/>
  <c r="AA97" i="1"/>
  <c r="AA105" i="1"/>
  <c r="AA113" i="1"/>
  <c r="AA121" i="1"/>
  <c r="AA129" i="1"/>
  <c r="AA137" i="1"/>
  <c r="AA145" i="1"/>
  <c r="AA153" i="1"/>
  <c r="AA161" i="1"/>
  <c r="AA169" i="1"/>
  <c r="AA177" i="1"/>
  <c r="AA185" i="1"/>
  <c r="AA193" i="1"/>
  <c r="AA201" i="1"/>
  <c r="AA209" i="1"/>
  <c r="AA217" i="1"/>
  <c r="AA225" i="1"/>
  <c r="AA233" i="1"/>
  <c r="AA241" i="1"/>
  <c r="AA249" i="1"/>
  <c r="AA257" i="1"/>
  <c r="AA265" i="1"/>
  <c r="AA273" i="1"/>
  <c r="AA281" i="1"/>
  <c r="AA289" i="1"/>
  <c r="AA297" i="1"/>
  <c r="AA305" i="1"/>
  <c r="AA313" i="1"/>
  <c r="AA321" i="1"/>
  <c r="AA329" i="1"/>
  <c r="AA337" i="1"/>
  <c r="AA345" i="1"/>
  <c r="AA353" i="1"/>
  <c r="AA361" i="1"/>
  <c r="AA369" i="1"/>
  <c r="AA377" i="1"/>
  <c r="AA385" i="1"/>
  <c r="AA393" i="1"/>
  <c r="AA401" i="1"/>
  <c r="AA409" i="1"/>
  <c r="AA417" i="1"/>
  <c r="AA425" i="1"/>
  <c r="AA433" i="1"/>
  <c r="AA441" i="1"/>
  <c r="AA449" i="1"/>
  <c r="AA457" i="1"/>
  <c r="AA465" i="1"/>
  <c r="AA473" i="1"/>
  <c r="AA481" i="1"/>
  <c r="AA489" i="1"/>
  <c r="AA497" i="1"/>
  <c r="AA505" i="1"/>
  <c r="AA513" i="1"/>
  <c r="AA521" i="1"/>
  <c r="AA529" i="1"/>
  <c r="AA537" i="1"/>
  <c r="AA545" i="1"/>
  <c r="AA553" i="1"/>
  <c r="AA561" i="1"/>
  <c r="AA569" i="1"/>
  <c r="AA577" i="1"/>
  <c r="AA585" i="1"/>
  <c r="AA593" i="1"/>
  <c r="AA601" i="1"/>
  <c r="AA609" i="1"/>
  <c r="AA617" i="1"/>
  <c r="AA625" i="1"/>
  <c r="AA633" i="1"/>
  <c r="AA7" i="1"/>
  <c r="AA26" i="1"/>
  <c r="AA48" i="1"/>
  <c r="AA71" i="1"/>
  <c r="AA90" i="1"/>
  <c r="AA112" i="1"/>
  <c r="AA135" i="1"/>
  <c r="AA154" i="1"/>
  <c r="AA176" i="1"/>
  <c r="AA199" i="1"/>
  <c r="AA218" i="1"/>
  <c r="AA240" i="1"/>
  <c r="AA263" i="1"/>
  <c r="AA282" i="1"/>
  <c r="AA304" i="1"/>
  <c r="AA327" i="1"/>
  <c r="AA346" i="1"/>
  <c r="AA368" i="1"/>
  <c r="AA391" i="1"/>
  <c r="AA410" i="1"/>
  <c r="AA432" i="1"/>
  <c r="AA455" i="1"/>
  <c r="AA474" i="1"/>
  <c r="AA496" i="1"/>
  <c r="AA514" i="1"/>
  <c r="AA530" i="1"/>
  <c r="AA546" i="1"/>
  <c r="AA562" i="1"/>
  <c r="AA578" i="1"/>
  <c r="AA594" i="1"/>
  <c r="AA610" i="1"/>
  <c r="AA626" i="1"/>
  <c r="AA641" i="1"/>
  <c r="AA655" i="1"/>
  <c r="AA666" i="1"/>
  <c r="AA680" i="1"/>
  <c r="AA688" i="1"/>
  <c r="AA696" i="1"/>
  <c r="AA704" i="1"/>
  <c r="AA712" i="1"/>
  <c r="AA720" i="1"/>
  <c r="AA728" i="1"/>
  <c r="AA736" i="1"/>
  <c r="AA744" i="1"/>
  <c r="AA752" i="1"/>
  <c r="AA760" i="1"/>
  <c r="AA768" i="1"/>
  <c r="AA776" i="1"/>
  <c r="AA784" i="1"/>
  <c r="AA792" i="1"/>
  <c r="AA800" i="1"/>
  <c r="AA808" i="1"/>
  <c r="AA816" i="1"/>
  <c r="AA824" i="1"/>
  <c r="AA832" i="1"/>
  <c r="AA840" i="1"/>
  <c r="AA848" i="1"/>
  <c r="AA856" i="1"/>
  <c r="AA864" i="1"/>
  <c r="AA872" i="1"/>
  <c r="AA880" i="1"/>
  <c r="AA888" i="1"/>
  <c r="AA896" i="1"/>
  <c r="AA904" i="1"/>
  <c r="AA912" i="1"/>
  <c r="AA920" i="1"/>
  <c r="AA928" i="1"/>
  <c r="AA936" i="1"/>
  <c r="AA944" i="1"/>
  <c r="AA952" i="1"/>
  <c r="AA960" i="1"/>
  <c r="AA968" i="1"/>
  <c r="AA976" i="1"/>
  <c r="AA984" i="1"/>
  <c r="AA992" i="1"/>
  <c r="AA1000" i="1"/>
  <c r="AA1008" i="1"/>
  <c r="AA1016" i="1"/>
  <c r="AA1024" i="1"/>
  <c r="AA1032" i="1"/>
  <c r="AA1040" i="1"/>
  <c r="AA1048" i="1"/>
  <c r="AA1056" i="1"/>
  <c r="AA1064" i="1"/>
  <c r="AA1072" i="1"/>
  <c r="AA8" i="1"/>
  <c r="AA31" i="1"/>
  <c r="AA50" i="1"/>
  <c r="AA72" i="1"/>
  <c r="AA95" i="1"/>
  <c r="AA114" i="1"/>
  <c r="AA136" i="1"/>
  <c r="AA159" i="1"/>
  <c r="AA178" i="1"/>
  <c r="AA200" i="1"/>
  <c r="AA223" i="1"/>
  <c r="AA242" i="1"/>
  <c r="AA264" i="1"/>
  <c r="AA287" i="1"/>
  <c r="AA306" i="1"/>
  <c r="AA328" i="1"/>
  <c r="AA351" i="1"/>
  <c r="AA370" i="1"/>
  <c r="AA392" i="1"/>
  <c r="AA415" i="1"/>
  <c r="AA434" i="1"/>
  <c r="AA456" i="1"/>
  <c r="AA479" i="1"/>
  <c r="AA498" i="1"/>
  <c r="AA515" i="1"/>
  <c r="AA531" i="1"/>
  <c r="AA547" i="1"/>
  <c r="AA563" i="1"/>
  <c r="AA579" i="1"/>
  <c r="AA595" i="1"/>
  <c r="AA611" i="1"/>
  <c r="AA627" i="1"/>
  <c r="AA642" i="1"/>
  <c r="AA656" i="1"/>
  <c r="AA667" i="1"/>
  <c r="AA681" i="1"/>
  <c r="AA689" i="1"/>
  <c r="AA697" i="1"/>
  <c r="AA705" i="1"/>
  <c r="AA713" i="1"/>
  <c r="AA721" i="1"/>
  <c r="AA729" i="1"/>
  <c r="AA737" i="1"/>
  <c r="AA745" i="1"/>
  <c r="AA753" i="1"/>
  <c r="AA761" i="1"/>
  <c r="AA769" i="1"/>
  <c r="AA777" i="1"/>
  <c r="AA785" i="1"/>
  <c r="AA793" i="1"/>
  <c r="AA801" i="1"/>
  <c r="AA809" i="1"/>
  <c r="AA817" i="1"/>
  <c r="AA825" i="1"/>
  <c r="AA833" i="1"/>
  <c r="AA841" i="1"/>
  <c r="AA849" i="1"/>
  <c r="AA857" i="1"/>
  <c r="AA865" i="1"/>
  <c r="AA873" i="1"/>
  <c r="AA881" i="1"/>
  <c r="AA889" i="1"/>
  <c r="AA897" i="1"/>
  <c r="AA905" i="1"/>
  <c r="AA913" i="1"/>
  <c r="AA921" i="1"/>
  <c r="AA929" i="1"/>
  <c r="AA937" i="1"/>
  <c r="AA945" i="1"/>
  <c r="AA953" i="1"/>
  <c r="AA961" i="1"/>
  <c r="AA969" i="1"/>
  <c r="AA977" i="1"/>
  <c r="AA985" i="1"/>
  <c r="AA993" i="1"/>
  <c r="AA1001" i="1"/>
  <c r="AA1009" i="1"/>
  <c r="AA1017" i="1"/>
  <c r="AA1025" i="1"/>
  <c r="AA1033" i="1"/>
  <c r="AA1041" i="1"/>
  <c r="AA1049" i="1"/>
  <c r="AA1057" i="1"/>
  <c r="AA1065" i="1"/>
  <c r="AA1073" i="1"/>
  <c r="AA10" i="1"/>
  <c r="AA32" i="1"/>
  <c r="AA55" i="1"/>
  <c r="AA74" i="1"/>
  <c r="AA96" i="1"/>
  <c r="AA119" i="1"/>
  <c r="AA138" i="1"/>
  <c r="AA160" i="1"/>
  <c r="AA183" i="1"/>
  <c r="AA202" i="1"/>
  <c r="AA224" i="1"/>
  <c r="AA247" i="1"/>
  <c r="AA266" i="1"/>
  <c r="AA288" i="1"/>
  <c r="AA311" i="1"/>
  <c r="AA330" i="1"/>
  <c r="AA352" i="1"/>
  <c r="AA375" i="1"/>
  <c r="AA394" i="1"/>
  <c r="AA416" i="1"/>
  <c r="AA439" i="1"/>
  <c r="AA458" i="1"/>
  <c r="AA480" i="1"/>
  <c r="AA503" i="1"/>
  <c r="AA519" i="1"/>
  <c r="AA535" i="1"/>
  <c r="AA551" i="1"/>
  <c r="AA567" i="1"/>
  <c r="AA583" i="1"/>
  <c r="AA599" i="1"/>
  <c r="AA615" i="1"/>
  <c r="AA631" i="1"/>
  <c r="AA643" i="1"/>
  <c r="AA657" i="1"/>
  <c r="AA671" i="1"/>
  <c r="AA682" i="1"/>
  <c r="AA690" i="1"/>
  <c r="AA698" i="1"/>
  <c r="AA706" i="1"/>
  <c r="AA714" i="1"/>
  <c r="AA722" i="1"/>
  <c r="AA730" i="1"/>
  <c r="AA738" i="1"/>
  <c r="AA746" i="1"/>
  <c r="AA754" i="1"/>
  <c r="AA762" i="1"/>
  <c r="AA770" i="1"/>
  <c r="AA778" i="1"/>
  <c r="AA786" i="1"/>
  <c r="AA794" i="1"/>
  <c r="AA802" i="1"/>
  <c r="AA810" i="1"/>
  <c r="AA818" i="1"/>
  <c r="AA826" i="1"/>
  <c r="AA834" i="1"/>
  <c r="AA842" i="1"/>
  <c r="AA850" i="1"/>
  <c r="AA858" i="1"/>
  <c r="AA866" i="1"/>
  <c r="AA874" i="1"/>
  <c r="AA882" i="1"/>
  <c r="AA890" i="1"/>
  <c r="AA898" i="1"/>
  <c r="AA906" i="1"/>
  <c r="AA914" i="1"/>
  <c r="AA922" i="1"/>
  <c r="AA930" i="1"/>
  <c r="AA938" i="1"/>
  <c r="AA946" i="1"/>
  <c r="AA954" i="1"/>
  <c r="AA962" i="1"/>
  <c r="AA970" i="1"/>
  <c r="AA978" i="1"/>
  <c r="AA986" i="1"/>
  <c r="AA994" i="1"/>
  <c r="AA1002" i="1"/>
  <c r="AA1010" i="1"/>
  <c r="AA1018" i="1"/>
  <c r="AA1026" i="1"/>
  <c r="AA1034" i="1"/>
  <c r="AA1042" i="1"/>
  <c r="AA1050" i="1"/>
  <c r="AA1058" i="1"/>
  <c r="AA1066" i="1"/>
  <c r="AA1074" i="1"/>
  <c r="AA15" i="1"/>
  <c r="AA34" i="1"/>
  <c r="AA56" i="1"/>
  <c r="AA79" i="1"/>
  <c r="AA98" i="1"/>
  <c r="AA120" i="1"/>
  <c r="AA143" i="1"/>
  <c r="AA162" i="1"/>
  <c r="AA184" i="1"/>
  <c r="AA207" i="1"/>
  <c r="AA226" i="1"/>
  <c r="AA248" i="1"/>
  <c r="AA271" i="1"/>
  <c r="AA290" i="1"/>
  <c r="AA312" i="1"/>
  <c r="AA335" i="1"/>
  <c r="AA354" i="1"/>
  <c r="AA376" i="1"/>
  <c r="AA399" i="1"/>
  <c r="AA418" i="1"/>
  <c r="AA440" i="1"/>
  <c r="AA463" i="1"/>
  <c r="AA482" i="1"/>
  <c r="AA504" i="1"/>
  <c r="AA520" i="1"/>
  <c r="AA536" i="1"/>
  <c r="AA552" i="1"/>
  <c r="AA568" i="1"/>
  <c r="AA584" i="1"/>
  <c r="AA600" i="1"/>
  <c r="AA616" i="1"/>
  <c r="AA632" i="1"/>
  <c r="AA647" i="1"/>
  <c r="AA658" i="1"/>
  <c r="AA672" i="1"/>
  <c r="AA683" i="1"/>
  <c r="AA691" i="1"/>
  <c r="AA699" i="1"/>
  <c r="AA707" i="1"/>
  <c r="AA715" i="1"/>
  <c r="AA723" i="1"/>
  <c r="AA731" i="1"/>
  <c r="AA739" i="1"/>
  <c r="AA747" i="1"/>
  <c r="AA755" i="1"/>
  <c r="AA763" i="1"/>
  <c r="AA771" i="1"/>
  <c r="AA779" i="1"/>
  <c r="AA787" i="1"/>
  <c r="AA795" i="1"/>
  <c r="AA803" i="1"/>
  <c r="AA811" i="1"/>
  <c r="AA819" i="1"/>
  <c r="AA827" i="1"/>
  <c r="AA835" i="1"/>
  <c r="AA843" i="1"/>
  <c r="AA851" i="1"/>
  <c r="AA859" i="1"/>
  <c r="AA867" i="1"/>
  <c r="AA875" i="1"/>
  <c r="AA883" i="1"/>
  <c r="AA891" i="1"/>
  <c r="AA899" i="1"/>
  <c r="AA907" i="1"/>
  <c r="AA915" i="1"/>
  <c r="AA923" i="1"/>
  <c r="AA931" i="1"/>
  <c r="AA939" i="1"/>
  <c r="AA947" i="1"/>
  <c r="AA955" i="1"/>
  <c r="AA963" i="1"/>
  <c r="AA971" i="1"/>
  <c r="AA979" i="1"/>
  <c r="AA987" i="1"/>
  <c r="AA995" i="1"/>
  <c r="AA1003" i="1"/>
  <c r="AA1011" i="1"/>
  <c r="AA1019" i="1"/>
  <c r="AA1027" i="1"/>
  <c r="AA1035" i="1"/>
  <c r="AA1043" i="1"/>
  <c r="AA1051" i="1"/>
  <c r="AA1059" i="1"/>
  <c r="AA1067" i="1"/>
  <c r="AA1075" i="1"/>
  <c r="AA1083" i="1"/>
  <c r="AA16" i="1"/>
  <c r="AA39" i="1"/>
  <c r="AA58" i="1"/>
  <c r="AA80" i="1"/>
  <c r="AA103" i="1"/>
  <c r="AA122" i="1"/>
  <c r="AA144" i="1"/>
  <c r="AA167" i="1"/>
  <c r="AA186" i="1"/>
  <c r="AA208" i="1"/>
  <c r="AA231" i="1"/>
  <c r="AA250" i="1"/>
  <c r="AA272" i="1"/>
  <c r="AA295" i="1"/>
  <c r="AA314" i="1"/>
  <c r="AA336" i="1"/>
  <c r="AA359" i="1"/>
  <c r="AA378" i="1"/>
  <c r="AA400" i="1"/>
  <c r="AA423" i="1"/>
  <c r="AA442" i="1"/>
  <c r="AA464" i="1"/>
  <c r="AA487" i="1"/>
  <c r="AA506" i="1"/>
  <c r="AA522" i="1"/>
  <c r="AA538" i="1"/>
  <c r="AA23" i="1"/>
  <c r="AA42" i="1"/>
  <c r="AA64" i="1"/>
  <c r="AA87" i="1"/>
  <c r="AA106" i="1"/>
  <c r="AA128" i="1"/>
  <c r="AA151" i="1"/>
  <c r="AA170" i="1"/>
  <c r="AA192" i="1"/>
  <c r="AA215" i="1"/>
  <c r="AA234" i="1"/>
  <c r="AA256" i="1"/>
  <c r="AA279" i="1"/>
  <c r="AA298" i="1"/>
  <c r="AA320" i="1"/>
  <c r="AA343" i="1"/>
  <c r="AA362" i="1"/>
  <c r="AA384" i="1"/>
  <c r="AA407" i="1"/>
  <c r="AA426" i="1"/>
  <c r="AA448" i="1"/>
  <c r="AA471" i="1"/>
  <c r="AA490" i="1"/>
  <c r="AA511" i="1"/>
  <c r="AA527" i="1"/>
  <c r="AA543" i="1"/>
  <c r="AA559" i="1"/>
  <c r="AA575" i="1"/>
  <c r="AA591" i="1"/>
  <c r="AA607" i="1"/>
  <c r="AA623" i="1"/>
  <c r="AA639" i="1"/>
  <c r="AA650" i="1"/>
  <c r="AA664" i="1"/>
  <c r="AA675" i="1"/>
  <c r="AA686" i="1"/>
  <c r="AA694" i="1"/>
  <c r="AA702" i="1"/>
  <c r="AA710" i="1"/>
  <c r="AA718" i="1"/>
  <c r="AA726" i="1"/>
  <c r="AA734" i="1"/>
  <c r="AA742" i="1"/>
  <c r="AA750" i="1"/>
  <c r="AA758" i="1"/>
  <c r="AA766" i="1"/>
  <c r="AA774" i="1"/>
  <c r="AA782" i="1"/>
  <c r="AA790" i="1"/>
  <c r="AA798" i="1"/>
  <c r="AA806" i="1"/>
  <c r="AA814" i="1"/>
  <c r="AA822" i="1"/>
  <c r="AA830" i="1"/>
  <c r="AA838" i="1"/>
  <c r="AA846" i="1"/>
  <c r="AA854" i="1"/>
  <c r="AA862" i="1"/>
  <c r="AA870" i="1"/>
  <c r="AA878" i="1"/>
  <c r="AA886" i="1"/>
  <c r="AA894" i="1"/>
  <c r="AA902" i="1"/>
  <c r="AA910" i="1"/>
  <c r="AA918" i="1"/>
  <c r="AA926" i="1"/>
  <c r="AA934" i="1"/>
  <c r="AA942" i="1"/>
  <c r="AA950" i="1"/>
  <c r="AA958" i="1"/>
  <c r="AA966" i="1"/>
  <c r="AA974" i="1"/>
  <c r="AA982" i="1"/>
  <c r="AA990" i="1"/>
  <c r="AA998" i="1"/>
  <c r="AA1006" i="1"/>
  <c r="AA1014" i="1"/>
  <c r="AA1022" i="1"/>
  <c r="AA1030" i="1"/>
  <c r="AA1038" i="1"/>
  <c r="AA1046" i="1"/>
  <c r="AA1054" i="1"/>
  <c r="AA1062" i="1"/>
  <c r="AA1070" i="1"/>
  <c r="AA1078" i="1"/>
  <c r="AA18" i="1"/>
  <c r="AA104" i="1"/>
  <c r="AA191" i="1"/>
  <c r="AA274" i="1"/>
  <c r="AA360" i="1"/>
  <c r="AA447" i="1"/>
  <c r="AA523" i="1"/>
  <c r="AA571" i="1"/>
  <c r="AA618" i="1"/>
  <c r="AA651" i="1"/>
  <c r="AA685" i="1"/>
  <c r="AA708" i="1"/>
  <c r="AA727" i="1"/>
  <c r="AA749" i="1"/>
  <c r="AA772" i="1"/>
  <c r="AA791" i="1"/>
  <c r="AA813" i="1"/>
  <c r="AA836" i="1"/>
  <c r="AA855" i="1"/>
  <c r="AA877" i="1"/>
  <c r="AA900" i="1"/>
  <c r="AA919" i="1"/>
  <c r="AA941" i="1"/>
  <c r="AA964" i="1"/>
  <c r="AA983" i="1"/>
  <c r="AA1005" i="1"/>
  <c r="AA1028" i="1"/>
  <c r="AA1047" i="1"/>
  <c r="AA1069" i="1"/>
  <c r="AA1084" i="1"/>
  <c r="AA1092" i="1"/>
  <c r="AA1100" i="1"/>
  <c r="AA1108" i="1"/>
  <c r="AA1116" i="1"/>
  <c r="AA1124" i="1"/>
  <c r="AA1132" i="1"/>
  <c r="AA1140" i="1"/>
  <c r="AA1148" i="1"/>
  <c r="AA1156" i="1"/>
  <c r="AA1164" i="1"/>
  <c r="AA1172" i="1"/>
  <c r="AA1180" i="1"/>
  <c r="AA1188" i="1"/>
  <c r="AA1196" i="1"/>
  <c r="AA1204" i="1"/>
  <c r="AA1212" i="1"/>
  <c r="AA1220" i="1"/>
  <c r="AA1228" i="1"/>
  <c r="AA1236" i="1"/>
  <c r="AA1244" i="1"/>
  <c r="AA1252" i="1"/>
  <c r="AA1260" i="1"/>
  <c r="AA1268" i="1"/>
  <c r="AA1276" i="1"/>
  <c r="AA1284" i="1"/>
  <c r="AA1292" i="1"/>
  <c r="AA1300" i="1"/>
  <c r="AA1308" i="1"/>
  <c r="AA1316" i="1"/>
  <c r="AA1324" i="1"/>
  <c r="AA1332" i="1"/>
  <c r="AA1340" i="1"/>
  <c r="AA1348" i="1"/>
  <c r="AA1356" i="1"/>
  <c r="AA1364" i="1"/>
  <c r="AA1372" i="1"/>
  <c r="AA1380" i="1"/>
  <c r="AA1388" i="1"/>
  <c r="AA1396" i="1"/>
  <c r="AA1404" i="1"/>
  <c r="AA1412" i="1"/>
  <c r="AA1420" i="1"/>
  <c r="AA1428" i="1"/>
  <c r="AA1436" i="1"/>
  <c r="AA1444" i="1"/>
  <c r="AA1452" i="1"/>
  <c r="AA1460" i="1"/>
  <c r="AA1468" i="1"/>
  <c r="AA1476" i="1"/>
  <c r="AA1484" i="1"/>
  <c r="AA1492" i="1"/>
  <c r="AA1500" i="1"/>
  <c r="AA1508" i="1"/>
  <c r="AA1516" i="1"/>
  <c r="AA1524" i="1"/>
  <c r="AA24" i="1"/>
  <c r="AA111" i="1"/>
  <c r="AA194" i="1"/>
  <c r="AA280" i="1"/>
  <c r="AA367" i="1"/>
  <c r="AA450" i="1"/>
  <c r="AA528" i="1"/>
  <c r="AA576" i="1"/>
  <c r="AA619" i="1"/>
  <c r="AA659" i="1"/>
  <c r="AA687" i="1"/>
  <c r="AA709" i="1"/>
  <c r="AA732" i="1"/>
  <c r="AA751" i="1"/>
  <c r="AA773" i="1"/>
  <c r="AA796" i="1"/>
  <c r="AA815" i="1"/>
  <c r="AA837" i="1"/>
  <c r="AA860" i="1"/>
  <c r="AA879" i="1"/>
  <c r="AA901" i="1"/>
  <c r="AA924" i="1"/>
  <c r="AA943" i="1"/>
  <c r="AA965" i="1"/>
  <c r="AA988" i="1"/>
  <c r="AA1007" i="1"/>
  <c r="AA1029" i="1"/>
  <c r="AA1052" i="1"/>
  <c r="AA1071" i="1"/>
  <c r="AA1085" i="1"/>
  <c r="AA1093" i="1"/>
  <c r="AA1101" i="1"/>
  <c r="AA1109" i="1"/>
  <c r="AA1117" i="1"/>
  <c r="AA1125" i="1"/>
  <c r="AA1133" i="1"/>
  <c r="AA1141" i="1"/>
  <c r="AA1149" i="1"/>
  <c r="AA1157" i="1"/>
  <c r="AA1165" i="1"/>
  <c r="AA1173" i="1"/>
  <c r="AA1181" i="1"/>
  <c r="AA1189" i="1"/>
  <c r="AA1197" i="1"/>
  <c r="AA1205" i="1"/>
  <c r="AA1213" i="1"/>
  <c r="AA1221" i="1"/>
  <c r="AA1229" i="1"/>
  <c r="AA1237" i="1"/>
  <c r="AA1245" i="1"/>
  <c r="AA1253" i="1"/>
  <c r="AA1261" i="1"/>
  <c r="AA1269" i="1"/>
  <c r="AA1277" i="1"/>
  <c r="AA1285" i="1"/>
  <c r="AA1293" i="1"/>
  <c r="AA1301" i="1"/>
  <c r="AA1309" i="1"/>
  <c r="AA1317" i="1"/>
  <c r="AA1325" i="1"/>
  <c r="AA1333" i="1"/>
  <c r="AA1341" i="1"/>
  <c r="AA1349" i="1"/>
  <c r="AA1357" i="1"/>
  <c r="AA1365" i="1"/>
  <c r="AA1373" i="1"/>
  <c r="AA1381" i="1"/>
  <c r="AA1389" i="1"/>
  <c r="AA1397" i="1"/>
  <c r="AA1405" i="1"/>
  <c r="AA1413" i="1"/>
  <c r="AA1421" i="1"/>
  <c r="AA1429" i="1"/>
  <c r="AA1437" i="1"/>
  <c r="AA1445" i="1"/>
  <c r="AA1453" i="1"/>
  <c r="AA1461" i="1"/>
  <c r="AA1469" i="1"/>
  <c r="AA1477" i="1"/>
  <c r="AA1485" i="1"/>
  <c r="AA1493" i="1"/>
  <c r="AA1501" i="1"/>
  <c r="AA1509" i="1"/>
  <c r="AA1517" i="1"/>
  <c r="AA1525" i="1"/>
  <c r="AA1533" i="1"/>
  <c r="AA1541" i="1"/>
  <c r="AA1549" i="1"/>
  <c r="AA1557" i="1"/>
  <c r="AA1565" i="1"/>
  <c r="AA1573" i="1"/>
  <c r="AA1581" i="1"/>
  <c r="AA1589" i="1"/>
  <c r="AA1597" i="1"/>
  <c r="AA1605" i="1"/>
  <c r="AA1613" i="1"/>
  <c r="AA1621" i="1"/>
  <c r="AA40" i="1"/>
  <c r="AA127" i="1"/>
  <c r="AA210" i="1"/>
  <c r="AA296" i="1"/>
  <c r="AA383" i="1"/>
  <c r="AA466" i="1"/>
  <c r="AA539" i="1"/>
  <c r="AA586" i="1"/>
  <c r="AA624" i="1"/>
  <c r="AA663" i="1"/>
  <c r="AA692" i="1"/>
  <c r="AA711" i="1"/>
  <c r="AA733" i="1"/>
  <c r="AA756" i="1"/>
  <c r="AA775" i="1"/>
  <c r="AA797" i="1"/>
  <c r="AA820" i="1"/>
  <c r="AA839" i="1"/>
  <c r="AA861" i="1"/>
  <c r="AA884" i="1"/>
  <c r="AA903" i="1"/>
  <c r="AA925" i="1"/>
  <c r="AA948" i="1"/>
  <c r="AA967" i="1"/>
  <c r="AA989" i="1"/>
  <c r="AA1012" i="1"/>
  <c r="AA1031" i="1"/>
  <c r="AA1053" i="1"/>
  <c r="AA1076" i="1"/>
  <c r="AA1086" i="1"/>
  <c r="AA1094" i="1"/>
  <c r="AA1102" i="1"/>
  <c r="AA1110" i="1"/>
  <c r="AA1118" i="1"/>
  <c r="AA1126" i="1"/>
  <c r="AA1134" i="1"/>
  <c r="AA1142" i="1"/>
  <c r="AA1150" i="1"/>
  <c r="AA1158" i="1"/>
  <c r="AA1166" i="1"/>
  <c r="AA1174" i="1"/>
  <c r="AA1182" i="1"/>
  <c r="AA1190" i="1"/>
  <c r="AA1198" i="1"/>
  <c r="AA1206" i="1"/>
  <c r="AA1214" i="1"/>
  <c r="AA1222" i="1"/>
  <c r="AA1230" i="1"/>
  <c r="AA1238" i="1"/>
  <c r="AA1246" i="1"/>
  <c r="AA1254" i="1"/>
  <c r="AA1262" i="1"/>
  <c r="AA1270" i="1"/>
  <c r="AA1278" i="1"/>
  <c r="AA1286" i="1"/>
  <c r="AA1294" i="1"/>
  <c r="AA1302" i="1"/>
  <c r="AA1310" i="1"/>
  <c r="AA1318" i="1"/>
  <c r="AA1326" i="1"/>
  <c r="AA1334" i="1"/>
  <c r="AA1342" i="1"/>
  <c r="AA1350" i="1"/>
  <c r="AA1358" i="1"/>
  <c r="AA1366" i="1"/>
  <c r="AA1374" i="1"/>
  <c r="AA1382" i="1"/>
  <c r="AA1390" i="1"/>
  <c r="AA1398" i="1"/>
  <c r="AA1406" i="1"/>
  <c r="AA1414" i="1"/>
  <c r="AA1422" i="1"/>
  <c r="AA1430" i="1"/>
  <c r="AA1438" i="1"/>
  <c r="AA1446" i="1"/>
  <c r="AA1454" i="1"/>
  <c r="AA1462" i="1"/>
  <c r="AA1470" i="1"/>
  <c r="AA1478" i="1"/>
  <c r="AA1486" i="1"/>
  <c r="AA1494" i="1"/>
  <c r="AA1502" i="1"/>
  <c r="AA1510" i="1"/>
  <c r="AA1518" i="1"/>
  <c r="AA1526" i="1"/>
  <c r="AA47" i="1"/>
  <c r="AA130" i="1"/>
  <c r="AA216" i="1"/>
  <c r="AA303" i="1"/>
  <c r="AA386" i="1"/>
  <c r="AA472" i="1"/>
  <c r="AA544" i="1"/>
  <c r="AA587" i="1"/>
  <c r="AA634" i="1"/>
  <c r="AA665" i="1"/>
  <c r="AA693" i="1"/>
  <c r="AA716" i="1"/>
  <c r="AA735" i="1"/>
  <c r="AA757" i="1"/>
  <c r="AA780" i="1"/>
  <c r="AA799" i="1"/>
  <c r="AA821" i="1"/>
  <c r="AA844" i="1"/>
  <c r="AA863" i="1"/>
  <c r="AA885" i="1"/>
  <c r="AA908" i="1"/>
  <c r="AA927" i="1"/>
  <c r="AA949" i="1"/>
  <c r="AA972" i="1"/>
  <c r="AA991" i="1"/>
  <c r="AA1013" i="1"/>
  <c r="AA1036" i="1"/>
  <c r="AA1055" i="1"/>
  <c r="AA1077" i="1"/>
  <c r="AA1087" i="1"/>
  <c r="AA1095" i="1"/>
  <c r="AA1103" i="1"/>
  <c r="AA1111" i="1"/>
  <c r="AA1119" i="1"/>
  <c r="AA1127" i="1"/>
  <c r="AA1135" i="1"/>
  <c r="AA1143" i="1"/>
  <c r="AA1151" i="1"/>
  <c r="AA1159" i="1"/>
  <c r="AA1167" i="1"/>
  <c r="AA1175" i="1"/>
  <c r="AA1183" i="1"/>
  <c r="AA1191" i="1"/>
  <c r="AA1199" i="1"/>
  <c r="AA1207" i="1"/>
  <c r="AA1215" i="1"/>
  <c r="AA1223" i="1"/>
  <c r="AA1231" i="1"/>
  <c r="AA1239" i="1"/>
  <c r="AA1247" i="1"/>
  <c r="AA1255" i="1"/>
  <c r="AA1263" i="1"/>
  <c r="AA1271" i="1"/>
  <c r="AA1279" i="1"/>
  <c r="AA1287" i="1"/>
  <c r="AA1295" i="1"/>
  <c r="AA1303" i="1"/>
  <c r="AA1311" i="1"/>
  <c r="AA1319" i="1"/>
  <c r="AA1327" i="1"/>
  <c r="AA1335" i="1"/>
  <c r="AA1343" i="1"/>
  <c r="AA1351" i="1"/>
  <c r="AA1359" i="1"/>
  <c r="AA1367" i="1"/>
  <c r="AA1375" i="1"/>
  <c r="AA1383" i="1"/>
  <c r="AA1391" i="1"/>
  <c r="AA1399" i="1"/>
  <c r="AA1407" i="1"/>
  <c r="AA1415" i="1"/>
  <c r="AA1423" i="1"/>
  <c r="AA1431" i="1"/>
  <c r="AA1439" i="1"/>
  <c r="AA1447" i="1"/>
  <c r="AA1455" i="1"/>
  <c r="AA1463" i="1"/>
  <c r="AA1471" i="1"/>
  <c r="AA1479" i="1"/>
  <c r="AA1487" i="1"/>
  <c r="AA1495" i="1"/>
  <c r="AA1503" i="1"/>
  <c r="AA1511" i="1"/>
  <c r="AA1519" i="1"/>
  <c r="AA1527" i="1"/>
  <c r="AA1535" i="1"/>
  <c r="AA1543" i="1"/>
  <c r="AA1551" i="1"/>
  <c r="AA1559" i="1"/>
  <c r="AA1567" i="1"/>
  <c r="AA1575" i="1"/>
  <c r="AA63" i="1"/>
  <c r="AA146" i="1"/>
  <c r="AA232" i="1"/>
  <c r="AA319" i="1"/>
  <c r="AA402" i="1"/>
  <c r="AA488" i="1"/>
  <c r="AA554" i="1"/>
  <c r="AA592" i="1"/>
  <c r="AA635" i="1"/>
  <c r="AA673" i="1"/>
  <c r="AA695" i="1"/>
  <c r="AA717" i="1"/>
  <c r="AA740" i="1"/>
  <c r="AA759" i="1"/>
  <c r="AA781" i="1"/>
  <c r="AA804" i="1"/>
  <c r="AA823" i="1"/>
  <c r="AA845" i="1"/>
  <c r="AA868" i="1"/>
  <c r="AA887" i="1"/>
  <c r="AA909" i="1"/>
  <c r="AA932" i="1"/>
  <c r="AA951" i="1"/>
  <c r="AA973" i="1"/>
  <c r="AA996" i="1"/>
  <c r="AA1015" i="1"/>
  <c r="AA1037" i="1"/>
  <c r="AA1060" i="1"/>
  <c r="AA1079" i="1"/>
  <c r="AA1088" i="1"/>
  <c r="AA1096" i="1"/>
  <c r="AA1104" i="1"/>
  <c r="AA1112" i="1"/>
  <c r="AA1120" i="1"/>
  <c r="AA1128" i="1"/>
  <c r="AA1136" i="1"/>
  <c r="AA1144" i="1"/>
  <c r="AA1152" i="1"/>
  <c r="AA1160" i="1"/>
  <c r="AA1168" i="1"/>
  <c r="AA1176" i="1"/>
  <c r="AA1184" i="1"/>
  <c r="AA1192" i="1"/>
  <c r="AA1200" i="1"/>
  <c r="AA1208" i="1"/>
  <c r="AA1216" i="1"/>
  <c r="AA1224" i="1"/>
  <c r="AA1232" i="1"/>
  <c r="AA1240" i="1"/>
  <c r="AA1248" i="1"/>
  <c r="AA1256" i="1"/>
  <c r="AA1264" i="1"/>
  <c r="AA1272" i="1"/>
  <c r="AA1280" i="1"/>
  <c r="AA1288" i="1"/>
  <c r="AA1296" i="1"/>
  <c r="AA1304" i="1"/>
  <c r="AA1312" i="1"/>
  <c r="AA1320" i="1"/>
  <c r="AA1328" i="1"/>
  <c r="AA1336" i="1"/>
  <c r="AA1344" i="1"/>
  <c r="AA1352" i="1"/>
  <c r="AA1360" i="1"/>
  <c r="AA1368" i="1"/>
  <c r="AA1376" i="1"/>
  <c r="AA1384" i="1"/>
  <c r="AA1392" i="1"/>
  <c r="AA1400" i="1"/>
  <c r="AA1408" i="1"/>
  <c r="AA1416" i="1"/>
  <c r="AA1424" i="1"/>
  <c r="AA1432" i="1"/>
  <c r="AA1440" i="1"/>
  <c r="AA1448" i="1"/>
  <c r="AA1456" i="1"/>
  <c r="AA1464" i="1"/>
  <c r="AA1472" i="1"/>
  <c r="AA1480" i="1"/>
  <c r="AA1488" i="1"/>
  <c r="AA1496" i="1"/>
  <c r="AA1504" i="1"/>
  <c r="AA1512" i="1"/>
  <c r="AA1520" i="1"/>
  <c r="AA1528" i="1"/>
  <c r="AA82" i="1"/>
  <c r="AA168" i="1"/>
  <c r="AA255" i="1"/>
  <c r="AA338" i="1"/>
  <c r="AA424" i="1"/>
  <c r="AA507" i="1"/>
  <c r="AA560" i="1"/>
  <c r="AA603" i="1"/>
  <c r="AA648" i="1"/>
  <c r="AA679" i="1"/>
  <c r="AA701" i="1"/>
  <c r="AA724" i="1"/>
  <c r="AA743" i="1"/>
  <c r="AA765" i="1"/>
  <c r="AA788" i="1"/>
  <c r="AA807" i="1"/>
  <c r="AA829" i="1"/>
  <c r="AA852" i="1"/>
  <c r="AA871" i="1"/>
  <c r="AA893" i="1"/>
  <c r="AA916" i="1"/>
  <c r="AA935" i="1"/>
  <c r="AA957" i="1"/>
  <c r="AA980" i="1"/>
  <c r="AA999" i="1"/>
  <c r="AA1021" i="1"/>
  <c r="AA1044" i="1"/>
  <c r="AA1063" i="1"/>
  <c r="AA1081" i="1"/>
  <c r="AA1090" i="1"/>
  <c r="AA1098" i="1"/>
  <c r="AA1106" i="1"/>
  <c r="AA1114" i="1"/>
  <c r="AA1122" i="1"/>
  <c r="AA1130" i="1"/>
  <c r="AA1138" i="1"/>
  <c r="AA1146" i="1"/>
  <c r="AA1154" i="1"/>
  <c r="AA1162" i="1"/>
  <c r="AA1170" i="1"/>
  <c r="AA1178" i="1"/>
  <c r="AA1186" i="1"/>
  <c r="AA1194" i="1"/>
  <c r="AA1202" i="1"/>
  <c r="AA1210" i="1"/>
  <c r="AA1218" i="1"/>
  <c r="AA1226" i="1"/>
  <c r="AA1234" i="1"/>
  <c r="AA1242" i="1"/>
  <c r="AA1250" i="1"/>
  <c r="AA1258" i="1"/>
  <c r="AA1266" i="1"/>
  <c r="AA1274" i="1"/>
  <c r="AA1282" i="1"/>
  <c r="AA1290" i="1"/>
  <c r="AA1298" i="1"/>
  <c r="AA1306" i="1"/>
  <c r="AA1314" i="1"/>
  <c r="AA1322" i="1"/>
  <c r="AA1330" i="1"/>
  <c r="AA1338" i="1"/>
  <c r="AA1346" i="1"/>
  <c r="AA1354" i="1"/>
  <c r="AA1362" i="1"/>
  <c r="AA1370" i="1"/>
  <c r="AA1378" i="1"/>
  <c r="AA1386" i="1"/>
  <c r="AA1394" i="1"/>
  <c r="AA1402" i="1"/>
  <c r="AA1410" i="1"/>
  <c r="AA1418" i="1"/>
  <c r="AA1426" i="1"/>
  <c r="AA1434" i="1"/>
  <c r="AA66" i="1"/>
  <c r="AA408" i="1"/>
  <c r="AA640" i="1"/>
  <c r="AA741" i="1"/>
  <c r="AA828" i="1"/>
  <c r="AA911" i="1"/>
  <c r="AA997" i="1"/>
  <c r="AA1080" i="1"/>
  <c r="AA1113" i="1"/>
  <c r="AA1145" i="1"/>
  <c r="AA1177" i="1"/>
  <c r="AA1209" i="1"/>
  <c r="AA1241" i="1"/>
  <c r="AA1273" i="1"/>
  <c r="AA1305" i="1"/>
  <c r="AA1337" i="1"/>
  <c r="AA1369" i="1"/>
  <c r="AA1401" i="1"/>
  <c r="AA1433" i="1"/>
  <c r="AA1457" i="1"/>
  <c r="AA1475" i="1"/>
  <c r="AA1498" i="1"/>
  <c r="AA1521" i="1"/>
  <c r="AA1536" i="1"/>
  <c r="AA1546" i="1"/>
  <c r="AA1556" i="1"/>
  <c r="AA1568" i="1"/>
  <c r="AA1578" i="1"/>
  <c r="AA1587" i="1"/>
  <c r="AA1596" i="1"/>
  <c r="AA1606" i="1"/>
  <c r="AA1615" i="1"/>
  <c r="AA1624" i="1"/>
  <c r="AA1632" i="1"/>
  <c r="AA1640" i="1"/>
  <c r="AA1648" i="1"/>
  <c r="AA1656" i="1"/>
  <c r="AA1664" i="1"/>
  <c r="AA1672" i="1"/>
  <c r="AA1680" i="1"/>
  <c r="AA1688" i="1"/>
  <c r="AA1696" i="1"/>
  <c r="AA1704" i="1"/>
  <c r="AA1712" i="1"/>
  <c r="AA1720" i="1"/>
  <c r="AA1728" i="1"/>
  <c r="AA1736" i="1"/>
  <c r="AA1744" i="1"/>
  <c r="AA1752" i="1"/>
  <c r="AA1760" i="1"/>
  <c r="AA1768" i="1"/>
  <c r="AA1776" i="1"/>
  <c r="AA1784" i="1"/>
  <c r="AA1792" i="1"/>
  <c r="AA1800" i="1"/>
  <c r="AA1808" i="1"/>
  <c r="AA1816" i="1"/>
  <c r="AA1824" i="1"/>
  <c r="AA1832" i="1"/>
  <c r="AA1840" i="1"/>
  <c r="AA1848" i="1"/>
  <c r="AA1856" i="1"/>
  <c r="AA1864" i="1"/>
  <c r="AA1872" i="1"/>
  <c r="AA1880" i="1"/>
  <c r="AA1888" i="1"/>
  <c r="AA1896" i="1"/>
  <c r="AA1904" i="1"/>
  <c r="AA1912" i="1"/>
  <c r="AA1920" i="1"/>
  <c r="AA1928" i="1"/>
  <c r="AA1936" i="1"/>
  <c r="AA1944" i="1"/>
  <c r="AA1952" i="1"/>
  <c r="AA1960" i="1"/>
  <c r="AA1968" i="1"/>
  <c r="AA1976" i="1"/>
  <c r="AA1984" i="1"/>
  <c r="AA1992" i="1"/>
  <c r="AA2000" i="1"/>
  <c r="AA2008" i="1"/>
  <c r="AA2016" i="1"/>
  <c r="AA2024" i="1"/>
  <c r="AA2032" i="1"/>
  <c r="AA2040" i="1"/>
  <c r="AA2048" i="1"/>
  <c r="AA2056" i="1"/>
  <c r="AA2064" i="1"/>
  <c r="AA88" i="1"/>
  <c r="AA431" i="1"/>
  <c r="AA649" i="1"/>
  <c r="AA748" i="1"/>
  <c r="AA831" i="1"/>
  <c r="AA917" i="1"/>
  <c r="AA1004" i="1"/>
  <c r="AA1082" i="1"/>
  <c r="AA1115" i="1"/>
  <c r="AA1147" i="1"/>
  <c r="AA1179" i="1"/>
  <c r="AA1211" i="1"/>
  <c r="AA1243" i="1"/>
  <c r="AA1275" i="1"/>
  <c r="AA1307" i="1"/>
  <c r="AA1339" i="1"/>
  <c r="AA1371" i="1"/>
  <c r="AA1403" i="1"/>
  <c r="AA1435" i="1"/>
  <c r="AA1458" i="1"/>
  <c r="AA1481" i="1"/>
  <c r="AA1499" i="1"/>
  <c r="AA1522" i="1"/>
  <c r="AA1537" i="1"/>
  <c r="AA1547" i="1"/>
  <c r="AA1558" i="1"/>
  <c r="AA1569" i="1"/>
  <c r="AA1579" i="1"/>
  <c r="AA1588" i="1"/>
  <c r="AA1598" i="1"/>
  <c r="AA1607" i="1"/>
  <c r="AA1616" i="1"/>
  <c r="AA1625" i="1"/>
  <c r="AA1633" i="1"/>
  <c r="AA1641" i="1"/>
  <c r="AA1649" i="1"/>
  <c r="AA1657" i="1"/>
  <c r="AA1665" i="1"/>
  <c r="AA1673" i="1"/>
  <c r="AA1681" i="1"/>
  <c r="AA1689" i="1"/>
  <c r="AA1697" i="1"/>
  <c r="AA1705" i="1"/>
  <c r="AA1713" i="1"/>
  <c r="AA1721" i="1"/>
  <c r="AA1729" i="1"/>
  <c r="AA1737" i="1"/>
  <c r="AA1745" i="1"/>
  <c r="AA1753" i="1"/>
  <c r="AA1761" i="1"/>
  <c r="AA1769" i="1"/>
  <c r="AA1777" i="1"/>
  <c r="AA1785" i="1"/>
  <c r="AA1793" i="1"/>
  <c r="AA1801" i="1"/>
  <c r="AA1809" i="1"/>
  <c r="AA1817" i="1"/>
  <c r="AA1825" i="1"/>
  <c r="AA1833" i="1"/>
  <c r="AA1841" i="1"/>
  <c r="AA1849" i="1"/>
  <c r="AA1857" i="1"/>
  <c r="AA1865" i="1"/>
  <c r="AA1873" i="1"/>
  <c r="AA1881" i="1"/>
  <c r="AA1889" i="1"/>
  <c r="AA1897" i="1"/>
  <c r="AA1905" i="1"/>
  <c r="AA1913" i="1"/>
  <c r="AA1921" i="1"/>
  <c r="AA1929" i="1"/>
  <c r="AA1937" i="1"/>
  <c r="AA1945" i="1"/>
  <c r="AA1953" i="1"/>
  <c r="AA1961" i="1"/>
  <c r="AA1969" i="1"/>
  <c r="AA1977" i="1"/>
  <c r="AA1985" i="1"/>
  <c r="AA1993" i="1"/>
  <c r="AA2001" i="1"/>
  <c r="AA2009" i="1"/>
  <c r="AA2017" i="1"/>
  <c r="AA2025" i="1"/>
  <c r="AA2033" i="1"/>
  <c r="AA2041" i="1"/>
  <c r="AA2049" i="1"/>
  <c r="AA152" i="1"/>
  <c r="AA495" i="1"/>
  <c r="AA674" i="1"/>
  <c r="AA764" i="1"/>
  <c r="AA847" i="1"/>
  <c r="AA933" i="1"/>
  <c r="AA1020" i="1"/>
  <c r="AA1089" i="1"/>
  <c r="AA1121" i="1"/>
  <c r="AA1153" i="1"/>
  <c r="AA1185" i="1"/>
  <c r="AA1217" i="1"/>
  <c r="AA1249" i="1"/>
  <c r="AA1281" i="1"/>
  <c r="AA1313" i="1"/>
  <c r="AA1345" i="1"/>
  <c r="AA1377" i="1"/>
  <c r="AA1409" i="1"/>
  <c r="AA1441" i="1"/>
  <c r="AA1459" i="1"/>
  <c r="AA1482" i="1"/>
  <c r="AA1505" i="1"/>
  <c r="AA1523" i="1"/>
  <c r="AA1538" i="1"/>
  <c r="AA1548" i="1"/>
  <c r="AA1560" i="1"/>
  <c r="AA1570" i="1"/>
  <c r="AA1580" i="1"/>
  <c r="AA1590" i="1"/>
  <c r="AA1599" i="1"/>
  <c r="AA1608" i="1"/>
  <c r="AA1617" i="1"/>
  <c r="AA1626" i="1"/>
  <c r="AA1634" i="1"/>
  <c r="AA1642" i="1"/>
  <c r="AA1650" i="1"/>
  <c r="AA1658" i="1"/>
  <c r="AA1666" i="1"/>
  <c r="AA1674" i="1"/>
  <c r="AA1682" i="1"/>
  <c r="AA1690" i="1"/>
  <c r="AA1698" i="1"/>
  <c r="AA1706" i="1"/>
  <c r="AA1714" i="1"/>
  <c r="AA1722" i="1"/>
  <c r="AA1730" i="1"/>
  <c r="AA1738" i="1"/>
  <c r="AA1746" i="1"/>
  <c r="AA1754" i="1"/>
  <c r="AA1762" i="1"/>
  <c r="AA1770" i="1"/>
  <c r="AA1778" i="1"/>
  <c r="AA1786" i="1"/>
  <c r="AA1794" i="1"/>
  <c r="AA1802" i="1"/>
  <c r="AA1810" i="1"/>
  <c r="AA1818" i="1"/>
  <c r="AA1826" i="1"/>
  <c r="AA1834" i="1"/>
  <c r="AA1842" i="1"/>
  <c r="AA1850" i="1"/>
  <c r="AA1858" i="1"/>
  <c r="AA1866" i="1"/>
  <c r="AA1874" i="1"/>
  <c r="AA1882" i="1"/>
  <c r="AA1890" i="1"/>
  <c r="AA1898" i="1"/>
  <c r="AA1906" i="1"/>
  <c r="AA1914" i="1"/>
  <c r="AA1922" i="1"/>
  <c r="AA1930" i="1"/>
  <c r="AA1938" i="1"/>
  <c r="AA1946" i="1"/>
  <c r="AA1954" i="1"/>
  <c r="AA1962" i="1"/>
  <c r="AA1970" i="1"/>
  <c r="AA1978" i="1"/>
  <c r="AA1986" i="1"/>
  <c r="AA1994" i="1"/>
  <c r="AA2002" i="1"/>
  <c r="AA2010" i="1"/>
  <c r="AA2018" i="1"/>
  <c r="AA2026" i="1"/>
  <c r="AA2034" i="1"/>
  <c r="AA2042" i="1"/>
  <c r="AA175" i="1"/>
  <c r="AA512" i="1"/>
  <c r="AA684" i="1"/>
  <c r="AA767" i="1"/>
  <c r="AA853" i="1"/>
  <c r="AA940" i="1"/>
  <c r="AA1023" i="1"/>
  <c r="AA1091" i="1"/>
  <c r="AA1123" i="1"/>
  <c r="AA1155" i="1"/>
  <c r="AA1187" i="1"/>
  <c r="AA1219" i="1"/>
  <c r="AA1251" i="1"/>
  <c r="AA1283" i="1"/>
  <c r="AA1315" i="1"/>
  <c r="AA1347" i="1"/>
  <c r="AA1379" i="1"/>
  <c r="AA1411" i="1"/>
  <c r="AA1442" i="1"/>
  <c r="AA1465" i="1"/>
  <c r="AA1483" i="1"/>
  <c r="AA1506" i="1"/>
  <c r="AA1529" i="1"/>
  <c r="AA1539" i="1"/>
  <c r="AA1550" i="1"/>
  <c r="AA1561" i="1"/>
  <c r="AA1571" i="1"/>
  <c r="AA1582" i="1"/>
  <c r="AA1591" i="1"/>
  <c r="AA1600" i="1"/>
  <c r="AA1609" i="1"/>
  <c r="AA1618" i="1"/>
  <c r="AA1627" i="1"/>
  <c r="AA1635" i="1"/>
  <c r="AA1643" i="1"/>
  <c r="AA1651" i="1"/>
  <c r="AA1659" i="1"/>
  <c r="AA1667" i="1"/>
  <c r="AA1675" i="1"/>
  <c r="AA1683" i="1"/>
  <c r="AA1691" i="1"/>
  <c r="AA1699" i="1"/>
  <c r="AA1707" i="1"/>
  <c r="AA1715" i="1"/>
  <c r="AA1723" i="1"/>
  <c r="AA1731" i="1"/>
  <c r="AA1739" i="1"/>
  <c r="AA1747" i="1"/>
  <c r="AA1755" i="1"/>
  <c r="AA1763" i="1"/>
  <c r="AA1771" i="1"/>
  <c r="AA1779" i="1"/>
  <c r="AA1787" i="1"/>
  <c r="AA1795" i="1"/>
  <c r="AA1803" i="1"/>
  <c r="AA1811" i="1"/>
  <c r="AA1819" i="1"/>
  <c r="AA1827" i="1"/>
  <c r="AA1835" i="1"/>
  <c r="AA1843" i="1"/>
  <c r="AA1851" i="1"/>
  <c r="AA1859" i="1"/>
  <c r="AA1867" i="1"/>
  <c r="AA1875" i="1"/>
  <c r="AA1883" i="1"/>
  <c r="AA1891" i="1"/>
  <c r="AA1899" i="1"/>
  <c r="AA1907" i="1"/>
  <c r="AA1915" i="1"/>
  <c r="AA1923" i="1"/>
  <c r="AA1931" i="1"/>
  <c r="AA1939" i="1"/>
  <c r="AA1947" i="1"/>
  <c r="AA1955" i="1"/>
  <c r="AA1963" i="1"/>
  <c r="AA1971" i="1"/>
  <c r="AA1979" i="1"/>
  <c r="AA1987" i="1"/>
  <c r="AA1995" i="1"/>
  <c r="AA2003" i="1"/>
  <c r="AA2011" i="1"/>
  <c r="AA2019" i="1"/>
  <c r="AA2027" i="1"/>
  <c r="AA2035" i="1"/>
  <c r="AA2043" i="1"/>
  <c r="AA2051" i="1"/>
  <c r="AA239" i="1"/>
  <c r="AA555" i="1"/>
  <c r="AA700" i="1"/>
  <c r="AA783" i="1"/>
  <c r="AA869" i="1"/>
  <c r="AA956" i="1"/>
  <c r="AA1039" i="1"/>
  <c r="AA1097" i="1"/>
  <c r="AA1129" i="1"/>
  <c r="AA1161" i="1"/>
  <c r="AA1193" i="1"/>
  <c r="AA1225" i="1"/>
  <c r="AA1257" i="1"/>
  <c r="AA1289" i="1"/>
  <c r="AA1321" i="1"/>
  <c r="AA1353" i="1"/>
  <c r="AA1385" i="1"/>
  <c r="AA1417" i="1"/>
  <c r="AA1443" i="1"/>
  <c r="AA1466" i="1"/>
  <c r="AA1489" i="1"/>
  <c r="AA1507" i="1"/>
  <c r="AA1530" i="1"/>
  <c r="AA1540" i="1"/>
  <c r="AA1552" i="1"/>
  <c r="AA1562" i="1"/>
  <c r="AA1572" i="1"/>
  <c r="AA1583" i="1"/>
  <c r="AA1592" i="1"/>
  <c r="AA1601" i="1"/>
  <c r="AA1610" i="1"/>
  <c r="AA1619" i="1"/>
  <c r="AA1628" i="1"/>
  <c r="AA1636" i="1"/>
  <c r="AA1644" i="1"/>
  <c r="AA1652" i="1"/>
  <c r="AA1660" i="1"/>
  <c r="AA1668" i="1"/>
  <c r="AA1676" i="1"/>
  <c r="AA1684" i="1"/>
  <c r="AA1692" i="1"/>
  <c r="AA1700" i="1"/>
  <c r="AA1708" i="1"/>
  <c r="AA1716" i="1"/>
  <c r="AA1724" i="1"/>
  <c r="AA1732" i="1"/>
  <c r="AA1740" i="1"/>
  <c r="AA1748" i="1"/>
  <c r="AA1756" i="1"/>
  <c r="AA1764" i="1"/>
  <c r="AA1772" i="1"/>
  <c r="AA1780" i="1"/>
  <c r="AA1788" i="1"/>
  <c r="AA1796" i="1"/>
  <c r="AA1804" i="1"/>
  <c r="AA1812" i="1"/>
  <c r="AA1820" i="1"/>
  <c r="AA1828" i="1"/>
  <c r="AA1836" i="1"/>
  <c r="AA1844" i="1"/>
  <c r="AA1852" i="1"/>
  <c r="AA1860" i="1"/>
  <c r="AA1868" i="1"/>
  <c r="AA1876" i="1"/>
  <c r="AA1884" i="1"/>
  <c r="AA1892" i="1"/>
  <c r="AA1900" i="1"/>
  <c r="AA1908" i="1"/>
  <c r="AA1916" i="1"/>
  <c r="AA1924" i="1"/>
  <c r="AA1932" i="1"/>
  <c r="AA1940" i="1"/>
  <c r="AA1948" i="1"/>
  <c r="AA1956" i="1"/>
  <c r="AA1964" i="1"/>
  <c r="AA1972" i="1"/>
  <c r="AA1980" i="1"/>
  <c r="AA1988" i="1"/>
  <c r="AA1996" i="1"/>
  <c r="AA2004" i="1"/>
  <c r="AA2012" i="1"/>
  <c r="AA2020" i="1"/>
  <c r="AA2028" i="1"/>
  <c r="AA2036" i="1"/>
  <c r="AA2044" i="1"/>
  <c r="AA2052" i="1"/>
  <c r="AA258" i="1"/>
  <c r="AA570" i="1"/>
  <c r="AA703" i="1"/>
  <c r="AA789" i="1"/>
  <c r="AA876" i="1"/>
  <c r="AA959" i="1"/>
  <c r="AA1045" i="1"/>
  <c r="AA1099" i="1"/>
  <c r="AA1131" i="1"/>
  <c r="AA1163" i="1"/>
  <c r="AA1195" i="1"/>
  <c r="AA1227" i="1"/>
  <c r="AA1259" i="1"/>
  <c r="AA1291" i="1"/>
  <c r="AA1323" i="1"/>
  <c r="AA1355" i="1"/>
  <c r="AA1387" i="1"/>
  <c r="AA1419" i="1"/>
  <c r="AA1449" i="1"/>
  <c r="AA1467" i="1"/>
  <c r="AA1490" i="1"/>
  <c r="AA1513" i="1"/>
  <c r="AA1531" i="1"/>
  <c r="AA1542" i="1"/>
  <c r="AA1553" i="1"/>
  <c r="AA1563" i="1"/>
  <c r="AA1574" i="1"/>
  <c r="AA1584" i="1"/>
  <c r="AA1593" i="1"/>
  <c r="AA1602" i="1"/>
  <c r="AA1611" i="1"/>
  <c r="AA1620" i="1"/>
  <c r="AA1629" i="1"/>
  <c r="AA1637" i="1"/>
  <c r="AA1645" i="1"/>
  <c r="AA1653" i="1"/>
  <c r="AA1661" i="1"/>
  <c r="AA1669" i="1"/>
  <c r="AA1677" i="1"/>
  <c r="AA1685" i="1"/>
  <c r="AA1693" i="1"/>
  <c r="AA1701" i="1"/>
  <c r="AA1709" i="1"/>
  <c r="AA1717" i="1"/>
  <c r="AA1725" i="1"/>
  <c r="AA1733" i="1"/>
  <c r="AA1741" i="1"/>
  <c r="AA1749" i="1"/>
  <c r="AA1757" i="1"/>
  <c r="AA1765" i="1"/>
  <c r="AA1773" i="1"/>
  <c r="AA1781" i="1"/>
  <c r="AA1789" i="1"/>
  <c r="AA1797" i="1"/>
  <c r="AA1805" i="1"/>
  <c r="AA1813" i="1"/>
  <c r="AA1821" i="1"/>
  <c r="AA1829" i="1"/>
  <c r="AA1837" i="1"/>
  <c r="AA1845" i="1"/>
  <c r="AA1853" i="1"/>
  <c r="AA1861" i="1"/>
  <c r="AA1869" i="1"/>
  <c r="AA1877" i="1"/>
  <c r="AA1885" i="1"/>
  <c r="AA1893" i="1"/>
  <c r="AA1901" i="1"/>
  <c r="AA1909" i="1"/>
  <c r="AA1917" i="1"/>
  <c r="AA1925" i="1"/>
  <c r="AA1933" i="1"/>
  <c r="AA1941" i="1"/>
  <c r="AA1949" i="1"/>
  <c r="AA1957" i="1"/>
  <c r="AA1965" i="1"/>
  <c r="AA1973" i="1"/>
  <c r="AA1981" i="1"/>
  <c r="AA1989" i="1"/>
  <c r="AA1997" i="1"/>
  <c r="AA2005" i="1"/>
  <c r="AA2013" i="1"/>
  <c r="AA2021" i="1"/>
  <c r="AA2029" i="1"/>
  <c r="AA2037" i="1"/>
  <c r="AA2045" i="1"/>
  <c r="AA322" i="1"/>
  <c r="AA892" i="1"/>
  <c r="AA1137" i="1"/>
  <c r="AA1265" i="1"/>
  <c r="AA1393" i="1"/>
  <c r="AA1491" i="1"/>
  <c r="AA1554" i="1"/>
  <c r="AA1594" i="1"/>
  <c r="AA1630" i="1"/>
  <c r="AA1662" i="1"/>
  <c r="AA1694" i="1"/>
  <c r="AA1726" i="1"/>
  <c r="AA1758" i="1"/>
  <c r="AA1790" i="1"/>
  <c r="AA1822" i="1"/>
  <c r="AA1854" i="1"/>
  <c r="AA1886" i="1"/>
  <c r="AA1918" i="1"/>
  <c r="AA1950" i="1"/>
  <c r="AA1982" i="1"/>
  <c r="AA2014" i="1"/>
  <c r="AA2046" i="1"/>
  <c r="AA2059" i="1"/>
  <c r="AA2068" i="1"/>
  <c r="AA2076" i="1"/>
  <c r="AA2084" i="1"/>
  <c r="AA2092" i="1"/>
  <c r="AA2100" i="1"/>
  <c r="AA2108" i="1"/>
  <c r="AA2116" i="1"/>
  <c r="AA2124" i="1"/>
  <c r="AA2132" i="1"/>
  <c r="AA2140" i="1"/>
  <c r="AA2148" i="1"/>
  <c r="AA2156" i="1"/>
  <c r="AA2164" i="1"/>
  <c r="AA2172" i="1"/>
  <c r="AA2180" i="1"/>
  <c r="AA2188" i="1"/>
  <c r="AA2196" i="1"/>
  <c r="AA2204" i="1"/>
  <c r="AA2212" i="1"/>
  <c r="AA2220" i="1"/>
  <c r="AA2228" i="1"/>
  <c r="AA2236" i="1"/>
  <c r="AA2244" i="1"/>
  <c r="AA2252" i="1"/>
  <c r="AA2260" i="1"/>
  <c r="AA2268" i="1"/>
  <c r="AA2276" i="1"/>
  <c r="AA2284" i="1"/>
  <c r="AA2292" i="1"/>
  <c r="AA2300" i="1"/>
  <c r="AA2308" i="1"/>
  <c r="AA2316" i="1"/>
  <c r="Z5" i="1"/>
  <c r="Z13" i="1"/>
  <c r="Z21" i="1"/>
  <c r="Z29" i="1"/>
  <c r="Z37" i="1"/>
  <c r="Z45" i="1"/>
  <c r="Z53" i="1"/>
  <c r="Z61" i="1"/>
  <c r="Z69" i="1"/>
  <c r="Z77" i="1"/>
  <c r="Z85" i="1"/>
  <c r="Z93" i="1"/>
  <c r="Z101" i="1"/>
  <c r="Z109" i="1"/>
  <c r="Z117" i="1"/>
  <c r="Z125" i="1"/>
  <c r="Z133" i="1"/>
  <c r="Z141" i="1"/>
  <c r="Z149" i="1"/>
  <c r="Z157" i="1"/>
  <c r="Z165" i="1"/>
  <c r="Z173" i="1"/>
  <c r="Z181" i="1"/>
  <c r="Z189" i="1"/>
  <c r="Z197" i="1"/>
  <c r="Z205" i="1"/>
  <c r="Z213" i="1"/>
  <c r="Z221" i="1"/>
  <c r="Z229" i="1"/>
  <c r="Z237" i="1"/>
  <c r="Z245" i="1"/>
  <c r="Z253" i="1"/>
  <c r="Z261" i="1"/>
  <c r="Z269" i="1"/>
  <c r="Z277" i="1"/>
  <c r="Z285" i="1"/>
  <c r="Z293" i="1"/>
  <c r="Z301" i="1"/>
  <c r="Z309" i="1"/>
  <c r="Z317" i="1"/>
  <c r="Z325" i="1"/>
  <c r="Z333" i="1"/>
  <c r="Z341" i="1"/>
  <c r="Z349" i="1"/>
  <c r="Z357" i="1"/>
  <c r="Z365" i="1"/>
  <c r="Z373" i="1"/>
  <c r="Z381" i="1"/>
  <c r="Z389" i="1"/>
  <c r="Z397" i="1"/>
  <c r="Z405" i="1"/>
  <c r="Z413" i="1"/>
  <c r="Z421" i="1"/>
  <c r="Z429" i="1"/>
  <c r="Z437" i="1"/>
  <c r="Z445" i="1"/>
  <c r="Z453" i="1"/>
  <c r="Z461" i="1"/>
  <c r="Z469" i="1"/>
  <c r="Z477" i="1"/>
  <c r="Z485" i="1"/>
  <c r="Z493" i="1"/>
  <c r="Z501" i="1"/>
  <c r="Z509" i="1"/>
  <c r="Z517" i="1"/>
  <c r="Z525" i="1"/>
  <c r="Z533" i="1"/>
  <c r="Z541" i="1"/>
  <c r="Z549" i="1"/>
  <c r="Z557" i="1"/>
  <c r="Z565" i="1"/>
  <c r="Z573" i="1"/>
  <c r="Z581" i="1"/>
  <c r="Z589" i="1"/>
  <c r="Z597" i="1"/>
  <c r="Z605" i="1"/>
  <c r="Z613" i="1"/>
  <c r="Z621" i="1"/>
  <c r="Z629" i="1"/>
  <c r="Z637" i="1"/>
  <c r="Z645" i="1"/>
  <c r="Z653" i="1"/>
  <c r="Z661" i="1"/>
  <c r="Z669" i="1"/>
  <c r="Z677" i="1"/>
  <c r="Z685" i="1"/>
  <c r="Z693" i="1"/>
  <c r="Z701" i="1"/>
  <c r="Z709" i="1"/>
  <c r="Z717" i="1"/>
  <c r="Z725" i="1"/>
  <c r="Z733" i="1"/>
  <c r="Z741" i="1"/>
  <c r="Z749" i="1"/>
  <c r="Z757" i="1"/>
  <c r="Z765" i="1"/>
  <c r="Z773" i="1"/>
  <c r="Z781" i="1"/>
  <c r="Z789" i="1"/>
  <c r="Z797" i="1"/>
  <c r="Z805" i="1"/>
  <c r="Z813" i="1"/>
  <c r="Z821" i="1"/>
  <c r="Z829" i="1"/>
  <c r="Z837" i="1"/>
  <c r="Z845" i="1"/>
  <c r="Z853" i="1"/>
  <c r="Z861" i="1"/>
  <c r="Z869" i="1"/>
  <c r="Z877" i="1"/>
  <c r="Z885" i="1"/>
  <c r="Z893" i="1"/>
  <c r="Z901" i="1"/>
  <c r="Z909" i="1"/>
  <c r="Z917" i="1"/>
  <c r="AA344" i="1"/>
  <c r="AA895" i="1"/>
  <c r="AA1139" i="1"/>
  <c r="AA1267" i="1"/>
  <c r="AA1395" i="1"/>
  <c r="AA1497" i="1"/>
  <c r="AA1555" i="1"/>
  <c r="AA1595" i="1"/>
  <c r="AA1631" i="1"/>
  <c r="AA1663" i="1"/>
  <c r="AA1695" i="1"/>
  <c r="AA1727" i="1"/>
  <c r="AA1759" i="1"/>
  <c r="AA1791" i="1"/>
  <c r="AA1823" i="1"/>
  <c r="AA1855" i="1"/>
  <c r="AA1887" i="1"/>
  <c r="AA1919" i="1"/>
  <c r="AA1951" i="1"/>
  <c r="AA1983" i="1"/>
  <c r="AA2015" i="1"/>
  <c r="AA2047" i="1"/>
  <c r="AA2060" i="1"/>
  <c r="AA2069" i="1"/>
  <c r="AA2077" i="1"/>
  <c r="AA2085" i="1"/>
  <c r="AA2093" i="1"/>
  <c r="AA2101" i="1"/>
  <c r="AA2109" i="1"/>
  <c r="AA2117" i="1"/>
  <c r="AA2125" i="1"/>
  <c r="AA2133" i="1"/>
  <c r="AA2141" i="1"/>
  <c r="AA2149" i="1"/>
  <c r="AA2157" i="1"/>
  <c r="AA2165" i="1"/>
  <c r="AA2173" i="1"/>
  <c r="AA2181" i="1"/>
  <c r="AA2189" i="1"/>
  <c r="AA2197" i="1"/>
  <c r="AA2205" i="1"/>
  <c r="AA2213" i="1"/>
  <c r="AA2221" i="1"/>
  <c r="AA2229" i="1"/>
  <c r="AA2237" i="1"/>
  <c r="AA2245" i="1"/>
  <c r="AA2253" i="1"/>
  <c r="AA2261" i="1"/>
  <c r="AA2269" i="1"/>
  <c r="AA2277" i="1"/>
  <c r="AA2285" i="1"/>
  <c r="AA2293" i="1"/>
  <c r="AA2301" i="1"/>
  <c r="AA2309" i="1"/>
  <c r="AA2317" i="1"/>
  <c r="Z6" i="1"/>
  <c r="Z14" i="1"/>
  <c r="Z22" i="1"/>
  <c r="Z30" i="1"/>
  <c r="Z38" i="1"/>
  <c r="Z46" i="1"/>
  <c r="Z54" i="1"/>
  <c r="Z62" i="1"/>
  <c r="Z70" i="1"/>
  <c r="Z78" i="1"/>
  <c r="Z86" i="1"/>
  <c r="Z94" i="1"/>
  <c r="Z102" i="1"/>
  <c r="Z110" i="1"/>
  <c r="Z118" i="1"/>
  <c r="Z126" i="1"/>
  <c r="Z134" i="1"/>
  <c r="Z142" i="1"/>
  <c r="Z150" i="1"/>
  <c r="Z158" i="1"/>
  <c r="Z166" i="1"/>
  <c r="Z174" i="1"/>
  <c r="Z182" i="1"/>
  <c r="Z190" i="1"/>
  <c r="Z198" i="1"/>
  <c r="Z206" i="1"/>
  <c r="Z214" i="1"/>
  <c r="Z222" i="1"/>
  <c r="Z230" i="1"/>
  <c r="Z238" i="1"/>
  <c r="Z246" i="1"/>
  <c r="Z254" i="1"/>
  <c r="Z262" i="1"/>
  <c r="Z270" i="1"/>
  <c r="Z278" i="1"/>
  <c r="Z286" i="1"/>
  <c r="Z294" i="1"/>
  <c r="Z302" i="1"/>
  <c r="Z310" i="1"/>
  <c r="Z318" i="1"/>
  <c r="Z326" i="1"/>
  <c r="Z334" i="1"/>
  <c r="Z342" i="1"/>
  <c r="Z350" i="1"/>
  <c r="Z358" i="1"/>
  <c r="Z366" i="1"/>
  <c r="Z374" i="1"/>
  <c r="Z382" i="1"/>
  <c r="Z390" i="1"/>
  <c r="Z398" i="1"/>
  <c r="Z406" i="1"/>
  <c r="Z414" i="1"/>
  <c r="Z422" i="1"/>
  <c r="Z430" i="1"/>
  <c r="Z438" i="1"/>
  <c r="Z446" i="1"/>
  <c r="Z454" i="1"/>
  <c r="Z462" i="1"/>
  <c r="Z470" i="1"/>
  <c r="Z478" i="1"/>
  <c r="Z486" i="1"/>
  <c r="Z494" i="1"/>
  <c r="Z502" i="1"/>
  <c r="Z510" i="1"/>
  <c r="Z518" i="1"/>
  <c r="Z526" i="1"/>
  <c r="Z534" i="1"/>
  <c r="Z542" i="1"/>
  <c r="Z550" i="1"/>
  <c r="Z558" i="1"/>
  <c r="Z566" i="1"/>
  <c r="Z574" i="1"/>
  <c r="Z582" i="1"/>
  <c r="Z590" i="1"/>
  <c r="Z598" i="1"/>
  <c r="Z606" i="1"/>
  <c r="Z614" i="1"/>
  <c r="Z622" i="1"/>
  <c r="Z630" i="1"/>
  <c r="Z638" i="1"/>
  <c r="Z646" i="1"/>
  <c r="Z654" i="1"/>
  <c r="Z662" i="1"/>
  <c r="Z670" i="1"/>
  <c r="Z678" i="1"/>
  <c r="Z686" i="1"/>
  <c r="Z694" i="1"/>
  <c r="Z702" i="1"/>
  <c r="Z710" i="1"/>
  <c r="Z718" i="1"/>
  <c r="Z726" i="1"/>
  <c r="Z734" i="1"/>
  <c r="Z742" i="1"/>
  <c r="Z750" i="1"/>
  <c r="Z758" i="1"/>
  <c r="Z766" i="1"/>
  <c r="Z774" i="1"/>
  <c r="Z782" i="1"/>
  <c r="Z790" i="1"/>
  <c r="Z798" i="1"/>
  <c r="Z806" i="1"/>
  <c r="Z814" i="1"/>
  <c r="Z822" i="1"/>
  <c r="Z830" i="1"/>
  <c r="Z838" i="1"/>
  <c r="Z846" i="1"/>
  <c r="Z854" i="1"/>
  <c r="Z862" i="1"/>
  <c r="Z870" i="1"/>
  <c r="Z878" i="1"/>
  <c r="Z886" i="1"/>
  <c r="Z894" i="1"/>
  <c r="AA602" i="1"/>
  <c r="AA975" i="1"/>
  <c r="AA1169" i="1"/>
  <c r="AA1297" i="1"/>
  <c r="AA1425" i="1"/>
  <c r="AA1514" i="1"/>
  <c r="AA1564" i="1"/>
  <c r="AA1603" i="1"/>
  <c r="AA1638" i="1"/>
  <c r="AA1670" i="1"/>
  <c r="AA1702" i="1"/>
  <c r="AA1734" i="1"/>
  <c r="AA1766" i="1"/>
  <c r="AA1798" i="1"/>
  <c r="AA1830" i="1"/>
  <c r="AA1862" i="1"/>
  <c r="AA1894" i="1"/>
  <c r="AA1926" i="1"/>
  <c r="AA1958" i="1"/>
  <c r="AA1990" i="1"/>
  <c r="AA2022" i="1"/>
  <c r="AA2050" i="1"/>
  <c r="AA2061" i="1"/>
  <c r="AA2070" i="1"/>
  <c r="AA2078" i="1"/>
  <c r="AA2086" i="1"/>
  <c r="AA2094" i="1"/>
  <c r="AA2102" i="1"/>
  <c r="AA2110" i="1"/>
  <c r="AA2118" i="1"/>
  <c r="AA2126" i="1"/>
  <c r="AA2134" i="1"/>
  <c r="AA2142" i="1"/>
  <c r="AA2150" i="1"/>
  <c r="AA2158" i="1"/>
  <c r="AA2166" i="1"/>
  <c r="AA2174" i="1"/>
  <c r="AA2182" i="1"/>
  <c r="AA2190" i="1"/>
  <c r="AA2198" i="1"/>
  <c r="AA2206" i="1"/>
  <c r="AA2214" i="1"/>
  <c r="AA2222" i="1"/>
  <c r="AA2230" i="1"/>
  <c r="AA2238" i="1"/>
  <c r="AA2246" i="1"/>
  <c r="AA2254" i="1"/>
  <c r="AA2262" i="1"/>
  <c r="AA2270" i="1"/>
  <c r="AA2278" i="1"/>
  <c r="AA2286" i="1"/>
  <c r="AA2294" i="1"/>
  <c r="AA2302" i="1"/>
  <c r="AA2310" i="1"/>
  <c r="AA2318" i="1"/>
  <c r="Z7" i="1"/>
  <c r="Z15" i="1"/>
  <c r="Z23" i="1"/>
  <c r="Z31" i="1"/>
  <c r="Z39" i="1"/>
  <c r="Z47" i="1"/>
  <c r="Z55" i="1"/>
  <c r="Z63" i="1"/>
  <c r="Z71" i="1"/>
  <c r="Z79" i="1"/>
  <c r="Z87" i="1"/>
  <c r="Z95" i="1"/>
  <c r="Z103" i="1"/>
  <c r="Z111" i="1"/>
  <c r="Z119" i="1"/>
  <c r="Z127" i="1"/>
  <c r="Z135" i="1"/>
  <c r="Z143" i="1"/>
  <c r="Z151" i="1"/>
  <c r="Z159" i="1"/>
  <c r="Z167" i="1"/>
  <c r="Z175" i="1"/>
  <c r="Z183" i="1"/>
  <c r="Z191" i="1"/>
  <c r="Z199" i="1"/>
  <c r="Z207" i="1"/>
  <c r="Z215" i="1"/>
  <c r="Z223" i="1"/>
  <c r="Z231" i="1"/>
  <c r="Z239" i="1"/>
  <c r="Z247" i="1"/>
  <c r="Z255" i="1"/>
  <c r="Z263" i="1"/>
  <c r="Z271" i="1"/>
  <c r="Z279" i="1"/>
  <c r="Z287" i="1"/>
  <c r="Z295" i="1"/>
  <c r="Z303" i="1"/>
  <c r="Z311" i="1"/>
  <c r="Z319" i="1"/>
  <c r="Z327" i="1"/>
  <c r="Z335" i="1"/>
  <c r="Z343" i="1"/>
  <c r="Z351" i="1"/>
  <c r="Z359" i="1"/>
  <c r="Z367" i="1"/>
  <c r="Z375" i="1"/>
  <c r="Z383" i="1"/>
  <c r="Z391" i="1"/>
  <c r="Z399" i="1"/>
  <c r="Z407" i="1"/>
  <c r="Z415" i="1"/>
  <c r="Z423" i="1"/>
  <c r="Z431" i="1"/>
  <c r="Z439" i="1"/>
  <c r="Z447" i="1"/>
  <c r="Z455" i="1"/>
  <c r="Z463" i="1"/>
  <c r="Z471" i="1"/>
  <c r="Z479" i="1"/>
  <c r="Z487" i="1"/>
  <c r="Z495" i="1"/>
  <c r="Z503" i="1"/>
  <c r="Z511" i="1"/>
  <c r="Z519" i="1"/>
  <c r="Z527" i="1"/>
  <c r="Z535" i="1"/>
  <c r="Z543" i="1"/>
  <c r="Z551" i="1"/>
  <c r="Z559" i="1"/>
  <c r="Z567" i="1"/>
  <c r="Z575" i="1"/>
  <c r="Z583" i="1"/>
  <c r="Z591" i="1"/>
  <c r="Z599" i="1"/>
  <c r="Z607" i="1"/>
  <c r="Z615" i="1"/>
  <c r="Z623" i="1"/>
  <c r="Z631" i="1"/>
  <c r="Z639" i="1"/>
  <c r="Z647" i="1"/>
  <c r="Z655" i="1"/>
  <c r="Z663" i="1"/>
  <c r="Z671" i="1"/>
  <c r="Z679" i="1"/>
  <c r="Z687" i="1"/>
  <c r="Z695" i="1"/>
  <c r="Z703" i="1"/>
  <c r="Z711" i="1"/>
  <c r="Z719" i="1"/>
  <c r="Z727" i="1"/>
  <c r="Z735" i="1"/>
  <c r="Z743" i="1"/>
  <c r="Z751" i="1"/>
  <c r="Z759" i="1"/>
  <c r="Z767" i="1"/>
  <c r="Z775" i="1"/>
  <c r="Z783" i="1"/>
  <c r="Z791" i="1"/>
  <c r="Z799" i="1"/>
  <c r="AA719" i="1"/>
  <c r="AA1061" i="1"/>
  <c r="AA1201" i="1"/>
  <c r="AA1329" i="1"/>
  <c r="AA1450" i="1"/>
  <c r="AA1532" i="1"/>
  <c r="AA1576" i="1"/>
  <c r="AA1612" i="1"/>
  <c r="AA1646" i="1"/>
  <c r="AA1678" i="1"/>
  <c r="AA1710" i="1"/>
  <c r="AA1742" i="1"/>
  <c r="AA1774" i="1"/>
  <c r="AA1806" i="1"/>
  <c r="AA1838" i="1"/>
  <c r="AA1870" i="1"/>
  <c r="AA1902" i="1"/>
  <c r="AA1934" i="1"/>
  <c r="AA1966" i="1"/>
  <c r="AA1998" i="1"/>
  <c r="AA2030" i="1"/>
  <c r="AA2054" i="1"/>
  <c r="AA2063" i="1"/>
  <c r="AA2072" i="1"/>
  <c r="AA2080" i="1"/>
  <c r="AA2088" i="1"/>
  <c r="AA2096" i="1"/>
  <c r="AA2104" i="1"/>
  <c r="AA2112" i="1"/>
  <c r="AA2120" i="1"/>
  <c r="AA2128" i="1"/>
  <c r="AA2136" i="1"/>
  <c r="AA2144" i="1"/>
  <c r="AA2152" i="1"/>
  <c r="AA2160" i="1"/>
  <c r="AA2168" i="1"/>
  <c r="AA2176" i="1"/>
  <c r="AA2184" i="1"/>
  <c r="AA2192" i="1"/>
  <c r="AA2200" i="1"/>
  <c r="AA2208" i="1"/>
  <c r="AA2216" i="1"/>
  <c r="AA2224" i="1"/>
  <c r="AA2232" i="1"/>
  <c r="AA2240" i="1"/>
  <c r="AA2248" i="1"/>
  <c r="AA2256" i="1"/>
  <c r="AA2264" i="1"/>
  <c r="AA2272" i="1"/>
  <c r="AA2280" i="1"/>
  <c r="AA2288" i="1"/>
  <c r="AA2296" i="1"/>
  <c r="AA2304" i="1"/>
  <c r="AA2312" i="1"/>
  <c r="AA2320" i="1"/>
  <c r="Z9" i="1"/>
  <c r="Z17" i="1"/>
  <c r="Z25" i="1"/>
  <c r="Z33" i="1"/>
  <c r="Z41" i="1"/>
  <c r="Z49" i="1"/>
  <c r="Z57" i="1"/>
  <c r="Z65" i="1"/>
  <c r="Z73" i="1"/>
  <c r="Z81" i="1"/>
  <c r="Z89" i="1"/>
  <c r="Z97" i="1"/>
  <c r="Z105" i="1"/>
  <c r="Z113" i="1"/>
  <c r="Z121" i="1"/>
  <c r="Z129" i="1"/>
  <c r="Z137" i="1"/>
  <c r="Z145" i="1"/>
  <c r="Z153" i="1"/>
  <c r="Z161" i="1"/>
  <c r="Z169" i="1"/>
  <c r="Z177" i="1"/>
  <c r="Z185" i="1"/>
  <c r="Z193" i="1"/>
  <c r="Z201" i="1"/>
  <c r="Z209" i="1"/>
  <c r="Z217" i="1"/>
  <c r="Z225" i="1"/>
  <c r="Z233" i="1"/>
  <c r="Z241" i="1"/>
  <c r="Z249" i="1"/>
  <c r="Z257" i="1"/>
  <c r="Z265" i="1"/>
  <c r="Z273" i="1"/>
  <c r="Z281" i="1"/>
  <c r="Z289" i="1"/>
  <c r="Z297" i="1"/>
  <c r="Z305" i="1"/>
  <c r="Z313" i="1"/>
  <c r="Z321" i="1"/>
  <c r="Z329" i="1"/>
  <c r="Z337" i="1"/>
  <c r="Z345" i="1"/>
  <c r="Z353" i="1"/>
  <c r="Z361" i="1"/>
  <c r="Z369" i="1"/>
  <c r="Z377" i="1"/>
  <c r="Z385" i="1"/>
  <c r="Z393" i="1"/>
  <c r="Z401" i="1"/>
  <c r="Z409" i="1"/>
  <c r="Z417" i="1"/>
  <c r="Z425" i="1"/>
  <c r="Z433" i="1"/>
  <c r="Z441" i="1"/>
  <c r="Z449" i="1"/>
  <c r="Z457" i="1"/>
  <c r="Z465" i="1"/>
  <c r="Z473" i="1"/>
  <c r="Z481" i="1"/>
  <c r="Z489" i="1"/>
  <c r="Z497" i="1"/>
  <c r="Z505" i="1"/>
  <c r="Z513" i="1"/>
  <c r="Z521" i="1"/>
  <c r="Z529" i="1"/>
  <c r="Z537" i="1"/>
  <c r="Z545" i="1"/>
  <c r="Z553" i="1"/>
  <c r="Z561" i="1"/>
  <c r="Z569" i="1"/>
  <c r="Z577" i="1"/>
  <c r="Z585" i="1"/>
  <c r="Z593" i="1"/>
  <c r="Z601" i="1"/>
  <c r="Z609" i="1"/>
  <c r="Z617" i="1"/>
  <c r="Z625" i="1"/>
  <c r="Z633" i="1"/>
  <c r="Z641" i="1"/>
  <c r="Z649" i="1"/>
  <c r="Z657" i="1"/>
  <c r="Z665" i="1"/>
  <c r="Z673" i="1"/>
  <c r="Z681" i="1"/>
  <c r="Z689" i="1"/>
  <c r="Z697" i="1"/>
  <c r="Z705" i="1"/>
  <c r="Z713" i="1"/>
  <c r="Z721" i="1"/>
  <c r="Z729" i="1"/>
  <c r="Z737" i="1"/>
  <c r="Z745" i="1"/>
  <c r="Z753" i="1"/>
  <c r="Z761" i="1"/>
  <c r="Z769" i="1"/>
  <c r="Z777" i="1"/>
  <c r="Z785" i="1"/>
  <c r="Z793" i="1"/>
  <c r="Z801" i="1"/>
  <c r="Z809" i="1"/>
  <c r="Z817" i="1"/>
  <c r="Z825" i="1"/>
  <c r="Z833" i="1"/>
  <c r="Z841" i="1"/>
  <c r="Z849" i="1"/>
  <c r="Z857" i="1"/>
  <c r="Z865" i="1"/>
  <c r="AA725" i="1"/>
  <c r="AA1068" i="1"/>
  <c r="AA1203" i="1"/>
  <c r="AA1331" i="1"/>
  <c r="AA1451" i="1"/>
  <c r="AA1534" i="1"/>
  <c r="AA1577" i="1"/>
  <c r="AA1614" i="1"/>
  <c r="AA1647" i="1"/>
  <c r="AA1679" i="1"/>
  <c r="AA1711" i="1"/>
  <c r="AA1743" i="1"/>
  <c r="AA1775" i="1"/>
  <c r="AA1807" i="1"/>
  <c r="AA1839" i="1"/>
  <c r="AA1871" i="1"/>
  <c r="AA1903" i="1"/>
  <c r="AA1935" i="1"/>
  <c r="AA1967" i="1"/>
  <c r="AA1999" i="1"/>
  <c r="AA2031" i="1"/>
  <c r="AA2055" i="1"/>
  <c r="AA2065" i="1"/>
  <c r="AA2073" i="1"/>
  <c r="AA2081" i="1"/>
  <c r="AA2089" i="1"/>
  <c r="AA2097" i="1"/>
  <c r="AA2105" i="1"/>
  <c r="AA2113" i="1"/>
  <c r="AA2121" i="1"/>
  <c r="AA2129" i="1"/>
  <c r="AA2137" i="1"/>
  <c r="AA2145" i="1"/>
  <c r="AA2153" i="1"/>
  <c r="AA2161" i="1"/>
  <c r="AA2169" i="1"/>
  <c r="AA2177" i="1"/>
  <c r="AA2185" i="1"/>
  <c r="AA2193" i="1"/>
  <c r="AA2201" i="1"/>
  <c r="AA2209" i="1"/>
  <c r="AA2217" i="1"/>
  <c r="AA2225" i="1"/>
  <c r="AA2233" i="1"/>
  <c r="AA2241" i="1"/>
  <c r="AA2249" i="1"/>
  <c r="AA2257" i="1"/>
  <c r="AA2265" i="1"/>
  <c r="AA2273" i="1"/>
  <c r="AA2281" i="1"/>
  <c r="AA2289" i="1"/>
  <c r="AA2297" i="1"/>
  <c r="AA2305" i="1"/>
  <c r="AA2313" i="1"/>
  <c r="AA2321" i="1"/>
  <c r="Z10" i="1"/>
  <c r="Z18" i="1"/>
  <c r="Z26" i="1"/>
  <c r="Z34" i="1"/>
  <c r="Z42" i="1"/>
  <c r="Z50" i="1"/>
  <c r="Z58" i="1"/>
  <c r="Z66" i="1"/>
  <c r="Z74" i="1"/>
  <c r="Z82" i="1"/>
  <c r="Z90" i="1"/>
  <c r="Z98" i="1"/>
  <c r="Z106" i="1"/>
  <c r="Z114" i="1"/>
  <c r="Z122" i="1"/>
  <c r="Z130" i="1"/>
  <c r="Z138" i="1"/>
  <c r="Z146" i="1"/>
  <c r="Z154" i="1"/>
  <c r="Z162" i="1"/>
  <c r="Z170" i="1"/>
  <c r="Z178" i="1"/>
  <c r="Z186" i="1"/>
  <c r="Z194" i="1"/>
  <c r="Z202" i="1"/>
  <c r="Z210" i="1"/>
  <c r="Z218" i="1"/>
  <c r="Z226" i="1"/>
  <c r="Z234" i="1"/>
  <c r="Z242" i="1"/>
  <c r="Z250" i="1"/>
  <c r="Z258" i="1"/>
  <c r="Z266" i="1"/>
  <c r="Z274" i="1"/>
  <c r="Z282" i="1"/>
  <c r="Z290" i="1"/>
  <c r="Z298" i="1"/>
  <c r="Z306" i="1"/>
  <c r="Z314" i="1"/>
  <c r="Z322" i="1"/>
  <c r="Z330" i="1"/>
  <c r="Z338" i="1"/>
  <c r="Z346" i="1"/>
  <c r="Z354" i="1"/>
  <c r="Z362" i="1"/>
  <c r="Z370" i="1"/>
  <c r="Z378" i="1"/>
  <c r="Z386" i="1"/>
  <c r="Z394" i="1"/>
  <c r="Z402" i="1"/>
  <c r="Z410" i="1"/>
  <c r="Z418" i="1"/>
  <c r="Z426" i="1"/>
  <c r="Z434" i="1"/>
  <c r="Z442" i="1"/>
  <c r="Z450" i="1"/>
  <c r="Z458" i="1"/>
  <c r="Z466" i="1"/>
  <c r="Z474" i="1"/>
  <c r="Z482" i="1"/>
  <c r="Z490" i="1"/>
  <c r="Z498" i="1"/>
  <c r="Z506" i="1"/>
  <c r="Z514" i="1"/>
  <c r="Z522" i="1"/>
  <c r="Z530" i="1"/>
  <c r="Z538" i="1"/>
  <c r="Z546" i="1"/>
  <c r="Z554" i="1"/>
  <c r="Z562" i="1"/>
  <c r="Z570" i="1"/>
  <c r="Z578" i="1"/>
  <c r="Z586" i="1"/>
  <c r="Z594" i="1"/>
  <c r="Z602" i="1"/>
  <c r="Z610" i="1"/>
  <c r="Z618" i="1"/>
  <c r="Z626" i="1"/>
  <c r="Z634" i="1"/>
  <c r="Z642" i="1"/>
  <c r="Z650" i="1"/>
  <c r="Z658" i="1"/>
  <c r="Z666" i="1"/>
  <c r="Z674" i="1"/>
  <c r="Z682" i="1"/>
  <c r="Z690" i="1"/>
  <c r="Z698" i="1"/>
  <c r="Z706" i="1"/>
  <c r="Z714" i="1"/>
  <c r="Z722" i="1"/>
  <c r="Z730" i="1"/>
  <c r="Z738" i="1"/>
  <c r="Z746" i="1"/>
  <c r="Z754" i="1"/>
  <c r="Z762" i="1"/>
  <c r="Z770" i="1"/>
  <c r="Z778" i="1"/>
  <c r="Z786" i="1"/>
  <c r="Z794" i="1"/>
  <c r="Z802" i="1"/>
  <c r="Z810" i="1"/>
  <c r="Z818" i="1"/>
  <c r="Z826" i="1"/>
  <c r="Z834" i="1"/>
  <c r="Z842" i="1"/>
  <c r="Z850" i="1"/>
  <c r="Z858" i="1"/>
  <c r="Z866" i="1"/>
  <c r="Z874" i="1"/>
  <c r="AA608" i="1"/>
  <c r="AA1235" i="1"/>
  <c r="AA1544" i="1"/>
  <c r="AA1639" i="1"/>
  <c r="AA1719" i="1"/>
  <c r="AA1814" i="1"/>
  <c r="AA1895" i="1"/>
  <c r="AA1975" i="1"/>
  <c r="AA2057" i="1"/>
  <c r="AA2079" i="1"/>
  <c r="AA2099" i="1"/>
  <c r="AA2122" i="1"/>
  <c r="AA2143" i="1"/>
  <c r="AA2163" i="1"/>
  <c r="AA2186" i="1"/>
  <c r="AA2207" i="1"/>
  <c r="AA2227" i="1"/>
  <c r="AA2250" i="1"/>
  <c r="AA2271" i="1"/>
  <c r="AA2291" i="1"/>
  <c r="AA2314" i="1"/>
  <c r="Z16" i="1"/>
  <c r="Z36" i="1"/>
  <c r="Z59" i="1"/>
  <c r="Z80" i="1"/>
  <c r="AA805" i="1"/>
  <c r="AA1299" i="1"/>
  <c r="AA1545" i="1"/>
  <c r="AA1654" i="1"/>
  <c r="AA1735" i="1"/>
  <c r="AA1815" i="1"/>
  <c r="AA1910" i="1"/>
  <c r="AA1991" i="1"/>
  <c r="AA2058" i="1"/>
  <c r="AA2082" i="1"/>
  <c r="AA2103" i="1"/>
  <c r="AA2123" i="1"/>
  <c r="AA2146" i="1"/>
  <c r="AA2167" i="1"/>
  <c r="AA2187" i="1"/>
  <c r="AA2210" i="1"/>
  <c r="AA2231" i="1"/>
  <c r="AA2251" i="1"/>
  <c r="AA2274" i="1"/>
  <c r="AA2295" i="1"/>
  <c r="AA2315" i="1"/>
  <c r="Z19" i="1"/>
  <c r="Z40" i="1"/>
  <c r="Z60" i="1"/>
  <c r="Z83" i="1"/>
  <c r="Z104" i="1"/>
  <c r="Z124" i="1"/>
  <c r="Z147" i="1"/>
  <c r="Z168" i="1"/>
  <c r="Z188" i="1"/>
  <c r="Z211" i="1"/>
  <c r="Z232" i="1"/>
  <c r="Z252" i="1"/>
  <c r="Z275" i="1"/>
  <c r="Z296" i="1"/>
  <c r="Z316" i="1"/>
  <c r="Z339" i="1"/>
  <c r="Z360" i="1"/>
  <c r="Z380" i="1"/>
  <c r="Z403" i="1"/>
  <c r="Z424" i="1"/>
  <c r="Z444" i="1"/>
  <c r="Z467" i="1"/>
  <c r="Z488" i="1"/>
  <c r="Z508" i="1"/>
  <c r="Z531" i="1"/>
  <c r="Z552" i="1"/>
  <c r="Z572" i="1"/>
  <c r="Z595" i="1"/>
  <c r="Z616" i="1"/>
  <c r="Z636" i="1"/>
  <c r="Z659" i="1"/>
  <c r="Z680" i="1"/>
  <c r="Z700" i="1"/>
  <c r="Z723" i="1"/>
  <c r="Z744" i="1"/>
  <c r="Z764" i="1"/>
  <c r="Z787" i="1"/>
  <c r="Z807" i="1"/>
  <c r="Z823" i="1"/>
  <c r="Z839" i="1"/>
  <c r="Z855" i="1"/>
  <c r="Z871" i="1"/>
  <c r="Z882" i="1"/>
  <c r="Z892" i="1"/>
  <c r="Z903" i="1"/>
  <c r="Z912" i="1"/>
  <c r="Z921" i="1"/>
  <c r="Z929" i="1"/>
  <c r="Z937" i="1"/>
  <c r="Z945" i="1"/>
  <c r="Z953" i="1"/>
  <c r="Z961" i="1"/>
  <c r="Z969" i="1"/>
  <c r="Z977" i="1"/>
  <c r="Z985" i="1"/>
  <c r="Z993" i="1"/>
  <c r="Z1001" i="1"/>
  <c r="Z1009" i="1"/>
  <c r="Z1017" i="1"/>
  <c r="Z1025" i="1"/>
  <c r="Z1033" i="1"/>
  <c r="Z1041" i="1"/>
  <c r="Z1049" i="1"/>
  <c r="Z1057" i="1"/>
  <c r="Z1065" i="1"/>
  <c r="Z1073" i="1"/>
  <c r="Z1081" i="1"/>
  <c r="Z1089" i="1"/>
  <c r="Z1097" i="1"/>
  <c r="Z1105" i="1"/>
  <c r="Z1113" i="1"/>
  <c r="Z1121" i="1"/>
  <c r="Z1129" i="1"/>
  <c r="Z1137" i="1"/>
  <c r="Z1145" i="1"/>
  <c r="Z1153" i="1"/>
  <c r="Z1161" i="1"/>
  <c r="Z1169" i="1"/>
  <c r="Z1177" i="1"/>
  <c r="Z1185" i="1"/>
  <c r="Z1193" i="1"/>
  <c r="Z1201" i="1"/>
  <c r="Z1209" i="1"/>
  <c r="Z1217" i="1"/>
  <c r="Z1225" i="1"/>
  <c r="Z1233" i="1"/>
  <c r="Z1241" i="1"/>
  <c r="Z1249" i="1"/>
  <c r="Z1257" i="1"/>
  <c r="Z1265" i="1"/>
  <c r="Z1273" i="1"/>
  <c r="Z1281" i="1"/>
  <c r="Z1289" i="1"/>
  <c r="Z1297" i="1"/>
  <c r="Z1305" i="1"/>
  <c r="Z1313" i="1"/>
  <c r="Z1321" i="1"/>
  <c r="Z1329" i="1"/>
  <c r="Z1337" i="1"/>
  <c r="Z1345" i="1"/>
  <c r="Z1353" i="1"/>
  <c r="Z1361" i="1"/>
  <c r="Z1369" i="1"/>
  <c r="Z1377" i="1"/>
  <c r="Z1385" i="1"/>
  <c r="Z1393" i="1"/>
  <c r="Z1401" i="1"/>
  <c r="Z1409" i="1"/>
  <c r="Z1417" i="1"/>
  <c r="Z1425" i="1"/>
  <c r="Z1433" i="1"/>
  <c r="Z1441" i="1"/>
  <c r="Z1449" i="1"/>
  <c r="Z1457" i="1"/>
  <c r="Z1465" i="1"/>
  <c r="Z1473" i="1"/>
  <c r="Z1481" i="1"/>
  <c r="Z1489" i="1"/>
  <c r="Z1497" i="1"/>
  <c r="Z1505" i="1"/>
  <c r="Z1513" i="1"/>
  <c r="Z1521" i="1"/>
  <c r="Z1529" i="1"/>
  <c r="Z1537" i="1"/>
  <c r="Z1545" i="1"/>
  <c r="Z1553" i="1"/>
  <c r="Z1561" i="1"/>
  <c r="Z1569" i="1"/>
  <c r="Z1577" i="1"/>
  <c r="Z1585" i="1"/>
  <c r="Z1593" i="1"/>
  <c r="Z1601" i="1"/>
  <c r="Z1609" i="1"/>
  <c r="Z1617" i="1"/>
  <c r="Z1625" i="1"/>
  <c r="Z1633" i="1"/>
  <c r="Z1641" i="1"/>
  <c r="Z1649" i="1"/>
  <c r="Z1657" i="1"/>
  <c r="Z1665" i="1"/>
  <c r="Z1673" i="1"/>
  <c r="Z1681" i="1"/>
  <c r="Z1689" i="1"/>
  <c r="AA812" i="1"/>
  <c r="AA1361" i="1"/>
  <c r="AA1566" i="1"/>
  <c r="AA1655" i="1"/>
  <c r="AA1750" i="1"/>
  <c r="AA1831" i="1"/>
  <c r="AA1911" i="1"/>
  <c r="AA2006" i="1"/>
  <c r="AA2062" i="1"/>
  <c r="AA2083" i="1"/>
  <c r="AA2106" i="1"/>
  <c r="AA2127" i="1"/>
  <c r="AA2147" i="1"/>
  <c r="AA2170" i="1"/>
  <c r="AA2191" i="1"/>
  <c r="AA2211" i="1"/>
  <c r="AA2234" i="1"/>
  <c r="AA2255" i="1"/>
  <c r="AA2275" i="1"/>
  <c r="AA2298" i="1"/>
  <c r="AA2319" i="1"/>
  <c r="Z20" i="1"/>
  <c r="Z43" i="1"/>
  <c r="Z64" i="1"/>
  <c r="Z84" i="1"/>
  <c r="Z107" i="1"/>
  <c r="Z128" i="1"/>
  <c r="Z148" i="1"/>
  <c r="Z171" i="1"/>
  <c r="Z192" i="1"/>
  <c r="Z212" i="1"/>
  <c r="Z235" i="1"/>
  <c r="Z256" i="1"/>
  <c r="Z276" i="1"/>
  <c r="Z299" i="1"/>
  <c r="Z320" i="1"/>
  <c r="Z340" i="1"/>
  <c r="Z363" i="1"/>
  <c r="Z384" i="1"/>
  <c r="Z404" i="1"/>
  <c r="Z427" i="1"/>
  <c r="Z448" i="1"/>
  <c r="Z468" i="1"/>
  <c r="Z491" i="1"/>
  <c r="Z512" i="1"/>
  <c r="Z532" i="1"/>
  <c r="Z555" i="1"/>
  <c r="Z576" i="1"/>
  <c r="Z596" i="1"/>
  <c r="Z619" i="1"/>
  <c r="Z640" i="1"/>
  <c r="Z660" i="1"/>
  <c r="Z683" i="1"/>
  <c r="Z704" i="1"/>
  <c r="Z724" i="1"/>
  <c r="Z747" i="1"/>
  <c r="Z768" i="1"/>
  <c r="Z788" i="1"/>
  <c r="Z808" i="1"/>
  <c r="Z824" i="1"/>
  <c r="Z840" i="1"/>
  <c r="Z856" i="1"/>
  <c r="Z872" i="1"/>
  <c r="Z883" i="1"/>
  <c r="Z895" i="1"/>
  <c r="Z904" i="1"/>
  <c r="Z913" i="1"/>
  <c r="Z922" i="1"/>
  <c r="Z930" i="1"/>
  <c r="Z938" i="1"/>
  <c r="Z946" i="1"/>
  <c r="Z954" i="1"/>
  <c r="Z962" i="1"/>
  <c r="Z970" i="1"/>
  <c r="Z978" i="1"/>
  <c r="Z986" i="1"/>
  <c r="Z994" i="1"/>
  <c r="Z1002" i="1"/>
  <c r="Z1010" i="1"/>
  <c r="Z1018" i="1"/>
  <c r="Z1026" i="1"/>
  <c r="Z1034" i="1"/>
  <c r="Z1042" i="1"/>
  <c r="Z1050" i="1"/>
  <c r="Z1058" i="1"/>
  <c r="Z1066" i="1"/>
  <c r="Z1074" i="1"/>
  <c r="Z1082" i="1"/>
  <c r="Z1090" i="1"/>
  <c r="Z1098" i="1"/>
  <c r="Z1106" i="1"/>
  <c r="Z1114" i="1"/>
  <c r="Z1122" i="1"/>
  <c r="Z1130" i="1"/>
  <c r="Z1138" i="1"/>
  <c r="Z1146" i="1"/>
  <c r="Z1154" i="1"/>
  <c r="Z1162" i="1"/>
  <c r="Z1170" i="1"/>
  <c r="Z1178" i="1"/>
  <c r="Z1186" i="1"/>
  <c r="Z1194" i="1"/>
  <c r="Z1202" i="1"/>
  <c r="Z1210" i="1"/>
  <c r="Z1218" i="1"/>
  <c r="Z1226" i="1"/>
  <c r="Z1234" i="1"/>
  <c r="Z1242" i="1"/>
  <c r="Z1250" i="1"/>
  <c r="Z1258" i="1"/>
  <c r="Z1266" i="1"/>
  <c r="Z1274" i="1"/>
  <c r="Z1282" i="1"/>
  <c r="Z1290" i="1"/>
  <c r="Z1298" i="1"/>
  <c r="Z1306" i="1"/>
  <c r="Z1314" i="1"/>
  <c r="Z1322" i="1"/>
  <c r="Z1330" i="1"/>
  <c r="Z1338" i="1"/>
  <c r="Z1346" i="1"/>
  <c r="Z1354" i="1"/>
  <c r="Z1362" i="1"/>
  <c r="Z1370" i="1"/>
  <c r="Z1378" i="1"/>
  <c r="Z1386" i="1"/>
  <c r="Z1394" i="1"/>
  <c r="Z1402" i="1"/>
  <c r="Z1410" i="1"/>
  <c r="Z1418" i="1"/>
  <c r="Z1426" i="1"/>
  <c r="Z1434" i="1"/>
  <c r="Z1442" i="1"/>
  <c r="Z1450" i="1"/>
  <c r="Z1458" i="1"/>
  <c r="Z1466" i="1"/>
  <c r="Z1474" i="1"/>
  <c r="Z1482" i="1"/>
  <c r="Z1490" i="1"/>
  <c r="Z1498" i="1"/>
  <c r="Z1506" i="1"/>
  <c r="Z1514" i="1"/>
  <c r="Z1522" i="1"/>
  <c r="Z1530" i="1"/>
  <c r="Z1538" i="1"/>
  <c r="Z1546" i="1"/>
  <c r="Z1554" i="1"/>
  <c r="Z1562" i="1"/>
  <c r="Z1570" i="1"/>
  <c r="Z1578" i="1"/>
  <c r="Z1586" i="1"/>
  <c r="Z1594" i="1"/>
  <c r="Z1602" i="1"/>
  <c r="Z1610" i="1"/>
  <c r="Z1618" i="1"/>
  <c r="Z1626" i="1"/>
  <c r="Z1634" i="1"/>
  <c r="Z1642" i="1"/>
  <c r="Z1650" i="1"/>
  <c r="Z1658" i="1"/>
  <c r="Z1666" i="1"/>
  <c r="Z1674" i="1"/>
  <c r="Z1682" i="1"/>
  <c r="Z1690" i="1"/>
  <c r="Z1698" i="1"/>
  <c r="Z1706" i="1"/>
  <c r="Z1714" i="1"/>
  <c r="Z1722" i="1"/>
  <c r="Z1730" i="1"/>
  <c r="Z1738" i="1"/>
  <c r="AA1105" i="1"/>
  <c r="AA1427" i="1"/>
  <c r="AA1586" i="1"/>
  <c r="AA1686" i="1"/>
  <c r="AA1767" i="1"/>
  <c r="AA1847" i="1"/>
  <c r="AA1942" i="1"/>
  <c r="AA2023" i="1"/>
  <c r="AA2067" i="1"/>
  <c r="AA2090" i="1"/>
  <c r="AA2111" i="1"/>
  <c r="AA2131" i="1"/>
  <c r="AA2154" i="1"/>
  <c r="AA2175" i="1"/>
  <c r="AA2195" i="1"/>
  <c r="AA2218" i="1"/>
  <c r="AA2239" i="1"/>
  <c r="AA2259" i="1"/>
  <c r="AA2282" i="1"/>
  <c r="AA2303" i="1"/>
  <c r="Z4" i="1"/>
  <c r="Z27" i="1"/>
  <c r="Z48" i="1"/>
  <c r="Z68" i="1"/>
  <c r="Z91" i="1"/>
  <c r="Z112" i="1"/>
  <c r="Z132" i="1"/>
  <c r="Z155" i="1"/>
  <c r="Z176" i="1"/>
  <c r="Z196" i="1"/>
  <c r="Z219" i="1"/>
  <c r="Z240" i="1"/>
  <c r="Z260" i="1"/>
  <c r="Z283" i="1"/>
  <c r="Z304" i="1"/>
  <c r="Z324" i="1"/>
  <c r="Z347" i="1"/>
  <c r="Z368" i="1"/>
  <c r="Z388" i="1"/>
  <c r="Z411" i="1"/>
  <c r="Z432" i="1"/>
  <c r="Z452" i="1"/>
  <c r="Z475" i="1"/>
  <c r="Z496" i="1"/>
  <c r="Z516" i="1"/>
  <c r="Z539" i="1"/>
  <c r="Z560" i="1"/>
  <c r="Z580" i="1"/>
  <c r="Z603" i="1"/>
  <c r="Z624" i="1"/>
  <c r="Z644" i="1"/>
  <c r="Z667" i="1"/>
  <c r="Z688" i="1"/>
  <c r="Z708" i="1"/>
  <c r="Z731" i="1"/>
  <c r="Z752" i="1"/>
  <c r="Z772" i="1"/>
  <c r="Z795" i="1"/>
  <c r="Z812" i="1"/>
  <c r="Z828" i="1"/>
  <c r="Z844" i="1"/>
  <c r="Z860" i="1"/>
  <c r="Z875" i="1"/>
  <c r="Z887" i="1"/>
  <c r="Z897" i="1"/>
  <c r="Z906" i="1"/>
  <c r="Z915" i="1"/>
  <c r="Z924" i="1"/>
  <c r="Z932" i="1"/>
  <c r="Z940" i="1"/>
  <c r="Z948" i="1"/>
  <c r="Z956" i="1"/>
  <c r="Z964" i="1"/>
  <c r="Z972" i="1"/>
  <c r="Z980" i="1"/>
  <c r="Z988" i="1"/>
  <c r="Z996" i="1"/>
  <c r="Z1004" i="1"/>
  <c r="Z1012" i="1"/>
  <c r="Z1020" i="1"/>
  <c r="Z1028" i="1"/>
  <c r="Z1036" i="1"/>
  <c r="Z1044" i="1"/>
  <c r="Z1052" i="1"/>
  <c r="Z1060" i="1"/>
  <c r="Z1068" i="1"/>
  <c r="Z1076" i="1"/>
  <c r="Z1084" i="1"/>
  <c r="Z1092" i="1"/>
  <c r="Z1100" i="1"/>
  <c r="Z1108" i="1"/>
  <c r="Z1116" i="1"/>
  <c r="Z1124" i="1"/>
  <c r="Z1132" i="1"/>
  <c r="Z1140" i="1"/>
  <c r="Z1148" i="1"/>
  <c r="Z1156" i="1"/>
  <c r="Z1164" i="1"/>
  <c r="Z1172" i="1"/>
  <c r="Z1180" i="1"/>
  <c r="Z1188" i="1"/>
  <c r="Z1196" i="1"/>
  <c r="Z1204" i="1"/>
  <c r="Z1212" i="1"/>
  <c r="Z1220" i="1"/>
  <c r="Z1228" i="1"/>
  <c r="Z1236" i="1"/>
  <c r="Z1244" i="1"/>
  <c r="Z1252" i="1"/>
  <c r="Z1260" i="1"/>
  <c r="Z1268" i="1"/>
  <c r="Z1276" i="1"/>
  <c r="Z1284" i="1"/>
  <c r="Z1292" i="1"/>
  <c r="Z1300" i="1"/>
  <c r="Z1308" i="1"/>
  <c r="Z1316" i="1"/>
  <c r="Z1324" i="1"/>
  <c r="Z1332" i="1"/>
  <c r="Z1340" i="1"/>
  <c r="Z1348" i="1"/>
  <c r="Z1356" i="1"/>
  <c r="Z1364" i="1"/>
  <c r="Z1372" i="1"/>
  <c r="Z1380" i="1"/>
  <c r="Z1388" i="1"/>
  <c r="Z1396" i="1"/>
  <c r="Z1404" i="1"/>
  <c r="Z1412" i="1"/>
  <c r="Z1420" i="1"/>
  <c r="Z1428" i="1"/>
  <c r="Z1436" i="1"/>
  <c r="Z1444" i="1"/>
  <c r="Z1452" i="1"/>
  <c r="Z1460" i="1"/>
  <c r="Z1468" i="1"/>
  <c r="Z1476" i="1"/>
  <c r="Z1484" i="1"/>
  <c r="Z1492" i="1"/>
  <c r="Z1500" i="1"/>
  <c r="Z1508" i="1"/>
  <c r="Z1516" i="1"/>
  <c r="Z1524" i="1"/>
  <c r="Z1532" i="1"/>
  <c r="Z1540" i="1"/>
  <c r="Z1548" i="1"/>
  <c r="Z1556" i="1"/>
  <c r="Z1564" i="1"/>
  <c r="Z1572" i="1"/>
  <c r="Z1580" i="1"/>
  <c r="Z1588" i="1"/>
  <c r="Z1596" i="1"/>
  <c r="Z1604" i="1"/>
  <c r="Z1612" i="1"/>
  <c r="Z1620" i="1"/>
  <c r="Z1628" i="1"/>
  <c r="Z1636" i="1"/>
  <c r="Z1644" i="1"/>
  <c r="Z1652" i="1"/>
  <c r="Z1660" i="1"/>
  <c r="Z1668" i="1"/>
  <c r="Z1676" i="1"/>
  <c r="Z1684" i="1"/>
  <c r="AA1107" i="1"/>
  <c r="AA1473" i="1"/>
  <c r="AA1604" i="1"/>
  <c r="AA1687" i="1"/>
  <c r="AA1782" i="1"/>
  <c r="AA1863" i="1"/>
  <c r="AA1943" i="1"/>
  <c r="AA2038" i="1"/>
  <c r="AA2071" i="1"/>
  <c r="AA2091" i="1"/>
  <c r="AA2114" i="1"/>
  <c r="AA2135" i="1"/>
  <c r="AA2155" i="1"/>
  <c r="AA2178" i="1"/>
  <c r="AA2199" i="1"/>
  <c r="AA2219" i="1"/>
  <c r="AA2242" i="1"/>
  <c r="AA2263" i="1"/>
  <c r="AA2283" i="1"/>
  <c r="AA2306" i="1"/>
  <c r="Z8" i="1"/>
  <c r="Z28" i="1"/>
  <c r="Z51" i="1"/>
  <c r="Z72" i="1"/>
  <c r="Z92" i="1"/>
  <c r="Z115" i="1"/>
  <c r="Z136" i="1"/>
  <c r="Z156" i="1"/>
  <c r="Z179" i="1"/>
  <c r="Z200" i="1"/>
  <c r="Z220" i="1"/>
  <c r="Z243" i="1"/>
  <c r="Z264" i="1"/>
  <c r="Z284" i="1"/>
  <c r="Z307" i="1"/>
  <c r="Z328" i="1"/>
  <c r="Z348" i="1"/>
  <c r="Z371" i="1"/>
  <c r="Z392" i="1"/>
  <c r="Z412" i="1"/>
  <c r="Z435" i="1"/>
  <c r="Z456" i="1"/>
  <c r="Z476" i="1"/>
  <c r="Z499" i="1"/>
  <c r="Z520" i="1"/>
  <c r="Z540" i="1"/>
  <c r="Z563" i="1"/>
  <c r="Z584" i="1"/>
  <c r="Z604" i="1"/>
  <c r="Z627" i="1"/>
  <c r="Z648" i="1"/>
  <c r="Z668" i="1"/>
  <c r="Z691" i="1"/>
  <c r="Z712" i="1"/>
  <c r="Z732" i="1"/>
  <c r="Z755" i="1"/>
  <c r="Z776" i="1"/>
  <c r="Z796" i="1"/>
  <c r="Z815" i="1"/>
  <c r="Z831" i="1"/>
  <c r="Z847" i="1"/>
  <c r="Z863" i="1"/>
  <c r="Z876" i="1"/>
  <c r="Z888" i="1"/>
  <c r="Z898" i="1"/>
  <c r="Z907" i="1"/>
  <c r="Z916" i="1"/>
  <c r="Z925" i="1"/>
  <c r="Z933" i="1"/>
  <c r="Z941" i="1"/>
  <c r="Z949" i="1"/>
  <c r="Z957" i="1"/>
  <c r="Z965" i="1"/>
  <c r="Z973" i="1"/>
  <c r="Z981" i="1"/>
  <c r="Z989" i="1"/>
  <c r="Z997" i="1"/>
  <c r="Z1005" i="1"/>
  <c r="Z1013" i="1"/>
  <c r="Z1021" i="1"/>
  <c r="Z1029" i="1"/>
  <c r="Z1037" i="1"/>
  <c r="Z1045" i="1"/>
  <c r="Z1053" i="1"/>
  <c r="Z1061" i="1"/>
  <c r="Z1069" i="1"/>
  <c r="Z1077" i="1"/>
  <c r="Z1085" i="1"/>
  <c r="Z1093" i="1"/>
  <c r="Z1101" i="1"/>
  <c r="Z1109" i="1"/>
  <c r="Z1117" i="1"/>
  <c r="Z1125" i="1"/>
  <c r="Z1133" i="1"/>
  <c r="Z1141" i="1"/>
  <c r="Z1149" i="1"/>
  <c r="Z1157" i="1"/>
  <c r="Z1165" i="1"/>
  <c r="Z1173" i="1"/>
  <c r="Z1181" i="1"/>
  <c r="Z1189" i="1"/>
  <c r="Z1197" i="1"/>
  <c r="Z1205" i="1"/>
  <c r="Z1213" i="1"/>
  <c r="Z1221" i="1"/>
  <c r="Z1229" i="1"/>
  <c r="Z1237" i="1"/>
  <c r="Z1245" i="1"/>
  <c r="Z1253" i="1"/>
  <c r="Z1261" i="1"/>
  <c r="Z1269" i="1"/>
  <c r="Z1277" i="1"/>
  <c r="Z1285" i="1"/>
  <c r="Z1293" i="1"/>
  <c r="Z1301" i="1"/>
  <c r="Z1309" i="1"/>
  <c r="Z1317" i="1"/>
  <c r="Z1325" i="1"/>
  <c r="Z1333" i="1"/>
  <c r="Z1341" i="1"/>
  <c r="Z1349" i="1"/>
  <c r="Z1357" i="1"/>
  <c r="Z1365" i="1"/>
  <c r="Z1373" i="1"/>
  <c r="Z1381" i="1"/>
  <c r="Z1389" i="1"/>
  <c r="Z1397" i="1"/>
  <c r="Z1405" i="1"/>
  <c r="Z1413" i="1"/>
  <c r="Z1421" i="1"/>
  <c r="Z1429" i="1"/>
  <c r="Z1437" i="1"/>
  <c r="Z1445" i="1"/>
  <c r="Z1453" i="1"/>
  <c r="Z1461" i="1"/>
  <c r="Z1469" i="1"/>
  <c r="Z1477" i="1"/>
  <c r="Z1485" i="1"/>
  <c r="Z1493" i="1"/>
  <c r="Z1501" i="1"/>
  <c r="Z1509" i="1"/>
  <c r="Z1517" i="1"/>
  <c r="Z1525" i="1"/>
  <c r="Z1533" i="1"/>
  <c r="Z1541" i="1"/>
  <c r="Z1549" i="1"/>
  <c r="Z1557" i="1"/>
  <c r="Z1565" i="1"/>
  <c r="Z1573" i="1"/>
  <c r="Z1581" i="1"/>
  <c r="Z1589" i="1"/>
  <c r="Z1597" i="1"/>
  <c r="Z1605" i="1"/>
  <c r="Z1613" i="1"/>
  <c r="Z1621" i="1"/>
  <c r="Z1629" i="1"/>
  <c r="Z1637" i="1"/>
  <c r="Z1645" i="1"/>
  <c r="Z1653" i="1"/>
  <c r="Z1661" i="1"/>
  <c r="Z1669" i="1"/>
  <c r="Z1677" i="1"/>
  <c r="Z1685" i="1"/>
  <c r="Z1693" i="1"/>
  <c r="Z1701" i="1"/>
  <c r="Z1709" i="1"/>
  <c r="Z2320" i="1"/>
  <c r="Z2312" i="1"/>
  <c r="Z2304" i="1"/>
  <c r="Z2296" i="1"/>
  <c r="Z2288" i="1"/>
  <c r="Z2280" i="1"/>
  <c r="Z2272" i="1"/>
  <c r="Z2264" i="1"/>
  <c r="Z2256" i="1"/>
  <c r="Z2248" i="1"/>
  <c r="Z2240" i="1"/>
  <c r="Z2232" i="1"/>
  <c r="Z2224" i="1"/>
  <c r="Z2216" i="1"/>
  <c r="Z2208" i="1"/>
  <c r="Z2200" i="1"/>
  <c r="Z2192" i="1"/>
  <c r="Z2184" i="1"/>
  <c r="Z2176" i="1"/>
  <c r="Z2168" i="1"/>
  <c r="Z2160" i="1"/>
  <c r="Z2152" i="1"/>
  <c r="Z2144" i="1"/>
  <c r="Z2136" i="1"/>
  <c r="Z2128" i="1"/>
  <c r="Z2120" i="1"/>
  <c r="Z2112" i="1"/>
  <c r="Z2104" i="1"/>
  <c r="Z2096" i="1"/>
  <c r="Z2088" i="1"/>
  <c r="Z2080" i="1"/>
  <c r="Z2072" i="1"/>
  <c r="Z2064" i="1"/>
  <c r="Z2056" i="1"/>
  <c r="Z2048" i="1"/>
  <c r="Z2040" i="1"/>
  <c r="Z2032" i="1"/>
  <c r="Z2024" i="1"/>
  <c r="Z2016" i="1"/>
  <c r="Z2008" i="1"/>
  <c r="Z2000" i="1"/>
  <c r="Z1992" i="1"/>
  <c r="Z1984" i="1"/>
  <c r="Z1976" i="1"/>
  <c r="Z1968" i="1"/>
  <c r="Z1960" i="1"/>
  <c r="Z1952" i="1"/>
  <c r="Z1944" i="1"/>
  <c r="Z1936" i="1"/>
  <c r="Z1928" i="1"/>
  <c r="Z1920" i="1"/>
  <c r="Z1912" i="1"/>
  <c r="Z1904" i="1"/>
  <c r="Z1896" i="1"/>
  <c r="Z1888" i="1"/>
  <c r="Z1880" i="1"/>
  <c r="Z1872" i="1"/>
  <c r="Z1864" i="1"/>
  <c r="Z1856" i="1"/>
  <c r="Z1848" i="1"/>
  <c r="Z1840" i="1"/>
  <c r="Z1832" i="1"/>
  <c r="Z1824" i="1"/>
  <c r="Z1816" i="1"/>
  <c r="Z1808" i="1"/>
  <c r="Z1800" i="1"/>
  <c r="Z1792" i="1"/>
  <c r="Z1784" i="1"/>
  <c r="Z1776" i="1"/>
  <c r="Z1768" i="1"/>
  <c r="Z1760" i="1"/>
  <c r="Z1752" i="1"/>
  <c r="Z1744" i="1"/>
  <c r="Z1735" i="1"/>
  <c r="Z1726" i="1"/>
  <c r="Z1717" i="1"/>
  <c r="Z1707" i="1"/>
  <c r="Z1696" i="1"/>
  <c r="Z1683" i="1"/>
  <c r="Z1667" i="1"/>
  <c r="Z1651" i="1"/>
  <c r="Z1635" i="1"/>
  <c r="Z1619" i="1"/>
  <c r="Z1603" i="1"/>
  <c r="Z1587" i="1"/>
  <c r="Z1571" i="1"/>
  <c r="Z1555" i="1"/>
  <c r="Z1539" i="1"/>
  <c r="Z1523" i="1"/>
  <c r="Z1507" i="1"/>
  <c r="Z1491" i="1"/>
  <c r="Z1475" i="1"/>
  <c r="Z1459" i="1"/>
  <c r="Z1443" i="1"/>
  <c r="Z1427" i="1"/>
  <c r="Z1411" i="1"/>
  <c r="Z1395" i="1"/>
  <c r="Z1379" i="1"/>
  <c r="Z1363" i="1"/>
  <c r="Z1347" i="1"/>
  <c r="Z1331" i="1"/>
  <c r="Z1315" i="1"/>
  <c r="Z1299" i="1"/>
  <c r="Z1283" i="1"/>
  <c r="Z1267" i="1"/>
  <c r="Z1251" i="1"/>
  <c r="Z1235" i="1"/>
  <c r="Z1219" i="1"/>
  <c r="Z1203" i="1"/>
  <c r="Z1187" i="1"/>
  <c r="Z1171" i="1"/>
  <c r="Z1155" i="1"/>
  <c r="Z1139" i="1"/>
  <c r="Z1123" i="1"/>
  <c r="Z1107" i="1"/>
  <c r="Z1091" i="1"/>
  <c r="Z1075" i="1"/>
  <c r="Z1059" i="1"/>
  <c r="Z1043" i="1"/>
  <c r="Z1027" i="1"/>
  <c r="Z1011" i="1"/>
  <c r="Z995" i="1"/>
  <c r="Z979" i="1"/>
  <c r="Z963" i="1"/>
  <c r="Z947" i="1"/>
  <c r="Z931" i="1"/>
  <c r="Z914" i="1"/>
  <c r="Z896" i="1"/>
  <c r="Z873" i="1"/>
  <c r="Z843" i="1"/>
  <c r="Z811" i="1"/>
  <c r="Z771" i="1"/>
  <c r="Z728" i="1"/>
  <c r="Z684" i="1"/>
  <c r="Z643" i="1"/>
  <c r="Z600" i="1"/>
  <c r="Z556" i="1"/>
  <c r="Z515" i="1"/>
  <c r="Z472" i="1"/>
  <c r="Z428" i="1"/>
  <c r="Z387" i="1"/>
  <c r="Z344" i="1"/>
  <c r="Z300" i="1"/>
  <c r="Z259" i="1"/>
  <c r="Z216" i="1"/>
  <c r="Z172" i="1"/>
  <c r="Z131" i="1"/>
  <c r="Z88" i="1"/>
  <c r="Z32" i="1"/>
  <c r="AA2290" i="1"/>
  <c r="AA2235" i="1"/>
  <c r="AA2179" i="1"/>
  <c r="AA2119" i="1"/>
  <c r="AA2066" i="1"/>
  <c r="AA1878" i="1"/>
  <c r="AA1623" i="1"/>
  <c r="AA981" i="1"/>
  <c r="Z2" i="1"/>
  <c r="AA2" i="1"/>
</calcChain>
</file>

<file path=xl/sharedStrings.xml><?xml version="1.0" encoding="utf-8"?>
<sst xmlns="http://schemas.openxmlformats.org/spreadsheetml/2006/main" count="38701" uniqueCount="4915">
  <si>
    <t>Campus No</t>
  </si>
  <si>
    <t>Location-Sales Order</t>
  </si>
  <si>
    <t>Sales Order No</t>
  </si>
  <si>
    <t>Order Date</t>
  </si>
  <si>
    <t>Reference Order Number</t>
  </si>
  <si>
    <t>Customer PO</t>
  </si>
  <si>
    <t>Customer Ship To</t>
  </si>
  <si>
    <t>Item No</t>
  </si>
  <si>
    <t>Label Owner</t>
  </si>
  <si>
    <t>Customer Profile Owner</t>
  </si>
  <si>
    <t>Shortage Date</t>
  </si>
  <si>
    <t>Beginning Balance</t>
  </si>
  <si>
    <t>Projected to Ship</t>
  </si>
  <si>
    <t>OO Cases</t>
  </si>
  <si>
    <t>B/T OO Cases</t>
  </si>
  <si>
    <t>Order Shortage Case No</t>
  </si>
  <si>
    <t>Total SKU Shortage Qty</t>
  </si>
  <si>
    <t>Inventory Soft Hold Release</t>
  </si>
  <si>
    <t>Usable Inventory</t>
  </si>
  <si>
    <t>Scheduled Production</t>
  </si>
  <si>
    <t>Production Soft Hold Release</t>
  </si>
  <si>
    <t>PO and Transfer In</t>
  </si>
  <si>
    <t>SO and Transfer Out</t>
  </si>
  <si>
    <t>10-15687</t>
  </si>
  <si>
    <t>012928-04</t>
  </si>
  <si>
    <t>30889-006</t>
  </si>
  <si>
    <t>UTAH BISHOP OIL P/L</t>
  </si>
  <si>
    <t>53504-BAN</t>
  </si>
  <si>
    <t>Ventura</t>
  </si>
  <si>
    <t>MKIRKWOOD</t>
  </si>
  <si>
    <t>10-17669</t>
  </si>
  <si>
    <t>POSA101115</t>
  </si>
  <si>
    <t>36430-001</t>
  </si>
  <si>
    <t>GOLDEN FOOD TRADING CO</t>
  </si>
  <si>
    <t>22352-LOD</t>
  </si>
  <si>
    <t>Marketing</t>
  </si>
  <si>
    <t>RDIAZ</t>
  </si>
  <si>
    <t>10-17797</t>
  </si>
  <si>
    <t>VFPO107132</t>
  </si>
  <si>
    <t>35558-001</t>
  </si>
  <si>
    <t>M.R.S. PACKAGING LTD</t>
  </si>
  <si>
    <t>10-17858</t>
  </si>
  <si>
    <t>891611</t>
  </si>
  <si>
    <t>35935-008</t>
  </si>
  <si>
    <t>SHAWS WELLS BAKERY</t>
  </si>
  <si>
    <t>19835-SSL</t>
  </si>
  <si>
    <t>Retail - Private Label</t>
  </si>
  <si>
    <t>KROGERS</t>
  </si>
  <si>
    <t>10-17869</t>
  </si>
  <si>
    <t>J184573-03</t>
  </si>
  <si>
    <t>02673-031</t>
  </si>
  <si>
    <t>PUBLIX    PUB</t>
  </si>
  <si>
    <t>22974-PUB</t>
  </si>
  <si>
    <t>YVILLEGAS</t>
  </si>
  <si>
    <t>22976-PUB</t>
  </si>
  <si>
    <t>10-17877</t>
  </si>
  <si>
    <t>K328113-05</t>
  </si>
  <si>
    <t>02673-126</t>
  </si>
  <si>
    <t>PUBLIX    PUB HV WHSE</t>
  </si>
  <si>
    <t>10-17878</t>
  </si>
  <si>
    <t>K328113-07</t>
  </si>
  <si>
    <t>22975-PUB</t>
  </si>
  <si>
    <t>10-17881</t>
  </si>
  <si>
    <t>K328113-13</t>
  </si>
  <si>
    <t>22973-PUB</t>
  </si>
  <si>
    <t>10-17890</t>
  </si>
  <si>
    <t>L205712-05</t>
  </si>
  <si>
    <t>02673-132</t>
  </si>
  <si>
    <t>10-17891</t>
  </si>
  <si>
    <t>L205712-07</t>
  </si>
  <si>
    <t>10-17893</t>
  </si>
  <si>
    <t>L205712-11</t>
  </si>
  <si>
    <t>10-17899</t>
  </si>
  <si>
    <t>S205723-03</t>
  </si>
  <si>
    <t>02673-034</t>
  </si>
  <si>
    <t>10-17906</t>
  </si>
  <si>
    <t>O205726-05</t>
  </si>
  <si>
    <t>02673-035</t>
  </si>
  <si>
    <t>10-17912</t>
  </si>
  <si>
    <t>M577619-03</t>
  </si>
  <si>
    <t>02673-134</t>
  </si>
  <si>
    <t>10-17919</t>
  </si>
  <si>
    <t>B577623-03</t>
  </si>
  <si>
    <t>02673-036</t>
  </si>
  <si>
    <t>10-17928</t>
  </si>
  <si>
    <t>A328112-07</t>
  </si>
  <si>
    <t>02673-127</t>
  </si>
  <si>
    <t>PUBLIX    PUB  HV WHSE</t>
  </si>
  <si>
    <t>10-17931</t>
  </si>
  <si>
    <t>A328112-13</t>
  </si>
  <si>
    <t>10-17941</t>
  </si>
  <si>
    <t>GL24-209</t>
  </si>
  <si>
    <t>30855-001</t>
  </si>
  <si>
    <t>GOLDEN LINK</t>
  </si>
  <si>
    <t>12504-LAI</t>
  </si>
  <si>
    <t>Export</t>
  </si>
  <si>
    <t>10-17942</t>
  </si>
  <si>
    <t>GL24-210</t>
  </si>
  <si>
    <t>10-18007</t>
  </si>
  <si>
    <t>A328112-25</t>
  </si>
  <si>
    <t>22972-PUB</t>
  </si>
  <si>
    <t>10-18060</t>
  </si>
  <si>
    <t>27353</t>
  </si>
  <si>
    <t>12807-044</t>
  </si>
  <si>
    <t>AWG-PEARL RIVER LOU</t>
  </si>
  <si>
    <t>13152-LOU</t>
  </si>
  <si>
    <t>BNPHILLIPS</t>
  </si>
  <si>
    <t>10-18171</t>
  </si>
  <si>
    <t>VFPO107111</t>
  </si>
  <si>
    <t>10-18172</t>
  </si>
  <si>
    <t>VFPO107112</t>
  </si>
  <si>
    <t>10-18180</t>
  </si>
  <si>
    <t>41X666772</t>
  </si>
  <si>
    <t>12716-001</t>
  </si>
  <si>
    <t>H E BUTT GROC  HSO</t>
  </si>
  <si>
    <t>12523-HLC</t>
  </si>
  <si>
    <t>10-18266</t>
  </si>
  <si>
    <t>4505850541</t>
  </si>
  <si>
    <t>08579-016</t>
  </si>
  <si>
    <t>UNILEVER GHB-SIKESTON</t>
  </si>
  <si>
    <t>22411-LOU</t>
  </si>
  <si>
    <t>SNESS</t>
  </si>
  <si>
    <t>10-18279</t>
  </si>
  <si>
    <t>577948</t>
  </si>
  <si>
    <t>09172-148</t>
  </si>
  <si>
    <t>C&amp;S WINN DIX HAMMD</t>
  </si>
  <si>
    <t>21188-SEG</t>
  </si>
  <si>
    <t>10-18290</t>
  </si>
  <si>
    <t>4505854825</t>
  </si>
  <si>
    <t>08579-023</t>
  </si>
  <si>
    <t>UNILEVER SLIMFAST MFG PLT</t>
  </si>
  <si>
    <t>10-18305</t>
  </si>
  <si>
    <t>41X674174</t>
  </si>
  <si>
    <t>10-18309</t>
  </si>
  <si>
    <t>276662</t>
  </si>
  <si>
    <t>31563-001</t>
  </si>
  <si>
    <t>MERCHANTS DIST LOU</t>
  </si>
  <si>
    <t>20905-LOU</t>
  </si>
  <si>
    <t>TLEWIS</t>
  </si>
  <si>
    <t>10-18310</t>
  </si>
  <si>
    <t>276663</t>
  </si>
  <si>
    <t>31563-004</t>
  </si>
  <si>
    <t>MERCHANTS DISTRIBUTORS IN</t>
  </si>
  <si>
    <t>22223-IGA</t>
  </si>
  <si>
    <t>10-18320</t>
  </si>
  <si>
    <t>108974</t>
  </si>
  <si>
    <t>31698-035</t>
  </si>
  <si>
    <t>VENTURA FDS B/T-SUNNYLAND</t>
  </si>
  <si>
    <t>17847-WAF</t>
  </si>
  <si>
    <t>Operator</t>
  </si>
  <si>
    <t>UNASSIGNED</t>
  </si>
  <si>
    <t>10-18395</t>
  </si>
  <si>
    <t>41X682846</t>
  </si>
  <si>
    <t>12716-021</t>
  </si>
  <si>
    <t>H E BUTT GROC SAN ANT-NEW</t>
  </si>
  <si>
    <t>20094-HLC</t>
  </si>
  <si>
    <t>10-18396</t>
  </si>
  <si>
    <t>41X682847</t>
  </si>
  <si>
    <t>12716-019</t>
  </si>
  <si>
    <t>H E BUTT GROC  TEMPLE</t>
  </si>
  <si>
    <t>10-18400</t>
  </si>
  <si>
    <t>41X682871</t>
  </si>
  <si>
    <t>10-18412</t>
  </si>
  <si>
    <t>5321082</t>
  </si>
  <si>
    <t>35970-002</t>
  </si>
  <si>
    <t>UNITED MKTS LUBBOCK P/L</t>
  </si>
  <si>
    <t>54207-SFG</t>
  </si>
  <si>
    <t>RKARR</t>
  </si>
  <si>
    <t>10-18428</t>
  </si>
  <si>
    <t>1408178O</t>
  </si>
  <si>
    <t>02334-018</t>
  </si>
  <si>
    <t>USF NORCROSS WAFFLEHOUSE</t>
  </si>
  <si>
    <t>DCOVINGTON</t>
  </si>
  <si>
    <t>10-18435</t>
  </si>
  <si>
    <t>1059899</t>
  </si>
  <si>
    <t>33408-007</t>
  </si>
  <si>
    <t>LAUREL GROCERY CO LLC</t>
  </si>
  <si>
    <t>52515-HTP</t>
  </si>
  <si>
    <t>54604-IGA</t>
  </si>
  <si>
    <t>54624-LFD</t>
  </si>
  <si>
    <t>10-18439</t>
  </si>
  <si>
    <t>80573532</t>
  </si>
  <si>
    <t>35199-002</t>
  </si>
  <si>
    <t>VISTAR MICHIGAN</t>
  </si>
  <si>
    <t>20239-CNM</t>
  </si>
  <si>
    <t>Lou Ana Concession</t>
  </si>
  <si>
    <t>20250-CNM</t>
  </si>
  <si>
    <t>10-18442</t>
  </si>
  <si>
    <t>80574984</t>
  </si>
  <si>
    <t>35211-002</t>
  </si>
  <si>
    <t>VISTAR SOUTHERN CALIF</t>
  </si>
  <si>
    <t>20250-HKT</t>
  </si>
  <si>
    <t>10-18443</t>
  </si>
  <si>
    <t>80575014</t>
  </si>
  <si>
    <t>35205-002</t>
  </si>
  <si>
    <t>VISTAR NORTHERN CA</t>
  </si>
  <si>
    <t>10-18454</t>
  </si>
  <si>
    <t>4505864361</t>
  </si>
  <si>
    <t>10-18472</t>
  </si>
  <si>
    <t>41X687828</t>
  </si>
  <si>
    <t>12716-013</t>
  </si>
  <si>
    <t>H E B WESLACO  #807</t>
  </si>
  <si>
    <t>10-18478</t>
  </si>
  <si>
    <t>89282</t>
  </si>
  <si>
    <t>36506-016</t>
  </si>
  <si>
    <t>VENTURA FOODS B/T LOC 208</t>
  </si>
  <si>
    <t>49580-LOU</t>
  </si>
  <si>
    <t>10-18505</t>
  </si>
  <si>
    <t>80587952</t>
  </si>
  <si>
    <t>35187-001</t>
  </si>
  <si>
    <t>VISTAR ARIZONA-VENDSOURCE</t>
  </si>
  <si>
    <t>10-18506</t>
  </si>
  <si>
    <t>80589438</t>
  </si>
  <si>
    <t>11160-002</t>
  </si>
  <si>
    <t>VISTAR/VSA OF MINNESOTA</t>
  </si>
  <si>
    <t>10-18507</t>
  </si>
  <si>
    <t>1751775Y</t>
  </si>
  <si>
    <t>11071-023</t>
  </si>
  <si>
    <t>USF MONTGOMERY WAFFLEHOUS</t>
  </si>
  <si>
    <t>TBAKER</t>
  </si>
  <si>
    <t>10-18513</t>
  </si>
  <si>
    <t>0478456</t>
  </si>
  <si>
    <t>10410-003</t>
  </si>
  <si>
    <t>ASSOCIATED GROCERS LOU</t>
  </si>
  <si>
    <t>10-18517</t>
  </si>
  <si>
    <t>183481</t>
  </si>
  <si>
    <t>24053-003</t>
  </si>
  <si>
    <t>IRA HIGDON GROCERY P/L</t>
  </si>
  <si>
    <t>12311-IGA</t>
  </si>
  <si>
    <t>20094-IGA</t>
  </si>
  <si>
    <t>53507-IGA</t>
  </si>
  <si>
    <t>54207-IGA</t>
  </si>
  <si>
    <t>10-18523</t>
  </si>
  <si>
    <t>41X691203</t>
  </si>
  <si>
    <t>10-18527</t>
  </si>
  <si>
    <t>595511</t>
  </si>
  <si>
    <t>09172-151</t>
  </si>
  <si>
    <t>C&amp;S WINN DIX PLT CT RETA</t>
  </si>
  <si>
    <t>12311-SEG</t>
  </si>
  <si>
    <t>54785-SEG</t>
  </si>
  <si>
    <t>10-18529</t>
  </si>
  <si>
    <t>595518</t>
  </si>
  <si>
    <t>09172-146</t>
  </si>
  <si>
    <t>C&amp;S WINN DIX JAX BALD</t>
  </si>
  <si>
    <t>10-18531</t>
  </si>
  <si>
    <t>58383</t>
  </si>
  <si>
    <t>35726-002</t>
  </si>
  <si>
    <t>SOMERSET SYRUP &amp; CONCESSI</t>
  </si>
  <si>
    <t>14488-LOU</t>
  </si>
  <si>
    <t>10-18532</t>
  </si>
  <si>
    <t>123792</t>
  </si>
  <si>
    <t>34211-025</t>
  </si>
  <si>
    <t>VENTURA FOODS B/T-ONTARIO</t>
  </si>
  <si>
    <t>20215-BSH</t>
  </si>
  <si>
    <t>54786-BSH</t>
  </si>
  <si>
    <t>10-18534</t>
  </si>
  <si>
    <t>42698</t>
  </si>
  <si>
    <t>06781-204</t>
  </si>
  <si>
    <t>PIGGLY WIGGLY</t>
  </si>
  <si>
    <t>52515-PIG</t>
  </si>
  <si>
    <t>10-18535</t>
  </si>
  <si>
    <t>885897</t>
  </si>
  <si>
    <t>11967-002</t>
  </si>
  <si>
    <t>BROOKSHIRE BRO  RETAIL</t>
  </si>
  <si>
    <t>21438-DLS</t>
  </si>
  <si>
    <t>22-46082</t>
  </si>
  <si>
    <t>24991310</t>
  </si>
  <si>
    <t>40104-006</t>
  </si>
  <si>
    <t>SYSCO EAST WISC</t>
  </si>
  <si>
    <t>12804-SYS</t>
  </si>
  <si>
    <t>Sysco</t>
  </si>
  <si>
    <t>SBLOCKER</t>
  </si>
  <si>
    <t>21420-SYS</t>
  </si>
  <si>
    <t>72802-SYS</t>
  </si>
  <si>
    <t>72805-SYS</t>
  </si>
  <si>
    <t>72816-SYS</t>
  </si>
  <si>
    <t>72819-SYS</t>
  </si>
  <si>
    <t>72824-SYS</t>
  </si>
  <si>
    <t>72898-SYS</t>
  </si>
  <si>
    <t>22-46083</t>
  </si>
  <si>
    <t>04328850</t>
  </si>
  <si>
    <t>34424-004</t>
  </si>
  <si>
    <t>SYSCO SERDC ALACHUA</t>
  </si>
  <si>
    <t>OLOPEZ</t>
  </si>
  <si>
    <t>21419-SYS</t>
  </si>
  <si>
    <t>23681-SYS</t>
  </si>
  <si>
    <t>71454-SYS</t>
  </si>
  <si>
    <t>71475-SYS</t>
  </si>
  <si>
    <t>71476-SYS</t>
  </si>
  <si>
    <t>71478-SYS</t>
  </si>
  <si>
    <t>72804-SYS</t>
  </si>
  <si>
    <t>72808-SYS</t>
  </si>
  <si>
    <t>72809-SYS</t>
  </si>
  <si>
    <t>72813-SYS</t>
  </si>
  <si>
    <t>72815-SYS</t>
  </si>
  <si>
    <t>72817-SYS</t>
  </si>
  <si>
    <t>72896-SYS</t>
  </si>
  <si>
    <t>22-46084</t>
  </si>
  <si>
    <t>29182050</t>
  </si>
  <si>
    <t>40051-020</t>
  </si>
  <si>
    <t>SYSCO CHICAGO</t>
  </si>
  <si>
    <t>12570-SYS</t>
  </si>
  <si>
    <t>JBOWER</t>
  </si>
  <si>
    <t>71462-SYS</t>
  </si>
  <si>
    <t>72807-SYS</t>
  </si>
  <si>
    <t>22-46086</t>
  </si>
  <si>
    <t>23011180</t>
  </si>
  <si>
    <t>40010-008</t>
  </si>
  <si>
    <t>SYSCO BARABOO</t>
  </si>
  <si>
    <t>12572-SYS</t>
  </si>
  <si>
    <t>19125-SYS</t>
  </si>
  <si>
    <t>21418-SYS</t>
  </si>
  <si>
    <t>71722-SYS</t>
  </si>
  <si>
    <t>71723-SYS</t>
  </si>
  <si>
    <t>22-46087</t>
  </si>
  <si>
    <t>10137600</t>
  </si>
  <si>
    <t>34089-002</t>
  </si>
  <si>
    <t>SYSCO NERDC FRONT ROYAL</t>
  </si>
  <si>
    <t>21408-SYS</t>
  </si>
  <si>
    <t>71383-SYS</t>
  </si>
  <si>
    <t>72089-SYS</t>
  </si>
  <si>
    <t>72091-SYS</t>
  </si>
  <si>
    <t>72092-SYS</t>
  </si>
  <si>
    <t>72826-SYS</t>
  </si>
  <si>
    <t>22-46088</t>
  </si>
  <si>
    <t>29195430</t>
  </si>
  <si>
    <t>22-46089</t>
  </si>
  <si>
    <t>618453</t>
  </si>
  <si>
    <t>10527-007</t>
  </si>
  <si>
    <t>STANZ FOOD SERVICE INC</t>
  </si>
  <si>
    <t>12211-CLG</t>
  </si>
  <si>
    <t>17964-CGB</t>
  </si>
  <si>
    <t>17974-CGS</t>
  </si>
  <si>
    <t>18040-CLG</t>
  </si>
  <si>
    <t>21396-CGB</t>
  </si>
  <si>
    <t>22-46091</t>
  </si>
  <si>
    <t>24108770</t>
  </si>
  <si>
    <t>40219-014</t>
  </si>
  <si>
    <t>SYSCO MINN</t>
  </si>
  <si>
    <t>21409-SYS</t>
  </si>
  <si>
    <t>22-46092</t>
  </si>
  <si>
    <t>25012060</t>
  </si>
  <si>
    <t>22-46093</t>
  </si>
  <si>
    <t>04334360</t>
  </si>
  <si>
    <t>21411-SYS</t>
  </si>
  <si>
    <t>22-46094</t>
  </si>
  <si>
    <t>016755-001</t>
  </si>
  <si>
    <t>11861-020</t>
  </si>
  <si>
    <t>DOT FOODS INC</t>
  </si>
  <si>
    <t>12215-CLG</t>
  </si>
  <si>
    <t>22-46096</t>
  </si>
  <si>
    <t>29214300</t>
  </si>
  <si>
    <t>22-46099</t>
  </si>
  <si>
    <t>52263</t>
  </si>
  <si>
    <t>27191-001</t>
  </si>
  <si>
    <t>FOOD &amp; PAPER SUPPLY CO.</t>
  </si>
  <si>
    <t>17965-CGB</t>
  </si>
  <si>
    <t>21404-CGB</t>
  </si>
  <si>
    <t>22-46100</t>
  </si>
  <si>
    <t>SP446457</t>
  </si>
  <si>
    <t>34757-003</t>
  </si>
  <si>
    <t>SYSCO ASIAN FOODS</t>
  </si>
  <si>
    <t>22-46101</t>
  </si>
  <si>
    <t>06815680</t>
  </si>
  <si>
    <t>34047-004</t>
  </si>
  <si>
    <t>SYSCO CENTRAL IL</t>
  </si>
  <si>
    <t>22-46102</t>
  </si>
  <si>
    <t>14560580</t>
  </si>
  <si>
    <t>40049-006</t>
  </si>
  <si>
    <t>SYSCO IOWA</t>
  </si>
  <si>
    <t>21417-SYS</t>
  </si>
  <si>
    <t>22-46103</t>
  </si>
  <si>
    <t>10147920</t>
  </si>
  <si>
    <t>22-46104</t>
  </si>
  <si>
    <t>9826773V</t>
  </si>
  <si>
    <t>27629-002</t>
  </si>
  <si>
    <t>USF INDIANAPOLIS</t>
  </si>
  <si>
    <t>22-46105</t>
  </si>
  <si>
    <t>10149550</t>
  </si>
  <si>
    <t>72094-SYS</t>
  </si>
  <si>
    <t>22-46108</t>
  </si>
  <si>
    <t>03286650</t>
  </si>
  <si>
    <t>35521-015</t>
  </si>
  <si>
    <t>SYSCO W MINN</t>
  </si>
  <si>
    <t>12571-SYS</t>
  </si>
  <si>
    <t>22-46112</t>
  </si>
  <si>
    <t>04338850</t>
  </si>
  <si>
    <t>22-46113</t>
  </si>
  <si>
    <t>29231010</t>
  </si>
  <si>
    <t>22-46114</t>
  </si>
  <si>
    <t>10154710</t>
  </si>
  <si>
    <t>22-46115</t>
  </si>
  <si>
    <t>620121</t>
  </si>
  <si>
    <t>86361-CLG</t>
  </si>
  <si>
    <t>22-46116</t>
  </si>
  <si>
    <t>10156310</t>
  </si>
  <si>
    <t>203-29579</t>
  </si>
  <si>
    <t>49357222</t>
  </si>
  <si>
    <t>36192-111</t>
  </si>
  <si>
    <t>ARMADA SUPPLY HUB 39</t>
  </si>
  <si>
    <t>24163-MCD</t>
  </si>
  <si>
    <t>CSIMPSON</t>
  </si>
  <si>
    <t>203-29585</t>
  </si>
  <si>
    <t>2451227264</t>
  </si>
  <si>
    <t>06261-018</t>
  </si>
  <si>
    <t>REINHART LOUISVIL BURGKIN</t>
  </si>
  <si>
    <t>23960-BRK</t>
  </si>
  <si>
    <t>DSALCEDO</t>
  </si>
  <si>
    <t>203-29639</t>
  </si>
  <si>
    <t>1001224118</t>
  </si>
  <si>
    <t>36585-019</t>
  </si>
  <si>
    <t>LINEAGE FDSV OAKWOOD BRK</t>
  </si>
  <si>
    <t>203-29640</t>
  </si>
  <si>
    <t>1001224134</t>
  </si>
  <si>
    <t>36585-020</t>
  </si>
  <si>
    <t>LINEAGE FDSV WESTBOR BRK</t>
  </si>
  <si>
    <t>203-29652</t>
  </si>
  <si>
    <t>10959004</t>
  </si>
  <si>
    <t>32153-624</t>
  </si>
  <si>
    <t>MCLANE MANASSAS BRK</t>
  </si>
  <si>
    <t>22879-BRK</t>
  </si>
  <si>
    <t>203-29657</t>
  </si>
  <si>
    <t>1001224307</t>
  </si>
  <si>
    <t>36585-016</t>
  </si>
  <si>
    <t>LINEAGE FDSV CONKLIN BRK</t>
  </si>
  <si>
    <t>203-29671</t>
  </si>
  <si>
    <t>2450895357</t>
  </si>
  <si>
    <t>31564-059</t>
  </si>
  <si>
    <t>REINHART TWIN CITIES BRK</t>
  </si>
  <si>
    <t>203-29675</t>
  </si>
  <si>
    <t>7046705</t>
  </si>
  <si>
    <t>36192-105</t>
  </si>
  <si>
    <t>MARTIN BROWER BRAMPTON 17</t>
  </si>
  <si>
    <t>23112-MCX</t>
  </si>
  <si>
    <t>23113-MCX</t>
  </si>
  <si>
    <t>203-29676</t>
  </si>
  <si>
    <t>7046708</t>
  </si>
  <si>
    <t>36192-228</t>
  </si>
  <si>
    <t>MARTIN BROWER MONTREAL906</t>
  </si>
  <si>
    <t>203-29687</t>
  </si>
  <si>
    <t>1001224534</t>
  </si>
  <si>
    <t>25-35326</t>
  </si>
  <si>
    <t>031424B</t>
  </si>
  <si>
    <t>36794-003</t>
  </si>
  <si>
    <t>MOUSSALLEM FOODS LLC</t>
  </si>
  <si>
    <t>22715-VXP</t>
  </si>
  <si>
    <t>25-35430</t>
  </si>
  <si>
    <t>07651350</t>
  </si>
  <si>
    <t>31806-087</t>
  </si>
  <si>
    <t>INT'L FOOD GP MAYO ONLY</t>
  </si>
  <si>
    <t>21222-SYM</t>
  </si>
  <si>
    <t>25-36602</t>
  </si>
  <si>
    <t>60535</t>
  </si>
  <si>
    <t>34711-008</t>
  </si>
  <si>
    <t>CHIHADE WAREHOUSE</t>
  </si>
  <si>
    <t>23546-CLV</t>
  </si>
  <si>
    <t>25-36608</t>
  </si>
  <si>
    <t>60533</t>
  </si>
  <si>
    <t>25-37582</t>
  </si>
  <si>
    <t>PO-025470</t>
  </si>
  <si>
    <t>34967-001</t>
  </si>
  <si>
    <t>TWI GMBH</t>
  </si>
  <si>
    <t>20684-GOV</t>
  </si>
  <si>
    <t>25-37724</t>
  </si>
  <si>
    <t>278616</t>
  </si>
  <si>
    <t>05147-009</t>
  </si>
  <si>
    <t>EAGLE LOGISTICS SYST   PR</t>
  </si>
  <si>
    <t>72048-VEN</t>
  </si>
  <si>
    <t>25-37867</t>
  </si>
  <si>
    <t>07709100</t>
  </si>
  <si>
    <t>21222-SYA</t>
  </si>
  <si>
    <t>25-38674</t>
  </si>
  <si>
    <t>E5995</t>
  </si>
  <si>
    <t>34362-009</t>
  </si>
  <si>
    <t>GRUPO ADUANAL OLP      MX</t>
  </si>
  <si>
    <t>12431-BKL</t>
  </si>
  <si>
    <t>ASALCEDO</t>
  </si>
  <si>
    <t>25-39079</t>
  </si>
  <si>
    <t>25933</t>
  </si>
  <si>
    <t>36129-003</t>
  </si>
  <si>
    <t>AGRO MERCHANTS GROUP</t>
  </si>
  <si>
    <t>22079-VEN</t>
  </si>
  <si>
    <t>SMENDOZA</t>
  </si>
  <si>
    <t>25-39081</t>
  </si>
  <si>
    <t>25935</t>
  </si>
  <si>
    <t>25-39197</t>
  </si>
  <si>
    <t>1918010</t>
  </si>
  <si>
    <t>35544-002</t>
  </si>
  <si>
    <t>DISCOVER FRESH FOODS</t>
  </si>
  <si>
    <t>22158-VEN</t>
  </si>
  <si>
    <t>25-39243</t>
  </si>
  <si>
    <t>3810015392</t>
  </si>
  <si>
    <t>36085-002</t>
  </si>
  <si>
    <t>US MILITARY C/O OCEANFAIR</t>
  </si>
  <si>
    <t>25-39278</t>
  </si>
  <si>
    <t>VEN0502AF1</t>
  </si>
  <si>
    <t>36092-002</t>
  </si>
  <si>
    <t>CLUSTER GOODS INC</t>
  </si>
  <si>
    <t>71271-ELL</t>
  </si>
  <si>
    <t>25-39279</t>
  </si>
  <si>
    <t>VEN0502AF2</t>
  </si>
  <si>
    <t>25-39513</t>
  </si>
  <si>
    <t>2544249</t>
  </si>
  <si>
    <t>35124-002</t>
  </si>
  <si>
    <t>PFG CUSTOM SC LOGANS</t>
  </si>
  <si>
    <t>11888-HVR</t>
  </si>
  <si>
    <t>25-39514</t>
  </si>
  <si>
    <t>35124-017</t>
  </si>
  <si>
    <t>PFG CUSTOM SC BRINKER</t>
  </si>
  <si>
    <t>21383-BNK</t>
  </si>
  <si>
    <t>25-39570</t>
  </si>
  <si>
    <t>139999</t>
  </si>
  <si>
    <t>30438-004</t>
  </si>
  <si>
    <t>VENTURA FDS B/T-WAUKESHA</t>
  </si>
  <si>
    <t>12701-SYS</t>
  </si>
  <si>
    <t>NLEDFORD</t>
  </si>
  <si>
    <t>20996-KKO</t>
  </si>
  <si>
    <t>Buying Group</t>
  </si>
  <si>
    <t>47008-SYS</t>
  </si>
  <si>
    <t>25-39575</t>
  </si>
  <si>
    <t>1918055</t>
  </si>
  <si>
    <t>25-39576</t>
  </si>
  <si>
    <t>1918056</t>
  </si>
  <si>
    <t>25-39592</t>
  </si>
  <si>
    <t>14150260</t>
  </si>
  <si>
    <t>40217-010</t>
  </si>
  <si>
    <t>SYSCO ST LOUIS</t>
  </si>
  <si>
    <t>JHARDEN</t>
  </si>
  <si>
    <t>25-39630</t>
  </si>
  <si>
    <t>4511297072</t>
  </si>
  <si>
    <t>10629-414</t>
  </si>
  <si>
    <t>GFS KENOSHA</t>
  </si>
  <si>
    <t>21913-GFS</t>
  </si>
  <si>
    <t>Distributor</t>
  </si>
  <si>
    <t>25-39712</t>
  </si>
  <si>
    <t>88728</t>
  </si>
  <si>
    <t>34879-010</t>
  </si>
  <si>
    <t>VENTURA FOODS B/T-US COLD</t>
  </si>
  <si>
    <t>20945-BKE</t>
  </si>
  <si>
    <t>25-39714</t>
  </si>
  <si>
    <t>88731</t>
  </si>
  <si>
    <t>16799-ROM</t>
  </si>
  <si>
    <t>25-39741</t>
  </si>
  <si>
    <t>07083420</t>
  </si>
  <si>
    <t>31806-098</t>
  </si>
  <si>
    <t>INT'L FOOD GP-BURGER KING</t>
  </si>
  <si>
    <t>25-39953</t>
  </si>
  <si>
    <t>001701130</t>
  </si>
  <si>
    <t>08089-017</t>
  </si>
  <si>
    <t>WOOD-FRUIT UNIPRO</t>
  </si>
  <si>
    <t>71168-VEN</t>
  </si>
  <si>
    <t>25-39954</t>
  </si>
  <si>
    <t>08089-002</t>
  </si>
  <si>
    <t>WOOD-FRUITTICHER GROC CO</t>
  </si>
  <si>
    <t>71337-CHP</t>
  </si>
  <si>
    <t>25-40028</t>
  </si>
  <si>
    <t>4500136803</t>
  </si>
  <si>
    <t>27160-003</t>
  </si>
  <si>
    <t>DERSTINE FOODS</t>
  </si>
  <si>
    <t>23138-HMP</t>
  </si>
  <si>
    <t>25-40122</t>
  </si>
  <si>
    <t>001528</t>
  </si>
  <si>
    <t>35837-002</t>
  </si>
  <si>
    <t>CARSNACK ECUADOR</t>
  </si>
  <si>
    <t>23539-CLV</t>
  </si>
  <si>
    <t>25-40171</t>
  </si>
  <si>
    <t>2452243799</t>
  </si>
  <si>
    <t>02686-014</t>
  </si>
  <si>
    <t>REINHART TRI CITIES</t>
  </si>
  <si>
    <t>25-40173</t>
  </si>
  <si>
    <t>1918124</t>
  </si>
  <si>
    <t>25-40197</t>
  </si>
  <si>
    <t>14166980</t>
  </si>
  <si>
    <t>40217-072</t>
  </si>
  <si>
    <t>SYSCO ST LOUIS RED ROBIN</t>
  </si>
  <si>
    <t>22877-UBA</t>
  </si>
  <si>
    <t>25-40199</t>
  </si>
  <si>
    <t>14166990</t>
  </si>
  <si>
    <t>72245-SYS</t>
  </si>
  <si>
    <t>25-40218</t>
  </si>
  <si>
    <t>14388780</t>
  </si>
  <si>
    <t>40099-009</t>
  </si>
  <si>
    <t>SYSCO INDIANA</t>
  </si>
  <si>
    <t>25-40219</t>
  </si>
  <si>
    <t>14388790</t>
  </si>
  <si>
    <t>25-40220</t>
  </si>
  <si>
    <t>23022240</t>
  </si>
  <si>
    <t>40010-048</t>
  </si>
  <si>
    <t>25-40221</t>
  </si>
  <si>
    <t>16780770</t>
  </si>
  <si>
    <t>40026-003</t>
  </si>
  <si>
    <t>SYSCO CINCIN</t>
  </si>
  <si>
    <t>14767-VEN</t>
  </si>
  <si>
    <t>71847-SYS</t>
  </si>
  <si>
    <t>25-40226</t>
  </si>
  <si>
    <t>4511393024</t>
  </si>
  <si>
    <t>08998-062</t>
  </si>
  <si>
    <t>CHENEY PUNTA GORDA</t>
  </si>
  <si>
    <t>25-40237</t>
  </si>
  <si>
    <t>8261457</t>
  </si>
  <si>
    <t>34562-002</t>
  </si>
  <si>
    <t>SYSCO MISSI/TORONTO    CA</t>
  </si>
  <si>
    <t>94002-SYC</t>
  </si>
  <si>
    <t>94004-SYC</t>
  </si>
  <si>
    <t>25-40238</t>
  </si>
  <si>
    <t>8261456</t>
  </si>
  <si>
    <t>71923-SYC</t>
  </si>
  <si>
    <t>25-40240</t>
  </si>
  <si>
    <t>4511393025</t>
  </si>
  <si>
    <t>08998-101</t>
  </si>
  <si>
    <t>CHENEY STATESVILLE</t>
  </si>
  <si>
    <t>25-40251</t>
  </si>
  <si>
    <t>88955</t>
  </si>
  <si>
    <t>13632-SYS</t>
  </si>
  <si>
    <t>17712-CGS</t>
  </si>
  <si>
    <t>25-40262</t>
  </si>
  <si>
    <t>88956</t>
  </si>
  <si>
    <t>23127-NWN</t>
  </si>
  <si>
    <t>25-40270</t>
  </si>
  <si>
    <t>88957</t>
  </si>
  <si>
    <t>85638-HVR</t>
  </si>
  <si>
    <t>25-40277</t>
  </si>
  <si>
    <t>194750</t>
  </si>
  <si>
    <t>32927-004</t>
  </si>
  <si>
    <t>JOHN GROSS CO  UNIPRO</t>
  </si>
  <si>
    <t>25-40296</t>
  </si>
  <si>
    <t>942378</t>
  </si>
  <si>
    <t>36555-005</t>
  </si>
  <si>
    <t>DOLE FRESH BESSEMER VEG</t>
  </si>
  <si>
    <t>23052-DLE</t>
  </si>
  <si>
    <t>Industrial</t>
  </si>
  <si>
    <t>CDAVIS</t>
  </si>
  <si>
    <t>23064-DLE</t>
  </si>
  <si>
    <t>25-40306</t>
  </si>
  <si>
    <t>28609130</t>
  </si>
  <si>
    <t>40058-008</t>
  </si>
  <si>
    <t>SYSCO DETROIT</t>
  </si>
  <si>
    <t>25-40307</t>
  </si>
  <si>
    <t>28609110</t>
  </si>
  <si>
    <t>25-40312</t>
  </si>
  <si>
    <t>28609140</t>
  </si>
  <si>
    <t>25-40316</t>
  </si>
  <si>
    <t>19916370</t>
  </si>
  <si>
    <t>40078-003</t>
  </si>
  <si>
    <t>SYSCO GRD RAPIDS</t>
  </si>
  <si>
    <t>25-40317</t>
  </si>
  <si>
    <t>19916380</t>
  </si>
  <si>
    <t>25-40321</t>
  </si>
  <si>
    <t>88958</t>
  </si>
  <si>
    <t>85654-HVR</t>
  </si>
  <si>
    <t>25-40325</t>
  </si>
  <si>
    <t>88959</t>
  </si>
  <si>
    <t>18613-USH</t>
  </si>
  <si>
    <t>25-40326</t>
  </si>
  <si>
    <t>88960</t>
  </si>
  <si>
    <t>19719-UBA</t>
  </si>
  <si>
    <t>23152-HMP</t>
  </si>
  <si>
    <t>85655-HVR</t>
  </si>
  <si>
    <t>25-40338</t>
  </si>
  <si>
    <t>4511392724</t>
  </si>
  <si>
    <t>08998-040</t>
  </si>
  <si>
    <t>CHENEY RIVIERA BEACH</t>
  </si>
  <si>
    <t>25-40357</t>
  </si>
  <si>
    <t>2450931696</t>
  </si>
  <si>
    <t>20144-001</t>
  </si>
  <si>
    <t>REINHART SUNBURY EAST PA</t>
  </si>
  <si>
    <t>71792-CSO</t>
  </si>
  <si>
    <t>25-40364</t>
  </si>
  <si>
    <t>140029</t>
  </si>
  <si>
    <t>25-40367</t>
  </si>
  <si>
    <t>4511332658</t>
  </si>
  <si>
    <t>10629-416</t>
  </si>
  <si>
    <t>GFS CLAY</t>
  </si>
  <si>
    <t>JEWASHINGT</t>
  </si>
  <si>
    <t>25-40369</t>
  </si>
  <si>
    <t>140030</t>
  </si>
  <si>
    <t>25-40371</t>
  </si>
  <si>
    <t>140031</t>
  </si>
  <si>
    <t>85621-HVR</t>
  </si>
  <si>
    <t>25-40376</t>
  </si>
  <si>
    <t>140033</t>
  </si>
  <si>
    <t>25-40390</t>
  </si>
  <si>
    <t>24249330</t>
  </si>
  <si>
    <t>40085-004</t>
  </si>
  <si>
    <t>SYSCO CNTL PA</t>
  </si>
  <si>
    <t>25-40392</t>
  </si>
  <si>
    <t>56476</t>
  </si>
  <si>
    <t>35591-002</t>
  </si>
  <si>
    <t>EAT N PARK DIST CENTER</t>
  </si>
  <si>
    <t>86351-CLG</t>
  </si>
  <si>
    <t>25-40454</t>
  </si>
  <si>
    <t>4511337578</t>
  </si>
  <si>
    <t>05363-060</t>
  </si>
  <si>
    <t>GFS MIAMI</t>
  </si>
  <si>
    <t>25-40471</t>
  </si>
  <si>
    <t>08612280</t>
  </si>
  <si>
    <t>40065-007</t>
  </si>
  <si>
    <t>SYSCO N DAKOTA</t>
  </si>
  <si>
    <t>25-40481</t>
  </si>
  <si>
    <t>9263685E</t>
  </si>
  <si>
    <t>07798-043</t>
  </si>
  <si>
    <t>USF CHARLOTTE</t>
  </si>
  <si>
    <t>23433-USM</t>
  </si>
  <si>
    <t>25-40489</t>
  </si>
  <si>
    <t>9111903</t>
  </si>
  <si>
    <t>00885-111</t>
  </si>
  <si>
    <t>MERCHANTS CLANTON</t>
  </si>
  <si>
    <t>71168-KKF</t>
  </si>
  <si>
    <t>25-40491</t>
  </si>
  <si>
    <t>7119482</t>
  </si>
  <si>
    <t>00885-063</t>
  </si>
  <si>
    <t>MERCHANTS NEWBERRY</t>
  </si>
  <si>
    <t>25-40494</t>
  </si>
  <si>
    <t>123772</t>
  </si>
  <si>
    <t>34211-008</t>
  </si>
  <si>
    <t>VENTURAFDS B/T-ONTARIO IM</t>
  </si>
  <si>
    <t>25-40495</t>
  </si>
  <si>
    <t>2113963</t>
  </si>
  <si>
    <t>00885-104</t>
  </si>
  <si>
    <t>MERCHANTS JACKSON</t>
  </si>
  <si>
    <t>25-40496</t>
  </si>
  <si>
    <t>123773</t>
  </si>
  <si>
    <t>20193-TFR</t>
  </si>
  <si>
    <t>25-40501</t>
  </si>
  <si>
    <t>E59567</t>
  </si>
  <si>
    <t>36046-001</t>
  </si>
  <si>
    <t>MAYCA DISTRIBUTORS SA  CR</t>
  </si>
  <si>
    <t>21375-SYS</t>
  </si>
  <si>
    <t>25-40511</t>
  </si>
  <si>
    <t>2450619003</t>
  </si>
  <si>
    <t>20143-013</t>
  </si>
  <si>
    <t>REINHART PITTSBURGH</t>
  </si>
  <si>
    <t>25-40512</t>
  </si>
  <si>
    <t>9307833Z</t>
  </si>
  <si>
    <t>11878-030</t>
  </si>
  <si>
    <t>USF CLEVELAND</t>
  </si>
  <si>
    <t>25-40517</t>
  </si>
  <si>
    <t>9331853W</t>
  </si>
  <si>
    <t>08419-047</t>
  </si>
  <si>
    <t>USF CINCINNATI</t>
  </si>
  <si>
    <t>25-40528</t>
  </si>
  <si>
    <t>PJCL3218</t>
  </si>
  <si>
    <t>36780-002</t>
  </si>
  <si>
    <t>DRAKE LOGITICS SPA</t>
  </si>
  <si>
    <t>21259-PJN</t>
  </si>
  <si>
    <t>25-40529</t>
  </si>
  <si>
    <t>2294514</t>
  </si>
  <si>
    <t>31359-007</t>
  </si>
  <si>
    <t>FERRARO FOODS POPEYE'S</t>
  </si>
  <si>
    <t>23912-POP</t>
  </si>
  <si>
    <t>25-40543</t>
  </si>
  <si>
    <t>9440788S</t>
  </si>
  <si>
    <t>31704-023</t>
  </si>
  <si>
    <t>USF MEMPHIS</t>
  </si>
  <si>
    <t>25-40555</t>
  </si>
  <si>
    <t>4511343194</t>
  </si>
  <si>
    <t>21818-GFK</t>
  </si>
  <si>
    <t>21924-GFK</t>
  </si>
  <si>
    <t>25-40557</t>
  </si>
  <si>
    <t>4511343695</t>
  </si>
  <si>
    <t>10629-417</t>
  </si>
  <si>
    <t>GFS BRIGHTON</t>
  </si>
  <si>
    <t>25-40559</t>
  </si>
  <si>
    <t>9456973F</t>
  </si>
  <si>
    <t>07140-023</t>
  </si>
  <si>
    <t>USF PLYMOUTH</t>
  </si>
  <si>
    <t>25-40567</t>
  </si>
  <si>
    <t>0092</t>
  </si>
  <si>
    <t>36473-001</t>
  </si>
  <si>
    <t>SEVEN SEAS SHIPCHANDLERS</t>
  </si>
  <si>
    <t>25-40577</t>
  </si>
  <si>
    <t>9471098L</t>
  </si>
  <si>
    <t>12774-025</t>
  </si>
  <si>
    <t>USF DETROIT</t>
  </si>
  <si>
    <t>25-40579</t>
  </si>
  <si>
    <t>9471296B</t>
  </si>
  <si>
    <t>04085-024</t>
  </si>
  <si>
    <t>USF CAROLINAS</t>
  </si>
  <si>
    <t>23452-USH</t>
  </si>
  <si>
    <t>25-40593</t>
  </si>
  <si>
    <t>964308</t>
  </si>
  <si>
    <t>35185-001</t>
  </si>
  <si>
    <t>PFG SWEDESBORO</t>
  </si>
  <si>
    <t>23700-SCR</t>
  </si>
  <si>
    <t>25-40606</t>
  </si>
  <si>
    <t>E6121</t>
  </si>
  <si>
    <t>25-40608</t>
  </si>
  <si>
    <t>87104</t>
  </si>
  <si>
    <t>33372-001</t>
  </si>
  <si>
    <t>SAVAL FOODSERVICE</t>
  </si>
  <si>
    <t>22175-GNS</t>
  </si>
  <si>
    <t>25-40611</t>
  </si>
  <si>
    <t>093112</t>
  </si>
  <si>
    <t>11208-002</t>
  </si>
  <si>
    <t>FOOD SUPPLY-DAYTONA BEACH</t>
  </si>
  <si>
    <t>25-40616</t>
  </si>
  <si>
    <t>964339</t>
  </si>
  <si>
    <t>35185-015</t>
  </si>
  <si>
    <t>PFG SWEDESBORO POPEYE'S</t>
  </si>
  <si>
    <t>25-40619</t>
  </si>
  <si>
    <t>2450931908</t>
  </si>
  <si>
    <t>13058-CSD</t>
  </si>
  <si>
    <t>18159-BLN</t>
  </si>
  <si>
    <t>71168-CSF</t>
  </si>
  <si>
    <t>77041-GOC</t>
  </si>
  <si>
    <t>25-40625</t>
  </si>
  <si>
    <t>2450619140</t>
  </si>
  <si>
    <t>25-40626</t>
  </si>
  <si>
    <t>2450619141</t>
  </si>
  <si>
    <t>25-40642</t>
  </si>
  <si>
    <t>8168230</t>
  </si>
  <si>
    <t>36321-001</t>
  </si>
  <si>
    <t>SYSCO OTTAWA</t>
  </si>
  <si>
    <t>19815-SYC</t>
  </si>
  <si>
    <t>25-40643</t>
  </si>
  <si>
    <t>9715492J</t>
  </si>
  <si>
    <t>01125-014</t>
  </si>
  <si>
    <t>USF ALLENTOWN RED ROBIN</t>
  </si>
  <si>
    <t>18013-UBA</t>
  </si>
  <si>
    <t>25-40644</t>
  </si>
  <si>
    <t>9715835O</t>
  </si>
  <si>
    <t>30513-005</t>
  </si>
  <si>
    <t>USF MANASSAS</t>
  </si>
  <si>
    <t>25-40646</t>
  </si>
  <si>
    <t>9721505Z</t>
  </si>
  <si>
    <t>20884-049</t>
  </si>
  <si>
    <t>USF PORT ORANGE</t>
  </si>
  <si>
    <t>18609-USM</t>
  </si>
  <si>
    <t>25-40648</t>
  </si>
  <si>
    <t>4511349974</t>
  </si>
  <si>
    <t>35313-016</t>
  </si>
  <si>
    <t>GFS PLANT CITY</t>
  </si>
  <si>
    <t>25-40652</t>
  </si>
  <si>
    <t>052024A</t>
  </si>
  <si>
    <t>34430-001</t>
  </si>
  <si>
    <t>HOSPI FOODS SAL        LB</t>
  </si>
  <si>
    <t>25-40653</t>
  </si>
  <si>
    <t>052024B</t>
  </si>
  <si>
    <t>25-40658</t>
  </si>
  <si>
    <t>4511350696</t>
  </si>
  <si>
    <t>25-40659</t>
  </si>
  <si>
    <t>4511350807</t>
  </si>
  <si>
    <t>10629-415</t>
  </si>
  <si>
    <t>GFS GREEN OAK</t>
  </si>
  <si>
    <t>25-40660</t>
  </si>
  <si>
    <t>4511350891</t>
  </si>
  <si>
    <t>23744-PPM</t>
  </si>
  <si>
    <t>25-40664</t>
  </si>
  <si>
    <t>2452312369</t>
  </si>
  <si>
    <t>31603-002</t>
  </si>
  <si>
    <t>REINHART VALDOSTA</t>
  </si>
  <si>
    <t>25-40677</t>
  </si>
  <si>
    <t>108977</t>
  </si>
  <si>
    <t>31698-003</t>
  </si>
  <si>
    <t>25-40682</t>
  </si>
  <si>
    <t>4511351887</t>
  </si>
  <si>
    <t>35849-003</t>
  </si>
  <si>
    <t>GFS IMPERIAL</t>
  </si>
  <si>
    <t>23721-GFS</t>
  </si>
  <si>
    <t>25-40688</t>
  </si>
  <si>
    <t>10148030</t>
  </si>
  <si>
    <t>34089-009</t>
  </si>
  <si>
    <t>25-40692</t>
  </si>
  <si>
    <t>2294757</t>
  </si>
  <si>
    <t>31359-001</t>
  </si>
  <si>
    <t>FERRARO FOODS INC</t>
  </si>
  <si>
    <t>25-40694</t>
  </si>
  <si>
    <t>403084</t>
  </si>
  <si>
    <t>08443-005</t>
  </si>
  <si>
    <t>GINSBERG'S INST-UNIPRO</t>
  </si>
  <si>
    <t>78106-HME</t>
  </si>
  <si>
    <t>25-40696</t>
  </si>
  <si>
    <t>001701141</t>
  </si>
  <si>
    <t>25-40697</t>
  </si>
  <si>
    <t>25-40698</t>
  </si>
  <si>
    <t>4581</t>
  </si>
  <si>
    <t>32431-001</t>
  </si>
  <si>
    <t>FOX'S PIZZA DIST INC</t>
  </si>
  <si>
    <t>25-40699</t>
  </si>
  <si>
    <t>2548290</t>
  </si>
  <si>
    <t>35109-037</t>
  </si>
  <si>
    <t>PFG CUSTOM IN OUTBACK</t>
  </si>
  <si>
    <t>21796-CCD</t>
  </si>
  <si>
    <t>23412-CCD</t>
  </si>
  <si>
    <t>25-40701</t>
  </si>
  <si>
    <t>2548292</t>
  </si>
  <si>
    <t>35095-022</t>
  </si>
  <si>
    <t>PFG CUSTOM MD OUTBACK</t>
  </si>
  <si>
    <t>22628-CCD</t>
  </si>
  <si>
    <t>25-40702</t>
  </si>
  <si>
    <t>2548291</t>
  </si>
  <si>
    <t>10391-153</t>
  </si>
  <si>
    <t>PFG CUSTOM TN OUTBACK</t>
  </si>
  <si>
    <t>25-40703</t>
  </si>
  <si>
    <t>2548293</t>
  </si>
  <si>
    <t>35124-028</t>
  </si>
  <si>
    <t>PFG CUSTOM SC OUTBACK</t>
  </si>
  <si>
    <t>25-40704</t>
  </si>
  <si>
    <t>2548387</t>
  </si>
  <si>
    <t>35098-021</t>
  </si>
  <si>
    <t>PFG CUSTOM CA OUTBACK</t>
  </si>
  <si>
    <t>22436-CCD</t>
  </si>
  <si>
    <t>RPLUNKETT</t>
  </si>
  <si>
    <t>25-40705</t>
  </si>
  <si>
    <t>2548385</t>
  </si>
  <si>
    <t>35102-030</t>
  </si>
  <si>
    <t>PFG CUSTOM FL OUTBACK</t>
  </si>
  <si>
    <t>25-40707</t>
  </si>
  <si>
    <t>2548388</t>
  </si>
  <si>
    <t>71264-VEN</t>
  </si>
  <si>
    <t>71783-GOR</t>
  </si>
  <si>
    <t>25-40708</t>
  </si>
  <si>
    <t>25-40710</t>
  </si>
  <si>
    <t>2538748</t>
  </si>
  <si>
    <t>08271-018</t>
  </si>
  <si>
    <t>PFG CARROLL COUNTY</t>
  </si>
  <si>
    <t>25-40711</t>
  </si>
  <si>
    <t>153235</t>
  </si>
  <si>
    <t>00055-007</t>
  </si>
  <si>
    <t>VENTURA FDS B/T-ST JOE</t>
  </si>
  <si>
    <t>25-40713</t>
  </si>
  <si>
    <t>9848099U</t>
  </si>
  <si>
    <t>11428-010</t>
  </si>
  <si>
    <t>ALLEN FOODS INC</t>
  </si>
  <si>
    <t>25-40715</t>
  </si>
  <si>
    <t>5340466</t>
  </si>
  <si>
    <t>06385-014</t>
  </si>
  <si>
    <t>FEESERS J F UNIPRO</t>
  </si>
  <si>
    <t>25-40722</t>
  </si>
  <si>
    <t>2042226</t>
  </si>
  <si>
    <t>30375-016</t>
  </si>
  <si>
    <t>PFG VIRGINIA CHURCH'S</t>
  </si>
  <si>
    <t>24075-CRH</t>
  </si>
  <si>
    <t>25-40723</t>
  </si>
  <si>
    <t>141200</t>
  </si>
  <si>
    <t>35294-001</t>
  </si>
  <si>
    <t>ATLANTIC FISH &amp; DIST CO</t>
  </si>
  <si>
    <t>25-40728</t>
  </si>
  <si>
    <t>5987201</t>
  </si>
  <si>
    <t>35117-001</t>
  </si>
  <si>
    <t>CLARK DISTRIBUTION CENTER</t>
  </si>
  <si>
    <t>25-40730</t>
  </si>
  <si>
    <t>104838</t>
  </si>
  <si>
    <t>33265-007</t>
  </si>
  <si>
    <t>TPC FOOD SERVICE</t>
  </si>
  <si>
    <t>25-40734</t>
  </si>
  <si>
    <t>E15990</t>
  </si>
  <si>
    <t>36266-003</t>
  </si>
  <si>
    <t>SYY PANAMA</t>
  </si>
  <si>
    <t>71355-SXS</t>
  </si>
  <si>
    <t>25-40738</t>
  </si>
  <si>
    <t>187137</t>
  </si>
  <si>
    <t>36404-002</t>
  </si>
  <si>
    <t>LATITUDE DELI (25PLT)</t>
  </si>
  <si>
    <t>23511-DLE</t>
  </si>
  <si>
    <t>25-40739</t>
  </si>
  <si>
    <t>187138</t>
  </si>
  <si>
    <t>23045-DLE</t>
  </si>
  <si>
    <t>25-40741</t>
  </si>
  <si>
    <t>22171130</t>
  </si>
  <si>
    <t>40232-040</t>
  </si>
  <si>
    <t>SYSCO SYRACSE RED ROBIN</t>
  </si>
  <si>
    <t>25-40744</t>
  </si>
  <si>
    <t>40232-003</t>
  </si>
  <si>
    <t>SYSCO SYRACSE</t>
  </si>
  <si>
    <t>17717-CGS</t>
  </si>
  <si>
    <t>71403-SYS</t>
  </si>
  <si>
    <t>71411-SYS</t>
  </si>
  <si>
    <t>71751-SYS</t>
  </si>
  <si>
    <t>25-40758</t>
  </si>
  <si>
    <t>4511355123</t>
  </si>
  <si>
    <t>32750-010</t>
  </si>
  <si>
    <t>GFS MILTON DENNY'S</t>
  </si>
  <si>
    <t>14318-CHP</t>
  </si>
  <si>
    <t>25-40762</t>
  </si>
  <si>
    <t>04337910</t>
  </si>
  <si>
    <t>34424-003</t>
  </si>
  <si>
    <t>25-40766</t>
  </si>
  <si>
    <t>4511355515</t>
  </si>
  <si>
    <t>25-40769</t>
  </si>
  <si>
    <t>4511355539</t>
  </si>
  <si>
    <t>25-40774</t>
  </si>
  <si>
    <t>4511355482</t>
  </si>
  <si>
    <t>35974-001</t>
  </si>
  <si>
    <t>GFS KANNAPOLIS</t>
  </si>
  <si>
    <t>25-40785</t>
  </si>
  <si>
    <t>4376819</t>
  </si>
  <si>
    <t>35372-002</t>
  </si>
  <si>
    <t>SYSCO SW ONTARIO       CA</t>
  </si>
  <si>
    <t>25-40786</t>
  </si>
  <si>
    <t>4376820</t>
  </si>
  <si>
    <t>25-40787</t>
  </si>
  <si>
    <t>1006905Y</t>
  </si>
  <si>
    <t>11071-020</t>
  </si>
  <si>
    <t>USF MONTGOMERY</t>
  </si>
  <si>
    <t>23450-USH</t>
  </si>
  <si>
    <t>25-40793</t>
  </si>
  <si>
    <t>4511356477</t>
  </si>
  <si>
    <t>10629-419</t>
  </si>
  <si>
    <t>GFS SPRINGFIELD</t>
  </si>
  <si>
    <t>25-40796</t>
  </si>
  <si>
    <t>8262139</t>
  </si>
  <si>
    <t>25-40801</t>
  </si>
  <si>
    <t>4511356863</t>
  </si>
  <si>
    <t>21751-GFS</t>
  </si>
  <si>
    <t>25-40803</t>
  </si>
  <si>
    <t>4511356866</t>
  </si>
  <si>
    <t>25-40806</t>
  </si>
  <si>
    <t>25402870</t>
  </si>
  <si>
    <t>40110-003</t>
  </si>
  <si>
    <t>SYSCO NEW ORLEANS</t>
  </si>
  <si>
    <t>17723-CGS</t>
  </si>
  <si>
    <t>25-40812</t>
  </si>
  <si>
    <t>2451726107</t>
  </si>
  <si>
    <t>35784-001</t>
  </si>
  <si>
    <t>REINHART BURLINGTON ESSEX</t>
  </si>
  <si>
    <t>25-40814</t>
  </si>
  <si>
    <t>23038810</t>
  </si>
  <si>
    <t>25-40815</t>
  </si>
  <si>
    <t>25402880</t>
  </si>
  <si>
    <t>25-40820</t>
  </si>
  <si>
    <t>2453480267</t>
  </si>
  <si>
    <t>30856-025</t>
  </si>
  <si>
    <t>REINHART BOWLING SONIC</t>
  </si>
  <si>
    <t>22095-SON</t>
  </si>
  <si>
    <t>25-40821</t>
  </si>
  <si>
    <t>30856-018</t>
  </si>
  <si>
    <t>REINHART BOWLING GREEN</t>
  </si>
  <si>
    <t>25-40823</t>
  </si>
  <si>
    <t>1045668E</t>
  </si>
  <si>
    <t>24115-003</t>
  </si>
  <si>
    <t>USF GREENSBURG</t>
  </si>
  <si>
    <t>23461-USM</t>
  </si>
  <si>
    <t>25-40824</t>
  </si>
  <si>
    <t>2630521090</t>
  </si>
  <si>
    <t>01674-231</t>
  </si>
  <si>
    <t>COSTCO DEPOT #263 CHILL</t>
  </si>
  <si>
    <t>19884-COS</t>
  </si>
  <si>
    <t>JMARKSCH</t>
  </si>
  <si>
    <t>25-40825</t>
  </si>
  <si>
    <t>2650521116</t>
  </si>
  <si>
    <t>01674-233</t>
  </si>
  <si>
    <t>COSTCO DEPOT #265-COOLER</t>
  </si>
  <si>
    <t>25-40841</t>
  </si>
  <si>
    <t>0530521100</t>
  </si>
  <si>
    <t>01674-196</t>
  </si>
  <si>
    <t>COSTCO DEPOT #1053-COOLER</t>
  </si>
  <si>
    <t>25-40843</t>
  </si>
  <si>
    <t>2630521137</t>
  </si>
  <si>
    <t>25-40850</t>
  </si>
  <si>
    <t>1094422Z</t>
  </si>
  <si>
    <t>30630-013</t>
  </si>
  <si>
    <t>USF SWEDESBORO</t>
  </si>
  <si>
    <t>25-40855</t>
  </si>
  <si>
    <t>40521MK1</t>
  </si>
  <si>
    <t>24080-CGD</t>
  </si>
  <si>
    <t>25-40856</t>
  </si>
  <si>
    <t>40521MK2</t>
  </si>
  <si>
    <t>25-40857</t>
  </si>
  <si>
    <t>2452179598</t>
  </si>
  <si>
    <t>34723-007</t>
  </si>
  <si>
    <t>REINHART KNOXVILLE SONIC</t>
  </si>
  <si>
    <t>25-40858</t>
  </si>
  <si>
    <t>34723-001</t>
  </si>
  <si>
    <t>REINHART KNOXVILLE</t>
  </si>
  <si>
    <t>23330-SCR</t>
  </si>
  <si>
    <t>25-40859</t>
  </si>
  <si>
    <t>04338660</t>
  </si>
  <si>
    <t>25-40861</t>
  </si>
  <si>
    <t>28631650</t>
  </si>
  <si>
    <t>25-40864</t>
  </si>
  <si>
    <t>123788</t>
  </si>
  <si>
    <t>25-40866</t>
  </si>
  <si>
    <t>28631690</t>
  </si>
  <si>
    <t>22327-SYS</t>
  </si>
  <si>
    <t>25-40869</t>
  </si>
  <si>
    <t>2800521131</t>
  </si>
  <si>
    <t>01674-232</t>
  </si>
  <si>
    <t>COSTCO DEPOT #280 CHILL</t>
  </si>
  <si>
    <t>18797-COS</t>
  </si>
  <si>
    <t>25-40870</t>
  </si>
  <si>
    <t>59149370</t>
  </si>
  <si>
    <t>40161-080</t>
  </si>
  <si>
    <t>SYSCO NASHVILLE RED ROBIN</t>
  </si>
  <si>
    <t>25-40875</t>
  </si>
  <si>
    <t>40161-003</t>
  </si>
  <si>
    <t>SYSCO NASHVILLE</t>
  </si>
  <si>
    <t>25-40876</t>
  </si>
  <si>
    <t>19938550</t>
  </si>
  <si>
    <t>25-40877</t>
  </si>
  <si>
    <t>19938560</t>
  </si>
  <si>
    <t>25-40880</t>
  </si>
  <si>
    <t>432035</t>
  </si>
  <si>
    <t>32409-004</t>
  </si>
  <si>
    <t>CARIBBEAN/BRK CENTRO   PR</t>
  </si>
  <si>
    <t>25-40884</t>
  </si>
  <si>
    <t>16798090</t>
  </si>
  <si>
    <t>13699-SYS</t>
  </si>
  <si>
    <t>25-40887</t>
  </si>
  <si>
    <t>2085116</t>
  </si>
  <si>
    <t>34561-003</t>
  </si>
  <si>
    <t>SYSCO GRAND MTRL(CAN$) CA</t>
  </si>
  <si>
    <t>25-40889</t>
  </si>
  <si>
    <t>20871200</t>
  </si>
  <si>
    <t>40028-006</t>
  </si>
  <si>
    <t>SYSCO CLEVEL</t>
  </si>
  <si>
    <t>25-40890</t>
  </si>
  <si>
    <t>40028-083</t>
  </si>
  <si>
    <t>SYSCO CLEVEL RED ROBIN</t>
  </si>
  <si>
    <t>25-40893</t>
  </si>
  <si>
    <t>1185769D</t>
  </si>
  <si>
    <t>09752-021</t>
  </si>
  <si>
    <t>USF TAMPA</t>
  </si>
  <si>
    <t>23443-USM</t>
  </si>
  <si>
    <t>25-40894</t>
  </si>
  <si>
    <t>1183755G</t>
  </si>
  <si>
    <t>30793-004</t>
  </si>
  <si>
    <t>USF RALEIGH</t>
  </si>
  <si>
    <t>23446-USH</t>
  </si>
  <si>
    <t>25-40898</t>
  </si>
  <si>
    <t>4511361056</t>
  </si>
  <si>
    <t>25-40899</t>
  </si>
  <si>
    <t>4511396422</t>
  </si>
  <si>
    <t>25-40903</t>
  </si>
  <si>
    <t>4511361907</t>
  </si>
  <si>
    <t>25-40907</t>
  </si>
  <si>
    <t>4355878400</t>
  </si>
  <si>
    <t>33985-157</t>
  </si>
  <si>
    <t>REST DEPOT #435</t>
  </si>
  <si>
    <t>15507-CHQ</t>
  </si>
  <si>
    <t>TRJOHNSON</t>
  </si>
  <si>
    <t>25-40908</t>
  </si>
  <si>
    <t>1424007900</t>
  </si>
  <si>
    <t>33985-127</t>
  </si>
  <si>
    <t>REST DEPOT #142-PU</t>
  </si>
  <si>
    <t>25-40909</t>
  </si>
  <si>
    <t>1474346700</t>
  </si>
  <si>
    <t>33985-120</t>
  </si>
  <si>
    <t>REST DEPOT #147-PU</t>
  </si>
  <si>
    <t>25-40910</t>
  </si>
  <si>
    <t>1482633100</t>
  </si>
  <si>
    <t>33985-126</t>
  </si>
  <si>
    <t>REST DEPOT #148-PU</t>
  </si>
  <si>
    <t>25-40912</t>
  </si>
  <si>
    <t>1646648100</t>
  </si>
  <si>
    <t>33985-112</t>
  </si>
  <si>
    <t>REST DEPOT #164-PP</t>
  </si>
  <si>
    <t>25-40914</t>
  </si>
  <si>
    <t>1833430900</t>
  </si>
  <si>
    <t>33985-113</t>
  </si>
  <si>
    <t>REST DEPOT #183-PP</t>
  </si>
  <si>
    <t>25-40915</t>
  </si>
  <si>
    <t>4332508900</t>
  </si>
  <si>
    <t>33985-108</t>
  </si>
  <si>
    <t>REST DEPOT #433-PP</t>
  </si>
  <si>
    <t>25-40916</t>
  </si>
  <si>
    <t>4465007300</t>
  </si>
  <si>
    <t>33985-124</t>
  </si>
  <si>
    <t>REST DEPOT #446-PU</t>
  </si>
  <si>
    <t>25-40925</t>
  </si>
  <si>
    <t>241912</t>
  </si>
  <si>
    <t>05700-025</t>
  </si>
  <si>
    <t>PFG METRO NY          #2</t>
  </si>
  <si>
    <t>16588-VEN</t>
  </si>
  <si>
    <t>25-40927</t>
  </si>
  <si>
    <t>1230783Y</t>
  </si>
  <si>
    <t>11876-045</t>
  </si>
  <si>
    <t>USF CHICAGO</t>
  </si>
  <si>
    <t>25-40929</t>
  </si>
  <si>
    <t>1918213</t>
  </si>
  <si>
    <t>25-40934</t>
  </si>
  <si>
    <t>15370530</t>
  </si>
  <si>
    <t>40081-003</t>
  </si>
  <si>
    <t>SYSCO PITTSB</t>
  </si>
  <si>
    <t>25-40958</t>
  </si>
  <si>
    <t>07094070</t>
  </si>
  <si>
    <t>31806-068</t>
  </si>
  <si>
    <t>INT'L FOOD GP</t>
  </si>
  <si>
    <t>25-40967</t>
  </si>
  <si>
    <t>267956</t>
  </si>
  <si>
    <t>31684-002</t>
  </si>
  <si>
    <t>NAPPIE'S FRESH &amp; FROZEN</t>
  </si>
  <si>
    <t>23131-HMT</t>
  </si>
  <si>
    <t>77132-CHP</t>
  </si>
  <si>
    <t>25-40969</t>
  </si>
  <si>
    <t>2450619520</t>
  </si>
  <si>
    <t>25-40970</t>
  </si>
  <si>
    <t>2452244373</t>
  </si>
  <si>
    <t>25-40973</t>
  </si>
  <si>
    <t>256418</t>
  </si>
  <si>
    <t>34948-003</t>
  </si>
  <si>
    <t>OCEAN DIRECT LLC</t>
  </si>
  <si>
    <t>20657-MIL</t>
  </si>
  <si>
    <t>KPATIL</t>
  </si>
  <si>
    <t>25-40975</t>
  </si>
  <si>
    <t>187146</t>
  </si>
  <si>
    <t>17902-MAK</t>
  </si>
  <si>
    <t>25-40976</t>
  </si>
  <si>
    <t>187136</t>
  </si>
  <si>
    <t>23977-TFR</t>
  </si>
  <si>
    <t>25-41000</t>
  </si>
  <si>
    <t>1938</t>
  </si>
  <si>
    <t>36570-001</t>
  </si>
  <si>
    <t>VENTURA FDS B/T AMERICOLD</t>
  </si>
  <si>
    <t>25-41008</t>
  </si>
  <si>
    <t>2451681468</t>
  </si>
  <si>
    <t>10613-004</t>
  </si>
  <si>
    <t>REINHART CINCIN</t>
  </si>
  <si>
    <t>25-41011</t>
  </si>
  <si>
    <t>4511367336</t>
  </si>
  <si>
    <t>10629-299</t>
  </si>
  <si>
    <t>GFS DOUGLASVILLE</t>
  </si>
  <si>
    <t>25-41012</t>
  </si>
  <si>
    <t>1426575E</t>
  </si>
  <si>
    <t>25-41017</t>
  </si>
  <si>
    <t>1426605E</t>
  </si>
  <si>
    <t>07798-060</t>
  </si>
  <si>
    <t>USF CHARLOTTE SONIC</t>
  </si>
  <si>
    <t>25-41019</t>
  </si>
  <si>
    <t>1435456B</t>
  </si>
  <si>
    <t>25-41020</t>
  </si>
  <si>
    <t>153246</t>
  </si>
  <si>
    <t>25-41022</t>
  </si>
  <si>
    <t>1376178</t>
  </si>
  <si>
    <t>05700-016</t>
  </si>
  <si>
    <t>PFG METRO NY</t>
  </si>
  <si>
    <t>16794-ROM</t>
  </si>
  <si>
    <t>25-41034</t>
  </si>
  <si>
    <t>2453054384</t>
  </si>
  <si>
    <t>31799-001</t>
  </si>
  <si>
    <t>REINHART BOSTON</t>
  </si>
  <si>
    <t>71734-CSO</t>
  </si>
  <si>
    <t>25-41036</t>
  </si>
  <si>
    <t>E6164</t>
  </si>
  <si>
    <t>22770-BGK</t>
  </si>
  <si>
    <t>25-41038</t>
  </si>
  <si>
    <t>187088</t>
  </si>
  <si>
    <t>36404-015</t>
  </si>
  <si>
    <t>LATITUDE LONGITUDE (DELI)</t>
  </si>
  <si>
    <t>22657-TFR</t>
  </si>
  <si>
    <t>25-41039</t>
  </si>
  <si>
    <t>107217</t>
  </si>
  <si>
    <t>30109-013</t>
  </si>
  <si>
    <t>VENTURA FDS B/T-PORTLAND</t>
  </si>
  <si>
    <t>23092-NWN</t>
  </si>
  <si>
    <t>25-41040</t>
  </si>
  <si>
    <t>187089</t>
  </si>
  <si>
    <t>25-41046</t>
  </si>
  <si>
    <t>131831</t>
  </si>
  <si>
    <t>31307-007</t>
  </si>
  <si>
    <t>AF WENDLING</t>
  </si>
  <si>
    <t>25-41047</t>
  </si>
  <si>
    <t>31307-003</t>
  </si>
  <si>
    <t>AF WENDLING UNIPRO</t>
  </si>
  <si>
    <t>25-41051</t>
  </si>
  <si>
    <t>1581785</t>
  </si>
  <si>
    <t>08595-002</t>
  </si>
  <si>
    <t>FOOD PRO UNIPRO</t>
  </si>
  <si>
    <t>25-41061</t>
  </si>
  <si>
    <t>140062</t>
  </si>
  <si>
    <t>23284-GTL</t>
  </si>
  <si>
    <t>25-41062</t>
  </si>
  <si>
    <t>1486893W</t>
  </si>
  <si>
    <t>23439-USM</t>
  </si>
  <si>
    <t>23457-USM</t>
  </si>
  <si>
    <t>25-41063</t>
  </si>
  <si>
    <t>140063</t>
  </si>
  <si>
    <t>20949-GTL</t>
  </si>
  <si>
    <t>25-41071</t>
  </si>
  <si>
    <t>4511370960</t>
  </si>
  <si>
    <t>33509-016</t>
  </si>
  <si>
    <t>GFS TAUNTON</t>
  </si>
  <si>
    <t>25-41072</t>
  </si>
  <si>
    <t>1631946G</t>
  </si>
  <si>
    <t>03097-004</t>
  </si>
  <si>
    <t>USF ROANOKE</t>
  </si>
  <si>
    <t>25-41073</t>
  </si>
  <si>
    <t>1635876B</t>
  </si>
  <si>
    <t>23445-USM</t>
  </si>
  <si>
    <t>25-41074</t>
  </si>
  <si>
    <t>1636505D</t>
  </si>
  <si>
    <t>08746-027</t>
  </si>
  <si>
    <t>USF COLUMBIA</t>
  </si>
  <si>
    <t>25-41075</t>
  </si>
  <si>
    <t>1639565Z</t>
  </si>
  <si>
    <t>25-41078</t>
  </si>
  <si>
    <t>1647996G</t>
  </si>
  <si>
    <t>25-41082</t>
  </si>
  <si>
    <t>4511371518</t>
  </si>
  <si>
    <t>25-41085</t>
  </si>
  <si>
    <t>1652272J</t>
  </si>
  <si>
    <t>25-41087</t>
  </si>
  <si>
    <t>1653028N</t>
  </si>
  <si>
    <t>11879-023</t>
  </si>
  <si>
    <t>USF BOCA RATON</t>
  </si>
  <si>
    <t>25-41088</t>
  </si>
  <si>
    <t>01125-004</t>
  </si>
  <si>
    <t>USF ALLENTOWN</t>
  </si>
  <si>
    <t>25-41089</t>
  </si>
  <si>
    <t>1652292J</t>
  </si>
  <si>
    <t>25-41091</t>
  </si>
  <si>
    <t>1652582R</t>
  </si>
  <si>
    <t>02504-002</t>
  </si>
  <si>
    <t>USF BUFFALO</t>
  </si>
  <si>
    <t>25-41092</t>
  </si>
  <si>
    <t>24273990</t>
  </si>
  <si>
    <t>23090-SYS</t>
  </si>
  <si>
    <t>25-41096</t>
  </si>
  <si>
    <t>1658932O</t>
  </si>
  <si>
    <t>29122-006</t>
  </si>
  <si>
    <t>USF BOSTON</t>
  </si>
  <si>
    <t>25-41097</t>
  </si>
  <si>
    <t>04340330</t>
  </si>
  <si>
    <t>25-41099</t>
  </si>
  <si>
    <t>4511372659</t>
  </si>
  <si>
    <t>25-41113</t>
  </si>
  <si>
    <t>10154700</t>
  </si>
  <si>
    <t>71461-SYS</t>
  </si>
  <si>
    <t>25-41116</t>
  </si>
  <si>
    <t>4511373339</t>
  </si>
  <si>
    <t>25-41117</t>
  </si>
  <si>
    <t>4511373315</t>
  </si>
  <si>
    <t>35854-001</t>
  </si>
  <si>
    <t>GFS ABERDEEN</t>
  </si>
  <si>
    <t>21909-GFS</t>
  </si>
  <si>
    <t>25-41118</t>
  </si>
  <si>
    <t>89284</t>
  </si>
  <si>
    <t>25-41120</t>
  </si>
  <si>
    <t>965241</t>
  </si>
  <si>
    <t>71803-GOR</t>
  </si>
  <si>
    <t>25-41121</t>
  </si>
  <si>
    <t>89285</t>
  </si>
  <si>
    <t>23282-BKE</t>
  </si>
  <si>
    <t>23284-BKE</t>
  </si>
  <si>
    <t>25-41122</t>
  </si>
  <si>
    <t>4511373773</t>
  </si>
  <si>
    <t>25-41126</t>
  </si>
  <si>
    <t>89287</t>
  </si>
  <si>
    <t>85636-HVR</t>
  </si>
  <si>
    <t>25-41133</t>
  </si>
  <si>
    <t>4511374075</t>
  </si>
  <si>
    <t>20308-046</t>
  </si>
  <si>
    <t>GFS SHEPH KY</t>
  </si>
  <si>
    <t>25-41134</t>
  </si>
  <si>
    <t>4511374121</t>
  </si>
  <si>
    <t>35895-022</t>
  </si>
  <si>
    <t>GFS DALLAS</t>
  </si>
  <si>
    <t>25-41141</t>
  </si>
  <si>
    <t>4511374176</t>
  </si>
  <si>
    <t>09974-090</t>
  </si>
  <si>
    <t>GFS HOUSTON</t>
  </si>
  <si>
    <t>25-41142</t>
  </si>
  <si>
    <t>1699678L</t>
  </si>
  <si>
    <t>25-41144</t>
  </si>
  <si>
    <t>1699688L</t>
  </si>
  <si>
    <t>25-41145</t>
  </si>
  <si>
    <t>86517</t>
  </si>
  <si>
    <t>06781-130</t>
  </si>
  <si>
    <t>K-VA-T FOOD STORES INC</t>
  </si>
  <si>
    <t>25-41151</t>
  </si>
  <si>
    <t>9111923</t>
  </si>
  <si>
    <t>13054-KKO</t>
  </si>
  <si>
    <t>25-41152</t>
  </si>
  <si>
    <t>7119501</t>
  </si>
  <si>
    <t>25-41154</t>
  </si>
  <si>
    <t>86515</t>
  </si>
  <si>
    <t>25-41159</t>
  </si>
  <si>
    <t>965265</t>
  </si>
  <si>
    <t>35185-010</t>
  </si>
  <si>
    <t>PFG SWEDESBORO DAILY</t>
  </si>
  <si>
    <t>22761-SVS</t>
  </si>
  <si>
    <t>25-41163</t>
  </si>
  <si>
    <t>20883510</t>
  </si>
  <si>
    <t>25-41164</t>
  </si>
  <si>
    <t>25-41171</t>
  </si>
  <si>
    <t>160640</t>
  </si>
  <si>
    <t>30422-005</t>
  </si>
  <si>
    <t>SPRING GLEN FRESH FOODS</t>
  </si>
  <si>
    <t>71531-VEN</t>
  </si>
  <si>
    <t>25-41176</t>
  </si>
  <si>
    <t>647718</t>
  </si>
  <si>
    <t>29126-002</t>
  </si>
  <si>
    <t>MCANENY BROTHERS UNIPRO</t>
  </si>
  <si>
    <t>45531-VES</t>
  </si>
  <si>
    <t>25-41178</t>
  </si>
  <si>
    <t>519255</t>
  </si>
  <si>
    <t>30807-005</t>
  </si>
  <si>
    <t>MAXIMUM QUALITY FOODS INC</t>
  </si>
  <si>
    <t>17340-PHA</t>
  </si>
  <si>
    <t>25-41186</t>
  </si>
  <si>
    <t>1730955D</t>
  </si>
  <si>
    <t>25-41187</t>
  </si>
  <si>
    <t>2450619801</t>
  </si>
  <si>
    <t>25-41188</t>
  </si>
  <si>
    <t>2450619800</t>
  </si>
  <si>
    <t>25-41201</t>
  </si>
  <si>
    <t>153251</t>
  </si>
  <si>
    <t>25-41203</t>
  </si>
  <si>
    <t>187348</t>
  </si>
  <si>
    <t>23035-DLE</t>
  </si>
  <si>
    <t>23037-DLE</t>
  </si>
  <si>
    <t>25-41204</t>
  </si>
  <si>
    <t>89318</t>
  </si>
  <si>
    <t>25-41207</t>
  </si>
  <si>
    <t>2550023</t>
  </si>
  <si>
    <t>35095-036</t>
  </si>
  <si>
    <t>PFG CUSTOM MD TGIF</t>
  </si>
  <si>
    <t>22182-TGI</t>
  </si>
  <si>
    <t>25-41208</t>
  </si>
  <si>
    <t>35095-037</t>
  </si>
  <si>
    <t>PFG CUSTOM MD</t>
  </si>
  <si>
    <t>17078-SNG</t>
  </si>
  <si>
    <t>25-41209</t>
  </si>
  <si>
    <t>358243</t>
  </si>
  <si>
    <t>33775-002</t>
  </si>
  <si>
    <t>REDNERS WAREHOUSE MARKETS</t>
  </si>
  <si>
    <t>23494-HVR</t>
  </si>
  <si>
    <t>LWISNIEWSK</t>
  </si>
  <si>
    <t>25-41223</t>
  </si>
  <si>
    <t>14195980</t>
  </si>
  <si>
    <t>25-41228</t>
  </si>
  <si>
    <t>14193210</t>
  </si>
  <si>
    <t>25-41230</t>
  </si>
  <si>
    <t>14196000</t>
  </si>
  <si>
    <t>71759-SYS</t>
  </si>
  <si>
    <t>25-41232</t>
  </si>
  <si>
    <t>2058935O</t>
  </si>
  <si>
    <t>25-41244</t>
  </si>
  <si>
    <t>4511382734</t>
  </si>
  <si>
    <t>10629-452</t>
  </si>
  <si>
    <t>GFS CLAY CULVERS</t>
  </si>
  <si>
    <t>16784-CVR</t>
  </si>
  <si>
    <t>25-41245</t>
  </si>
  <si>
    <t>25-41246</t>
  </si>
  <si>
    <t>4511382903</t>
  </si>
  <si>
    <t>21904-GFS</t>
  </si>
  <si>
    <t>25-41247</t>
  </si>
  <si>
    <t>04341330</t>
  </si>
  <si>
    <t>25-41248</t>
  </si>
  <si>
    <t>4511383115</t>
  </si>
  <si>
    <t>25-41250</t>
  </si>
  <si>
    <t>4511383133</t>
  </si>
  <si>
    <t>25-41255</t>
  </si>
  <si>
    <t>4511383626</t>
  </si>
  <si>
    <t>15888-FRK</t>
  </si>
  <si>
    <t>25-41257</t>
  </si>
  <si>
    <t>10156650</t>
  </si>
  <si>
    <t>25-41258</t>
  </si>
  <si>
    <t>10156690</t>
  </si>
  <si>
    <t>25-41261</t>
  </si>
  <si>
    <t>10156640</t>
  </si>
  <si>
    <t>20625-WCP</t>
  </si>
  <si>
    <t>25-41262</t>
  </si>
  <si>
    <t>4511383638</t>
  </si>
  <si>
    <t>25-41263</t>
  </si>
  <si>
    <t>20308-106</t>
  </si>
  <si>
    <t>GFS SHEPH KY CULVERS</t>
  </si>
  <si>
    <t>25-41267</t>
  </si>
  <si>
    <t>4511383668</t>
  </si>
  <si>
    <t>25-41269</t>
  </si>
  <si>
    <t>4511383677</t>
  </si>
  <si>
    <t>25-41271</t>
  </si>
  <si>
    <t>4511383688</t>
  </si>
  <si>
    <t>25-41272</t>
  </si>
  <si>
    <t>10156960</t>
  </si>
  <si>
    <t>25-41273</t>
  </si>
  <si>
    <t>10156950</t>
  </si>
  <si>
    <t>25-41276</t>
  </si>
  <si>
    <t>10161350</t>
  </si>
  <si>
    <t>25-41280</t>
  </si>
  <si>
    <t>2096805Y</t>
  </si>
  <si>
    <t>25-41284</t>
  </si>
  <si>
    <t>153253</t>
  </si>
  <si>
    <t>25-41302</t>
  </si>
  <si>
    <t>48893567</t>
  </si>
  <si>
    <t>02911-012</t>
  </si>
  <si>
    <t>IFH HICKORY</t>
  </si>
  <si>
    <t>25-41304</t>
  </si>
  <si>
    <t>84540067</t>
  </si>
  <si>
    <t>02911-013</t>
  </si>
  <si>
    <t>IFH FLORENCE</t>
  </si>
  <si>
    <t>25-41305</t>
  </si>
  <si>
    <t>2126243Z</t>
  </si>
  <si>
    <t>25-41307</t>
  </si>
  <si>
    <t>965401</t>
  </si>
  <si>
    <t>22716-SVS</t>
  </si>
  <si>
    <t>25-41318</t>
  </si>
  <si>
    <t>2160658E</t>
  </si>
  <si>
    <t>25-41322</t>
  </si>
  <si>
    <t>1722896300</t>
  </si>
  <si>
    <t>33985-110</t>
  </si>
  <si>
    <t>REST DEPOT #172-PU</t>
  </si>
  <si>
    <t>25-41323</t>
  </si>
  <si>
    <t>1845304700</t>
  </si>
  <si>
    <t>33985-109</t>
  </si>
  <si>
    <t>REST DEPOT #184-PU</t>
  </si>
  <si>
    <t>25-41324</t>
  </si>
  <si>
    <t>4301165000</t>
  </si>
  <si>
    <t>33985-117</t>
  </si>
  <si>
    <t>REST DEPOT #430-PP</t>
  </si>
  <si>
    <t>25-41325</t>
  </si>
  <si>
    <t>4315394800</t>
  </si>
  <si>
    <t>33985-119</t>
  </si>
  <si>
    <t>REST DEPOT #431-</t>
  </si>
  <si>
    <t>25-41326</t>
  </si>
  <si>
    <t>4633231600</t>
  </si>
  <si>
    <t>33985-115</t>
  </si>
  <si>
    <t>REST DEPOT #463-PU</t>
  </si>
  <si>
    <t>25-41327</t>
  </si>
  <si>
    <t>2170782G</t>
  </si>
  <si>
    <t>08864-001</t>
  </si>
  <si>
    <t>USF NORWICH</t>
  </si>
  <si>
    <t>25-41337</t>
  </si>
  <si>
    <t>61329</t>
  </si>
  <si>
    <t>08423-001</t>
  </si>
  <si>
    <t>KECK'S FOOD SERVICE INC</t>
  </si>
  <si>
    <t>15983-HVR</t>
  </si>
  <si>
    <t>25-41338</t>
  </si>
  <si>
    <t>08423-002</t>
  </si>
  <si>
    <t>KECK'S FOOD SERV UNIPRO</t>
  </si>
  <si>
    <t>25-41345</t>
  </si>
  <si>
    <t>195294</t>
  </si>
  <si>
    <t>25-41348</t>
  </si>
  <si>
    <t>10158470</t>
  </si>
  <si>
    <t>25-41351</t>
  </si>
  <si>
    <t>14415420</t>
  </si>
  <si>
    <t>40099-066</t>
  </si>
  <si>
    <t>SYSCO INDIANA RED ROBIN</t>
  </si>
  <si>
    <t>25-41352</t>
  </si>
  <si>
    <t>14415410</t>
  </si>
  <si>
    <t>25-41357</t>
  </si>
  <si>
    <t>23055510</t>
  </si>
  <si>
    <t>25-41359</t>
  </si>
  <si>
    <t>14415380</t>
  </si>
  <si>
    <t>22325-SYS</t>
  </si>
  <si>
    <t>25-41360</t>
  </si>
  <si>
    <t>07097980</t>
  </si>
  <si>
    <t>25-41361</t>
  </si>
  <si>
    <t>31806-076</t>
  </si>
  <si>
    <t>INT'L FOOD GP PIZZA HUT</t>
  </si>
  <si>
    <t>13201-TRI</t>
  </si>
  <si>
    <t>25-41365</t>
  </si>
  <si>
    <t>1103857500</t>
  </si>
  <si>
    <t>27416-054</t>
  </si>
  <si>
    <t>JETRO'S REST DEPOT #110</t>
  </si>
  <si>
    <t>25-41369</t>
  </si>
  <si>
    <t>1446175400</t>
  </si>
  <si>
    <t>27416-033</t>
  </si>
  <si>
    <t>JETRO'S REST DEPOT #144</t>
  </si>
  <si>
    <t>25-41370</t>
  </si>
  <si>
    <t>1503608100</t>
  </si>
  <si>
    <t>27416-029</t>
  </si>
  <si>
    <t>JETRO'S REST DEPOT #150</t>
  </si>
  <si>
    <t>25-41372</t>
  </si>
  <si>
    <t>1616883700</t>
  </si>
  <si>
    <t>27416-060</t>
  </si>
  <si>
    <t>JETRO'S REST DEPOT #161</t>
  </si>
  <si>
    <t>25-41374</t>
  </si>
  <si>
    <t>1675349600</t>
  </si>
  <si>
    <t>27416-052</t>
  </si>
  <si>
    <t>JETRO'S REST DEPOT #167</t>
  </si>
  <si>
    <t>25-41378</t>
  </si>
  <si>
    <t>8021126800</t>
  </si>
  <si>
    <t>27416-092</t>
  </si>
  <si>
    <t>JETRO'S REST DEPOT #802</t>
  </si>
  <si>
    <t>25-41380</t>
  </si>
  <si>
    <t>8041173300</t>
  </si>
  <si>
    <t>27416-095</t>
  </si>
  <si>
    <t>JETRO'S REST DEPOT #804</t>
  </si>
  <si>
    <t>25-41381</t>
  </si>
  <si>
    <t>8053818300</t>
  </si>
  <si>
    <t>27416-084</t>
  </si>
  <si>
    <t>JETRO'S REST DEPOT #805</t>
  </si>
  <si>
    <t>25-41383</t>
  </si>
  <si>
    <t>8086044600</t>
  </si>
  <si>
    <t>27416-094</t>
  </si>
  <si>
    <t>JETRO'S REST DEPOT #808</t>
  </si>
  <si>
    <t>25-41384</t>
  </si>
  <si>
    <t>8093814800</t>
  </si>
  <si>
    <t>27416-093</t>
  </si>
  <si>
    <t>JETRO'S REST DEPOT #809</t>
  </si>
  <si>
    <t>25-41385</t>
  </si>
  <si>
    <t>8103606800</t>
  </si>
  <si>
    <t>27416-107</t>
  </si>
  <si>
    <t>JETRO'S REST DEPOT #810</t>
  </si>
  <si>
    <t>25-41387</t>
  </si>
  <si>
    <t>8122812900</t>
  </si>
  <si>
    <t>27416-105</t>
  </si>
  <si>
    <t>JETRO'S REST DEPOT #812</t>
  </si>
  <si>
    <t>71827-GOR</t>
  </si>
  <si>
    <t>25-41388</t>
  </si>
  <si>
    <t>8142606100</t>
  </si>
  <si>
    <t>27416-106</t>
  </si>
  <si>
    <t>JETRO'S REST DEPOT #814</t>
  </si>
  <si>
    <t>25-41389</t>
  </si>
  <si>
    <t>8155843300</t>
  </si>
  <si>
    <t>27416-104</t>
  </si>
  <si>
    <t>JETRO'S REST DEPOT #815</t>
  </si>
  <si>
    <t>25-41391</t>
  </si>
  <si>
    <t>8185901000</t>
  </si>
  <si>
    <t>27416-089</t>
  </si>
  <si>
    <t>JETRO'S REST DEPOT #818</t>
  </si>
  <si>
    <t>25-41393</t>
  </si>
  <si>
    <t>8201494700</t>
  </si>
  <si>
    <t>27416-128</t>
  </si>
  <si>
    <t>JETRO'S REST DEPOT #820</t>
  </si>
  <si>
    <t>25-41394</t>
  </si>
  <si>
    <t>8226438600</t>
  </si>
  <si>
    <t>27416-085</t>
  </si>
  <si>
    <t>JETRO'S REST DEPOT #834</t>
  </si>
  <si>
    <t>25-41395</t>
  </si>
  <si>
    <t>8236119400</t>
  </si>
  <si>
    <t>27416-129</t>
  </si>
  <si>
    <t>JETRO'S REST DEPOT #823</t>
  </si>
  <si>
    <t>25-41402</t>
  </si>
  <si>
    <t>8743015100</t>
  </si>
  <si>
    <t>27416-108</t>
  </si>
  <si>
    <t>JETRO'S REST DEPOT #874</t>
  </si>
  <si>
    <t>25-41404</t>
  </si>
  <si>
    <t>8951359900</t>
  </si>
  <si>
    <t>27416-035</t>
  </si>
  <si>
    <t>JETRO'S REST DEPOT #895</t>
  </si>
  <si>
    <t>25-41407</t>
  </si>
  <si>
    <t>28652600</t>
  </si>
  <si>
    <t>40058-055</t>
  </si>
  <si>
    <t>SYSCO DETROIT RED ROBIN</t>
  </si>
  <si>
    <t>25-41408</t>
  </si>
  <si>
    <t>28652610</t>
  </si>
  <si>
    <t>25-41409</t>
  </si>
  <si>
    <t>28652620</t>
  </si>
  <si>
    <t>25-41410</t>
  </si>
  <si>
    <t>28652630</t>
  </si>
  <si>
    <t>25-41414</t>
  </si>
  <si>
    <t>22501570</t>
  </si>
  <si>
    <t>40150-003</t>
  </si>
  <si>
    <t>SYSCO MEMPHIS</t>
  </si>
  <si>
    <t>25-41415</t>
  </si>
  <si>
    <t>22501550</t>
  </si>
  <si>
    <t>252-3508</t>
  </si>
  <si>
    <t>260019</t>
  </si>
  <si>
    <t>35277-006</t>
  </si>
  <si>
    <t>TAYLOR FARMS FL</t>
  </si>
  <si>
    <t>20836-SFW</t>
  </si>
  <si>
    <t>252-3538</t>
  </si>
  <si>
    <t>355940</t>
  </si>
  <si>
    <t>30985-074</t>
  </si>
  <si>
    <t>SINGLE SOURCE PENNSYLVANI</t>
  </si>
  <si>
    <t>252-3557</t>
  </si>
  <si>
    <t>39131C27</t>
  </si>
  <si>
    <t>40062-405</t>
  </si>
  <si>
    <t>SYGMA WENDY'S ORLANDO</t>
  </si>
  <si>
    <t>20066-WEN</t>
  </si>
  <si>
    <t>252-3558</t>
  </si>
  <si>
    <t>260923</t>
  </si>
  <si>
    <t>252-3572</t>
  </si>
  <si>
    <t>1239361</t>
  </si>
  <si>
    <t>33362-018</t>
  </si>
  <si>
    <t>READY PAC-SWDBORO/MISSABY</t>
  </si>
  <si>
    <t>23660-RYP</t>
  </si>
  <si>
    <t>252-3577</t>
  </si>
  <si>
    <t>000340778</t>
  </si>
  <si>
    <t>11435-038</t>
  </si>
  <si>
    <t>I SUPPLY FAIRBORN POPEYES</t>
  </si>
  <si>
    <t>252-3578</t>
  </si>
  <si>
    <t>14839C22</t>
  </si>
  <si>
    <t>40062-403</t>
  </si>
  <si>
    <t>SYGMA WENDY'S COLUMBUS</t>
  </si>
  <si>
    <t>252-3581</t>
  </si>
  <si>
    <t>88662C23</t>
  </si>
  <si>
    <t>40062-404</t>
  </si>
  <si>
    <t>SYGMA WENDY'S HARRISBURG</t>
  </si>
  <si>
    <t>309-34404</t>
  </si>
  <si>
    <t>L219906-01</t>
  </si>
  <si>
    <t>02673-077</t>
  </si>
  <si>
    <t>PUBLIX DELI-LAKELAND</t>
  </si>
  <si>
    <t>309-34405</t>
  </si>
  <si>
    <t>L219906-03</t>
  </si>
  <si>
    <t>309-34406</t>
  </si>
  <si>
    <t>L219906-05</t>
  </si>
  <si>
    <t>22418-PUB</t>
  </si>
  <si>
    <t>309-34407</t>
  </si>
  <si>
    <t>A342099-03</t>
  </si>
  <si>
    <t>02673-076</t>
  </si>
  <si>
    <t>PUBLIX DELI-DACULA</t>
  </si>
  <si>
    <t>309-34410</t>
  </si>
  <si>
    <t>B585603-01</t>
  </si>
  <si>
    <t>02673-137</t>
  </si>
  <si>
    <t>PUBLIX DELI-BOYNTON</t>
  </si>
  <si>
    <t>309-34413</t>
  </si>
  <si>
    <t>L225020-01</t>
  </si>
  <si>
    <t>309-34415</t>
  </si>
  <si>
    <t>L225020-05</t>
  </si>
  <si>
    <t>22155-PUB</t>
  </si>
  <si>
    <t>309-34417</t>
  </si>
  <si>
    <t>A347297-05</t>
  </si>
  <si>
    <t>309-34418</t>
  </si>
  <si>
    <t>B588426-03</t>
  </si>
  <si>
    <t>309-34419</t>
  </si>
  <si>
    <t>B588426-01</t>
  </si>
  <si>
    <t>37-50955</t>
  </si>
  <si>
    <t>113786</t>
  </si>
  <si>
    <t>27270-001</t>
  </si>
  <si>
    <t>ISABELLE'S KITCHEN</t>
  </si>
  <si>
    <t>FSPERRY</t>
  </si>
  <si>
    <t>37-50968</t>
  </si>
  <si>
    <t>5335</t>
  </si>
  <si>
    <t>08872-001</t>
  </si>
  <si>
    <t>STANLEY MARVEL INC</t>
  </si>
  <si>
    <t>37-50970</t>
  </si>
  <si>
    <t>MZ10053517</t>
  </si>
  <si>
    <t>34108-005</t>
  </si>
  <si>
    <t>WAWA INC</t>
  </si>
  <si>
    <t>37-50971</t>
  </si>
  <si>
    <t>ME10087363</t>
  </si>
  <si>
    <t>34108-003</t>
  </si>
  <si>
    <t>37-50972</t>
  </si>
  <si>
    <t>WJ00682429</t>
  </si>
  <si>
    <t>34108-004</t>
  </si>
  <si>
    <t>30-59270</t>
  </si>
  <si>
    <t>77619C03</t>
  </si>
  <si>
    <t>40126-093</t>
  </si>
  <si>
    <t>SYGMA PANDA CLACKAMAS</t>
  </si>
  <si>
    <t>24062-PAD</t>
  </si>
  <si>
    <t>30-59327</t>
  </si>
  <si>
    <t>46481052</t>
  </si>
  <si>
    <t>36372-011</t>
  </si>
  <si>
    <t>UNFI- CENTRALIA</t>
  </si>
  <si>
    <t>22235-WCP</t>
  </si>
  <si>
    <t>30-59329</t>
  </si>
  <si>
    <t>1296536</t>
  </si>
  <si>
    <t>00875-002</t>
  </si>
  <si>
    <t>MCDONALD WHOLESALE CO.</t>
  </si>
  <si>
    <t>58503-CHP</t>
  </si>
  <si>
    <t>30-59339</t>
  </si>
  <si>
    <t>127110-8</t>
  </si>
  <si>
    <t>00588-004</t>
  </si>
  <si>
    <t>BAKEMARK-PORTLAND 30</t>
  </si>
  <si>
    <t>14251-WCP</t>
  </si>
  <si>
    <t>49150-LOU</t>
  </si>
  <si>
    <t>30-59346</t>
  </si>
  <si>
    <t>10639</t>
  </si>
  <si>
    <t>01314-003</t>
  </si>
  <si>
    <t>U R M STORES INC- F/S</t>
  </si>
  <si>
    <t>54735-CHP</t>
  </si>
  <si>
    <t>RGEORGE</t>
  </si>
  <si>
    <t>30-59354</t>
  </si>
  <si>
    <t>6615921000</t>
  </si>
  <si>
    <t>09926-097</t>
  </si>
  <si>
    <t>JETRO CASH &amp; CARRY #661</t>
  </si>
  <si>
    <t>16812-CHQ</t>
  </si>
  <si>
    <t>16814-CHQ</t>
  </si>
  <si>
    <t>17830-CHQ</t>
  </si>
  <si>
    <t>17831-CHQ</t>
  </si>
  <si>
    <t>17832-CHQ</t>
  </si>
  <si>
    <t>17835-CHQ</t>
  </si>
  <si>
    <t>30-59356</t>
  </si>
  <si>
    <t>5066688900</t>
  </si>
  <si>
    <t>09926-069</t>
  </si>
  <si>
    <t>JETRO CASH &amp; CARRY #506</t>
  </si>
  <si>
    <t>30-59357</t>
  </si>
  <si>
    <t>6554889700</t>
  </si>
  <si>
    <t>09926-087</t>
  </si>
  <si>
    <t>JETRO CASH &amp; CARRY #655</t>
  </si>
  <si>
    <t>30-59359</t>
  </si>
  <si>
    <t>6554890000</t>
  </si>
  <si>
    <t>30-59379</t>
  </si>
  <si>
    <t>1147939Q</t>
  </si>
  <si>
    <t>04018-002</t>
  </si>
  <si>
    <t>USF-FSA SPOKANE</t>
  </si>
  <si>
    <t>40008-PHA</t>
  </si>
  <si>
    <t>45532-CHP</t>
  </si>
  <si>
    <t>30-59407</t>
  </si>
  <si>
    <t>09217310</t>
  </si>
  <si>
    <t>40197-005</t>
  </si>
  <si>
    <t>SYSCO SPOKANE</t>
  </si>
  <si>
    <t>30-59419</t>
  </si>
  <si>
    <t>02122870</t>
  </si>
  <si>
    <t>35945-005</t>
  </si>
  <si>
    <t>SYSCO ALASKA DRY</t>
  </si>
  <si>
    <t>30-59421</t>
  </si>
  <si>
    <t>1523059A</t>
  </si>
  <si>
    <t>00904-016</t>
  </si>
  <si>
    <t>ALASKA (ANCHORAGE)</t>
  </si>
  <si>
    <t>30-59435</t>
  </si>
  <si>
    <t>191222</t>
  </si>
  <si>
    <t>00466-009</t>
  </si>
  <si>
    <t>FOOD SERVICES INC (UCOMP)</t>
  </si>
  <si>
    <t>45635-VES</t>
  </si>
  <si>
    <t>30-59437</t>
  </si>
  <si>
    <t>191223</t>
  </si>
  <si>
    <t>00466-012</t>
  </si>
  <si>
    <t>FOOD SERVICES MILITARY</t>
  </si>
  <si>
    <t>40025-GOV</t>
  </si>
  <si>
    <t>30-59439</t>
  </si>
  <si>
    <t>1800849P</t>
  </si>
  <si>
    <t>04017-009</t>
  </si>
  <si>
    <t>USF-FSA WOODBURN</t>
  </si>
  <si>
    <t>16953-SNG</t>
  </si>
  <si>
    <t>30-59440</t>
  </si>
  <si>
    <t>1800859P</t>
  </si>
  <si>
    <t>45531-USH</t>
  </si>
  <si>
    <t>30-59446</t>
  </si>
  <si>
    <t>30986570</t>
  </si>
  <si>
    <t>40119-003</t>
  </si>
  <si>
    <t>SYSCO SEATTLE</t>
  </si>
  <si>
    <t>21549-GNS</t>
  </si>
  <si>
    <t>30-59450</t>
  </si>
  <si>
    <t>2066599L</t>
  </si>
  <si>
    <t>00904-108</t>
  </si>
  <si>
    <t>USF-SEATTLE NORTH-DRY</t>
  </si>
  <si>
    <t>58505-USH</t>
  </si>
  <si>
    <t>30-59455</t>
  </si>
  <si>
    <t>7611959</t>
  </si>
  <si>
    <t>36516-011</t>
  </si>
  <si>
    <t>HARBOR FOODSERVICE RCN</t>
  </si>
  <si>
    <t>20644-RCN</t>
  </si>
  <si>
    <t>30-59464</t>
  </si>
  <si>
    <t>11623</t>
  </si>
  <si>
    <t>01314-028</t>
  </si>
  <si>
    <t>U R M STORES F/S (UCOMP)</t>
  </si>
  <si>
    <t>18165-VMR</t>
  </si>
  <si>
    <t>54135-VES</t>
  </si>
  <si>
    <t>30-59467</t>
  </si>
  <si>
    <t>2217354Q</t>
  </si>
  <si>
    <t>09994-001</t>
  </si>
  <si>
    <t>USF FIFE NORTHWEST</t>
  </si>
  <si>
    <t>54735-SCI</t>
  </si>
  <si>
    <t>30-59468</t>
  </si>
  <si>
    <t>77925C03</t>
  </si>
  <si>
    <t>54135-PAD</t>
  </si>
  <si>
    <t>30-59483</t>
  </si>
  <si>
    <t>2252389Q</t>
  </si>
  <si>
    <t>45532-USH</t>
  </si>
  <si>
    <t>30-59484</t>
  </si>
  <si>
    <t>2252399Q</t>
  </si>
  <si>
    <t>58503-USH</t>
  </si>
  <si>
    <t>30-59485</t>
  </si>
  <si>
    <t>2252409Q</t>
  </si>
  <si>
    <t>54135-USH</t>
  </si>
  <si>
    <t>30-59486</t>
  </si>
  <si>
    <t>2252379P</t>
  </si>
  <si>
    <t>291-22649</t>
  </si>
  <si>
    <t>210177</t>
  </si>
  <si>
    <t>02500-045</t>
  </si>
  <si>
    <t>VENTURA FDS B/T-CHAMBERSB</t>
  </si>
  <si>
    <t>21551-HVR</t>
  </si>
  <si>
    <t>22594-CFL</t>
  </si>
  <si>
    <t>291-22677</t>
  </si>
  <si>
    <t>34631</t>
  </si>
  <si>
    <t>33895-017</t>
  </si>
  <si>
    <t>VENTURA FDS-B/T PHOENIX</t>
  </si>
  <si>
    <t>291-22678</t>
  </si>
  <si>
    <t>34630</t>
  </si>
  <si>
    <t>33-39027</t>
  </si>
  <si>
    <t>88733</t>
  </si>
  <si>
    <t>36506-005</t>
  </si>
  <si>
    <t>19416-BEK</t>
  </si>
  <si>
    <t>33-39047</t>
  </si>
  <si>
    <t>210124</t>
  </si>
  <si>
    <t>02500-014</t>
  </si>
  <si>
    <t>22329-SYS</t>
  </si>
  <si>
    <t>33-39059</t>
  </si>
  <si>
    <t>7930023W</t>
  </si>
  <si>
    <t>08419-025</t>
  </si>
  <si>
    <t>33-39107</t>
  </si>
  <si>
    <t>224456</t>
  </si>
  <si>
    <t>27240-001</t>
  </si>
  <si>
    <t>HOLIDAY WHOLESALE</t>
  </si>
  <si>
    <t>23133-HMT</t>
  </si>
  <si>
    <t>33-39114</t>
  </si>
  <si>
    <t>136752708</t>
  </si>
  <si>
    <t>10575-007</t>
  </si>
  <si>
    <t>MARTIN BROTHERS</t>
  </si>
  <si>
    <t>20945-GTL</t>
  </si>
  <si>
    <t>33-39128</t>
  </si>
  <si>
    <t>8576913F</t>
  </si>
  <si>
    <t>07140-010</t>
  </si>
  <si>
    <t>33-39148</t>
  </si>
  <si>
    <t>25004730</t>
  </si>
  <si>
    <t>40104-008</t>
  </si>
  <si>
    <t>33-39150</t>
  </si>
  <si>
    <t>25004740</t>
  </si>
  <si>
    <t>47020-SYS</t>
  </si>
  <si>
    <t>33-39155</t>
  </si>
  <si>
    <t>210183</t>
  </si>
  <si>
    <t>33-39239</t>
  </si>
  <si>
    <t>191758300</t>
  </si>
  <si>
    <t>11459-093</t>
  </si>
  <si>
    <t>SHAMROCK FOODS-AURORA</t>
  </si>
  <si>
    <t>20942-KKO</t>
  </si>
  <si>
    <t>20945-KKO</t>
  </si>
  <si>
    <t>33-39248</t>
  </si>
  <si>
    <t>2450152121</t>
  </si>
  <si>
    <t>10238-001</t>
  </si>
  <si>
    <t>REINHART LA CROSSE</t>
  </si>
  <si>
    <t>11034-CSO</t>
  </si>
  <si>
    <t>33-39279</t>
  </si>
  <si>
    <t>88572503</t>
  </si>
  <si>
    <t>00939-105</t>
  </si>
  <si>
    <t>NICHOLAS SALT LK CONTRACT</t>
  </si>
  <si>
    <t>33-39298</t>
  </si>
  <si>
    <t>8038875</t>
  </si>
  <si>
    <t>36512-002</t>
  </si>
  <si>
    <t>CASH-WA DIST</t>
  </si>
  <si>
    <t>23151-HMP</t>
  </si>
  <si>
    <t>33-39300</t>
  </si>
  <si>
    <t>136826108</t>
  </si>
  <si>
    <t>33-39305</t>
  </si>
  <si>
    <t>152752600</t>
  </si>
  <si>
    <t>00085-037</t>
  </si>
  <si>
    <t>SHAMROCK AZ</t>
  </si>
  <si>
    <t>22119-FAM</t>
  </si>
  <si>
    <t>33-39307</t>
  </si>
  <si>
    <t>9715303Y</t>
  </si>
  <si>
    <t>11876-032</t>
  </si>
  <si>
    <t>33-39312</t>
  </si>
  <si>
    <t>24123560</t>
  </si>
  <si>
    <t>40219-019</t>
  </si>
  <si>
    <t>17739-CGS</t>
  </si>
  <si>
    <t>33-39358</t>
  </si>
  <si>
    <t>4511355655</t>
  </si>
  <si>
    <t>10629-017</t>
  </si>
  <si>
    <t>23733-PPM</t>
  </si>
  <si>
    <t>33-39363</t>
  </si>
  <si>
    <t>4511356472</t>
  </si>
  <si>
    <t>10629-021</t>
  </si>
  <si>
    <t>33-39376</t>
  </si>
  <si>
    <t>2450219018</t>
  </si>
  <si>
    <t>27418-001</t>
  </si>
  <si>
    <t>REINHART SHAWANO</t>
  </si>
  <si>
    <t>33-39390</t>
  </si>
  <si>
    <t>153241</t>
  </si>
  <si>
    <t>00055-011</t>
  </si>
  <si>
    <t>33-39401</t>
  </si>
  <si>
    <t>210278</t>
  </si>
  <si>
    <t>22659-USM</t>
  </si>
  <si>
    <t>22837-CSD</t>
  </si>
  <si>
    <t>23542-CLV</t>
  </si>
  <si>
    <t>33-39404</t>
  </si>
  <si>
    <t>94691</t>
  </si>
  <si>
    <t>32777-015</t>
  </si>
  <si>
    <t>CHRIST PANOS FOODS</t>
  </si>
  <si>
    <t>20941-GTL</t>
  </si>
  <si>
    <t>33-39406</t>
  </si>
  <si>
    <t>2451227325</t>
  </si>
  <si>
    <t>06261-019</t>
  </si>
  <si>
    <t>REINHART LOUISV BURG KING</t>
  </si>
  <si>
    <t>22866-BRK</t>
  </si>
  <si>
    <t>33-39407</t>
  </si>
  <si>
    <t>54477</t>
  </si>
  <si>
    <t>27067-010</t>
  </si>
  <si>
    <t>NORTHERN LIGHTS DIST</t>
  </si>
  <si>
    <t>33-39415</t>
  </si>
  <si>
    <t>29234700</t>
  </si>
  <si>
    <t>40051-022</t>
  </si>
  <si>
    <t>71354-SYS</t>
  </si>
  <si>
    <t>75510-SYS</t>
  </si>
  <si>
    <t>33-39416</t>
  </si>
  <si>
    <t>2450525292</t>
  </si>
  <si>
    <t>27661-011</t>
  </si>
  <si>
    <t>REINHART MILW BURGER KING</t>
  </si>
  <si>
    <t>33-39419</t>
  </si>
  <si>
    <t>4511366866</t>
  </si>
  <si>
    <t>10629-146</t>
  </si>
  <si>
    <t>33-39424</t>
  </si>
  <si>
    <t>25035280</t>
  </si>
  <si>
    <t>33-39425</t>
  </si>
  <si>
    <t>25035290</t>
  </si>
  <si>
    <t>19126-SYS</t>
  </si>
  <si>
    <t>75507-SYS</t>
  </si>
  <si>
    <t>33-39426</t>
  </si>
  <si>
    <t>183785700</t>
  </si>
  <si>
    <t>34259-002</t>
  </si>
  <si>
    <t>SHAMROCK FOODS NEW MEXICO</t>
  </si>
  <si>
    <t>33-39427</t>
  </si>
  <si>
    <t>136864308</t>
  </si>
  <si>
    <t>10575-021</t>
  </si>
  <si>
    <t>MARTIN BROTHERS UNIPRO</t>
  </si>
  <si>
    <t>10968-HME</t>
  </si>
  <si>
    <t>33-39430</t>
  </si>
  <si>
    <t>2451227343</t>
  </si>
  <si>
    <t>33-39435</t>
  </si>
  <si>
    <t>8039115</t>
  </si>
  <si>
    <t>23923-GTL</t>
  </si>
  <si>
    <t>33-39438</t>
  </si>
  <si>
    <t>152849700</t>
  </si>
  <si>
    <t>33-39439</t>
  </si>
  <si>
    <t>191922200</t>
  </si>
  <si>
    <t>33-39441</t>
  </si>
  <si>
    <t>1630603Y</t>
  </si>
  <si>
    <t>33-39446</t>
  </si>
  <si>
    <t>4511371533</t>
  </si>
  <si>
    <t>35313-027</t>
  </si>
  <si>
    <t>23973-PPM</t>
  </si>
  <si>
    <t>33-39448</t>
  </si>
  <si>
    <t>24141990</t>
  </si>
  <si>
    <t>33-39450</t>
  </si>
  <si>
    <t>2450525459</t>
  </si>
  <si>
    <t>27661-019</t>
  </si>
  <si>
    <t>REINHART MILW SUBWAY</t>
  </si>
  <si>
    <t>20845-SBY</t>
  </si>
  <si>
    <t>33-39462</t>
  </si>
  <si>
    <t>024789-001</t>
  </si>
  <si>
    <t>11861-067</t>
  </si>
  <si>
    <t>DOT FOODS INC DRY</t>
  </si>
  <si>
    <t>23975-SCR</t>
  </si>
  <si>
    <t>33-39463</t>
  </si>
  <si>
    <t>071858</t>
  </si>
  <si>
    <t>30078-012</t>
  </si>
  <si>
    <t>INDIANHEAD - UNIPRO</t>
  </si>
  <si>
    <t>33-39464</t>
  </si>
  <si>
    <t>210310</t>
  </si>
  <si>
    <t>33-39465</t>
  </si>
  <si>
    <t>071871</t>
  </si>
  <si>
    <t>30078-004</t>
  </si>
  <si>
    <t>INDIANHEAD FOODSERVICE DI</t>
  </si>
  <si>
    <t>33-39467</t>
  </si>
  <si>
    <t>89288</t>
  </si>
  <si>
    <t>19412-BEK</t>
  </si>
  <si>
    <t>19413-BEK</t>
  </si>
  <si>
    <t>19422-BEK</t>
  </si>
  <si>
    <t>19427-BEK</t>
  </si>
  <si>
    <t>33-39469</t>
  </si>
  <si>
    <t>89289</t>
  </si>
  <si>
    <t>16634-BEK</t>
  </si>
  <si>
    <t>33-39471</t>
  </si>
  <si>
    <t>2450895370</t>
  </si>
  <si>
    <t>31564-011</t>
  </si>
  <si>
    <t>33-39473</t>
  </si>
  <si>
    <t>2450219347</t>
  </si>
  <si>
    <t>33-39474</t>
  </si>
  <si>
    <t>4511382265</t>
  </si>
  <si>
    <t>33509-040</t>
  </si>
  <si>
    <t>33-39477</t>
  </si>
  <si>
    <t>908133</t>
  </si>
  <si>
    <t>11409-037</t>
  </si>
  <si>
    <t>UPPER LAKES CLOQUET</t>
  </si>
  <si>
    <t>13784-HVR</t>
  </si>
  <si>
    <t>33-39478</t>
  </si>
  <si>
    <t>4511383219</t>
  </si>
  <si>
    <t>35854-037</t>
  </si>
  <si>
    <t>33-39479</t>
  </si>
  <si>
    <t>4511383410</t>
  </si>
  <si>
    <t>35849-025</t>
  </si>
  <si>
    <t>33-39480</t>
  </si>
  <si>
    <t>11409-053</t>
  </si>
  <si>
    <t>UPPER LAKES UNIPRO CLOQUE</t>
  </si>
  <si>
    <t>33-39486</t>
  </si>
  <si>
    <t>4511383729</t>
  </si>
  <si>
    <t>33-39497</t>
  </si>
  <si>
    <t>190648500</t>
  </si>
  <si>
    <t>35023-008</t>
  </si>
  <si>
    <t>SHAMROCK FOODS</t>
  </si>
  <si>
    <t>20012-KKD</t>
  </si>
  <si>
    <t>33-39501</t>
  </si>
  <si>
    <t>2450219505</t>
  </si>
  <si>
    <t>17736-CGS</t>
  </si>
  <si>
    <t>34-24048</t>
  </si>
  <si>
    <t>PO-1958268</t>
  </si>
  <si>
    <t>27297-002</t>
  </si>
  <si>
    <t>103 TRAVERSE CITY</t>
  </si>
  <si>
    <t>11364-WCP</t>
  </si>
  <si>
    <t>LWILSON</t>
  </si>
  <si>
    <t>34-24049</t>
  </si>
  <si>
    <t>PO-1958269</t>
  </si>
  <si>
    <t>34-25038</t>
  </si>
  <si>
    <t>4505716527</t>
  </si>
  <si>
    <t>31100-061</t>
  </si>
  <si>
    <t>ASPIRE CAYCE</t>
  </si>
  <si>
    <t>15430-ASP</t>
  </si>
  <si>
    <t>34-25040</t>
  </si>
  <si>
    <t>4505722237</t>
  </si>
  <si>
    <t>34-25123</t>
  </si>
  <si>
    <t>4500530895</t>
  </si>
  <si>
    <t>09488-005</t>
  </si>
  <si>
    <t>MICHAELS COOKIES</t>
  </si>
  <si>
    <t>21542-WCP</t>
  </si>
  <si>
    <t>34-25146</t>
  </si>
  <si>
    <t>4505721751</t>
  </si>
  <si>
    <t>31100-044</t>
  </si>
  <si>
    <t>ASPIRE CHASKA MASS</t>
  </si>
  <si>
    <t>34-25150</t>
  </si>
  <si>
    <t>4505717133</t>
  </si>
  <si>
    <t>31100-001</t>
  </si>
  <si>
    <t>ASPIRE CHASKA</t>
  </si>
  <si>
    <t>34-25184</t>
  </si>
  <si>
    <t>108941</t>
  </si>
  <si>
    <t>31698-002</t>
  </si>
  <si>
    <t>16837-SNG</t>
  </si>
  <si>
    <t>34-25201</t>
  </si>
  <si>
    <t>34029</t>
  </si>
  <si>
    <t>27540-001</t>
  </si>
  <si>
    <t>WICK'S PIES INC</t>
  </si>
  <si>
    <t>11384-WCP</t>
  </si>
  <si>
    <t>34-25202</t>
  </si>
  <si>
    <t>34030</t>
  </si>
  <si>
    <t>34-25374</t>
  </si>
  <si>
    <t>3547</t>
  </si>
  <si>
    <t>34876-027</t>
  </si>
  <si>
    <t>OLIVIO - US COLD STORAGE</t>
  </si>
  <si>
    <t>20476-OLV</t>
  </si>
  <si>
    <t>SVALLE</t>
  </si>
  <si>
    <t>34-25396</t>
  </si>
  <si>
    <t>4505723401</t>
  </si>
  <si>
    <t>34-25404</t>
  </si>
  <si>
    <t>131579</t>
  </si>
  <si>
    <t>02232-652</t>
  </si>
  <si>
    <t>RJW WAREHOUSE</t>
  </si>
  <si>
    <t>22246-AMG</t>
  </si>
  <si>
    <t>34-25409</t>
  </si>
  <si>
    <t>131605</t>
  </si>
  <si>
    <t>02232-116</t>
  </si>
  <si>
    <t>AMERICOLD STORAGE</t>
  </si>
  <si>
    <t>22266-AMG</t>
  </si>
  <si>
    <t>22267-AMG</t>
  </si>
  <si>
    <t>34-25430</t>
  </si>
  <si>
    <t>123754</t>
  </si>
  <si>
    <t>34211-005</t>
  </si>
  <si>
    <t>34-25447</t>
  </si>
  <si>
    <t>PP240032-2</t>
  </si>
  <si>
    <t>36770-011</t>
  </si>
  <si>
    <t>CROWN BAKERIES PLSNT PRAR</t>
  </si>
  <si>
    <t>20349-WCP</t>
  </si>
  <si>
    <t>34-25466</t>
  </si>
  <si>
    <t>131661</t>
  </si>
  <si>
    <t>02232-760</t>
  </si>
  <si>
    <t>FREZ-N-STOR (LONE STAR)</t>
  </si>
  <si>
    <t>22245-AMG</t>
  </si>
  <si>
    <t>22257-AMG</t>
  </si>
  <si>
    <t>34-25513</t>
  </si>
  <si>
    <t>P0004064</t>
  </si>
  <si>
    <t>11333-016</t>
  </si>
  <si>
    <t>DESSERT HOLDINGS LLC (IN)</t>
  </si>
  <si>
    <t>15430-WCP</t>
  </si>
  <si>
    <t>34-25514</t>
  </si>
  <si>
    <t>34-25533</t>
  </si>
  <si>
    <t>136744308</t>
  </si>
  <si>
    <t>10575-005</t>
  </si>
  <si>
    <t>16836-SNG</t>
  </si>
  <si>
    <t>34-25546</t>
  </si>
  <si>
    <t>51253213</t>
  </si>
  <si>
    <t>27633-015</t>
  </si>
  <si>
    <t>LOL-INTERSTATE WAREHOUSE</t>
  </si>
  <si>
    <t>20192-LOL</t>
  </si>
  <si>
    <t>34-25548</t>
  </si>
  <si>
    <t>51253225</t>
  </si>
  <si>
    <t>27633-024</t>
  </si>
  <si>
    <t>LOL - US COLD STORAGE</t>
  </si>
  <si>
    <t>21177-LOL</t>
  </si>
  <si>
    <t>34-25549</t>
  </si>
  <si>
    <t>51253226</t>
  </si>
  <si>
    <t>27633-034</t>
  </si>
  <si>
    <t>34-25556</t>
  </si>
  <si>
    <t>2450743874</t>
  </si>
  <si>
    <t>27419-001</t>
  </si>
  <si>
    <t>REINHART CEDAR RAPIDS</t>
  </si>
  <si>
    <t>34-25561</t>
  </si>
  <si>
    <t>210171</t>
  </si>
  <si>
    <t>02500-016</t>
  </si>
  <si>
    <t>20401-USS</t>
  </si>
  <si>
    <t>34-25563</t>
  </si>
  <si>
    <t>131843</t>
  </si>
  <si>
    <t>34-25574</t>
  </si>
  <si>
    <t>4511319177</t>
  </si>
  <si>
    <t>20308-025</t>
  </si>
  <si>
    <t>34-25579</t>
  </si>
  <si>
    <t>PS240123-1</t>
  </si>
  <si>
    <t>36770-001</t>
  </si>
  <si>
    <t>CROWN BAKERIES SMYRNA</t>
  </si>
  <si>
    <t>34-25581</t>
  </si>
  <si>
    <t>PS240123-3</t>
  </si>
  <si>
    <t>34-25597</t>
  </si>
  <si>
    <t>4501092580</t>
  </si>
  <si>
    <t>27584-002</t>
  </si>
  <si>
    <t>DAWN FOOD-ROGERS</t>
  </si>
  <si>
    <t>45531-CHP</t>
  </si>
  <si>
    <t>34-25598</t>
  </si>
  <si>
    <t>1782388500</t>
  </si>
  <si>
    <t>33985-001</t>
  </si>
  <si>
    <t>REST DEPOT #178-PU</t>
  </si>
  <si>
    <t>16668-CHQ</t>
  </si>
  <si>
    <t>34-25599</t>
  </si>
  <si>
    <t>4551086400</t>
  </si>
  <si>
    <t>33985-070</t>
  </si>
  <si>
    <t>REST DEPOT #455-PU</t>
  </si>
  <si>
    <t>34-25612</t>
  </si>
  <si>
    <t>131883</t>
  </si>
  <si>
    <t>34-25617</t>
  </si>
  <si>
    <t>2450618727</t>
  </si>
  <si>
    <t>20143-005</t>
  </si>
  <si>
    <t>34-25619</t>
  </si>
  <si>
    <t>153222</t>
  </si>
  <si>
    <t>00055-010</t>
  </si>
  <si>
    <t>11364-COM</t>
  </si>
  <si>
    <t>34-25630</t>
  </si>
  <si>
    <t>4511327223</t>
  </si>
  <si>
    <t>10629-005</t>
  </si>
  <si>
    <t>34-25647</t>
  </si>
  <si>
    <t>88962</t>
  </si>
  <si>
    <t>36506-006</t>
  </si>
  <si>
    <t>34-25649</t>
  </si>
  <si>
    <t>131979</t>
  </si>
  <si>
    <t>22278-AMG</t>
  </si>
  <si>
    <t>34-25651</t>
  </si>
  <si>
    <t>88964</t>
  </si>
  <si>
    <t>34-25652</t>
  </si>
  <si>
    <t>88965</t>
  </si>
  <si>
    <t>22229-BKE</t>
  </si>
  <si>
    <t>34-25655</t>
  </si>
  <si>
    <t>349620</t>
  </si>
  <si>
    <t>10155-004</t>
  </si>
  <si>
    <t>FARNER-BOCKEN CO INC</t>
  </si>
  <si>
    <t>34-25656</t>
  </si>
  <si>
    <t>349618</t>
  </si>
  <si>
    <t>34-25657</t>
  </si>
  <si>
    <t>71958</t>
  </si>
  <si>
    <t>02232-774</t>
  </si>
  <si>
    <t>ASSOC WHOLESALE GROCERS</t>
  </si>
  <si>
    <t>34-25659</t>
  </si>
  <si>
    <t>88313</t>
  </si>
  <si>
    <t>02232-773</t>
  </si>
  <si>
    <t>34-25661</t>
  </si>
  <si>
    <t>80381392</t>
  </si>
  <si>
    <t>05217-044</t>
  </si>
  <si>
    <t>ROMA MINNESOTA</t>
  </si>
  <si>
    <t>21612-MOP</t>
  </si>
  <si>
    <t>34-25663</t>
  </si>
  <si>
    <t>4511330816</t>
  </si>
  <si>
    <t>10629-023</t>
  </si>
  <si>
    <t>34-25670</t>
  </si>
  <si>
    <t>153227</t>
  </si>
  <si>
    <t>34-25672</t>
  </si>
  <si>
    <t>071467</t>
  </si>
  <si>
    <t>30078-002</t>
  </si>
  <si>
    <t>INDIANHEAD FDS DIST INC</t>
  </si>
  <si>
    <t>34-25678</t>
  </si>
  <si>
    <t>210212</t>
  </si>
  <si>
    <t>34-25684</t>
  </si>
  <si>
    <t>282699</t>
  </si>
  <si>
    <t>10678-004</t>
  </si>
  <si>
    <t>MERRILL DIST</t>
  </si>
  <si>
    <t>34-25688</t>
  </si>
  <si>
    <t>35541</t>
  </si>
  <si>
    <t>33107-089</t>
  </si>
  <si>
    <t>AWG-NORFOLK-DELI</t>
  </si>
  <si>
    <t>21441-DLS</t>
  </si>
  <si>
    <t>34-25700</t>
  </si>
  <si>
    <t>123776</t>
  </si>
  <si>
    <t>22223-BAN</t>
  </si>
  <si>
    <t>34-25706</t>
  </si>
  <si>
    <t>367478</t>
  </si>
  <si>
    <t>10386-004</t>
  </si>
  <si>
    <t>HENRY'S FOODS INC</t>
  </si>
  <si>
    <t>17710-CGS</t>
  </si>
  <si>
    <t>85508-HVR</t>
  </si>
  <si>
    <t>34-25708</t>
  </si>
  <si>
    <t>191781500</t>
  </si>
  <si>
    <t>34468-082</t>
  </si>
  <si>
    <t>SHAMROCK AURO</t>
  </si>
  <si>
    <t>11364-SHM</t>
  </si>
  <si>
    <t>34-25712</t>
  </si>
  <si>
    <t>106325</t>
  </si>
  <si>
    <t>03000-025</t>
  </si>
  <si>
    <t>VENTURA FDS B/T-SALEM</t>
  </si>
  <si>
    <t>34-25717</t>
  </si>
  <si>
    <t>2450218645</t>
  </si>
  <si>
    <t>27418-003</t>
  </si>
  <si>
    <t>34-25719</t>
  </si>
  <si>
    <t>PC240034-1</t>
  </si>
  <si>
    <t>36770-006</t>
  </si>
  <si>
    <t>CROWN BAKERIES MUSIC CITY</t>
  </si>
  <si>
    <t>34-25723</t>
  </si>
  <si>
    <t>PC240034-5</t>
  </si>
  <si>
    <t>34-25727</t>
  </si>
  <si>
    <t>2451062087</t>
  </si>
  <si>
    <t>33287-001</t>
  </si>
  <si>
    <t>REINHART OMAHA</t>
  </si>
  <si>
    <t>22259-CSO</t>
  </si>
  <si>
    <t>34-25731</t>
  </si>
  <si>
    <t>9452923D</t>
  </si>
  <si>
    <t>27645-005</t>
  </si>
  <si>
    <t>USF MILWAUKEE</t>
  </si>
  <si>
    <t>34-25733</t>
  </si>
  <si>
    <t>153232</t>
  </si>
  <si>
    <t>34-25735</t>
  </si>
  <si>
    <t>4511344395</t>
  </si>
  <si>
    <t>10629-148</t>
  </si>
  <si>
    <t>34-25738</t>
  </si>
  <si>
    <t>210247</t>
  </si>
  <si>
    <t>34-25739</t>
  </si>
  <si>
    <t>136824708</t>
  </si>
  <si>
    <t>34-25743</t>
  </si>
  <si>
    <t>8038877</t>
  </si>
  <si>
    <t>36512-001</t>
  </si>
  <si>
    <t>34-25744</t>
  </si>
  <si>
    <t>8038873</t>
  </si>
  <si>
    <t>34-25747</t>
  </si>
  <si>
    <t>36850</t>
  </si>
  <si>
    <t>35046-001</t>
  </si>
  <si>
    <t>SUN VALLEY FOODS CO</t>
  </si>
  <si>
    <t>14421-WCP</t>
  </si>
  <si>
    <t>34-25749</t>
  </si>
  <si>
    <t>132153</t>
  </si>
  <si>
    <t>34-25754</t>
  </si>
  <si>
    <t>41X674108</t>
  </si>
  <si>
    <t>02232-770</t>
  </si>
  <si>
    <t>HEB/SA</t>
  </si>
  <si>
    <t>34-25759</t>
  </si>
  <si>
    <t>4511350012</t>
  </si>
  <si>
    <t>34-25761</t>
  </si>
  <si>
    <t>907129</t>
  </si>
  <si>
    <t>11409-008</t>
  </si>
  <si>
    <t>34-25764</t>
  </si>
  <si>
    <t>24123600</t>
  </si>
  <si>
    <t>40219-021</t>
  </si>
  <si>
    <t>34-25765</t>
  </si>
  <si>
    <t>40219-103</t>
  </si>
  <si>
    <t>SYSCO MINN MASS</t>
  </si>
  <si>
    <t>21718-WFS</t>
  </si>
  <si>
    <t>21719-WFS</t>
  </si>
  <si>
    <t>34-25766</t>
  </si>
  <si>
    <t>24123590</t>
  </si>
  <si>
    <t>34-25768</t>
  </si>
  <si>
    <t>03284330</t>
  </si>
  <si>
    <t>35521-023</t>
  </si>
  <si>
    <t>SYSCO W MINN MASS</t>
  </si>
  <si>
    <t>34-25769</t>
  </si>
  <si>
    <t>08614390</t>
  </si>
  <si>
    <t>40065-011</t>
  </si>
  <si>
    <t>34-25770</t>
  </si>
  <si>
    <t>40065-053</t>
  </si>
  <si>
    <t>SYSCO N DAKOTA MASS</t>
  </si>
  <si>
    <t>34-25771</t>
  </si>
  <si>
    <t>4511351573</t>
  </si>
  <si>
    <t>10629-007</t>
  </si>
  <si>
    <t>34-25772</t>
  </si>
  <si>
    <t>4511351571</t>
  </si>
  <si>
    <t>10629-004</t>
  </si>
  <si>
    <t>GFS 50TH STREET</t>
  </si>
  <si>
    <t>12299-GNS</t>
  </si>
  <si>
    <t>34-25773</t>
  </si>
  <si>
    <t>9763363L</t>
  </si>
  <si>
    <t>27617-002</t>
  </si>
  <si>
    <t>G F G FOODSERVICE</t>
  </si>
  <si>
    <t>17883-USS</t>
  </si>
  <si>
    <t>34-25776</t>
  </si>
  <si>
    <t>108979</t>
  </si>
  <si>
    <t>34-25778</t>
  </si>
  <si>
    <t>108981</t>
  </si>
  <si>
    <t>22159-GNS</t>
  </si>
  <si>
    <t>34-25780</t>
  </si>
  <si>
    <t>108982</t>
  </si>
  <si>
    <t>34-25782</t>
  </si>
  <si>
    <t>108984</t>
  </si>
  <si>
    <t>34-25783</t>
  </si>
  <si>
    <t>108985</t>
  </si>
  <si>
    <t>22886-TMN</t>
  </si>
  <si>
    <t>34-25784</t>
  </si>
  <si>
    <t>108986</t>
  </si>
  <si>
    <t>11287-GFS</t>
  </si>
  <si>
    <t>34-25788</t>
  </si>
  <si>
    <t>108990</t>
  </si>
  <si>
    <t>11285-FAM</t>
  </si>
  <si>
    <t>34-25795</t>
  </si>
  <si>
    <t>2450894595</t>
  </si>
  <si>
    <t>31564-001</t>
  </si>
  <si>
    <t>REINHART TWIN CITIES</t>
  </si>
  <si>
    <t>34-25798</t>
  </si>
  <si>
    <t>2450152337</t>
  </si>
  <si>
    <t>10238-002</t>
  </si>
  <si>
    <t>34-25801</t>
  </si>
  <si>
    <t>2451681271</t>
  </si>
  <si>
    <t>10613-002</t>
  </si>
  <si>
    <t>19513-GNS</t>
  </si>
  <si>
    <t>34-25802</t>
  </si>
  <si>
    <t>020842-001</t>
  </si>
  <si>
    <t>11861-063</t>
  </si>
  <si>
    <t>DOT FOODS CHILL</t>
  </si>
  <si>
    <t>34-25804</t>
  </si>
  <si>
    <t>153236</t>
  </si>
  <si>
    <t>11372-COM</t>
  </si>
  <si>
    <t>34-25808</t>
  </si>
  <si>
    <t>152779300</t>
  </si>
  <si>
    <t>00085-129</t>
  </si>
  <si>
    <t>34-25810</t>
  </si>
  <si>
    <t>23053180</t>
  </si>
  <si>
    <t>40010-069</t>
  </si>
  <si>
    <t>SYSCO BARABOO MASS</t>
  </si>
  <si>
    <t>21726-WFS</t>
  </si>
  <si>
    <t>34-25816</t>
  </si>
  <si>
    <t>132232</t>
  </si>
  <si>
    <t>02232-352</t>
  </si>
  <si>
    <t>LINEAGE LOGISTICS</t>
  </si>
  <si>
    <t>34-25817</t>
  </si>
  <si>
    <t>132233</t>
  </si>
  <si>
    <t>34-25819</t>
  </si>
  <si>
    <t>20066552</t>
  </si>
  <si>
    <t>02232-079</t>
  </si>
  <si>
    <t>GROCERS SUPPLY (HOLCOMBE)</t>
  </si>
  <si>
    <t>34-25820</t>
  </si>
  <si>
    <t>20066561</t>
  </si>
  <si>
    <t>34-25830</t>
  </si>
  <si>
    <t>132268</t>
  </si>
  <si>
    <t>34-25838</t>
  </si>
  <si>
    <t>2450381060</t>
  </si>
  <si>
    <t>27417-001</t>
  </si>
  <si>
    <t>REINHART MARSHALL</t>
  </si>
  <si>
    <t>34-25845</t>
  </si>
  <si>
    <t>99066</t>
  </si>
  <si>
    <t>10436-004</t>
  </si>
  <si>
    <t>BADGER WHOLESALE CO INC</t>
  </si>
  <si>
    <t>40013-MFY</t>
  </si>
  <si>
    <t>34-25846</t>
  </si>
  <si>
    <t>10436-005</t>
  </si>
  <si>
    <t>BADGER WHOLESALE-UNIPRO</t>
  </si>
  <si>
    <t>45532-VES</t>
  </si>
  <si>
    <t>34-25851</t>
  </si>
  <si>
    <t>071694</t>
  </si>
  <si>
    <t>34-25854</t>
  </si>
  <si>
    <t>80544416</t>
  </si>
  <si>
    <t>34-25857</t>
  </si>
  <si>
    <t>37-67804</t>
  </si>
  <si>
    <t>27672-010</t>
  </si>
  <si>
    <t>JAMES SKINNER WAREHOUSE</t>
  </si>
  <si>
    <t>34-25858</t>
  </si>
  <si>
    <t>19938600</t>
  </si>
  <si>
    <t>40078-038</t>
  </si>
  <si>
    <t>34-25859</t>
  </si>
  <si>
    <t>19938590</t>
  </si>
  <si>
    <t>99961-WFS</t>
  </si>
  <si>
    <t>34-25862</t>
  </si>
  <si>
    <t>28484</t>
  </si>
  <si>
    <t>33107-090</t>
  </si>
  <si>
    <t>AWG-KENOSHA-DELI</t>
  </si>
  <si>
    <t>34-25867</t>
  </si>
  <si>
    <t>59149440</t>
  </si>
  <si>
    <t>40161-095</t>
  </si>
  <si>
    <t>34-25872</t>
  </si>
  <si>
    <t>132311</t>
  </si>
  <si>
    <t>34-25873</t>
  </si>
  <si>
    <t>29230730</t>
  </si>
  <si>
    <t>40051-003</t>
  </si>
  <si>
    <t>34-25875</t>
  </si>
  <si>
    <t>06819850</t>
  </si>
  <si>
    <t>34047-049</t>
  </si>
  <si>
    <t>34-25877</t>
  </si>
  <si>
    <t>132314</t>
  </si>
  <si>
    <t>34-25878</t>
  </si>
  <si>
    <t>PO-1198697</t>
  </si>
  <si>
    <t>29088-235</t>
  </si>
  <si>
    <t>BODEANS WAFER CO</t>
  </si>
  <si>
    <t>19917-WCP</t>
  </si>
  <si>
    <t>34-25879</t>
  </si>
  <si>
    <t>153243</t>
  </si>
  <si>
    <t>34-25880</t>
  </si>
  <si>
    <t>153244</t>
  </si>
  <si>
    <t>34-25882</t>
  </si>
  <si>
    <t>1244246F</t>
  </si>
  <si>
    <t>11552-067</t>
  </si>
  <si>
    <t>USF IOWA CORALVILLE</t>
  </si>
  <si>
    <t>34-25885</t>
  </si>
  <si>
    <t>8068872</t>
  </si>
  <si>
    <t>08701-002</t>
  </si>
  <si>
    <t>MEXIFOODS INC</t>
  </si>
  <si>
    <t>11381-COH</t>
  </si>
  <si>
    <t>34-25886</t>
  </si>
  <si>
    <t>94690</t>
  </si>
  <si>
    <t>32777-011</t>
  </si>
  <si>
    <t>CHRIST PANOS FOODS CORP</t>
  </si>
  <si>
    <t>34-25888</t>
  </si>
  <si>
    <t>210281</t>
  </si>
  <si>
    <t>34-25890</t>
  </si>
  <si>
    <t>210283</t>
  </si>
  <si>
    <t>21642-GFS</t>
  </si>
  <si>
    <t>34-25892</t>
  </si>
  <si>
    <t>28635660</t>
  </si>
  <si>
    <t>40058-041</t>
  </si>
  <si>
    <t>34-25894</t>
  </si>
  <si>
    <t>210284</t>
  </si>
  <si>
    <t>20589-SYC</t>
  </si>
  <si>
    <t>34-25895</t>
  </si>
  <si>
    <t>26879</t>
  </si>
  <si>
    <t>36684-001</t>
  </si>
  <si>
    <t>GREAT KITCHENS FD CO INC</t>
  </si>
  <si>
    <t>34-25898</t>
  </si>
  <si>
    <t>PO79852</t>
  </si>
  <si>
    <t>35781-001</t>
  </si>
  <si>
    <t>CRAFTMARK BAKERY- EXPLORA</t>
  </si>
  <si>
    <t>15430-CFM</t>
  </si>
  <si>
    <t>34-25900</t>
  </si>
  <si>
    <t>PPHI240047</t>
  </si>
  <si>
    <t>36770-008</t>
  </si>
  <si>
    <t>CROWN BAKERIES (MASS) SMY</t>
  </si>
  <si>
    <t>34-25902</t>
  </si>
  <si>
    <t>2450895061</t>
  </si>
  <si>
    <t>15777-CSO</t>
  </si>
  <si>
    <t>21996-FAM</t>
  </si>
  <si>
    <t>34-25903</t>
  </si>
  <si>
    <t>SP446696</t>
  </si>
  <si>
    <t>34757-011</t>
  </si>
  <si>
    <t>15839-COM</t>
  </si>
  <si>
    <t>99920-COM</t>
  </si>
  <si>
    <t>34-25905</t>
  </si>
  <si>
    <t>153247</t>
  </si>
  <si>
    <t>34-25906</t>
  </si>
  <si>
    <t>153248</t>
  </si>
  <si>
    <t>34-25912</t>
  </si>
  <si>
    <t>136866408</t>
  </si>
  <si>
    <t>52007-CHP</t>
  </si>
  <si>
    <t>34-25914</t>
  </si>
  <si>
    <t>224762</t>
  </si>
  <si>
    <t>27240-006</t>
  </si>
  <si>
    <t>34-25917</t>
  </si>
  <si>
    <t>132367</t>
  </si>
  <si>
    <t>02232-697</t>
  </si>
  <si>
    <t>UNITED COLD STORAGE</t>
  </si>
  <si>
    <t>22262-AMG</t>
  </si>
  <si>
    <t>22263-AMG</t>
  </si>
  <si>
    <t>34-25918</t>
  </si>
  <si>
    <t>132368</t>
  </si>
  <si>
    <t>34-25923</t>
  </si>
  <si>
    <t>51256216</t>
  </si>
  <si>
    <t>34-25924</t>
  </si>
  <si>
    <t>51256218</t>
  </si>
  <si>
    <t>34-25925</t>
  </si>
  <si>
    <t>51256220</t>
  </si>
  <si>
    <t>34-25926</t>
  </si>
  <si>
    <t>51256221</t>
  </si>
  <si>
    <t>34-25927</t>
  </si>
  <si>
    <t>51256224</t>
  </si>
  <si>
    <t>27633-041</t>
  </si>
  <si>
    <t>34-25928</t>
  </si>
  <si>
    <t>2450152675</t>
  </si>
  <si>
    <t>34-25929</t>
  </si>
  <si>
    <t>2450152673</t>
  </si>
  <si>
    <t>15774-CSO</t>
  </si>
  <si>
    <t>34-25932</t>
  </si>
  <si>
    <t>367927</t>
  </si>
  <si>
    <t>85637-HVR</t>
  </si>
  <si>
    <t>85641-HVR</t>
  </si>
  <si>
    <t>34-25933</t>
  </si>
  <si>
    <t>2450219224</t>
  </si>
  <si>
    <t>34-25944</t>
  </si>
  <si>
    <t>23046040</t>
  </si>
  <si>
    <t>40010-012</t>
  </si>
  <si>
    <t>34-25945</t>
  </si>
  <si>
    <t>21717-WFS</t>
  </si>
  <si>
    <t>34-25947</t>
  </si>
  <si>
    <t>1652763F</t>
  </si>
  <si>
    <t>07140-004</t>
  </si>
  <si>
    <t>34-25951</t>
  </si>
  <si>
    <t>24129440</t>
  </si>
  <si>
    <t>40139-072</t>
  </si>
  <si>
    <t>SYSCO ARKAN</t>
  </si>
  <si>
    <t>34-25952</t>
  </si>
  <si>
    <t>2450895262</t>
  </si>
  <si>
    <t>34-25959</t>
  </si>
  <si>
    <t>1678893J</t>
  </si>
  <si>
    <t>34873-004</t>
  </si>
  <si>
    <t>USFS-BISMARK</t>
  </si>
  <si>
    <t>19510-USS</t>
  </si>
  <si>
    <t>22089-USS</t>
  </si>
  <si>
    <t>34-25962</t>
  </si>
  <si>
    <t>1678623L</t>
  </si>
  <si>
    <t>21996-USS</t>
  </si>
  <si>
    <t>34-25963</t>
  </si>
  <si>
    <t>1678633L</t>
  </si>
  <si>
    <t>45635-USH</t>
  </si>
  <si>
    <t>34-25964</t>
  </si>
  <si>
    <t>1683529O</t>
  </si>
  <si>
    <t>07996-025</t>
  </si>
  <si>
    <t>USF-FSA LOVELAND</t>
  </si>
  <si>
    <t>54135-CHP</t>
  </si>
  <si>
    <t>34-25965</t>
  </si>
  <si>
    <t>07996-054</t>
  </si>
  <si>
    <t>USF-FSA LOVELAND OTB</t>
  </si>
  <si>
    <t>45531-OTB</t>
  </si>
  <si>
    <t>34-25966</t>
  </si>
  <si>
    <t>4511373806</t>
  </si>
  <si>
    <t>34-25969</t>
  </si>
  <si>
    <t>4511374209</t>
  </si>
  <si>
    <t>34-25970</t>
  </si>
  <si>
    <t>136873008</t>
  </si>
  <si>
    <t>10575-017</t>
  </si>
  <si>
    <t>34-25972</t>
  </si>
  <si>
    <t>024778-001</t>
  </si>
  <si>
    <t>34-25977</t>
  </si>
  <si>
    <t>210311</t>
  </si>
  <si>
    <t>22127-JFM</t>
  </si>
  <si>
    <t>34-25978</t>
  </si>
  <si>
    <t>210312</t>
  </si>
  <si>
    <t>34-25979</t>
  </si>
  <si>
    <t>18749660</t>
  </si>
  <si>
    <t>40133-069</t>
  </si>
  <si>
    <t>SYSCO MSCS LINCOLN</t>
  </si>
  <si>
    <t>34-25980</t>
  </si>
  <si>
    <t>2450744480</t>
  </si>
  <si>
    <t>34-25981</t>
  </si>
  <si>
    <t>2450619794</t>
  </si>
  <si>
    <t>34-25982</t>
  </si>
  <si>
    <t>89293</t>
  </si>
  <si>
    <t>34-25983</t>
  </si>
  <si>
    <t>89291</t>
  </si>
  <si>
    <t>33350-BEK</t>
  </si>
  <si>
    <t>34-25984</t>
  </si>
  <si>
    <t>89292</t>
  </si>
  <si>
    <t>34-25985</t>
  </si>
  <si>
    <t>89294</t>
  </si>
  <si>
    <t>34-25986</t>
  </si>
  <si>
    <t>2450219344</t>
  </si>
  <si>
    <t>34-25991</t>
  </si>
  <si>
    <t>2451062540</t>
  </si>
  <si>
    <t>22110-FAM</t>
  </si>
  <si>
    <t>34-25994</t>
  </si>
  <si>
    <t>2058533Y</t>
  </si>
  <si>
    <t>11876-009</t>
  </si>
  <si>
    <t>17705-HVR</t>
  </si>
  <si>
    <t>21547-GNS</t>
  </si>
  <si>
    <t>22073-USS</t>
  </si>
  <si>
    <t>34-25996</t>
  </si>
  <si>
    <t>4511382603</t>
  </si>
  <si>
    <t>34-25997</t>
  </si>
  <si>
    <t>4511382835</t>
  </si>
  <si>
    <t>34-26001</t>
  </si>
  <si>
    <t>908138</t>
  </si>
  <si>
    <t>34-26002</t>
  </si>
  <si>
    <t>11409-028</t>
  </si>
  <si>
    <t>21841-COD</t>
  </si>
  <si>
    <t>34-26004</t>
  </si>
  <si>
    <t>071907</t>
  </si>
  <si>
    <t>34-26005</t>
  </si>
  <si>
    <t>30078-008</t>
  </si>
  <si>
    <t>21841-NGT</t>
  </si>
  <si>
    <t>34-26007</t>
  </si>
  <si>
    <t>153257</t>
  </si>
  <si>
    <t>34-26010</t>
  </si>
  <si>
    <t>153260</t>
  </si>
  <si>
    <t>34-26012</t>
  </si>
  <si>
    <t>03293330</t>
  </si>
  <si>
    <t>35521-002</t>
  </si>
  <si>
    <t>34-26017</t>
  </si>
  <si>
    <t>05242024</t>
  </si>
  <si>
    <t>27209-001</t>
  </si>
  <si>
    <t>HUMPTY DUMPTY EGGS INC</t>
  </si>
  <si>
    <t>34-26019</t>
  </si>
  <si>
    <t>2450381289</t>
  </si>
  <si>
    <t>45532-CSF</t>
  </si>
  <si>
    <t>34-26020</t>
  </si>
  <si>
    <t>2450381290</t>
  </si>
  <si>
    <t>34-26021</t>
  </si>
  <si>
    <t>2450525713</t>
  </si>
  <si>
    <t>27661-002</t>
  </si>
  <si>
    <t>REINHART MILWAUKEE</t>
  </si>
  <si>
    <t>21635-ROM</t>
  </si>
  <si>
    <t>21708-WCK</t>
  </si>
  <si>
    <t>34-26022</t>
  </si>
  <si>
    <t>210331</t>
  </si>
  <si>
    <t>34-26025</t>
  </si>
  <si>
    <t>27732460</t>
  </si>
  <si>
    <t>40045-183</t>
  </si>
  <si>
    <t>SYSCO DENVER</t>
  </si>
  <si>
    <t>34-26028</t>
  </si>
  <si>
    <t>2179979J</t>
  </si>
  <si>
    <t>10799-005</t>
  </si>
  <si>
    <t>USF-FSA BILLINGS</t>
  </si>
  <si>
    <t>34-26032</t>
  </si>
  <si>
    <t>509419</t>
  </si>
  <si>
    <t>11409-059</t>
  </si>
  <si>
    <t>UPPER LAKES RAISING CANES</t>
  </si>
  <si>
    <t>34-26033</t>
  </si>
  <si>
    <t>159054</t>
  </si>
  <si>
    <t>11409-052</t>
  </si>
  <si>
    <t>34-26034</t>
  </si>
  <si>
    <t>352357</t>
  </si>
  <si>
    <t>34-26035</t>
  </si>
  <si>
    <t>352356</t>
  </si>
  <si>
    <t>34-26037</t>
  </si>
  <si>
    <t>20066856</t>
  </si>
  <si>
    <t>34-26038</t>
  </si>
  <si>
    <t>41X691179</t>
  </si>
  <si>
    <t>34-26039</t>
  </si>
  <si>
    <t>337107</t>
  </si>
  <si>
    <t>02232-609</t>
  </si>
  <si>
    <t>LARROC, INC</t>
  </si>
  <si>
    <t>11366-SHP</t>
  </si>
  <si>
    <t>34-26041</t>
  </si>
  <si>
    <t>36948</t>
  </si>
  <si>
    <t>34-26042</t>
  </si>
  <si>
    <t>03293320</t>
  </si>
  <si>
    <t>06781-164</t>
  </si>
  <si>
    <t>AWG/SYSCO/COBURNS</t>
  </si>
  <si>
    <t>21436-DLS</t>
  </si>
  <si>
    <t>34-26043</t>
  </si>
  <si>
    <t>768647</t>
  </si>
  <si>
    <t>02232-242</t>
  </si>
  <si>
    <t>DIAZ FOODS</t>
  </si>
  <si>
    <t>34-26044</t>
  </si>
  <si>
    <t>132532</t>
  </si>
  <si>
    <t>34-26045</t>
  </si>
  <si>
    <t>ACF052824</t>
  </si>
  <si>
    <t>02232-668</t>
  </si>
  <si>
    <t>AC FAMILY INC</t>
  </si>
  <si>
    <t>34-26048</t>
  </si>
  <si>
    <t>771930</t>
  </si>
  <si>
    <t>06781-052</t>
  </si>
  <si>
    <t>PERISHABLE DIST OF IOWA</t>
  </si>
  <si>
    <t>20607-HVE</t>
  </si>
  <si>
    <t>20683-TSM</t>
  </si>
  <si>
    <t>20951-HVE</t>
  </si>
  <si>
    <t>36-27437</t>
  </si>
  <si>
    <t>20748940</t>
  </si>
  <si>
    <t>40013-003</t>
  </si>
  <si>
    <t>SYSCO BILLINGS</t>
  </si>
  <si>
    <t>71372-SYS</t>
  </si>
  <si>
    <t>36-27462</t>
  </si>
  <si>
    <t>02109090</t>
  </si>
  <si>
    <t>35945-012</t>
  </si>
  <si>
    <t>SYSCO ALASKA REDROB CHILL</t>
  </si>
  <si>
    <t>36-27481</t>
  </si>
  <si>
    <t>20757010</t>
  </si>
  <si>
    <t>72823-SYS</t>
  </si>
  <si>
    <t>85648-HVR</t>
  </si>
  <si>
    <t>36-27514</t>
  </si>
  <si>
    <t>89807</t>
  </si>
  <si>
    <t>01314-029</t>
  </si>
  <si>
    <t>U R M STORES  (UCOMP)</t>
  </si>
  <si>
    <t>72048-HME</t>
  </si>
  <si>
    <t>36-27542</t>
  </si>
  <si>
    <t>30946160</t>
  </si>
  <si>
    <t>40119-100</t>
  </si>
  <si>
    <t>SYSCO SEATTLE RED ROBIN</t>
  </si>
  <si>
    <t>36-27543</t>
  </si>
  <si>
    <t>40119-107</t>
  </si>
  <si>
    <t>SYSCO SEATTLE POPEYES</t>
  </si>
  <si>
    <t>24111-POP</t>
  </si>
  <si>
    <t>36-27547</t>
  </si>
  <si>
    <t>9215609P</t>
  </si>
  <si>
    <t>04017-013</t>
  </si>
  <si>
    <t>36-27552</t>
  </si>
  <si>
    <t>9215659Q</t>
  </si>
  <si>
    <t>04018-004</t>
  </si>
  <si>
    <t>18542-USM</t>
  </si>
  <si>
    <t>36-27574</t>
  </si>
  <si>
    <t>20778790</t>
  </si>
  <si>
    <t>71705-SYS</t>
  </si>
  <si>
    <t>36-27581</t>
  </si>
  <si>
    <t>191828300</t>
  </si>
  <si>
    <t>36526-002</t>
  </si>
  <si>
    <t>SHAMROCK FOOD CO</t>
  </si>
  <si>
    <t>13568-KKD</t>
  </si>
  <si>
    <t>36-27587</t>
  </si>
  <si>
    <t>26166590</t>
  </si>
  <si>
    <t>40236-005</t>
  </si>
  <si>
    <t>SYSCO PORTLAND</t>
  </si>
  <si>
    <t>36-27589</t>
  </si>
  <si>
    <t>26166630</t>
  </si>
  <si>
    <t>36-27596</t>
  </si>
  <si>
    <t>26166620</t>
  </si>
  <si>
    <t>36-27598</t>
  </si>
  <si>
    <t>26166580</t>
  </si>
  <si>
    <t>36-27611</t>
  </si>
  <si>
    <t>79154</t>
  </si>
  <si>
    <t>26054-012</t>
  </si>
  <si>
    <t>FRED MEYER-PUYLP MAYO PL</t>
  </si>
  <si>
    <t>23073-KRO</t>
  </si>
  <si>
    <t>23074-KRO</t>
  </si>
  <si>
    <t>36-27612</t>
  </si>
  <si>
    <t>10907</t>
  </si>
  <si>
    <t>16500-HME</t>
  </si>
  <si>
    <t>71337-HME</t>
  </si>
  <si>
    <t>36-27615</t>
  </si>
  <si>
    <t>7611694</t>
  </si>
  <si>
    <t>36516-003</t>
  </si>
  <si>
    <t>HARBOR FOODSERVICE CHILL</t>
  </si>
  <si>
    <t>36-27621</t>
  </si>
  <si>
    <t>20786850</t>
  </si>
  <si>
    <t>36-27628</t>
  </si>
  <si>
    <t>30974330</t>
  </si>
  <si>
    <t>40119-005</t>
  </si>
  <si>
    <t>20777-SCR</t>
  </si>
  <si>
    <t>36-27632</t>
  </si>
  <si>
    <t>40236-102</t>
  </si>
  <si>
    <t>SYSCO PORTLAND BAJA</t>
  </si>
  <si>
    <t>17143-BJF</t>
  </si>
  <si>
    <t>36-27634</t>
  </si>
  <si>
    <t>1710522700</t>
  </si>
  <si>
    <t>01674-054</t>
  </si>
  <si>
    <t>COSTCO SUMNER #171</t>
  </si>
  <si>
    <t>71266-GRF</t>
  </si>
  <si>
    <t>36-27635</t>
  </si>
  <si>
    <t>7611800</t>
  </si>
  <si>
    <t>36516-005</t>
  </si>
  <si>
    <t>HARBOR FOODSERVICE DRY</t>
  </si>
  <si>
    <t>13129-HVR</t>
  </si>
  <si>
    <t>36-27636</t>
  </si>
  <si>
    <t>17716-CGS</t>
  </si>
  <si>
    <t>36-27639</t>
  </si>
  <si>
    <t>320237</t>
  </si>
  <si>
    <t>08068-002</t>
  </si>
  <si>
    <t>ALPINE FOODS</t>
  </si>
  <si>
    <t>10128-GRF</t>
  </si>
  <si>
    <t>36-27640</t>
  </si>
  <si>
    <t>320234</t>
  </si>
  <si>
    <t>14160-VEN</t>
  </si>
  <si>
    <t>36-27646</t>
  </si>
  <si>
    <t>88573461</t>
  </si>
  <si>
    <t>00939-106</t>
  </si>
  <si>
    <t>36-27658</t>
  </si>
  <si>
    <t>1296795</t>
  </si>
  <si>
    <t>00875-003</t>
  </si>
  <si>
    <t>36-27660</t>
  </si>
  <si>
    <t>1710524671</t>
  </si>
  <si>
    <t>36-27662</t>
  </si>
  <si>
    <t>1710524672</t>
  </si>
  <si>
    <t>36-27665</t>
  </si>
  <si>
    <t>09221200</t>
  </si>
  <si>
    <t>40197-007</t>
  </si>
  <si>
    <t>23126-NWN</t>
  </si>
  <si>
    <t>36-27672</t>
  </si>
  <si>
    <t>2116399J</t>
  </si>
  <si>
    <t>10799-008</t>
  </si>
  <si>
    <t>23420-USM</t>
  </si>
  <si>
    <t>23422-USM</t>
  </si>
  <si>
    <t>23432-USM</t>
  </si>
  <si>
    <t>36-27674</t>
  </si>
  <si>
    <t>191986800</t>
  </si>
  <si>
    <t>13407-KKD</t>
  </si>
  <si>
    <t>20776-SCR</t>
  </si>
  <si>
    <t>36-27688</t>
  </si>
  <si>
    <t>30991750</t>
  </si>
  <si>
    <t>36-27689</t>
  </si>
  <si>
    <t>30991760</t>
  </si>
  <si>
    <t>381-27958</t>
  </si>
  <si>
    <t>62915</t>
  </si>
  <si>
    <t>12807-109</t>
  </si>
  <si>
    <t>AWG  -KENOSHA   MARIE</t>
  </si>
  <si>
    <t>22503-MRE</t>
  </si>
  <si>
    <t>Retail - Ventura Brand</t>
  </si>
  <si>
    <t>22510-MRE</t>
  </si>
  <si>
    <t>22514-MRE</t>
  </si>
  <si>
    <t>22518-MRE</t>
  </si>
  <si>
    <t>23337-MRE</t>
  </si>
  <si>
    <t>23338-MRE</t>
  </si>
  <si>
    <t>23567-MRE</t>
  </si>
  <si>
    <t>24093-MRE</t>
  </si>
  <si>
    <t>24117-MRE</t>
  </si>
  <si>
    <t>260-31963</t>
  </si>
  <si>
    <t>12219</t>
  </si>
  <si>
    <t>33143-002</t>
  </si>
  <si>
    <t>MANNON SPECIALTY (MASS)</t>
  </si>
  <si>
    <t>14803-WCP</t>
  </si>
  <si>
    <t>260-32245</t>
  </si>
  <si>
    <t>4502143382</t>
  </si>
  <si>
    <t>11598-023</t>
  </si>
  <si>
    <t>JACQUELINS SALEM  (MASS)</t>
  </si>
  <si>
    <t>15056-WCP</t>
  </si>
  <si>
    <t>260-32335</t>
  </si>
  <si>
    <t>4500179432</t>
  </si>
  <si>
    <t>34692-003</t>
  </si>
  <si>
    <t>V SUAREZ CHILLED       PR</t>
  </si>
  <si>
    <t>21371-BKF</t>
  </si>
  <si>
    <t>260-32336</t>
  </si>
  <si>
    <t>4500179431</t>
  </si>
  <si>
    <t>260-32362</t>
  </si>
  <si>
    <t>4500179694</t>
  </si>
  <si>
    <t>260-32363</t>
  </si>
  <si>
    <t>4500179696</t>
  </si>
  <si>
    <t>260-32364</t>
  </si>
  <si>
    <t>4500179695</t>
  </si>
  <si>
    <t>260-32392</t>
  </si>
  <si>
    <t>4500180068</t>
  </si>
  <si>
    <t>260-32393</t>
  </si>
  <si>
    <t>4500180070</t>
  </si>
  <si>
    <t>260-32423</t>
  </si>
  <si>
    <t>OR13172</t>
  </si>
  <si>
    <t>35562-011</t>
  </si>
  <si>
    <t>CHB - LINEAGE LOGISTICS</t>
  </si>
  <si>
    <t>20707-WCP</t>
  </si>
  <si>
    <t>43-66110</t>
  </si>
  <si>
    <t>278256</t>
  </si>
  <si>
    <t>05147-004</t>
  </si>
  <si>
    <t>43-66313</t>
  </si>
  <si>
    <t>81467327</t>
  </si>
  <si>
    <t>33146-020</t>
  </si>
  <si>
    <t>UNFI POMPANO BEACH</t>
  </si>
  <si>
    <t>21039-EED</t>
  </si>
  <si>
    <t>43-66314</t>
  </si>
  <si>
    <t>81467328</t>
  </si>
  <si>
    <t>43-66315</t>
  </si>
  <si>
    <t>81467329</t>
  </si>
  <si>
    <t>43-67008</t>
  </si>
  <si>
    <t>7485216U</t>
  </si>
  <si>
    <t>10625-014</t>
  </si>
  <si>
    <t>USF JACKSON</t>
  </si>
  <si>
    <t>43-67099</t>
  </si>
  <si>
    <t>2769160</t>
  </si>
  <si>
    <t>02359-026</t>
  </si>
  <si>
    <t>PFG MILTON CHURCH'S</t>
  </si>
  <si>
    <t>43-67100</t>
  </si>
  <si>
    <t>02359-001</t>
  </si>
  <si>
    <t>PFG MILTON</t>
  </si>
  <si>
    <t>43-67184</t>
  </si>
  <si>
    <t>POR06975</t>
  </si>
  <si>
    <t>36002-001</t>
  </si>
  <si>
    <t>HARTYBAKE LLC</t>
  </si>
  <si>
    <t>43-67221</t>
  </si>
  <si>
    <t>2545695</t>
  </si>
  <si>
    <t>35109-003</t>
  </si>
  <si>
    <t>19932-CCD</t>
  </si>
  <si>
    <t>43-67286</t>
  </si>
  <si>
    <t>10137590</t>
  </si>
  <si>
    <t>34089-114</t>
  </si>
  <si>
    <t>SYSCO NERDC FRNT RYL MASS</t>
  </si>
  <si>
    <t>21725-WFS</t>
  </si>
  <si>
    <t>43-67293</t>
  </si>
  <si>
    <t>998352</t>
  </si>
  <si>
    <t>10403-002</t>
  </si>
  <si>
    <t>PFG HALE</t>
  </si>
  <si>
    <t>43-67330</t>
  </si>
  <si>
    <t>2546459</t>
  </si>
  <si>
    <t>43-67332</t>
  </si>
  <si>
    <t>2546463</t>
  </si>
  <si>
    <t>35124-004</t>
  </si>
  <si>
    <t>19934-CCD</t>
  </si>
  <si>
    <t>43-67334</t>
  </si>
  <si>
    <t>2546461</t>
  </si>
  <si>
    <t>35095-001</t>
  </si>
  <si>
    <t>43-67366</t>
  </si>
  <si>
    <t>8810325I</t>
  </si>
  <si>
    <t>02221-006</t>
  </si>
  <si>
    <t>USF FAIRBURN</t>
  </si>
  <si>
    <t>43-67429</t>
  </si>
  <si>
    <t>9009125E</t>
  </si>
  <si>
    <t>07798-001</t>
  </si>
  <si>
    <t>43-67536</t>
  </si>
  <si>
    <t>4511343688</t>
  </si>
  <si>
    <t>05363-001</t>
  </si>
  <si>
    <t>22119-GFS</t>
  </si>
  <si>
    <t>43-67569</t>
  </si>
  <si>
    <t>4511349951</t>
  </si>
  <si>
    <t>35313-001</t>
  </si>
  <si>
    <t>43-67573</t>
  </si>
  <si>
    <t>10146810</t>
  </si>
  <si>
    <t>43-67586</t>
  </si>
  <si>
    <t>2887664</t>
  </si>
  <si>
    <t>20850-001</t>
  </si>
  <si>
    <t>PFG DOVER</t>
  </si>
  <si>
    <t>16789-ROM</t>
  </si>
  <si>
    <t>21592-CGS</t>
  </si>
  <si>
    <t>43-67588</t>
  </si>
  <si>
    <t>7119488</t>
  </si>
  <si>
    <t>00885-175</t>
  </si>
  <si>
    <t>MERCHANTS NEWBERRY POPEYE</t>
  </si>
  <si>
    <t>43-67590</t>
  </si>
  <si>
    <t>999207</t>
  </si>
  <si>
    <t>43-67596</t>
  </si>
  <si>
    <t>2113971</t>
  </si>
  <si>
    <t>00885-028</t>
  </si>
  <si>
    <t>23545-MFY</t>
  </si>
  <si>
    <t>43-67597</t>
  </si>
  <si>
    <t>2452244173</t>
  </si>
  <si>
    <t>02686-020</t>
  </si>
  <si>
    <t>43-67601</t>
  </si>
  <si>
    <t>4511395023</t>
  </si>
  <si>
    <t>08998-011</t>
  </si>
  <si>
    <t>CHENEY OCALA</t>
  </si>
  <si>
    <t>22176-GNS</t>
  </si>
  <si>
    <t>43-67609</t>
  </si>
  <si>
    <t>2452781237</t>
  </si>
  <si>
    <t>10241-008</t>
  </si>
  <si>
    <t>REINHART NEW ORLEANS</t>
  </si>
  <si>
    <t>43-67614</t>
  </si>
  <si>
    <t>2422623</t>
  </si>
  <si>
    <t>12861-051</t>
  </si>
  <si>
    <t>PFG VICTORIA CHURCH'S</t>
  </si>
  <si>
    <t>43-67617</t>
  </si>
  <si>
    <t>9810</t>
  </si>
  <si>
    <t>08279-001</t>
  </si>
  <si>
    <t>W L HALSEY GROCERY CO INC</t>
  </si>
  <si>
    <t>43-67628</t>
  </si>
  <si>
    <t>9974825I</t>
  </si>
  <si>
    <t>43-67642</t>
  </si>
  <si>
    <t>2779811</t>
  </si>
  <si>
    <t>22094-WCK</t>
  </si>
  <si>
    <t>85505-HVR</t>
  </si>
  <si>
    <t>43-67644</t>
  </si>
  <si>
    <t>2779818</t>
  </si>
  <si>
    <t>43-67653</t>
  </si>
  <si>
    <t>4504179311</t>
  </si>
  <si>
    <t>36824-001</t>
  </si>
  <si>
    <t>SEA WORLD ORLANDO</t>
  </si>
  <si>
    <t>43-67656</t>
  </si>
  <si>
    <t>1076988S</t>
  </si>
  <si>
    <t>31704-004</t>
  </si>
  <si>
    <t>22094-USS</t>
  </si>
  <si>
    <t>43-67657</t>
  </si>
  <si>
    <t>586452</t>
  </si>
  <si>
    <t>09172-180</t>
  </si>
  <si>
    <t>C&amp;S WINN DIXIE JAX</t>
  </si>
  <si>
    <t>20632-PIG</t>
  </si>
  <si>
    <t>43-67665</t>
  </si>
  <si>
    <t>14557</t>
  </si>
  <si>
    <t>33577-002</t>
  </si>
  <si>
    <t>TUCKER INT'L INC/CINN</t>
  </si>
  <si>
    <t>17293-CIN</t>
  </si>
  <si>
    <t>43-67690</t>
  </si>
  <si>
    <t>10151360</t>
  </si>
  <si>
    <t>43-67696</t>
  </si>
  <si>
    <t>1864218400</t>
  </si>
  <si>
    <t>29091-060</t>
  </si>
  <si>
    <t>REST DEPOT #186-PU ALL</t>
  </si>
  <si>
    <t>43-67708</t>
  </si>
  <si>
    <t>1214995Y</t>
  </si>
  <si>
    <t>11071-003</t>
  </si>
  <si>
    <t>43-67713</t>
  </si>
  <si>
    <t>2452179660</t>
  </si>
  <si>
    <t>34723-002</t>
  </si>
  <si>
    <t>43-67717</t>
  </si>
  <si>
    <t>89220</t>
  </si>
  <si>
    <t>36506-001</t>
  </si>
  <si>
    <t>U S COLD STORAGE</t>
  </si>
  <si>
    <t>22228-BKE</t>
  </si>
  <si>
    <t>43-67735</t>
  </si>
  <si>
    <t>04339410</t>
  </si>
  <si>
    <t>34424-053</t>
  </si>
  <si>
    <t>SYSCO SERDC ALACHUA MASS</t>
  </si>
  <si>
    <t>43-67738</t>
  </si>
  <si>
    <t>PO79857</t>
  </si>
  <si>
    <t>35781-003</t>
  </si>
  <si>
    <t>15056-CFM</t>
  </si>
  <si>
    <t>43-67739</t>
  </si>
  <si>
    <t>PO79858</t>
  </si>
  <si>
    <t>43-67740</t>
  </si>
  <si>
    <t>PO79859</t>
  </si>
  <si>
    <t>43-67749</t>
  </si>
  <si>
    <t>913343</t>
  </si>
  <si>
    <t>36723-001</t>
  </si>
  <si>
    <t>BEN E KEITH - FLORIDA</t>
  </si>
  <si>
    <t>15507-BEK</t>
  </si>
  <si>
    <t>43-67750</t>
  </si>
  <si>
    <t>1695377</t>
  </si>
  <si>
    <t>32301-034</t>
  </si>
  <si>
    <t>PFG LESTER BROADLINE RM</t>
  </si>
  <si>
    <t>43-67755</t>
  </si>
  <si>
    <t>4511396960</t>
  </si>
  <si>
    <t>08998-113</t>
  </si>
  <si>
    <t>43-67757</t>
  </si>
  <si>
    <t>80572379</t>
  </si>
  <si>
    <t>35149-007</t>
  </si>
  <si>
    <t>PFS ORLANDO FL CINNABON</t>
  </si>
  <si>
    <t>43-67760</t>
  </si>
  <si>
    <t>35149-001</t>
  </si>
  <si>
    <t>PFG ORLANDO FL</t>
  </si>
  <si>
    <t>16791-ROM</t>
  </si>
  <si>
    <t>43-67762</t>
  </si>
  <si>
    <t>2549573</t>
  </si>
  <si>
    <t>10391-014</t>
  </si>
  <si>
    <t>PFG CUSTOM TN TGIF</t>
  </si>
  <si>
    <t>17350-PHA</t>
  </si>
  <si>
    <t>43-67767</t>
  </si>
  <si>
    <t>200712</t>
  </si>
  <si>
    <t>09197-015</t>
  </si>
  <si>
    <t>BEN E KEITH SOUTHEAST</t>
  </si>
  <si>
    <t>43-67776</t>
  </si>
  <si>
    <t>16818</t>
  </si>
  <si>
    <t>34577-001</t>
  </si>
  <si>
    <t>CHEUNG KONG HOLDING INC</t>
  </si>
  <si>
    <t>43-67790</t>
  </si>
  <si>
    <t>695134</t>
  </si>
  <si>
    <t>30171-002</t>
  </si>
  <si>
    <t>ASSOCIATED GROC-BIRMINGHA</t>
  </si>
  <si>
    <t>20608-SLF</t>
  </si>
  <si>
    <t>43-67792</t>
  </si>
  <si>
    <t>1663886U</t>
  </si>
  <si>
    <t>43-67824</t>
  </si>
  <si>
    <t>1792898S</t>
  </si>
  <si>
    <t>43-67825</t>
  </si>
  <si>
    <t>1843108</t>
  </si>
  <si>
    <t>34235-001</t>
  </si>
  <si>
    <t>PFG MIAMI</t>
  </si>
  <si>
    <t>43-67826</t>
  </si>
  <si>
    <t>2422962</t>
  </si>
  <si>
    <t>12861-024</t>
  </si>
  <si>
    <t>PFG VICTORIA</t>
  </si>
  <si>
    <t>43-67832</t>
  </si>
  <si>
    <t>2060355I</t>
  </si>
  <si>
    <t>58505-CHP</t>
  </si>
  <si>
    <t>43-67836</t>
  </si>
  <si>
    <t>4511383113</t>
  </si>
  <si>
    <t>17765-CHP</t>
  </si>
  <si>
    <t>22225-GFS</t>
  </si>
  <si>
    <t>43-67839</t>
  </si>
  <si>
    <t>8095228</t>
  </si>
  <si>
    <t>02822-002</t>
  </si>
  <si>
    <t>PFG POWELL</t>
  </si>
  <si>
    <t>16805-ROM</t>
  </si>
  <si>
    <t>43-67840</t>
  </si>
  <si>
    <t>131897</t>
  </si>
  <si>
    <t>31307-004</t>
  </si>
  <si>
    <t>AF WENDLING INC</t>
  </si>
  <si>
    <t>43-67845</t>
  </si>
  <si>
    <t>620880</t>
  </si>
  <si>
    <t>36382-001</t>
  </si>
  <si>
    <t>HAPCOR INC</t>
  </si>
  <si>
    <t>43-67867</t>
  </si>
  <si>
    <t>2024-02860</t>
  </si>
  <si>
    <t>32872-019</t>
  </si>
  <si>
    <t>BALLESTER HERMANOS SIZZLE</t>
  </si>
  <si>
    <t>13688-PHA</t>
  </si>
  <si>
    <t>43-67869</t>
  </si>
  <si>
    <t>48894567</t>
  </si>
  <si>
    <t>02911-004</t>
  </si>
  <si>
    <t>43-67876</t>
  </si>
  <si>
    <t>4706901</t>
  </si>
  <si>
    <t>06059-019</t>
  </si>
  <si>
    <t>PFG TEMPLE</t>
  </si>
  <si>
    <t>43-67879</t>
  </si>
  <si>
    <t>2453741482</t>
  </si>
  <si>
    <t>24093-001</t>
  </si>
  <si>
    <t>PRESTO DAYTON</t>
  </si>
  <si>
    <t>43-67880</t>
  </si>
  <si>
    <t>1141042200</t>
  </si>
  <si>
    <t>29091-055</t>
  </si>
  <si>
    <t>REST DEPOT #114-PU ALL</t>
  </si>
  <si>
    <t>43-67881</t>
  </si>
  <si>
    <t>1654751600</t>
  </si>
  <si>
    <t>29091-007</t>
  </si>
  <si>
    <t>REST DEPOT #165-PU</t>
  </si>
  <si>
    <t>43-67882</t>
  </si>
  <si>
    <t>1766011100</t>
  </si>
  <si>
    <t>29091-063</t>
  </si>
  <si>
    <t>REST DEPOT #176-PU ALL</t>
  </si>
  <si>
    <t>85620-HVR</t>
  </si>
  <si>
    <t>43-67883</t>
  </si>
  <si>
    <t>1864231200</t>
  </si>
  <si>
    <t>43-67884</t>
  </si>
  <si>
    <t>4016454600</t>
  </si>
  <si>
    <t>29091-074</t>
  </si>
  <si>
    <t>REST DEPOT #401-REDELLC</t>
  </si>
  <si>
    <t>43-67885</t>
  </si>
  <si>
    <t>4026885900</t>
  </si>
  <si>
    <t>29091-087</t>
  </si>
  <si>
    <t>REST DEPOT #402</t>
  </si>
  <si>
    <t>43-67886</t>
  </si>
  <si>
    <t>4116038400</t>
  </si>
  <si>
    <t>29091-056</t>
  </si>
  <si>
    <t>REST DEPOT #411-PU ALL</t>
  </si>
  <si>
    <t>43-67887</t>
  </si>
  <si>
    <t>4126017600</t>
  </si>
  <si>
    <t>29091-020</t>
  </si>
  <si>
    <t>REST DEPOT #412-PU</t>
  </si>
  <si>
    <t>22165-JFM</t>
  </si>
  <si>
    <t>43-67888</t>
  </si>
  <si>
    <t>4136017300</t>
  </si>
  <si>
    <t>29091-059</t>
  </si>
  <si>
    <t>REST DEPOT #413-PU ALL</t>
  </si>
  <si>
    <t>43-67889</t>
  </si>
  <si>
    <t>4164675700</t>
  </si>
  <si>
    <t>29091-066</t>
  </si>
  <si>
    <t>REST DEPOT #416-PU</t>
  </si>
  <si>
    <t>43-67890</t>
  </si>
  <si>
    <t>4185996900</t>
  </si>
  <si>
    <t>29091-057</t>
  </si>
  <si>
    <t>REST DEPOT #418-PU ALL</t>
  </si>
  <si>
    <t>43-67891</t>
  </si>
  <si>
    <t>4221839000</t>
  </si>
  <si>
    <t>29091-072</t>
  </si>
  <si>
    <t>REST DEPOT #422-PU ALL</t>
  </si>
  <si>
    <t>43-67892</t>
  </si>
  <si>
    <t>4246709000</t>
  </si>
  <si>
    <t>29091-071</t>
  </si>
  <si>
    <t>REST DEPOT #424-PU</t>
  </si>
  <si>
    <t>43-67893</t>
  </si>
  <si>
    <t>4256130100</t>
  </si>
  <si>
    <t>29091-085</t>
  </si>
  <si>
    <t>REST DEPOT #425-PU ALL</t>
  </si>
  <si>
    <t>43-67894</t>
  </si>
  <si>
    <t>4261407300</t>
  </si>
  <si>
    <t>29091-073</t>
  </si>
  <si>
    <t>REST DEPOT #426-PU ALL</t>
  </si>
  <si>
    <t>43-67895</t>
  </si>
  <si>
    <t>4276175900</t>
  </si>
  <si>
    <t>29091-076</t>
  </si>
  <si>
    <t>REST DEPOT #427-PU</t>
  </si>
  <si>
    <t>43-67897</t>
  </si>
  <si>
    <t>4504180155</t>
  </si>
  <si>
    <t>43-67898</t>
  </si>
  <si>
    <t>7119503</t>
  </si>
  <si>
    <t>00885-174</t>
  </si>
  <si>
    <t>43-67910</t>
  </si>
  <si>
    <t>13313220</t>
  </si>
  <si>
    <t>40102-004</t>
  </si>
  <si>
    <t>SYSCO JACKSON</t>
  </si>
  <si>
    <t>370-3357</t>
  </si>
  <si>
    <t>8362840</t>
  </si>
  <si>
    <t>11657-064</t>
  </si>
  <si>
    <t>MCLANE AUSTELL BURG KING</t>
  </si>
  <si>
    <t>370-3358</t>
  </si>
  <si>
    <t>1001224185</t>
  </si>
  <si>
    <t>36585-004</t>
  </si>
  <si>
    <t>LINEAGE FDSV LONG ISL BRK</t>
  </si>
  <si>
    <t>55-61741</t>
  </si>
  <si>
    <t>4505717604</t>
  </si>
  <si>
    <t>35727-005</t>
  </si>
  <si>
    <t>ASPIRE BRANTFORD</t>
  </si>
  <si>
    <t>12932-GNS</t>
  </si>
  <si>
    <t>55-62823</t>
  </si>
  <si>
    <t>108927</t>
  </si>
  <si>
    <t>31698-006</t>
  </si>
  <si>
    <t>55-63006</t>
  </si>
  <si>
    <t>747324</t>
  </si>
  <si>
    <t>36420-001</t>
  </si>
  <si>
    <t>STEVEN-ROBERT ORGINALS</t>
  </si>
  <si>
    <t>19512-GNS</t>
  </si>
  <si>
    <t>55-63149</t>
  </si>
  <si>
    <t>286340</t>
  </si>
  <si>
    <t>36854-001</t>
  </si>
  <si>
    <t>HUBONE LOGISTICS (CHR)</t>
  </si>
  <si>
    <t>19898-SRC</t>
  </si>
  <si>
    <t>55-63199</t>
  </si>
  <si>
    <t>108945</t>
  </si>
  <si>
    <t>55-63438</t>
  </si>
  <si>
    <t>103636</t>
  </si>
  <si>
    <t>09887-007</t>
  </si>
  <si>
    <t>CIRCLE U FOODS TANKERS</t>
  </si>
  <si>
    <t>15498-VEN</t>
  </si>
  <si>
    <t>55-63578</t>
  </si>
  <si>
    <t>168330</t>
  </si>
  <si>
    <t>10273-001</t>
  </si>
  <si>
    <t>EVCO WHOLESALE FOOD CORP</t>
  </si>
  <si>
    <t>55-63631</t>
  </si>
  <si>
    <t>108961</t>
  </si>
  <si>
    <t>55-63654</t>
  </si>
  <si>
    <t>103657</t>
  </si>
  <si>
    <t>55-63660</t>
  </si>
  <si>
    <t>103658</t>
  </si>
  <si>
    <t>55-63772</t>
  </si>
  <si>
    <t>168800</t>
  </si>
  <si>
    <t>10273-005</t>
  </si>
  <si>
    <t>EVCO WHSLE FOOD/UNIPRO</t>
  </si>
  <si>
    <t>55-63833</t>
  </si>
  <si>
    <t>88789</t>
  </si>
  <si>
    <t>34879-011</t>
  </si>
  <si>
    <t>55-63884</t>
  </si>
  <si>
    <t>51253117</t>
  </si>
  <si>
    <t>27633-027</t>
  </si>
  <si>
    <t>22666-LOL</t>
  </si>
  <si>
    <t>55-63886</t>
  </si>
  <si>
    <t>51253119</t>
  </si>
  <si>
    <t>55-63923</t>
  </si>
  <si>
    <t>8349519I</t>
  </si>
  <si>
    <t>12353-014</t>
  </si>
  <si>
    <t>USF OMAHA</t>
  </si>
  <si>
    <t>55-63924</t>
  </si>
  <si>
    <t>8349529I</t>
  </si>
  <si>
    <t>23344-USM</t>
  </si>
  <si>
    <t>55-63958</t>
  </si>
  <si>
    <t>113351</t>
  </si>
  <si>
    <t>10420-001</t>
  </si>
  <si>
    <t>MAIN STREET GOURMET</t>
  </si>
  <si>
    <t>55-63959</t>
  </si>
  <si>
    <t>872772</t>
  </si>
  <si>
    <t>10248-002</t>
  </si>
  <si>
    <t>SPRINGFIELD GROCERS</t>
  </si>
  <si>
    <t>55-63973</t>
  </si>
  <si>
    <t>872766</t>
  </si>
  <si>
    <t>55-63975</t>
  </si>
  <si>
    <t>872769</t>
  </si>
  <si>
    <t>55-63976</t>
  </si>
  <si>
    <t>872770</t>
  </si>
  <si>
    <t>55-63977</t>
  </si>
  <si>
    <t>872771</t>
  </si>
  <si>
    <t>55-63982</t>
  </si>
  <si>
    <t>872775</t>
  </si>
  <si>
    <t>55-63983</t>
  </si>
  <si>
    <t>872776</t>
  </si>
  <si>
    <t>55-63984</t>
  </si>
  <si>
    <t>872777</t>
  </si>
  <si>
    <t>55-63998</t>
  </si>
  <si>
    <t>8581524H</t>
  </si>
  <si>
    <t>11364-048</t>
  </si>
  <si>
    <t>USF OGDEN</t>
  </si>
  <si>
    <t>55-64001</t>
  </si>
  <si>
    <t>4704692</t>
  </si>
  <si>
    <t>06059-036</t>
  </si>
  <si>
    <t>22642-BLN</t>
  </si>
  <si>
    <t>55-64005</t>
  </si>
  <si>
    <t>8643549U</t>
  </si>
  <si>
    <t>11428-001</t>
  </si>
  <si>
    <t>55-64008</t>
  </si>
  <si>
    <t>7639911</t>
  </si>
  <si>
    <t>08712-012</t>
  </si>
  <si>
    <t>BL/LITTLE CSR GRANDPRARIE</t>
  </si>
  <si>
    <t>54135-LIT</t>
  </si>
  <si>
    <t>55-64027</t>
  </si>
  <si>
    <t>105721</t>
  </si>
  <si>
    <t>30439-002</t>
  </si>
  <si>
    <t>VENTURA FDS B/T-ALBERT LE</t>
  </si>
  <si>
    <t>55-64037</t>
  </si>
  <si>
    <t>402798</t>
  </si>
  <si>
    <t>11438-001</t>
  </si>
  <si>
    <t>KUNA MEAT CO</t>
  </si>
  <si>
    <t>22777-SCR</t>
  </si>
  <si>
    <t>55-64038</t>
  </si>
  <si>
    <t>11438-014</t>
  </si>
  <si>
    <t>KUNA MEAT CO UNIPRO</t>
  </si>
  <si>
    <t>55-64040</t>
  </si>
  <si>
    <t>580167</t>
  </si>
  <si>
    <t>32337-001</t>
  </si>
  <si>
    <t>GRECO &amp; SONS</t>
  </si>
  <si>
    <t>55-64043</t>
  </si>
  <si>
    <t>23861020</t>
  </si>
  <si>
    <t>40175-008</t>
  </si>
  <si>
    <t>SYSCO KANSAS</t>
  </si>
  <si>
    <t>55-64068</t>
  </si>
  <si>
    <t>8811393K</t>
  </si>
  <si>
    <t>10146-021</t>
  </si>
  <si>
    <t>USF STREATOR</t>
  </si>
  <si>
    <t>55-64095</t>
  </si>
  <si>
    <t>27686030</t>
  </si>
  <si>
    <t>40045-003</t>
  </si>
  <si>
    <t>13687-GNS</t>
  </si>
  <si>
    <t>55-64099</t>
  </si>
  <si>
    <t>23861180</t>
  </si>
  <si>
    <t>20661-CGS</t>
  </si>
  <si>
    <t>55-64101</t>
  </si>
  <si>
    <t>27043530</t>
  </si>
  <si>
    <t>40212-020</t>
  </si>
  <si>
    <t>SYSCO INTRMN</t>
  </si>
  <si>
    <t>55-64110</t>
  </si>
  <si>
    <t>24186990</t>
  </si>
  <si>
    <t>40004-003</t>
  </si>
  <si>
    <t>SYSCO ALBQ</t>
  </si>
  <si>
    <t>54502-PRL</t>
  </si>
  <si>
    <t>55-64121</t>
  </si>
  <si>
    <t>4524132909</t>
  </si>
  <si>
    <t>27589-034</t>
  </si>
  <si>
    <t>TYSON FOODS INC</t>
  </si>
  <si>
    <t>89187-VEN</t>
  </si>
  <si>
    <t>55-64131</t>
  </si>
  <si>
    <t>80449695</t>
  </si>
  <si>
    <t>35182-002</t>
  </si>
  <si>
    <t>PFG SPRINGFIELD</t>
  </si>
  <si>
    <t>22051-GNS</t>
  </si>
  <si>
    <t>55-64132</t>
  </si>
  <si>
    <t>94373</t>
  </si>
  <si>
    <t>35057-001</t>
  </si>
  <si>
    <t>SCAVUZZO'S INC</t>
  </si>
  <si>
    <t>55-64139</t>
  </si>
  <si>
    <t>26889060</t>
  </si>
  <si>
    <t>40097-130</t>
  </si>
  <si>
    <t>SYSCO HOUSTON MASS</t>
  </si>
  <si>
    <t>55-64140</t>
  </si>
  <si>
    <t>8878078U</t>
  </si>
  <si>
    <t>10384-012</t>
  </si>
  <si>
    <t>USF SALEM</t>
  </si>
  <si>
    <t>23719-FRD</t>
  </si>
  <si>
    <t>55-64141</t>
  </si>
  <si>
    <t>8878088U</t>
  </si>
  <si>
    <t>21387-FRD</t>
  </si>
  <si>
    <t>55-64161</t>
  </si>
  <si>
    <t>PAUL051424</t>
  </si>
  <si>
    <t>10626-001</t>
  </si>
  <si>
    <t>MIES WHOLESALE MEATS</t>
  </si>
  <si>
    <t>55-64173</t>
  </si>
  <si>
    <t>88978</t>
  </si>
  <si>
    <t>55-64174</t>
  </si>
  <si>
    <t>88979</t>
  </si>
  <si>
    <t>21514-GND</t>
  </si>
  <si>
    <t>55-64176</t>
  </si>
  <si>
    <t>2453639692</t>
  </si>
  <si>
    <t>10461-001</t>
  </si>
  <si>
    <t>PFG SOMERSET</t>
  </si>
  <si>
    <t>55-64179</t>
  </si>
  <si>
    <t>10952371</t>
  </si>
  <si>
    <t>32153-339</t>
  </si>
  <si>
    <t>MCLANE LJS PLYMOUTH</t>
  </si>
  <si>
    <t>55-64202</t>
  </si>
  <si>
    <t>402956</t>
  </si>
  <si>
    <t>55-64203</t>
  </si>
  <si>
    <t>55-64210</t>
  </si>
  <si>
    <t>747675</t>
  </si>
  <si>
    <t>55-64216</t>
  </si>
  <si>
    <t>210222</t>
  </si>
  <si>
    <t>02500-002</t>
  </si>
  <si>
    <t>55-64218</t>
  </si>
  <si>
    <t>210224</t>
  </si>
  <si>
    <t>55-64227</t>
  </si>
  <si>
    <t>20693</t>
  </si>
  <si>
    <t>36042-006</t>
  </si>
  <si>
    <t>VENTURA B/T CATCH UP LOGI</t>
  </si>
  <si>
    <t>21108-PHI</t>
  </si>
  <si>
    <t>55-64233</t>
  </si>
  <si>
    <t>152566</t>
  </si>
  <si>
    <t>34903-034</t>
  </si>
  <si>
    <t>LIMSON TRADING - BRIGHTON</t>
  </si>
  <si>
    <t>58503-GFK</t>
  </si>
  <si>
    <t>55-64235</t>
  </si>
  <si>
    <t>152568</t>
  </si>
  <si>
    <t>34903-022</t>
  </si>
  <si>
    <t>LIMSON TRADING CLAY</t>
  </si>
  <si>
    <t>55-64236</t>
  </si>
  <si>
    <t>152569</t>
  </si>
  <si>
    <t>55-64248</t>
  </si>
  <si>
    <t>667601</t>
  </si>
  <si>
    <t>10622-001</t>
  </si>
  <si>
    <t>KOHL WHOLESALE</t>
  </si>
  <si>
    <t>55-64249</t>
  </si>
  <si>
    <t>667701</t>
  </si>
  <si>
    <t>10897-HMT</t>
  </si>
  <si>
    <t>10952-CLG</t>
  </si>
  <si>
    <t>14374-HVR</t>
  </si>
  <si>
    <t>22776-SCR</t>
  </si>
  <si>
    <t>23130-HMT</t>
  </si>
  <si>
    <t>23134-HMT</t>
  </si>
  <si>
    <t>23139-HMP</t>
  </si>
  <si>
    <t>23499-SCR</t>
  </si>
  <si>
    <t>55-64260</t>
  </si>
  <si>
    <t>31579</t>
  </si>
  <si>
    <t>36323-001</t>
  </si>
  <si>
    <t>WALD FAMILY FOODS</t>
  </si>
  <si>
    <t>55-64272</t>
  </si>
  <si>
    <t>356121</t>
  </si>
  <si>
    <t>30985-045</t>
  </si>
  <si>
    <t>SINGLE SOURCE KS CITY DRY</t>
  </si>
  <si>
    <t>17245-CHP</t>
  </si>
  <si>
    <t>17680-CGS</t>
  </si>
  <si>
    <t>17686-CGS</t>
  </si>
  <si>
    <t>17731-CGS</t>
  </si>
  <si>
    <t>71243-VEN</t>
  </si>
  <si>
    <t>72232-SCR</t>
  </si>
  <si>
    <t>55-64276</t>
  </si>
  <si>
    <t>14172800</t>
  </si>
  <si>
    <t>40217-012</t>
  </si>
  <si>
    <t>55-64283</t>
  </si>
  <si>
    <t>9274516V</t>
  </si>
  <si>
    <t>11496-002</t>
  </si>
  <si>
    <t>USF DENVER</t>
  </si>
  <si>
    <t>55-64290</t>
  </si>
  <si>
    <t>9286418U</t>
  </si>
  <si>
    <t>55-64294</t>
  </si>
  <si>
    <t>304218</t>
  </si>
  <si>
    <t>10791-001</t>
  </si>
  <si>
    <t>JOHN GRAVES-MENU MAKER</t>
  </si>
  <si>
    <t>55-64297</t>
  </si>
  <si>
    <t>51254562</t>
  </si>
  <si>
    <t>55-64298</t>
  </si>
  <si>
    <t>51254563</t>
  </si>
  <si>
    <t>22665-LOL</t>
  </si>
  <si>
    <t>55-64299</t>
  </si>
  <si>
    <t>51254564</t>
  </si>
  <si>
    <t>22658-LOL</t>
  </si>
  <si>
    <t>55-64319</t>
  </si>
  <si>
    <t>350119</t>
  </si>
  <si>
    <t>10155-012</t>
  </si>
  <si>
    <t>FARNER-BOCKEN CO INC PFG</t>
  </si>
  <si>
    <t>22119-WCK</t>
  </si>
  <si>
    <t>55-64343</t>
  </si>
  <si>
    <t>018914-001</t>
  </si>
  <si>
    <t>11861-041</t>
  </si>
  <si>
    <t>DOT FOODS DRY</t>
  </si>
  <si>
    <t>55-64349</t>
  </si>
  <si>
    <t>491753</t>
  </si>
  <si>
    <t>01001-016</t>
  </si>
  <si>
    <t>BEK AMARILLO</t>
  </si>
  <si>
    <t>21841-BKE</t>
  </si>
  <si>
    <t>55-64350</t>
  </si>
  <si>
    <t>491752</t>
  </si>
  <si>
    <t>55-64357</t>
  </si>
  <si>
    <t>2453480149</t>
  </si>
  <si>
    <t>30856-007</t>
  </si>
  <si>
    <t>55-64358</t>
  </si>
  <si>
    <t>7640790</t>
  </si>
  <si>
    <t>08712-114</t>
  </si>
  <si>
    <t>BL/LITTLE CSR HOUSTON</t>
  </si>
  <si>
    <t>55-64362</t>
  </si>
  <si>
    <t>152836</t>
  </si>
  <si>
    <t>54135-GFK</t>
  </si>
  <si>
    <t>55-64365</t>
  </si>
  <si>
    <t>152839</t>
  </si>
  <si>
    <t>45532-GFK</t>
  </si>
  <si>
    <t>55-64366</t>
  </si>
  <si>
    <t>152840</t>
  </si>
  <si>
    <t>34903-002</t>
  </si>
  <si>
    <t>LIMSON SHEPHERDSVILLE</t>
  </si>
  <si>
    <t>55-64367</t>
  </si>
  <si>
    <t>152841</t>
  </si>
  <si>
    <t>55-64368</t>
  </si>
  <si>
    <t>152842</t>
  </si>
  <si>
    <t>55-64369</t>
  </si>
  <si>
    <t>170350</t>
  </si>
  <si>
    <t>55-64374</t>
  </si>
  <si>
    <t>170390</t>
  </si>
  <si>
    <t>55-64380</t>
  </si>
  <si>
    <t>9724974H</t>
  </si>
  <si>
    <t>55-64396</t>
  </si>
  <si>
    <t>26914350</t>
  </si>
  <si>
    <t>40214-052</t>
  </si>
  <si>
    <t>SYSCO CNTL TX</t>
  </si>
  <si>
    <t>55-64417</t>
  </si>
  <si>
    <t>210262</t>
  </si>
  <si>
    <t>55-64422</t>
  </si>
  <si>
    <t>108993</t>
  </si>
  <si>
    <t>55-64423</t>
  </si>
  <si>
    <t>108994</t>
  </si>
  <si>
    <t>55-64424</t>
  </si>
  <si>
    <t>108995</t>
  </si>
  <si>
    <t>55-64425</t>
  </si>
  <si>
    <t>9792406F</t>
  </si>
  <si>
    <t>11552-001</t>
  </si>
  <si>
    <t>USF IOWA CITY CORALVILLE</t>
  </si>
  <si>
    <t>23717-FRD</t>
  </si>
  <si>
    <t>55-64428</t>
  </si>
  <si>
    <t>181842</t>
  </si>
  <si>
    <t>27122-005</t>
  </si>
  <si>
    <t>CARAMAGNO FOODS RIVARD</t>
  </si>
  <si>
    <t>55-64429</t>
  </si>
  <si>
    <t>2548369</t>
  </si>
  <si>
    <t>35109-023</t>
  </si>
  <si>
    <t>PFG CUSTOM IN RED LOBSTER</t>
  </si>
  <si>
    <t>22037-REO</t>
  </si>
  <si>
    <t>55-64438</t>
  </si>
  <si>
    <t>2452244175</t>
  </si>
  <si>
    <t>02686-021</t>
  </si>
  <si>
    <t>15507-IMA</t>
  </si>
  <si>
    <t>55-64441</t>
  </si>
  <si>
    <t>9848126I</t>
  </si>
  <si>
    <t>31983-005</t>
  </si>
  <si>
    <t>USF TOPEKA</t>
  </si>
  <si>
    <t>55-64445</t>
  </si>
  <si>
    <t>874140</t>
  </si>
  <si>
    <t>55-64447</t>
  </si>
  <si>
    <t>874158</t>
  </si>
  <si>
    <t>19510-GNS</t>
  </si>
  <si>
    <t>55-64448</t>
  </si>
  <si>
    <t>10248-010</t>
  </si>
  <si>
    <t>SPRINGFIELD GRO UNIPRO</t>
  </si>
  <si>
    <t>55-64449</t>
  </si>
  <si>
    <t>1790610</t>
  </si>
  <si>
    <t>11734-004</t>
  </si>
  <si>
    <t>TANKERSLEY BROS INDUSTRY</t>
  </si>
  <si>
    <t>72048-FAP</t>
  </si>
  <si>
    <t>55-64455</t>
  </si>
  <si>
    <t>80526030</t>
  </si>
  <si>
    <t>07577-002</t>
  </si>
  <si>
    <t>ROMA DENVER</t>
  </si>
  <si>
    <t>55-64461</t>
  </si>
  <si>
    <t>103725</t>
  </si>
  <si>
    <t>55-64462</t>
  </si>
  <si>
    <t>153013</t>
  </si>
  <si>
    <t>55-64463</t>
  </si>
  <si>
    <t>153014</t>
  </si>
  <si>
    <t>55-64464</t>
  </si>
  <si>
    <t>103724</t>
  </si>
  <si>
    <t>55-64467</t>
  </si>
  <si>
    <t>C4623187</t>
  </si>
  <si>
    <t>10131-007</t>
  </si>
  <si>
    <t>CASH-WA DIST CO</t>
  </si>
  <si>
    <t>55-64469</t>
  </si>
  <si>
    <t>9948816D</t>
  </si>
  <si>
    <t>00694-015</t>
  </si>
  <si>
    <t>USF LITTLE ROCK</t>
  </si>
  <si>
    <t>55-64474</t>
  </si>
  <si>
    <t>18745970</t>
  </si>
  <si>
    <t>40133-021</t>
  </si>
  <si>
    <t>SYSCO LINCOLN</t>
  </si>
  <si>
    <t>22231-COM</t>
  </si>
  <si>
    <t>55-64486</t>
  </si>
  <si>
    <t>26912570</t>
  </si>
  <si>
    <t>55-64490</t>
  </si>
  <si>
    <t>23880880</t>
  </si>
  <si>
    <t>55-64494</t>
  </si>
  <si>
    <t>24508020</t>
  </si>
  <si>
    <t>40163-012</t>
  </si>
  <si>
    <t>SYSCO OKLAHOMA</t>
  </si>
  <si>
    <t>20847-VEN</t>
  </si>
  <si>
    <t>55-64495</t>
  </si>
  <si>
    <t>27708640</t>
  </si>
  <si>
    <t>90101-COM</t>
  </si>
  <si>
    <t>55-64510</t>
  </si>
  <si>
    <t>678417</t>
  </si>
  <si>
    <t>07737-018</t>
  </si>
  <si>
    <t>BEK OKC</t>
  </si>
  <si>
    <t>45532-BEK</t>
  </si>
  <si>
    <t>55-64513</t>
  </si>
  <si>
    <t>2452781296</t>
  </si>
  <si>
    <t>10241-009</t>
  </si>
  <si>
    <t>55-64516</t>
  </si>
  <si>
    <t>94533</t>
  </si>
  <si>
    <t>55-64518</t>
  </si>
  <si>
    <t>26916460</t>
  </si>
  <si>
    <t>55-64521</t>
  </si>
  <si>
    <t>105725</t>
  </si>
  <si>
    <t>55-64522</t>
  </si>
  <si>
    <t>105726</t>
  </si>
  <si>
    <t>55-64525</t>
  </si>
  <si>
    <t>105728</t>
  </si>
  <si>
    <t>55-64534</t>
  </si>
  <si>
    <t>KITCH47381</t>
  </si>
  <si>
    <t>33969-001</t>
  </si>
  <si>
    <t>DOMINO'S PIZZA NS CO   CA</t>
  </si>
  <si>
    <t>24119-VXC</t>
  </si>
  <si>
    <t>55-64538</t>
  </si>
  <si>
    <t>012298</t>
  </si>
  <si>
    <t>24106-005</t>
  </si>
  <si>
    <t>RDP FOODSERVICE</t>
  </si>
  <si>
    <t>21481-GND</t>
  </si>
  <si>
    <t>71068-HVR</t>
  </si>
  <si>
    <t>55-64541</t>
  </si>
  <si>
    <t>24199070</t>
  </si>
  <si>
    <t>55-64547</t>
  </si>
  <si>
    <t>14566980</t>
  </si>
  <si>
    <t>40049-011</t>
  </si>
  <si>
    <t>55-64548</t>
  </si>
  <si>
    <t>14566990</t>
  </si>
  <si>
    <t>99880-COM</t>
  </si>
  <si>
    <t>55-64552</t>
  </si>
  <si>
    <t>18749960</t>
  </si>
  <si>
    <t>55-64557</t>
  </si>
  <si>
    <t>27713420</t>
  </si>
  <si>
    <t>55-64561</t>
  </si>
  <si>
    <t>153155</t>
  </si>
  <si>
    <t>45531-GFK</t>
  </si>
  <si>
    <t>55-64562</t>
  </si>
  <si>
    <t>153154</t>
  </si>
  <si>
    <t>55-64563</t>
  </si>
  <si>
    <t>153153</t>
  </si>
  <si>
    <t>55-64566</t>
  </si>
  <si>
    <t>2296757</t>
  </si>
  <si>
    <t>10364-014</t>
  </si>
  <si>
    <t>PFG FOX RIVER</t>
  </si>
  <si>
    <t>55-64569</t>
  </si>
  <si>
    <t>97940C36</t>
  </si>
  <si>
    <t>40062-380</t>
  </si>
  <si>
    <t>SYGMA DANVILLE PANDA</t>
  </si>
  <si>
    <t>22888-PAD</t>
  </si>
  <si>
    <t>55-64571</t>
  </si>
  <si>
    <t>2453330071</t>
  </si>
  <si>
    <t>30363-018</t>
  </si>
  <si>
    <t>REINHART IMA LEE'S SUMMIT</t>
  </si>
  <si>
    <t>55-64575</t>
  </si>
  <si>
    <t>26938220</t>
  </si>
  <si>
    <t>40214-117</t>
  </si>
  <si>
    <t>SYSCO CNTL TX MASS</t>
  </si>
  <si>
    <t>55-64579</t>
  </si>
  <si>
    <t>1265183Z</t>
  </si>
  <si>
    <t>11878-006</t>
  </si>
  <si>
    <t>17522-USS</t>
  </si>
  <si>
    <t>55-64584</t>
  </si>
  <si>
    <t>010409</t>
  </si>
  <si>
    <t>11438-021</t>
  </si>
  <si>
    <t>55-64586</t>
  </si>
  <si>
    <t>403569</t>
  </si>
  <si>
    <t>55-64587</t>
  </si>
  <si>
    <t>55-64589</t>
  </si>
  <si>
    <t>152940</t>
  </si>
  <si>
    <t>30476-005</t>
  </si>
  <si>
    <t>DELCO &amp; FERRARO OF IN LLC</t>
  </si>
  <si>
    <t>55-64590</t>
  </si>
  <si>
    <t>153211</t>
  </si>
  <si>
    <t>55-64591</t>
  </si>
  <si>
    <t>153212</t>
  </si>
  <si>
    <t>55-64592</t>
  </si>
  <si>
    <t>210291</t>
  </si>
  <si>
    <t>55-64593</t>
  </si>
  <si>
    <t>C4627186</t>
  </si>
  <si>
    <t>55-64604</t>
  </si>
  <si>
    <t>16802180</t>
  </si>
  <si>
    <t>40026-035</t>
  </si>
  <si>
    <t>55-64605</t>
  </si>
  <si>
    <t>16802060</t>
  </si>
  <si>
    <t>55-64607</t>
  </si>
  <si>
    <t>24134280</t>
  </si>
  <si>
    <t>40219-076</t>
  </si>
  <si>
    <t>55-64608</t>
  </si>
  <si>
    <t>16802140</t>
  </si>
  <si>
    <t>55-64610</t>
  </si>
  <si>
    <t>51256056</t>
  </si>
  <si>
    <t>55-64611</t>
  </si>
  <si>
    <t>51256057</t>
  </si>
  <si>
    <t>55-64614</t>
  </si>
  <si>
    <t>80564356</t>
  </si>
  <si>
    <t>35182-003</t>
  </si>
  <si>
    <t>PFG SPRINGFIELD DAILY</t>
  </si>
  <si>
    <t>55-64616</t>
  </si>
  <si>
    <t>7206414</t>
  </si>
  <si>
    <t>27098-002</t>
  </si>
  <si>
    <t>BETTER BAKED FOODS INC</t>
  </si>
  <si>
    <t>21506-SCN</t>
  </si>
  <si>
    <t>55-64617</t>
  </si>
  <si>
    <t>2452819995</t>
  </si>
  <si>
    <t>10545-005</t>
  </si>
  <si>
    <t>REINHART SHREVEPORT</t>
  </si>
  <si>
    <t>55-64618</t>
  </si>
  <si>
    <t>29235200</t>
  </si>
  <si>
    <t>40051-005</t>
  </si>
  <si>
    <t>55-64619</t>
  </si>
  <si>
    <t>023454-001</t>
  </si>
  <si>
    <t>11861-043</t>
  </si>
  <si>
    <t>55-64620</t>
  </si>
  <si>
    <t>023483-001</t>
  </si>
  <si>
    <t>55-64624</t>
  </si>
  <si>
    <t>492175</t>
  </si>
  <si>
    <t>55-64628</t>
  </si>
  <si>
    <t>1791469</t>
  </si>
  <si>
    <t>55-64630</t>
  </si>
  <si>
    <t>351644</t>
  </si>
  <si>
    <t>10155-013</t>
  </si>
  <si>
    <t>FARNER-BOCKEN CINNABON</t>
  </si>
  <si>
    <t>55-64636</t>
  </si>
  <si>
    <t>2451923527</t>
  </si>
  <si>
    <t>10235-001</t>
  </si>
  <si>
    <t>REINHART SPRINGF</t>
  </si>
  <si>
    <t>55-64637</t>
  </si>
  <si>
    <t>305286</t>
  </si>
  <si>
    <t>13354-HVR</t>
  </si>
  <si>
    <t>55-64639</t>
  </si>
  <si>
    <t>305287</t>
  </si>
  <si>
    <t>10791-008</t>
  </si>
  <si>
    <t>JOHN GRAVES/MENU UNIPRO</t>
  </si>
  <si>
    <t>55-64640</t>
  </si>
  <si>
    <t>206368</t>
  </si>
  <si>
    <t>06576-002</t>
  </si>
  <si>
    <t>BROWN FOODSERVICE INC</t>
  </si>
  <si>
    <t>16842-SNG</t>
  </si>
  <si>
    <t>21480-GND</t>
  </si>
  <si>
    <t>54107-CHP</t>
  </si>
  <si>
    <t>77021-VEN</t>
  </si>
  <si>
    <t>55-64641</t>
  </si>
  <si>
    <t>874815</t>
  </si>
  <si>
    <t>16841-GNS</t>
  </si>
  <si>
    <t>17339-SBN</t>
  </si>
  <si>
    <t>55-64642</t>
  </si>
  <si>
    <t>15507-VPR</t>
  </si>
  <si>
    <t>55-64643</t>
  </si>
  <si>
    <t>874814</t>
  </si>
  <si>
    <t>23328-SCR</t>
  </si>
  <si>
    <t>55-64645</t>
  </si>
  <si>
    <t>647733</t>
  </si>
  <si>
    <t>20228-005</t>
  </si>
  <si>
    <t>CLARK RESTAURANT SERVICE</t>
  </si>
  <si>
    <t>11285-NIF</t>
  </si>
  <si>
    <t>21602-GND</t>
  </si>
  <si>
    <t>55-64646</t>
  </si>
  <si>
    <t>20228-010</t>
  </si>
  <si>
    <t>CLARK REST SERVICE UNIPRO</t>
  </si>
  <si>
    <t>21841-NIF</t>
  </si>
  <si>
    <t>55-64648</t>
  </si>
  <si>
    <t>647736</t>
  </si>
  <si>
    <t>55-64651</t>
  </si>
  <si>
    <t>2541427</t>
  </si>
  <si>
    <t>10552-001</t>
  </si>
  <si>
    <t>PFG THOMS PROES</t>
  </si>
  <si>
    <t>55-64652</t>
  </si>
  <si>
    <t>191917600</t>
  </si>
  <si>
    <t>34468-077</t>
  </si>
  <si>
    <t>SHAMROCK AURORA BRINKER</t>
  </si>
  <si>
    <t>18189-BNK</t>
  </si>
  <si>
    <t>45532-BNK</t>
  </si>
  <si>
    <t>55-64656</t>
  </si>
  <si>
    <t>1606638U</t>
  </si>
  <si>
    <t>10384-042</t>
  </si>
  <si>
    <t>USF SALEM WAFFLE HOUSE</t>
  </si>
  <si>
    <t>22347-WAF</t>
  </si>
  <si>
    <t>55-64657</t>
  </si>
  <si>
    <t>22119-USS</t>
  </si>
  <si>
    <t>23718-FRD</t>
  </si>
  <si>
    <t>55-64658</t>
  </si>
  <si>
    <t>80577056</t>
  </si>
  <si>
    <t>05217-139</t>
  </si>
  <si>
    <t>ROMA MINNESOTA POPEYE'S</t>
  </si>
  <si>
    <t>23277-POP</t>
  </si>
  <si>
    <t>55-64659</t>
  </si>
  <si>
    <t>05217-140</t>
  </si>
  <si>
    <t>ROMA MINNESOTA  RM</t>
  </si>
  <si>
    <t>55-64660</t>
  </si>
  <si>
    <t>05217-141</t>
  </si>
  <si>
    <t>55-64663</t>
  </si>
  <si>
    <t>88573537</t>
  </si>
  <si>
    <t>00939-074</t>
  </si>
  <si>
    <t>45532-NIC</t>
  </si>
  <si>
    <t>55-64664</t>
  </si>
  <si>
    <t>88573536</t>
  </si>
  <si>
    <t>45531-NIC</t>
  </si>
  <si>
    <t>55-64666</t>
  </si>
  <si>
    <t>88573533</t>
  </si>
  <si>
    <t>55-64671</t>
  </si>
  <si>
    <t>25039600</t>
  </si>
  <si>
    <t>40104-011</t>
  </si>
  <si>
    <t>99947-COM</t>
  </si>
  <si>
    <t>55-64672</t>
  </si>
  <si>
    <t>18756050</t>
  </si>
  <si>
    <t>55-64674</t>
  </si>
  <si>
    <t>37850360</t>
  </si>
  <si>
    <t>40131-065</t>
  </si>
  <si>
    <t>SYSCO N TEXAS</t>
  </si>
  <si>
    <t>55-64676</t>
  </si>
  <si>
    <t>1644456I</t>
  </si>
  <si>
    <t>55-64677</t>
  </si>
  <si>
    <t>1646274H</t>
  </si>
  <si>
    <t>55-64678</t>
  </si>
  <si>
    <t>1646284H</t>
  </si>
  <si>
    <t>55-64679</t>
  </si>
  <si>
    <t>1646294H</t>
  </si>
  <si>
    <t>55-64682</t>
  </si>
  <si>
    <t>1643949U</t>
  </si>
  <si>
    <t>55-64683</t>
  </si>
  <si>
    <t>1654656F</t>
  </si>
  <si>
    <t>22929-UPJ</t>
  </si>
  <si>
    <t>55-64685</t>
  </si>
  <si>
    <t>1666269O</t>
  </si>
  <si>
    <t>07996-018</t>
  </si>
  <si>
    <t>USF-FSA LOVELAND POPEYES</t>
  </si>
  <si>
    <t>55-64686</t>
  </si>
  <si>
    <t>1666279O</t>
  </si>
  <si>
    <t>07996-001</t>
  </si>
  <si>
    <t>17525-GTM</t>
  </si>
  <si>
    <t>55-64687</t>
  </si>
  <si>
    <t>1666289O</t>
  </si>
  <si>
    <t>77069-CHP</t>
  </si>
  <si>
    <t>55-64689</t>
  </si>
  <si>
    <t>771543</t>
  </si>
  <si>
    <t>35279-002</t>
  </si>
  <si>
    <t>PDI-(SUBS OF HY-VEE)</t>
  </si>
  <si>
    <t>55-64693</t>
  </si>
  <si>
    <t>1688636J</t>
  </si>
  <si>
    <t>09216-044</t>
  </si>
  <si>
    <t>USF OKLAHOMA CITY DRSGS</t>
  </si>
  <si>
    <t>55-64696</t>
  </si>
  <si>
    <t>37853920</t>
  </si>
  <si>
    <t>55-64705</t>
  </si>
  <si>
    <t>2453640017</t>
  </si>
  <si>
    <t>10461-012</t>
  </si>
  <si>
    <t>PFG SOMERSET RM</t>
  </si>
  <si>
    <t>55-64706</t>
  </si>
  <si>
    <t>55-64707</t>
  </si>
  <si>
    <t>54605</t>
  </si>
  <si>
    <t>10123-001</t>
  </si>
  <si>
    <t>F &amp; A FOOD SALES CO INC</t>
  </si>
  <si>
    <t>55-64709</t>
  </si>
  <si>
    <t>153386</t>
  </si>
  <si>
    <t>55-64710</t>
  </si>
  <si>
    <t>153387</t>
  </si>
  <si>
    <t>55-64711</t>
  </si>
  <si>
    <t>153388</t>
  </si>
  <si>
    <t>55-64712</t>
  </si>
  <si>
    <t>153389</t>
  </si>
  <si>
    <t>55-64713</t>
  </si>
  <si>
    <t>66-0550880</t>
  </si>
  <si>
    <t>31966-007</t>
  </si>
  <si>
    <t>CORE-MARK AR</t>
  </si>
  <si>
    <t>55-64714</t>
  </si>
  <si>
    <t>2325639</t>
  </si>
  <si>
    <t>24067-002</t>
  </si>
  <si>
    <t>M J KELLNER CO INC</t>
  </si>
  <si>
    <t>21841-POC</t>
  </si>
  <si>
    <t>55-64719</t>
  </si>
  <si>
    <t>89296</t>
  </si>
  <si>
    <t>18648-GFG</t>
  </si>
  <si>
    <t>55-64720</t>
  </si>
  <si>
    <t>89297</t>
  </si>
  <si>
    <t>55-64722</t>
  </si>
  <si>
    <t>89299</t>
  </si>
  <si>
    <t>55-64724</t>
  </si>
  <si>
    <t>1764966I</t>
  </si>
  <si>
    <t>22076-GNS</t>
  </si>
  <si>
    <t>55-64726</t>
  </si>
  <si>
    <t>33578C08</t>
  </si>
  <si>
    <t>40126-125</t>
  </si>
  <si>
    <t>SYGMA TXRH DENVER</t>
  </si>
  <si>
    <t>45531-LFL</t>
  </si>
  <si>
    <t>55-64730</t>
  </si>
  <si>
    <t>89303</t>
  </si>
  <si>
    <t>56606-CHP</t>
  </si>
  <si>
    <t>55-64731</t>
  </si>
  <si>
    <t>89304</t>
  </si>
  <si>
    <t>55-64733</t>
  </si>
  <si>
    <t>89306</t>
  </si>
  <si>
    <t>55-64735</t>
  </si>
  <si>
    <t>1771879I</t>
  </si>
  <si>
    <t>55-64740</t>
  </si>
  <si>
    <t>1788998S</t>
  </si>
  <si>
    <t>31704-018</t>
  </si>
  <si>
    <t>24077-USM</t>
  </si>
  <si>
    <t>55-64742</t>
  </si>
  <si>
    <t>91454</t>
  </si>
  <si>
    <t>33276-001</t>
  </si>
  <si>
    <t>PRO FOOD SYSTEMS INC</t>
  </si>
  <si>
    <t>45531-PFS</t>
  </si>
  <si>
    <t>55-64743</t>
  </si>
  <si>
    <t>91455</t>
  </si>
  <si>
    <t>55-64744</t>
  </si>
  <si>
    <t>26949600</t>
  </si>
  <si>
    <t>55-64745</t>
  </si>
  <si>
    <t>55-64748</t>
  </si>
  <si>
    <t>80604385</t>
  </si>
  <si>
    <t>18166-SVS</t>
  </si>
  <si>
    <t>55-64749</t>
  </si>
  <si>
    <t>80604384</t>
  </si>
  <si>
    <t>18331-SCR</t>
  </si>
  <si>
    <t>55-64750</t>
  </si>
  <si>
    <t>88573717</t>
  </si>
  <si>
    <t>00939-065</t>
  </si>
  <si>
    <t>NICHOLAS SALT LK SONIC</t>
  </si>
  <si>
    <t>23809-SON</t>
  </si>
  <si>
    <t>45531-SON</t>
  </si>
  <si>
    <t>55-64751</t>
  </si>
  <si>
    <t>18760160</t>
  </si>
  <si>
    <t>55-64752</t>
  </si>
  <si>
    <t>18763000</t>
  </si>
  <si>
    <t>55-64753</t>
  </si>
  <si>
    <t>29246880</t>
  </si>
  <si>
    <t>55-64754</t>
  </si>
  <si>
    <t>24146940</t>
  </si>
  <si>
    <t>55-64755</t>
  </si>
  <si>
    <t>18760150</t>
  </si>
  <si>
    <t>55-64757</t>
  </si>
  <si>
    <t>18762930</t>
  </si>
  <si>
    <t>55-64758</t>
  </si>
  <si>
    <t>24146950</t>
  </si>
  <si>
    <t>55-64761</t>
  </si>
  <si>
    <t>16811570</t>
  </si>
  <si>
    <t>55-64763</t>
  </si>
  <si>
    <t>23901230</t>
  </si>
  <si>
    <t>55-64764</t>
  </si>
  <si>
    <t>23901410</t>
  </si>
  <si>
    <t>19848-CGS</t>
  </si>
  <si>
    <t>45532-SLM</t>
  </si>
  <si>
    <t>55-64765</t>
  </si>
  <si>
    <t>37855480</t>
  </si>
  <si>
    <t>55-64766</t>
  </si>
  <si>
    <t>27731500</t>
  </si>
  <si>
    <t>17338-SBN</t>
  </si>
  <si>
    <t>55-64768</t>
  </si>
  <si>
    <t>2061733K</t>
  </si>
  <si>
    <t>55-64769</t>
  </si>
  <si>
    <t>2065108U</t>
  </si>
  <si>
    <t>55-64770</t>
  </si>
  <si>
    <t>55-64771</t>
  </si>
  <si>
    <t>59163150</t>
  </si>
  <si>
    <t>40161-048</t>
  </si>
  <si>
    <t>55-64773</t>
  </si>
  <si>
    <t>59163180</t>
  </si>
  <si>
    <t>55-64774</t>
  </si>
  <si>
    <t>59163170</t>
  </si>
  <si>
    <t>55-64778</t>
  </si>
  <si>
    <t>19956740</t>
  </si>
  <si>
    <t>40078-007</t>
  </si>
  <si>
    <t>55-64783</t>
  </si>
  <si>
    <t>679112</t>
  </si>
  <si>
    <t>07737-055</t>
  </si>
  <si>
    <t>BEK OKC SONIC</t>
  </si>
  <si>
    <t>55-64785</t>
  </si>
  <si>
    <t>1063202</t>
  </si>
  <si>
    <t>30188-002</t>
  </si>
  <si>
    <t>PFG MIDDENDORF</t>
  </si>
  <si>
    <t>20779-SCR</t>
  </si>
  <si>
    <t>22841-DEL</t>
  </si>
  <si>
    <t>22842-DEL</t>
  </si>
  <si>
    <t>55-64789</t>
  </si>
  <si>
    <t>24210470</t>
  </si>
  <si>
    <t>55-64790</t>
  </si>
  <si>
    <t>679172</t>
  </si>
  <si>
    <t>55-64791</t>
  </si>
  <si>
    <t>27732470</t>
  </si>
  <si>
    <t>40045-168</t>
  </si>
  <si>
    <t>SYSCO DENVER MASS</t>
  </si>
  <si>
    <t>55-64792</t>
  </si>
  <si>
    <t>18500-GNS</t>
  </si>
  <si>
    <t>55-64797</t>
  </si>
  <si>
    <t>842970</t>
  </si>
  <si>
    <t>10127-016</t>
  </si>
  <si>
    <t>BEK ALBUQUERQUE</t>
  </si>
  <si>
    <t>55-64798</t>
  </si>
  <si>
    <t>484338</t>
  </si>
  <si>
    <t>10517-004</t>
  </si>
  <si>
    <t>HILLCREST FOOD SERVICE</t>
  </si>
  <si>
    <t>21550-CGS</t>
  </si>
  <si>
    <t>85512-HVR</t>
  </si>
  <si>
    <t>55-64799</t>
  </si>
  <si>
    <t>10517-006</t>
  </si>
  <si>
    <t>HILLCREST FOOD UNIPRO</t>
  </si>
  <si>
    <t>55-64805</t>
  </si>
  <si>
    <t>153558</t>
  </si>
  <si>
    <t>55-64806</t>
  </si>
  <si>
    <t>153559</t>
  </si>
  <si>
    <t>55-64807</t>
  </si>
  <si>
    <t>2452781729</t>
  </si>
  <si>
    <t>45531-CSF</t>
  </si>
  <si>
    <t>55-64808</t>
  </si>
  <si>
    <t>C4638882</t>
  </si>
  <si>
    <t>55-64809</t>
  </si>
  <si>
    <t>10131-011</t>
  </si>
  <si>
    <t>CASH-WA DIST CO UNIPRO</t>
  </si>
  <si>
    <t>55-64810</t>
  </si>
  <si>
    <t>4501097069</t>
  </si>
  <si>
    <t>01383-003</t>
  </si>
  <si>
    <t>DAWN FOOD-DENVER 55</t>
  </si>
  <si>
    <t>14411-WCP</t>
  </si>
  <si>
    <t>22273-WCP</t>
  </si>
  <si>
    <t>55-64816</t>
  </si>
  <si>
    <t>33642C08</t>
  </si>
  <si>
    <t>54135-LFL</t>
  </si>
  <si>
    <t>55-64821</t>
  </si>
  <si>
    <t>26939680</t>
  </si>
  <si>
    <t>55-64823</t>
  </si>
  <si>
    <t>99958</t>
  </si>
  <si>
    <t>09879-010</t>
  </si>
  <si>
    <t>PFD SUPPLY/POPEYE'S</t>
  </si>
  <si>
    <t>55-64824</t>
  </si>
  <si>
    <t>13636280</t>
  </si>
  <si>
    <t>40146-026</t>
  </si>
  <si>
    <t>SYSCO WEST TX</t>
  </si>
  <si>
    <t>55-64826</t>
  </si>
  <si>
    <t>582202</t>
  </si>
  <si>
    <t>208-35605</t>
  </si>
  <si>
    <t>072364</t>
  </si>
  <si>
    <t>32843-004</t>
  </si>
  <si>
    <t>LISANTI FOODSERVICE OF TX</t>
  </si>
  <si>
    <t>86362-CLG</t>
  </si>
  <si>
    <t>208-36009</t>
  </si>
  <si>
    <t>100241</t>
  </si>
  <si>
    <t>36436-002</t>
  </si>
  <si>
    <t>CHEFCO FOODS</t>
  </si>
  <si>
    <t>208-36125</t>
  </si>
  <si>
    <t>8573715E</t>
  </si>
  <si>
    <t>07798-046</t>
  </si>
  <si>
    <t>USF CHARLOTTE SUBWAY</t>
  </si>
  <si>
    <t>23477-SBY</t>
  </si>
  <si>
    <t>208-36137</t>
  </si>
  <si>
    <t>50930C44</t>
  </si>
  <si>
    <t>40062-359</t>
  </si>
  <si>
    <t>SYGMA TXRH FORT WORTH</t>
  </si>
  <si>
    <t>23381-LFL</t>
  </si>
  <si>
    <t>208-36142</t>
  </si>
  <si>
    <t>4511392474</t>
  </si>
  <si>
    <t>08998-049</t>
  </si>
  <si>
    <t>CHENEY SUBWAY RIVIERA BEA</t>
  </si>
  <si>
    <t>208-36204</t>
  </si>
  <si>
    <t>271896</t>
  </si>
  <si>
    <t>32752-024</t>
  </si>
  <si>
    <t>CDI JACKSONVILLE SUBWAY</t>
  </si>
  <si>
    <t>208-36205</t>
  </si>
  <si>
    <t>271898</t>
  </si>
  <si>
    <t>32752-023</t>
  </si>
  <si>
    <t>CDI ATLANTA SUBWAY</t>
  </si>
  <si>
    <t>208-36206</t>
  </si>
  <si>
    <t>271899</t>
  </si>
  <si>
    <t>32752-025</t>
  </si>
  <si>
    <t>CDI JACKSON SUBWAY</t>
  </si>
  <si>
    <t>208-36232</t>
  </si>
  <si>
    <t>25179</t>
  </si>
  <si>
    <t>32953-003</t>
  </si>
  <si>
    <t>RONWOOD PRODUCTS</t>
  </si>
  <si>
    <t>16987-CGS</t>
  </si>
  <si>
    <t>208-36234</t>
  </si>
  <si>
    <t>8812245Z</t>
  </si>
  <si>
    <t>20884-059</t>
  </si>
  <si>
    <t>USF PORT ORANGE SUBWAY</t>
  </si>
  <si>
    <t>208-36271</t>
  </si>
  <si>
    <t>07760830</t>
  </si>
  <si>
    <t>31806-112</t>
  </si>
  <si>
    <t>INT'L FOOD GP SUBWAY</t>
  </si>
  <si>
    <t>208-36279</t>
  </si>
  <si>
    <t>23014820</t>
  </si>
  <si>
    <t>34463-028</t>
  </si>
  <si>
    <t>SYSCO EAST TEXAS</t>
  </si>
  <si>
    <t>208-36286</t>
  </si>
  <si>
    <t>1923</t>
  </si>
  <si>
    <t>36570-007</t>
  </si>
  <si>
    <t>21403-WEN</t>
  </si>
  <si>
    <t>208-36309</t>
  </si>
  <si>
    <t>92808</t>
  </si>
  <si>
    <t>33107-096</t>
  </si>
  <si>
    <t>AWG-PEARL RIVER DELI</t>
  </si>
  <si>
    <t>208-36337</t>
  </si>
  <si>
    <t>2041493</t>
  </si>
  <si>
    <t>30375-036</t>
  </si>
  <si>
    <t>PFG VIRGINIA SUBWAY</t>
  </si>
  <si>
    <t>208-36339</t>
  </si>
  <si>
    <t>24187810</t>
  </si>
  <si>
    <t>40004-042</t>
  </si>
  <si>
    <t>SYSCO MSCS SUBWAY ALBQ</t>
  </si>
  <si>
    <t>208-36358</t>
  </si>
  <si>
    <t>677679</t>
  </si>
  <si>
    <t>07737-071</t>
  </si>
  <si>
    <t>16502-MFY</t>
  </si>
  <si>
    <t>208-36365</t>
  </si>
  <si>
    <t>182943</t>
  </si>
  <si>
    <t>31688-105</t>
  </si>
  <si>
    <t>BEK DFW</t>
  </si>
  <si>
    <t>208-36372</t>
  </si>
  <si>
    <t>51202C44</t>
  </si>
  <si>
    <t>40062-369</t>
  </si>
  <si>
    <t>SYGMA WENDY'S FORT WORTH</t>
  </si>
  <si>
    <t>208-36413</t>
  </si>
  <si>
    <t>200073</t>
  </si>
  <si>
    <t>09197-017</t>
  </si>
  <si>
    <t>208-36421</t>
  </si>
  <si>
    <t>842409</t>
  </si>
  <si>
    <t>10127-037</t>
  </si>
  <si>
    <t>208-36426</t>
  </si>
  <si>
    <t>9197508S</t>
  </si>
  <si>
    <t>31704-024</t>
  </si>
  <si>
    <t>USF MEMPHIS SUBWAY</t>
  </si>
  <si>
    <t>208-36476</t>
  </si>
  <si>
    <t>183112</t>
  </si>
  <si>
    <t>208-36486</t>
  </si>
  <si>
    <t>714198</t>
  </si>
  <si>
    <t>02824-004</t>
  </si>
  <si>
    <t>FRESHPOINT DALLAS</t>
  </si>
  <si>
    <t>208-36487</t>
  </si>
  <si>
    <t>183101</t>
  </si>
  <si>
    <t>208-36499</t>
  </si>
  <si>
    <t>9441016W</t>
  </si>
  <si>
    <t>10108-054</t>
  </si>
  <si>
    <t>USF DALLAS</t>
  </si>
  <si>
    <t>208-36529</t>
  </si>
  <si>
    <t>4511345494</t>
  </si>
  <si>
    <t>09974-117</t>
  </si>
  <si>
    <t>208-36565</t>
  </si>
  <si>
    <t>8362501</t>
  </si>
  <si>
    <t>00375-197</t>
  </si>
  <si>
    <t>MBM BRINKER DALLAS</t>
  </si>
  <si>
    <t>22833-BNK</t>
  </si>
  <si>
    <t>208-36566</t>
  </si>
  <si>
    <t>8362502</t>
  </si>
  <si>
    <t>00375-207</t>
  </si>
  <si>
    <t>MBM JIB DALLAS</t>
  </si>
  <si>
    <t>21370-JIB</t>
  </si>
  <si>
    <t>208-36590</t>
  </si>
  <si>
    <t>772292</t>
  </si>
  <si>
    <t>05560-078</t>
  </si>
  <si>
    <t>BEK SAN ANT</t>
  </si>
  <si>
    <t>21996-BEK</t>
  </si>
  <si>
    <t>208-36592</t>
  </si>
  <si>
    <t>772291</t>
  </si>
  <si>
    <t>15448-BEK</t>
  </si>
  <si>
    <t>208-36601</t>
  </si>
  <si>
    <t>594854</t>
  </si>
  <si>
    <t>06230-043</t>
  </si>
  <si>
    <t>BEK MID SOUTH LR</t>
  </si>
  <si>
    <t>77022-BKE</t>
  </si>
  <si>
    <t>208-36610</t>
  </si>
  <si>
    <t>8362780</t>
  </si>
  <si>
    <t>20035-156</t>
  </si>
  <si>
    <t>MBM OK CITY BRINKER</t>
  </si>
  <si>
    <t>208-36619</t>
  </si>
  <si>
    <t>9803376J</t>
  </si>
  <si>
    <t>09216-036</t>
  </si>
  <si>
    <t>208-36621</t>
  </si>
  <si>
    <t>9803386J</t>
  </si>
  <si>
    <t>09216-037</t>
  </si>
  <si>
    <t>USF OKLAHOMA CITY MARGARI</t>
  </si>
  <si>
    <t>208-36622</t>
  </si>
  <si>
    <t>2422594</t>
  </si>
  <si>
    <t>12861-007</t>
  </si>
  <si>
    <t>PFG VICTORIA SUBWAY</t>
  </si>
  <si>
    <t>23476-SBY</t>
  </si>
  <si>
    <t>208-36624</t>
  </si>
  <si>
    <t>109004</t>
  </si>
  <si>
    <t>31698-037</t>
  </si>
  <si>
    <t>208-36647</t>
  </si>
  <si>
    <t>183698</t>
  </si>
  <si>
    <t>208-36648</t>
  </si>
  <si>
    <t>183700</t>
  </si>
  <si>
    <t>208-36666</t>
  </si>
  <si>
    <t>1662987</t>
  </si>
  <si>
    <t>10150-184</t>
  </si>
  <si>
    <t>PFG DALLAS SUBWAY</t>
  </si>
  <si>
    <t>208-36672</t>
  </si>
  <si>
    <t>191833600</t>
  </si>
  <si>
    <t>34468-088</t>
  </si>
  <si>
    <t>16626-KKF</t>
  </si>
  <si>
    <t>208-36682</t>
  </si>
  <si>
    <t>491955</t>
  </si>
  <si>
    <t>01001-063</t>
  </si>
  <si>
    <t>208-36710</t>
  </si>
  <si>
    <t>27708570</t>
  </si>
  <si>
    <t>40045-169</t>
  </si>
  <si>
    <t>208-36716</t>
  </si>
  <si>
    <t>23881270</t>
  </si>
  <si>
    <t>40175-088</t>
  </si>
  <si>
    <t>208-36718</t>
  </si>
  <si>
    <t>37833550</t>
  </si>
  <si>
    <t>40131-120</t>
  </si>
  <si>
    <t>208-36719</t>
  </si>
  <si>
    <t>37833560</t>
  </si>
  <si>
    <t>208-36730</t>
  </si>
  <si>
    <t>153239</t>
  </si>
  <si>
    <t>00055-040</t>
  </si>
  <si>
    <t>208-36733</t>
  </si>
  <si>
    <t>9111910</t>
  </si>
  <si>
    <t>00885-159</t>
  </si>
  <si>
    <t>MERCHANTS CLANTON SUBWAY</t>
  </si>
  <si>
    <t>208-36739</t>
  </si>
  <si>
    <t>24509620</t>
  </si>
  <si>
    <t>40163-069</t>
  </si>
  <si>
    <t>208-36752</t>
  </si>
  <si>
    <t>5320853</t>
  </si>
  <si>
    <t>31926-008</t>
  </si>
  <si>
    <t>UNITED SUPERMARKETS INC</t>
  </si>
  <si>
    <t>208-36755</t>
  </si>
  <si>
    <t>678447</t>
  </si>
  <si>
    <t>208-36759</t>
  </si>
  <si>
    <t>26931270</t>
  </si>
  <si>
    <t>40214-098</t>
  </si>
  <si>
    <t>208-36760</t>
  </si>
  <si>
    <t>40214-103</t>
  </si>
  <si>
    <t>22129-WFS</t>
  </si>
  <si>
    <t>208-36762</t>
  </si>
  <si>
    <t>191865800</t>
  </si>
  <si>
    <t>34468-085</t>
  </si>
  <si>
    <t>SHAMROCK AURO SUBWAY</t>
  </si>
  <si>
    <t>208-36786</t>
  </si>
  <si>
    <t>05177459</t>
  </si>
  <si>
    <t>03025-100</t>
  </si>
  <si>
    <t>LABATT DALLAS  MARGARINE</t>
  </si>
  <si>
    <t>208-36789</t>
  </si>
  <si>
    <t>1663618</t>
  </si>
  <si>
    <t>10150-223</t>
  </si>
  <si>
    <t>PFG DALLAS</t>
  </si>
  <si>
    <t>208-36791</t>
  </si>
  <si>
    <t>678436</t>
  </si>
  <si>
    <t>11596-BKE</t>
  </si>
  <si>
    <t>208-36806</t>
  </si>
  <si>
    <t>10957346</t>
  </si>
  <si>
    <t>32153-570</t>
  </si>
  <si>
    <t>MCLANE BRINKER HOUSTON</t>
  </si>
  <si>
    <t>208-36810</t>
  </si>
  <si>
    <t>27713190</t>
  </si>
  <si>
    <t>40045-172</t>
  </si>
  <si>
    <t>SYSCO DENVER RED ROBIN</t>
  </si>
  <si>
    <t>45531-UBA</t>
  </si>
  <si>
    <t>208-36813</t>
  </si>
  <si>
    <t>26921190</t>
  </si>
  <si>
    <t>40097-111</t>
  </si>
  <si>
    <t>SYSCO HOUSTON</t>
  </si>
  <si>
    <t>208-36845</t>
  </si>
  <si>
    <t>4706275</t>
  </si>
  <si>
    <t>06059-021</t>
  </si>
  <si>
    <t>PFG TEMPLE SUBWAY</t>
  </si>
  <si>
    <t>208-36853</t>
  </si>
  <si>
    <t>928519</t>
  </si>
  <si>
    <t>34341-005</t>
  </si>
  <si>
    <t>FAST-PAK SUPPLY BRINKER</t>
  </si>
  <si>
    <t>208-36862</t>
  </si>
  <si>
    <t>210296</t>
  </si>
  <si>
    <t>02500-066</t>
  </si>
  <si>
    <t>23484-GFS</t>
  </si>
  <si>
    <t>208-36874</t>
  </si>
  <si>
    <t>05178702</t>
  </si>
  <si>
    <t>03025-109</t>
  </si>
  <si>
    <t>LABATT SAN ANT</t>
  </si>
  <si>
    <t>16640-HVR</t>
  </si>
  <si>
    <t>208-36881</t>
  </si>
  <si>
    <t>373939</t>
  </si>
  <si>
    <t>35488-056</t>
  </si>
  <si>
    <t>BEK HOUSTON</t>
  </si>
  <si>
    <t>208-36888</t>
  </si>
  <si>
    <t>37845280</t>
  </si>
  <si>
    <t>16763-MFY</t>
  </si>
  <si>
    <t>208-36911</t>
  </si>
  <si>
    <t>96977C25</t>
  </si>
  <si>
    <t>40062-397</t>
  </si>
  <si>
    <t>SYGMA BURGKING SANANTONIO</t>
  </si>
  <si>
    <t>23934-BRK</t>
  </si>
  <si>
    <t>208-36920</t>
  </si>
  <si>
    <t>8364911</t>
  </si>
  <si>
    <t>19501-JIB</t>
  </si>
  <si>
    <t>208-36921</t>
  </si>
  <si>
    <t>8364915</t>
  </si>
  <si>
    <t>22717-BNK</t>
  </si>
  <si>
    <t>208-36929</t>
  </si>
  <si>
    <t>05179103</t>
  </si>
  <si>
    <t>03025-105</t>
  </si>
  <si>
    <t>LABATT LUBBOCK</t>
  </si>
  <si>
    <t>208-36933</t>
  </si>
  <si>
    <t>8363272</t>
  </si>
  <si>
    <t>208-36940</t>
  </si>
  <si>
    <t>773203</t>
  </si>
  <si>
    <t>58503-BEK</t>
  </si>
  <si>
    <t>208-36942</t>
  </si>
  <si>
    <t>191925800</t>
  </si>
  <si>
    <t>208-36944</t>
  </si>
  <si>
    <t>183792100</t>
  </si>
  <si>
    <t>34259-010</t>
  </si>
  <si>
    <t>208-36972</t>
  </si>
  <si>
    <t>1691156J</t>
  </si>
  <si>
    <t>20653-MIL</t>
  </si>
  <si>
    <t>21471-MIL</t>
  </si>
  <si>
    <t>208-36973</t>
  </si>
  <si>
    <t>1691196J</t>
  </si>
  <si>
    <t>208-36981</t>
  </si>
  <si>
    <t>51808C44</t>
  </si>
  <si>
    <t>40062-411</t>
  </si>
  <si>
    <t>SYGMA BURGKING FORT WORTH</t>
  </si>
  <si>
    <t>24130-HVR</t>
  </si>
  <si>
    <t>208-37000</t>
  </si>
  <si>
    <t>184718</t>
  </si>
  <si>
    <t>208-37003</t>
  </si>
  <si>
    <t>5202110120</t>
  </si>
  <si>
    <t>33606-002</t>
  </si>
  <si>
    <t>VALERO DIAMOND LP</t>
  </si>
  <si>
    <t>208-37006</t>
  </si>
  <si>
    <t>8365387</t>
  </si>
  <si>
    <t>208-37021</t>
  </si>
  <si>
    <t>20747</t>
  </si>
  <si>
    <t>36042-011</t>
  </si>
  <si>
    <t>208-37027</t>
  </si>
  <si>
    <t>10959627</t>
  </si>
  <si>
    <t>208-37039</t>
  </si>
  <si>
    <t>2926511O1</t>
  </si>
  <si>
    <t>35723-024</t>
  </si>
  <si>
    <t>MCLANE WHATABURGER HOUSTO</t>
  </si>
  <si>
    <t>17094-WHA</t>
  </si>
  <si>
    <t>208-37041</t>
  </si>
  <si>
    <t>2926501O1</t>
  </si>
  <si>
    <t>35723-025</t>
  </si>
  <si>
    <t>MCLANE WHATABURGER ARLING</t>
  </si>
  <si>
    <t>208-37058</t>
  </si>
  <si>
    <t>8365816</t>
  </si>
  <si>
    <t>208-37068</t>
  </si>
  <si>
    <t>0478497</t>
  </si>
  <si>
    <t>10410-012</t>
  </si>
  <si>
    <t>ASSOCIATED GROCERS TOPCO</t>
  </si>
  <si>
    <t>208-37071</t>
  </si>
  <si>
    <t>97097C25</t>
  </si>
  <si>
    <t>208-37076</t>
  </si>
  <si>
    <t>26950370</t>
  </si>
  <si>
    <t>208-37080</t>
  </si>
  <si>
    <t>13311510</t>
  </si>
  <si>
    <t>40102-065</t>
  </si>
  <si>
    <t>208-37088</t>
  </si>
  <si>
    <t>374461</t>
  </si>
  <si>
    <t>208-37099</t>
  </si>
  <si>
    <t>37856570</t>
  </si>
  <si>
    <t>208-37107</t>
  </si>
  <si>
    <t>595639</t>
  </si>
  <si>
    <t>208-37109</t>
  </si>
  <si>
    <t>153263</t>
  </si>
  <si>
    <t>208-37115</t>
  </si>
  <si>
    <t>185091</t>
  </si>
  <si>
    <t>208-37116</t>
  </si>
  <si>
    <t>185093</t>
  </si>
  <si>
    <t>208-37118</t>
  </si>
  <si>
    <t>4706885</t>
  </si>
  <si>
    <t>06059-068</t>
  </si>
  <si>
    <t>208-37119</t>
  </si>
  <si>
    <t>185110</t>
  </si>
  <si>
    <t>208-37121</t>
  </si>
  <si>
    <t>4706906</t>
  </si>
  <si>
    <t>208-37138</t>
  </si>
  <si>
    <t>93552C31</t>
  </si>
  <si>
    <t>40062-390</t>
  </si>
  <si>
    <t>SYGMA WENDY'S CHARLOTTE</t>
  </si>
  <si>
    <t>208-37139</t>
  </si>
  <si>
    <t>595730</t>
  </si>
  <si>
    <t>00630-006</t>
  </si>
  <si>
    <t>C D HARTNETT CO</t>
  </si>
  <si>
    <t>208-37146</t>
  </si>
  <si>
    <t>05186175</t>
  </si>
  <si>
    <t>208-37147</t>
  </si>
  <si>
    <t>52038C44</t>
  </si>
  <si>
    <t>23379-LFL</t>
  </si>
  <si>
    <t>208-37150</t>
  </si>
  <si>
    <t>52035C44</t>
  </si>
  <si>
    <t>60-16527</t>
  </si>
  <si>
    <t>89334</t>
  </si>
  <si>
    <t>36506-002</t>
  </si>
  <si>
    <t>75-65870</t>
  </si>
  <si>
    <t>MEX00336</t>
  </si>
  <si>
    <t>34725-001</t>
  </si>
  <si>
    <t>MEXTEARINAS SA DE CV   MX</t>
  </si>
  <si>
    <t>21250-MXT</t>
  </si>
  <si>
    <t>FSANCHEZ</t>
  </si>
  <si>
    <t>21252-MXT</t>
  </si>
  <si>
    <t>75-66861</t>
  </si>
  <si>
    <t>16032</t>
  </si>
  <si>
    <t>34317-002</t>
  </si>
  <si>
    <t>AMERICAN VEGETABLE OILS</t>
  </si>
  <si>
    <t>17357-AVO</t>
  </si>
  <si>
    <t>75-66877</t>
  </si>
  <si>
    <t>19750</t>
  </si>
  <si>
    <t>10980-010</t>
  </si>
  <si>
    <t>HYBCO U.S.A.</t>
  </si>
  <si>
    <t>45531-HYB</t>
  </si>
  <si>
    <t>75-67160</t>
  </si>
  <si>
    <t>186263</t>
  </si>
  <si>
    <t>36404-013</t>
  </si>
  <si>
    <t>23995-DLE</t>
  </si>
  <si>
    <t>75-67168</t>
  </si>
  <si>
    <t>186264</t>
  </si>
  <si>
    <t>23766-TFR</t>
  </si>
  <si>
    <t>75-67276</t>
  </si>
  <si>
    <t>1002-125</t>
  </si>
  <si>
    <t>36166-001</t>
  </si>
  <si>
    <t>ANABEL GALAVIZ ESCALANTE</t>
  </si>
  <si>
    <t>21250-TMX</t>
  </si>
  <si>
    <t>75-67416</t>
  </si>
  <si>
    <t>505255</t>
  </si>
  <si>
    <t>32826-003</t>
  </si>
  <si>
    <t>NISHIMOTO TRADING CO LTD</t>
  </si>
  <si>
    <t>21623-SHK</t>
  </si>
  <si>
    <t>75-67719</t>
  </si>
  <si>
    <t>59296</t>
  </si>
  <si>
    <t>35083-001</t>
  </si>
  <si>
    <t>FRESH CREATIVE FOODS</t>
  </si>
  <si>
    <t>23176-VEN</t>
  </si>
  <si>
    <t>75-67726</t>
  </si>
  <si>
    <t>59297</t>
  </si>
  <si>
    <t>75-67814</t>
  </si>
  <si>
    <t>ONT-613</t>
  </si>
  <si>
    <t>36606-001</t>
  </si>
  <si>
    <t>LOGISTIKMAT KORPORATION</t>
  </si>
  <si>
    <t>23942-SCR</t>
  </si>
  <si>
    <t>75-67815</t>
  </si>
  <si>
    <t>ONT-614</t>
  </si>
  <si>
    <t>21517-LGK</t>
  </si>
  <si>
    <t>75-68082</t>
  </si>
  <si>
    <t>276423</t>
  </si>
  <si>
    <t>35778-001</t>
  </si>
  <si>
    <t>L &amp; L FOODS ANAHEIM INDU</t>
  </si>
  <si>
    <t>22464-DLE</t>
  </si>
  <si>
    <t>75-68129</t>
  </si>
  <si>
    <t>767</t>
  </si>
  <si>
    <t>35025-002</t>
  </si>
  <si>
    <t>DISTRIBUCIONES REMBAO  MX</t>
  </si>
  <si>
    <t>22377-DRM</t>
  </si>
  <si>
    <t>75-68301</t>
  </si>
  <si>
    <t>43930360</t>
  </si>
  <si>
    <t>40227-097</t>
  </si>
  <si>
    <t>SYSCO LOS ANGEL MASS</t>
  </si>
  <si>
    <t>75-68356</t>
  </si>
  <si>
    <t>186793</t>
  </si>
  <si>
    <t>22914-TFR</t>
  </si>
  <si>
    <t>75-68371</t>
  </si>
  <si>
    <t>00001264</t>
  </si>
  <si>
    <t>34126-012</t>
  </si>
  <si>
    <t>TAYLOR FARMS THREET DELI</t>
  </si>
  <si>
    <t>23012-VEN</t>
  </si>
  <si>
    <t>75-68374</t>
  </si>
  <si>
    <t>266804</t>
  </si>
  <si>
    <t>34124-001</t>
  </si>
  <si>
    <t>TAYLOR FARMS-TX</t>
  </si>
  <si>
    <t>23727-TFR</t>
  </si>
  <si>
    <t>75-68377</t>
  </si>
  <si>
    <t>510778</t>
  </si>
  <si>
    <t>36344-012</t>
  </si>
  <si>
    <t>SYSCO HFM MASS</t>
  </si>
  <si>
    <t>21721-WFS</t>
  </si>
  <si>
    <t>75-68449</t>
  </si>
  <si>
    <t>9610514256</t>
  </si>
  <si>
    <t>01674-188</t>
  </si>
  <si>
    <t>COSTCO DEPOT #961 WET</t>
  </si>
  <si>
    <t>16494-COS</t>
  </si>
  <si>
    <t>75-68450</t>
  </si>
  <si>
    <t>9610514284</t>
  </si>
  <si>
    <t>75-68506</t>
  </si>
  <si>
    <t>19530030</t>
  </si>
  <si>
    <t>40155-034</t>
  </si>
  <si>
    <t>SYSCO MODESTO</t>
  </si>
  <si>
    <t>72014-SYS</t>
  </si>
  <si>
    <t>75-68516</t>
  </si>
  <si>
    <t>43941050</t>
  </si>
  <si>
    <t>40227-048</t>
  </si>
  <si>
    <t>SYSCO LOS ANGEL</t>
  </si>
  <si>
    <t>75-68563</t>
  </si>
  <si>
    <t>03046C09</t>
  </si>
  <si>
    <t>33904-025</t>
  </si>
  <si>
    <t>SYGMA TXRH LANCASTER</t>
  </si>
  <si>
    <t>75-68587</t>
  </si>
  <si>
    <t>20694</t>
  </si>
  <si>
    <t>36042-009</t>
  </si>
  <si>
    <t>75-68607</t>
  </si>
  <si>
    <t>107209</t>
  </si>
  <si>
    <t>30109-025</t>
  </si>
  <si>
    <t>22356-SYS</t>
  </si>
  <si>
    <t>75-68651</t>
  </si>
  <si>
    <t>27054680</t>
  </si>
  <si>
    <t>40212-124</t>
  </si>
  <si>
    <t>SYSCO INTRMN MASS</t>
  </si>
  <si>
    <t>75-68656</t>
  </si>
  <si>
    <t>43948600</t>
  </si>
  <si>
    <t>75-68687</t>
  </si>
  <si>
    <t>03100C09</t>
  </si>
  <si>
    <t>75-68690</t>
  </si>
  <si>
    <t>1110833</t>
  </si>
  <si>
    <t>33500-005</t>
  </si>
  <si>
    <t>TAYLOR FARMS SAN JUAN</t>
  </si>
  <si>
    <t>19887-HVR</t>
  </si>
  <si>
    <t>75-68723</t>
  </si>
  <si>
    <t>59197</t>
  </si>
  <si>
    <t>33948-002</t>
  </si>
  <si>
    <t>ATLANTIS FOOD SERVICES</t>
  </si>
  <si>
    <t>18718-CGS</t>
  </si>
  <si>
    <t>75-68767</t>
  </si>
  <si>
    <t>240477</t>
  </si>
  <si>
    <t>36387-001</t>
  </si>
  <si>
    <t>ARIZONA SUNLAND FOODS INC</t>
  </si>
  <si>
    <t>75-68784</t>
  </si>
  <si>
    <t>88572501</t>
  </si>
  <si>
    <t>00939-060</t>
  </si>
  <si>
    <t>77041-KKO</t>
  </si>
  <si>
    <t>75-68799</t>
  </si>
  <si>
    <t>276460</t>
  </si>
  <si>
    <t>75-68821</t>
  </si>
  <si>
    <t>9469804H</t>
  </si>
  <si>
    <t>11364-022</t>
  </si>
  <si>
    <t>75-68851</t>
  </si>
  <si>
    <t>242012274</t>
  </si>
  <si>
    <t>01194-024</t>
  </si>
  <si>
    <t>SMART &amp; FINAL P/L</t>
  </si>
  <si>
    <t>22875-FSF</t>
  </si>
  <si>
    <t>23376-FSF</t>
  </si>
  <si>
    <t>75-68852</t>
  </si>
  <si>
    <t>190518800</t>
  </si>
  <si>
    <t>35023-001</t>
  </si>
  <si>
    <t>75-68854</t>
  </si>
  <si>
    <t>2191633</t>
  </si>
  <si>
    <t>00723-007</t>
  </si>
  <si>
    <t>JORDANOS INC</t>
  </si>
  <si>
    <t>54535-CHP</t>
  </si>
  <si>
    <t>75-68876</t>
  </si>
  <si>
    <t>1514477</t>
  </si>
  <si>
    <t>34050-008</t>
  </si>
  <si>
    <t>TAYLOR FARM PACIFIC</t>
  </si>
  <si>
    <t>21584-TFR</t>
  </si>
  <si>
    <t>75-68904</t>
  </si>
  <si>
    <t>25223240</t>
  </si>
  <si>
    <t>40127-053</t>
  </si>
  <si>
    <t>SYSCO LAS VEGAS</t>
  </si>
  <si>
    <t>75-68921</t>
  </si>
  <si>
    <t>09956370</t>
  </si>
  <si>
    <t>35535-003</t>
  </si>
  <si>
    <t>SYSCO RIVERSIDE</t>
  </si>
  <si>
    <t>75-68924</t>
  </si>
  <si>
    <t>8362778</t>
  </si>
  <si>
    <t>00375-177</t>
  </si>
  <si>
    <t>MBM JIB TRACY</t>
  </si>
  <si>
    <t>23087-JIB</t>
  </si>
  <si>
    <t>23679-JIB</t>
  </si>
  <si>
    <t>75-68927</t>
  </si>
  <si>
    <t>03256C09</t>
  </si>
  <si>
    <t>75-68932</t>
  </si>
  <si>
    <t>181015</t>
  </si>
  <si>
    <t>00938-002</t>
  </si>
  <si>
    <t>NEWPORT FARMS</t>
  </si>
  <si>
    <t>75-68934</t>
  </si>
  <si>
    <t>201332</t>
  </si>
  <si>
    <t>32057-004</t>
  </si>
  <si>
    <t>VITCO DISTRIBUTION INC</t>
  </si>
  <si>
    <t>75-68974</t>
  </si>
  <si>
    <t>210264</t>
  </si>
  <si>
    <t>02500-046</t>
  </si>
  <si>
    <t>23011-VEN</t>
  </si>
  <si>
    <t>75-68988</t>
  </si>
  <si>
    <t>895550</t>
  </si>
  <si>
    <t>21578-023</t>
  </si>
  <si>
    <t>SOUTHWEST TR TEMECULA</t>
  </si>
  <si>
    <t>75-69007</t>
  </si>
  <si>
    <t>242113437</t>
  </si>
  <si>
    <t>75-69008</t>
  </si>
  <si>
    <t>242113438</t>
  </si>
  <si>
    <t>75-69036</t>
  </si>
  <si>
    <t>27759930</t>
  </si>
  <si>
    <t>40184-069</t>
  </si>
  <si>
    <t>SYSCO PHOENIX</t>
  </si>
  <si>
    <t>75-69063</t>
  </si>
  <si>
    <t>20641950</t>
  </si>
  <si>
    <t>40188-035</t>
  </si>
  <si>
    <t>SYSCO SACRAM</t>
  </si>
  <si>
    <t>75-69078</t>
  </si>
  <si>
    <t>14008130</t>
  </si>
  <si>
    <t>40177-018</t>
  </si>
  <si>
    <t>SYSCO VENTURA</t>
  </si>
  <si>
    <t>75-69103</t>
  </si>
  <si>
    <t>1068614I</t>
  </si>
  <si>
    <t>00760-049</t>
  </si>
  <si>
    <t>USF PHOENIX</t>
  </si>
  <si>
    <t>75-69113</t>
  </si>
  <si>
    <t>9610521325</t>
  </si>
  <si>
    <t>75-69114</t>
  </si>
  <si>
    <t>9610521326</t>
  </si>
  <si>
    <t>75-69132</t>
  </si>
  <si>
    <t>152808900</t>
  </si>
  <si>
    <t>00085-043</t>
  </si>
  <si>
    <t>75-69135</t>
  </si>
  <si>
    <t>59720</t>
  </si>
  <si>
    <t>23394-VEN</t>
  </si>
  <si>
    <t>75-69172</t>
  </si>
  <si>
    <t>09963940</t>
  </si>
  <si>
    <t>75-69173</t>
  </si>
  <si>
    <t>242114482</t>
  </si>
  <si>
    <t>75-69186</t>
  </si>
  <si>
    <t>19546630</t>
  </si>
  <si>
    <t>75-69202</t>
  </si>
  <si>
    <t>22965380</t>
  </si>
  <si>
    <t>40199-048</t>
  </si>
  <si>
    <t>SYSCO SAN DIEGO</t>
  </si>
  <si>
    <t>75-69207</t>
  </si>
  <si>
    <t>30257670</t>
  </si>
  <si>
    <t>40069-043</t>
  </si>
  <si>
    <t>SYSCO SAN FRAN</t>
  </si>
  <si>
    <t>13430-SYS</t>
  </si>
  <si>
    <t>75-69210</t>
  </si>
  <si>
    <t>80551199</t>
  </si>
  <si>
    <t>35165-001</t>
  </si>
  <si>
    <t>ROMA N.CALIF</t>
  </si>
  <si>
    <t>75-69234</t>
  </si>
  <si>
    <t>1253273M</t>
  </si>
  <si>
    <t>00402-018</t>
  </si>
  <si>
    <t>USF LAS VEGAS</t>
  </si>
  <si>
    <t>75-69237</t>
  </si>
  <si>
    <t>908043</t>
  </si>
  <si>
    <t>11602-013</t>
  </si>
  <si>
    <t>ALBERTSON SLC DELI</t>
  </si>
  <si>
    <t>75-69240</t>
  </si>
  <si>
    <t>022793-001</t>
  </si>
  <si>
    <t>11861-100</t>
  </si>
  <si>
    <t>DOT FOODS INC CHILL</t>
  </si>
  <si>
    <t>75-69241</t>
  </si>
  <si>
    <t>022784-001</t>
  </si>
  <si>
    <t>11861-079</t>
  </si>
  <si>
    <t>23480-SCR</t>
  </si>
  <si>
    <t>75-69249</t>
  </si>
  <si>
    <t>943352</t>
  </si>
  <si>
    <t>36555-001</t>
  </si>
  <si>
    <t>DOLE FRESH SOLEDAD VEG</t>
  </si>
  <si>
    <t>23551-DLE</t>
  </si>
  <si>
    <t>23643-DLE</t>
  </si>
  <si>
    <t>75-69253</t>
  </si>
  <si>
    <t>645790</t>
  </si>
  <si>
    <t>34697-005</t>
  </si>
  <si>
    <t>BASHAS P/L</t>
  </si>
  <si>
    <t>53504-BSH</t>
  </si>
  <si>
    <t>53507-BSH</t>
  </si>
  <si>
    <t>54207-BSH</t>
  </si>
  <si>
    <t>54604-BSH</t>
  </si>
  <si>
    <t>54624-BSH</t>
  </si>
  <si>
    <t>75-69263</t>
  </si>
  <si>
    <t>302650</t>
  </si>
  <si>
    <t>22098-002</t>
  </si>
  <si>
    <t>SUPER STORE IND-P/L</t>
  </si>
  <si>
    <t>22875-SST</t>
  </si>
  <si>
    <t>75-69278</t>
  </si>
  <si>
    <t>210293</t>
  </si>
  <si>
    <t>75-69343</t>
  </si>
  <si>
    <t>27770650</t>
  </si>
  <si>
    <t>75-69345</t>
  </si>
  <si>
    <t>25236500</t>
  </si>
  <si>
    <t>75-69352</t>
  </si>
  <si>
    <t>43974150</t>
  </si>
  <si>
    <t>75-69359</t>
  </si>
  <si>
    <t>75-69368</t>
  </si>
  <si>
    <t>43974160</t>
  </si>
  <si>
    <t>75-69381</t>
  </si>
  <si>
    <t>14014920</t>
  </si>
  <si>
    <t>75-69383</t>
  </si>
  <si>
    <t>14014940</t>
  </si>
  <si>
    <t>75-69391</t>
  </si>
  <si>
    <t>1452624U</t>
  </si>
  <si>
    <t>00733-026</t>
  </si>
  <si>
    <t>USF VENDOR RELATIONS</t>
  </si>
  <si>
    <t>75-69393</t>
  </si>
  <si>
    <t>320233</t>
  </si>
  <si>
    <t>08068-011</t>
  </si>
  <si>
    <t>75-69394</t>
  </si>
  <si>
    <t>023777-001</t>
  </si>
  <si>
    <t>75-69395</t>
  </si>
  <si>
    <t>590725</t>
  </si>
  <si>
    <t>09172-210</t>
  </si>
  <si>
    <t>C&amp;S SAVEMART DELI</t>
  </si>
  <si>
    <t>75-69397</t>
  </si>
  <si>
    <t>2501547</t>
  </si>
  <si>
    <t>22128-001</t>
  </si>
  <si>
    <t>KEHE DC#41 RETAIL SPROUTS</t>
  </si>
  <si>
    <t>20116-SPT</t>
  </si>
  <si>
    <t>75-69418</t>
  </si>
  <si>
    <t>644203</t>
  </si>
  <si>
    <t>12311-BSH</t>
  </si>
  <si>
    <t>52504-BSH</t>
  </si>
  <si>
    <t>52515-BSH</t>
  </si>
  <si>
    <t>75-69446</t>
  </si>
  <si>
    <t>2549687</t>
  </si>
  <si>
    <t>35098-030</t>
  </si>
  <si>
    <t>PFG CUSTOM CA CHURCH'S</t>
  </si>
  <si>
    <t>75-69460</t>
  </si>
  <si>
    <t>10959023</t>
  </si>
  <si>
    <t>32153-277</t>
  </si>
  <si>
    <t>MCLANE JIB PHOENIX</t>
  </si>
  <si>
    <t>75-69481</t>
  </si>
  <si>
    <t>2503978</t>
  </si>
  <si>
    <t>22128-016</t>
  </si>
  <si>
    <t>KEHE DC#12 RETAIL SPROUTS</t>
  </si>
  <si>
    <t>20117-SPT</t>
  </si>
  <si>
    <t>75-69482</t>
  </si>
  <si>
    <t>2504000</t>
  </si>
  <si>
    <t>22128-014</t>
  </si>
  <si>
    <t>KEHE DC#19 RETAIL SPROUTS</t>
  </si>
  <si>
    <t>75-69484</t>
  </si>
  <si>
    <t>96179</t>
  </si>
  <si>
    <t>26053-021</t>
  </si>
  <si>
    <t>FRYS TOLLESON PL   #028</t>
  </si>
  <si>
    <t>20607-KRO</t>
  </si>
  <si>
    <t>75-69495</t>
  </si>
  <si>
    <t>2192980</t>
  </si>
  <si>
    <t>75-69497</t>
  </si>
  <si>
    <t>106331</t>
  </si>
  <si>
    <t>03000-026</t>
  </si>
  <si>
    <t>20742-CHP</t>
  </si>
  <si>
    <t>75-69498</t>
  </si>
  <si>
    <t>1744604P</t>
  </si>
  <si>
    <t>36715-001</t>
  </si>
  <si>
    <t>US FOODS SACRAMENTO</t>
  </si>
  <si>
    <t>75-69501</t>
  </si>
  <si>
    <t>106332</t>
  </si>
  <si>
    <t>75-69502</t>
  </si>
  <si>
    <t>106333</t>
  </si>
  <si>
    <t>75-69503</t>
  </si>
  <si>
    <t>106334</t>
  </si>
  <si>
    <t>75-69506</t>
  </si>
  <si>
    <t>1754354O</t>
  </si>
  <si>
    <t>30393-025</t>
  </si>
  <si>
    <t>USF LIVERMORE</t>
  </si>
  <si>
    <t>20233-LOU</t>
  </si>
  <si>
    <t>75-69511</t>
  </si>
  <si>
    <t>2024MAR002</t>
  </si>
  <si>
    <t>34687-002</t>
  </si>
  <si>
    <t>WAKUGAWA SHOUKAI       JP</t>
  </si>
  <si>
    <t>10213-HOL</t>
  </si>
  <si>
    <t>75-69527</t>
  </si>
  <si>
    <t>89314</t>
  </si>
  <si>
    <t>36506-008</t>
  </si>
  <si>
    <t>14190-SYS</t>
  </si>
  <si>
    <t>75-69533</t>
  </si>
  <si>
    <t>776787</t>
  </si>
  <si>
    <t>35971-019</t>
  </si>
  <si>
    <t>ALBERTSONS-BREA DELI</t>
  </si>
  <si>
    <t>75-69545</t>
  </si>
  <si>
    <t>8365763</t>
  </si>
  <si>
    <t>00375-119</t>
  </si>
  <si>
    <t>MBM JIB BUENA PARK</t>
  </si>
  <si>
    <t>23787-JIB</t>
  </si>
  <si>
    <t>75-69558</t>
  </si>
  <si>
    <t>1358254</t>
  </si>
  <si>
    <t>36344-001</t>
  </si>
  <si>
    <t>SYSCO HFM LA</t>
  </si>
  <si>
    <t>75-69559</t>
  </si>
  <si>
    <t>9290525600</t>
  </si>
  <si>
    <t>10533-005</t>
  </si>
  <si>
    <t>COSTCO WAREHOUSE  MX</t>
  </si>
  <si>
    <t>12662-CLX</t>
  </si>
  <si>
    <t>23190-CLX</t>
  </si>
  <si>
    <t>75-69560</t>
  </si>
  <si>
    <t>9290525601</t>
  </si>
  <si>
    <t>75-69566</t>
  </si>
  <si>
    <t>9290527605</t>
  </si>
  <si>
    <t>75-69576</t>
  </si>
  <si>
    <t>9290527606</t>
  </si>
  <si>
    <t>75-69582</t>
  </si>
  <si>
    <t>09978080</t>
  </si>
  <si>
    <t>75-69583</t>
  </si>
  <si>
    <t>27779850</t>
  </si>
  <si>
    <t>75-69604</t>
  </si>
  <si>
    <t>8366200</t>
  </si>
  <si>
    <t>00375-151</t>
  </si>
  <si>
    <t>75-69606</t>
  </si>
  <si>
    <t>2550460</t>
  </si>
  <si>
    <t>35098-003</t>
  </si>
  <si>
    <t>19292-CCD</t>
  </si>
  <si>
    <t>75-69607</t>
  </si>
  <si>
    <t>75-69609</t>
  </si>
  <si>
    <t>2127134I</t>
  </si>
  <si>
    <t>75-69610</t>
  </si>
  <si>
    <t>P20240520K</t>
  </si>
  <si>
    <t>34731-001</t>
  </si>
  <si>
    <t>BEST AMERICAN FOODS INC</t>
  </si>
  <si>
    <t>21443-MIL</t>
  </si>
  <si>
    <t>75-69612</t>
  </si>
  <si>
    <t>4504179318</t>
  </si>
  <si>
    <t>36824-004</t>
  </si>
  <si>
    <t>SEAWORLD SAN DIEGO</t>
  </si>
  <si>
    <t>75-69624</t>
  </si>
  <si>
    <t>530253</t>
  </si>
  <si>
    <t>01352-057</t>
  </si>
  <si>
    <t>SAFEWAY - SPOKANE P/L</t>
  </si>
  <si>
    <t>54604-SFG</t>
  </si>
  <si>
    <t>75-69625</t>
  </si>
  <si>
    <t>530267</t>
  </si>
  <si>
    <t>01352-064</t>
  </si>
  <si>
    <t>SAFEWAY AUBURN P/L</t>
  </si>
  <si>
    <t>75-69626</t>
  </si>
  <si>
    <t>724601</t>
  </si>
  <si>
    <t>01379-008</t>
  </si>
  <si>
    <t>BAKEMARK-PICO RIVERA 75KW</t>
  </si>
  <si>
    <t>75-69632</t>
  </si>
  <si>
    <t>11075739</t>
  </si>
  <si>
    <t>06781-105</t>
  </si>
  <si>
    <t>STATER BROS-OIL/MAYO P/L</t>
  </si>
  <si>
    <t>54604-SBS</t>
  </si>
  <si>
    <t>75-69633</t>
  </si>
  <si>
    <t>7657721</t>
  </si>
  <si>
    <t>08712-099</t>
  </si>
  <si>
    <t>BL/LITTLE CSR STOCKTON</t>
  </si>
  <si>
    <t>75-69638</t>
  </si>
  <si>
    <t>07439901</t>
  </si>
  <si>
    <t>00265-124</t>
  </si>
  <si>
    <t>UNFI COC LOU</t>
  </si>
  <si>
    <t>54782-LOU</t>
  </si>
  <si>
    <t>75-69639</t>
  </si>
  <si>
    <t>07439900</t>
  </si>
  <si>
    <t>00265-076</t>
  </si>
  <si>
    <t>UNFI WEST GROC P/L</t>
  </si>
  <si>
    <t>17990-EED</t>
  </si>
  <si>
    <t>75-69641</t>
  </si>
  <si>
    <t>646564</t>
  </si>
  <si>
    <t>22875-BSH</t>
  </si>
  <si>
    <t>75-69646</t>
  </si>
  <si>
    <t>2196318B</t>
  </si>
  <si>
    <t>11399-188</t>
  </si>
  <si>
    <t>USF-SSA BRINKER N. CALI</t>
  </si>
  <si>
    <t>22835-BNK</t>
  </si>
  <si>
    <t>75-69663</t>
  </si>
  <si>
    <t>800853</t>
  </si>
  <si>
    <t>34026-012</t>
  </si>
  <si>
    <t>ALBERTSONS TOLSN OIL P/L</t>
  </si>
  <si>
    <t>54616-SFG</t>
  </si>
  <si>
    <t>75-69664</t>
  </si>
  <si>
    <t>800856</t>
  </si>
  <si>
    <t>75-69670</t>
  </si>
  <si>
    <t>80621509</t>
  </si>
  <si>
    <t>35144-001</t>
  </si>
  <si>
    <t>ROMA OF ARIZONA</t>
  </si>
  <si>
    <t>75-69672</t>
  </si>
  <si>
    <t>242218828</t>
  </si>
  <si>
    <t>01194-031</t>
  </si>
  <si>
    <t>SMART&amp;FINAL-FONTANA P/L</t>
  </si>
  <si>
    <t>52515-FSF</t>
  </si>
  <si>
    <t>75-69674</t>
  </si>
  <si>
    <t>1517468</t>
  </si>
  <si>
    <t>23371-TFR</t>
  </si>
  <si>
    <t>75-69679</t>
  </si>
  <si>
    <t>429431</t>
  </si>
  <si>
    <t>12937-019</t>
  </si>
  <si>
    <t>SALADINO'S INC SACRAMENTO</t>
  </si>
  <si>
    <t>75-69683</t>
  </si>
  <si>
    <t>301344</t>
  </si>
  <si>
    <t>12937-009</t>
  </si>
  <si>
    <t>SALADINO'S INC</t>
  </si>
  <si>
    <t>75-69684</t>
  </si>
  <si>
    <t>1517466</t>
  </si>
  <si>
    <t>75-69689</t>
  </si>
  <si>
    <t>204176</t>
  </si>
  <si>
    <t>02046-003</t>
  </si>
  <si>
    <t>SOTO PROVISION/DINEEQUITY</t>
  </si>
  <si>
    <t>45531-GFG</t>
  </si>
  <si>
    <t>75-69692</t>
  </si>
  <si>
    <t>201972</t>
  </si>
  <si>
    <t>75-69696</t>
  </si>
  <si>
    <t>20663000</t>
  </si>
  <si>
    <t>86-3125</t>
  </si>
  <si>
    <t>210109</t>
  </si>
  <si>
    <t>02500-055</t>
  </si>
  <si>
    <t>23533-CCD</t>
  </si>
  <si>
    <t>86-3127</t>
  </si>
  <si>
    <t>34614</t>
  </si>
  <si>
    <t>33895-011</t>
  </si>
  <si>
    <t>23902-PUB</t>
  </si>
  <si>
    <t>23948-PUB</t>
  </si>
  <si>
    <t>86-3128</t>
  </si>
  <si>
    <t>210155</t>
  </si>
  <si>
    <t>21690-GFS</t>
  </si>
  <si>
    <t>21779-CCD</t>
  </si>
  <si>
    <t>22878-CCD</t>
  </si>
  <si>
    <t>23725-FBD</t>
  </si>
  <si>
    <t>86-3130</t>
  </si>
  <si>
    <t>210194</t>
  </si>
  <si>
    <t>21680-GFS</t>
  </si>
  <si>
    <t>21688-GFS</t>
  </si>
  <si>
    <t>86-3131</t>
  </si>
  <si>
    <t>210196</t>
  </si>
  <si>
    <t>21681-GFS</t>
  </si>
  <si>
    <t>21686-GFS</t>
  </si>
  <si>
    <t>21713-HTH</t>
  </si>
  <si>
    <t>24058-SCR</t>
  </si>
  <si>
    <t>86-3133</t>
  </si>
  <si>
    <t>210205</t>
  </si>
  <si>
    <t>22446-CCD</t>
  </si>
  <si>
    <t>86-3134</t>
  </si>
  <si>
    <t>34626</t>
  </si>
  <si>
    <t>22672-PUB</t>
  </si>
  <si>
    <t>86-3137</t>
  </si>
  <si>
    <t>210254</t>
  </si>
  <si>
    <t>86-3139</t>
  </si>
  <si>
    <t>210256</t>
  </si>
  <si>
    <t>21689-GFS</t>
  </si>
  <si>
    <t>21691-GFS</t>
  </si>
  <si>
    <t>86-3144</t>
  </si>
  <si>
    <t>34635</t>
  </si>
  <si>
    <t>22701-PUB</t>
  </si>
  <si>
    <t>86-3145</t>
  </si>
  <si>
    <t>34636</t>
  </si>
  <si>
    <t>23410-CCD</t>
  </si>
  <si>
    <t>Reason Code</t>
  </si>
  <si>
    <t>Notes</t>
  </si>
  <si>
    <t>Ship to desc</t>
  </si>
  <si>
    <t>Grand Total</t>
  </si>
  <si>
    <t>Sum of Order Shortage Case No</t>
  </si>
  <si>
    <t>Comments</t>
  </si>
  <si>
    <t>Ref</t>
  </si>
  <si>
    <t>J - Order Lead Time Issue</t>
  </si>
  <si>
    <t>Drop Down</t>
  </si>
  <si>
    <t>ABCDE</t>
  </si>
  <si>
    <t>Submitted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</si>
</sst>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sz val="9"/>
      <color rgb="FF35383A"/>
      <name val="Open Sans"/>
    </font>
    <font>
      <sz val="9"/>
      <color rgb="FFFFFFFF"/>
      <name val="Open Sans"/>
    </font>
    <font>
      <b/>
      <sz val="9"/>
      <color rgb="FF003366"/>
      <name val="Open Sans"/>
    </font>
    <font>
      <b/>
      <sz val="9"/>
      <color rgb="FF35383A"/>
      <name val="Open Sans"/>
    </font>
    <font>
      <b/>
      <sz val="9"/>
      <color rgb="FFFF0000"/>
      <name val="Open Sans"/>
      <family val="2"/>
    </font>
    <font>
      <sz val="10"/>
      <color rgb="FF000000"/>
      <name val="Arial"/>
      <family val="2"/>
    </font>
    <font>
      <b/>
      <sz val="9"/>
      <color rgb="FF003366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84C87B"/>
      </patternFill>
    </fill>
    <fill>
      <patternFill patternType="solid">
        <fgColor rgb="FFEBEBEB"/>
      </patternFill>
    </fill>
    <fill>
      <patternFill patternType="solid">
        <fgColor rgb="FFEC7B75"/>
      </patternFill>
    </fill>
    <fill>
      <patternFill patternType="solid">
        <fgColor rgb="FFFAF8F8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right" vertical="top" wrapText="1"/>
    </xf>
    <xf numFmtId="37" fontId="1" fillId="6" borderId="2" xfId="0" applyNumberFormat="1" applyFont="1" applyFill="1" applyBorder="1" applyAlignment="1">
      <alignment horizontal="right" vertical="top"/>
    </xf>
    <xf numFmtId="37" fontId="2" fillId="4" borderId="2" xfId="0" applyNumberFormat="1" applyFont="1" applyFill="1" applyBorder="1" applyAlignment="1">
      <alignment horizontal="right" vertical="top"/>
    </xf>
    <xf numFmtId="37" fontId="2" fillId="2" borderId="2" xfId="0" applyNumberFormat="1" applyFont="1" applyFill="1" applyBorder="1" applyAlignment="1">
      <alignment horizontal="right" vertical="top"/>
    </xf>
    <xf numFmtId="0" fontId="5" fillId="3" borderId="0" xfId="0" applyFont="1" applyFill="1" applyAlignment="1">
      <alignment horizontal="right" vertical="top" wrapText="1"/>
    </xf>
    <xf numFmtId="0" fontId="6" fillId="0" borderId="0" xfId="0" applyFont="1"/>
    <xf numFmtId="0" fontId="3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0" fillId="0" borderId="0" xfId="0" pivotButton="1"/>
    <xf numFmtId="14" fontId="0" fillId="0" borderId="0" xfId="0" applyNumberFormat="1"/>
    <xf numFmtId="0" fontId="6" fillId="7" borderId="0" xfId="0" applyFont="1" applyFill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4" fillId="5" borderId="2" xfId="0" applyFont="1" applyFill="1" applyBorder="1" applyAlignment="1">
      <alignment horizontal="left" vertical="top"/>
    </xf>
    <xf numFmtId="14" fontId="4" fillId="5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C8771F-936B-47DA-8142-1B1CB9AD9B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no, Michael" refreshedDate="45441.483993402777" createdVersion="8" refreshedVersion="8" minRefreshableVersion="3" recordCount="2320" xr:uid="{03154BCB-253D-41AB-BFB1-E02BA946B7AE}">
  <cacheSource type="worksheet">
    <worksheetSource ref="B1:AA2321" sheet="1-Potential Shortage"/>
  </cacheSource>
  <cacheFields count="30">
    <cacheField name="Campus No" numFmtId="0">
      <sharedItems containsSemiMixedTypes="0" containsString="0" containsNumber="1" containsInteger="1" minValue="10" maxValue="86" count="13">
        <n v="10"/>
        <n v="22"/>
        <n v="25"/>
        <n v="30"/>
        <n v="33"/>
        <n v="34"/>
        <n v="36"/>
        <n v="39"/>
        <n v="43"/>
        <n v="55"/>
        <n v="60"/>
        <n v="75"/>
        <n v="86"/>
      </sharedItems>
    </cacheField>
    <cacheField name="Location-Sales Order" numFmtId="0">
      <sharedItems/>
    </cacheField>
    <cacheField name="Sales Order No" numFmtId="0">
      <sharedItems containsSemiMixedTypes="0" containsString="0" containsNumber="1" containsInteger="1" minValue="3125" maxValue="69696"/>
    </cacheField>
    <cacheField name="Order Date" numFmtId="14">
      <sharedItems containsSemiMixedTypes="0" containsNonDate="0" containsDate="1" containsString="0" minDate="2024-01-04T00:00:00" maxDate="2024-05-29T00:00:00" count="40">
        <d v="2024-02-07T00:00:00"/>
        <d v="2024-04-25T00:00:00"/>
        <d v="2024-04-30T00:00:00"/>
        <d v="2024-05-02T00:00:00"/>
        <d v="2024-05-03T00:00:00"/>
        <d v="2024-05-07T00:00:00"/>
        <d v="2024-05-09T00:00:00"/>
        <d v="2024-05-14T00:00:00"/>
        <d v="2024-05-15T00:00:00"/>
        <d v="2024-05-16T00:00:00"/>
        <d v="2024-05-17T00:00:00"/>
        <d v="2024-05-20T00:00:00"/>
        <d v="2024-05-22T00:00:00"/>
        <d v="2024-05-23T00:00:00"/>
        <d v="2024-05-24T00:00:00"/>
        <d v="2024-05-27T00:00:00"/>
        <d v="2024-05-28T00:00:00"/>
        <d v="2024-05-08T00:00:00"/>
        <d v="2024-05-13T00:00:00"/>
        <d v="2024-05-21T00:00:00"/>
        <d v="2024-03-14T00:00:00"/>
        <d v="2024-03-15T00:00:00"/>
        <d v="2024-04-01T00:00:00"/>
        <d v="2024-04-12T00:00:00"/>
        <d v="2024-04-15T00:00:00"/>
        <d v="2024-04-16T00:00:00"/>
        <d v="2024-04-24T00:00:00"/>
        <d v="2024-05-01T00:00:00"/>
        <d v="2024-05-06T00:00:00"/>
        <d v="2024-05-10T00:00:00"/>
        <d v="2024-03-20T00:00:00"/>
        <d v="2024-04-23T00:00:00"/>
        <d v="2024-04-26T00:00:00"/>
        <d v="2024-04-29T00:00:00"/>
        <d v="2024-01-04T00:00:00"/>
        <d v="2024-03-26T00:00:00"/>
        <d v="2024-04-10T00:00:00"/>
        <d v="2024-04-17T00:00:00"/>
        <d v="2024-04-02T00:00:00"/>
        <d v="2024-04-22T00:00:00"/>
      </sharedItems>
      <fieldGroup par="27"/>
    </cacheField>
    <cacheField name="Reference Order Number" numFmtId="0">
      <sharedItems containsSemiMixedTypes="0" containsString="0" containsNumber="1" containsInteger="1" minValue="0" maxValue="0"/>
    </cacheField>
    <cacheField name="Customer PO" numFmtId="0">
      <sharedItems/>
    </cacheField>
    <cacheField name="Customer Ship To" numFmtId="0">
      <sharedItems/>
    </cacheField>
    <cacheField name="Ship to desc" numFmtId="0">
      <sharedItems/>
    </cacheField>
    <cacheField name="Item No" numFmtId="0">
      <sharedItems count="659">
        <s v="53504-BAN"/>
        <s v="22352-LOD"/>
        <s v="19835-SSL"/>
        <s v="22974-PUB"/>
        <s v="22976-PUB"/>
        <s v="22975-PUB"/>
        <s v="22973-PUB"/>
        <s v="12504-LAI"/>
        <s v="22972-PUB"/>
        <s v="13152-LOU"/>
        <s v="12523-HLC"/>
        <s v="22411-LOU"/>
        <s v="21188-SEG"/>
        <s v="20905-LOU"/>
        <s v="22223-IGA"/>
        <s v="17847-WAF"/>
        <s v="20094-HLC"/>
        <s v="54207-SFG"/>
        <s v="52515-HTP"/>
        <s v="54604-IGA"/>
        <s v="54624-LFD"/>
        <s v="20239-CNM"/>
        <s v="20250-CNM"/>
        <s v="20250-HKT"/>
        <s v="49580-LOU"/>
        <s v="12311-IGA"/>
        <s v="20094-IGA"/>
        <s v="53507-IGA"/>
        <s v="54207-IGA"/>
        <s v="12311-SEG"/>
        <s v="54785-SEG"/>
        <s v="14488-LOU"/>
        <s v="20215-BSH"/>
        <s v="54786-BSH"/>
        <s v="52515-PIG"/>
        <s v="21438-DLS"/>
        <s v="12804-SYS"/>
        <s v="21420-SYS"/>
        <s v="72802-SYS"/>
        <s v="72805-SYS"/>
        <s v="72816-SYS"/>
        <s v="72819-SYS"/>
        <s v="72824-SYS"/>
        <s v="72898-SYS"/>
        <s v="21419-SYS"/>
        <s v="23681-SYS"/>
        <s v="71454-SYS"/>
        <s v="71475-SYS"/>
        <s v="71476-SYS"/>
        <s v="71478-SYS"/>
        <s v="72804-SYS"/>
        <s v="72808-SYS"/>
        <s v="72809-SYS"/>
        <s v="72813-SYS"/>
        <s v="72815-SYS"/>
        <s v="72817-SYS"/>
        <s v="72896-SYS"/>
        <s v="12570-SYS"/>
        <s v="71462-SYS"/>
        <s v="72807-SYS"/>
        <s v="12572-SYS"/>
        <s v="19125-SYS"/>
        <s v="21418-SYS"/>
        <s v="71722-SYS"/>
        <s v="71723-SYS"/>
        <s v="21408-SYS"/>
        <s v="71383-SYS"/>
        <s v="72089-SYS"/>
        <s v="72091-SYS"/>
        <s v="72092-SYS"/>
        <s v="72826-SYS"/>
        <s v="12211-CLG"/>
        <s v="17964-CGB"/>
        <s v="17974-CGS"/>
        <s v="18040-CLG"/>
        <s v="21396-CGB"/>
        <s v="21409-SYS"/>
        <s v="21411-SYS"/>
        <s v="12215-CLG"/>
        <s v="17965-CGB"/>
        <s v="21404-CGB"/>
        <s v="21417-SYS"/>
        <s v="72094-SYS"/>
        <s v="12571-SYS"/>
        <s v="86361-CLG"/>
        <s v="24163-MCD"/>
        <s v="23960-BRK"/>
        <s v="22879-BRK"/>
        <s v="23112-MCX"/>
        <s v="23113-MCX"/>
        <s v="22715-VXP"/>
        <s v="21222-SYM"/>
        <s v="23546-CLV"/>
        <s v="20684-GOV"/>
        <s v="72048-VEN"/>
        <s v="21222-SYA"/>
        <s v="12431-BKL"/>
        <s v="22079-VEN"/>
        <s v="22158-VEN"/>
        <s v="71271-ELL"/>
        <s v="11888-HVR"/>
        <s v="21383-BNK"/>
        <s v="12701-SYS"/>
        <s v="20996-KKO"/>
        <s v="47008-SYS"/>
        <s v="21913-GFS"/>
        <s v="20945-BKE"/>
        <s v="16799-ROM"/>
        <s v="71168-VEN"/>
        <s v="71337-CHP"/>
        <s v="23138-HMP"/>
        <s v="23539-CLV"/>
        <s v="22877-UBA"/>
        <s v="72245-SYS"/>
        <s v="14767-VEN"/>
        <s v="71847-SYS"/>
        <s v="94002-SYC"/>
        <s v="94004-SYC"/>
        <s v="71923-SYC"/>
        <s v="13632-SYS"/>
        <s v="17712-CGS"/>
        <s v="23127-NWN"/>
        <s v="85638-HVR"/>
        <s v="23052-DLE"/>
        <s v="23064-DLE"/>
        <s v="85654-HVR"/>
        <s v="18613-USH"/>
        <s v="19719-UBA"/>
        <s v="23152-HMP"/>
        <s v="85655-HVR"/>
        <s v="71792-CSO"/>
        <s v="85621-HVR"/>
        <s v="86351-CLG"/>
        <s v="23433-USM"/>
        <s v="71168-KKF"/>
        <s v="20193-TFR"/>
        <s v="21375-SYS"/>
        <s v="21259-PJN"/>
        <s v="23912-POP"/>
        <s v="21818-GFK"/>
        <s v="21924-GFK"/>
        <s v="23452-USH"/>
        <s v="23700-SCR"/>
        <s v="22175-GNS"/>
        <s v="13058-CSD"/>
        <s v="18159-BLN"/>
        <s v="71168-CSF"/>
        <s v="77041-GOC"/>
        <s v="19815-SYC"/>
        <s v="18013-UBA"/>
        <s v="18609-USM"/>
        <s v="23744-PPM"/>
        <s v="23721-GFS"/>
        <s v="78106-HME"/>
        <s v="21796-CCD"/>
        <s v="23412-CCD"/>
        <s v="22628-CCD"/>
        <s v="22436-CCD"/>
        <s v="71264-VEN"/>
        <s v="71783-GOR"/>
        <s v="24075-CRH"/>
        <s v="71355-SXS"/>
        <s v="23511-DLE"/>
        <s v="23045-DLE"/>
        <s v="17717-CGS"/>
        <s v="71403-SYS"/>
        <s v="71411-SYS"/>
        <s v="71751-SYS"/>
        <s v="14318-CHP"/>
        <s v="23450-USH"/>
        <s v="21751-GFS"/>
        <s v="17723-CGS"/>
        <s v="22095-SON"/>
        <s v="23461-USM"/>
        <s v="19884-COS"/>
        <s v="24080-CGD"/>
        <s v="23330-SCR"/>
        <s v="22327-SYS"/>
        <s v="18797-COS"/>
        <s v="13699-SYS"/>
        <s v="23443-USM"/>
        <s v="23446-USH"/>
        <s v="15507-CHQ"/>
        <s v="16588-VEN"/>
        <s v="23131-HMT"/>
        <s v="77132-CHP"/>
        <s v="20657-MIL"/>
        <s v="17902-MAK"/>
        <s v="23977-TFR"/>
        <s v="16794-ROM"/>
        <s v="71734-CSO"/>
        <s v="22770-BGK"/>
        <s v="22657-TFR"/>
        <s v="23092-NWN"/>
        <s v="23284-GTL"/>
        <s v="23439-USM"/>
        <s v="23457-USM"/>
        <s v="20949-GTL"/>
        <s v="23445-USM"/>
        <s v="23090-SYS"/>
        <s v="71461-SYS"/>
        <s v="21909-GFS"/>
        <s v="71803-GOR"/>
        <s v="23282-BKE"/>
        <s v="23284-BKE"/>
        <s v="85636-HVR"/>
        <s v="13054-KKO"/>
        <s v="22761-SVS"/>
        <s v="71531-VEN"/>
        <s v="45531-VES"/>
        <s v="17340-PHA"/>
        <s v="23035-DLE"/>
        <s v="23037-DLE"/>
        <s v="22182-TGI"/>
        <s v="17078-SNG"/>
        <s v="23494-HVR"/>
        <s v="71759-SYS"/>
        <s v="16784-CVR"/>
        <s v="21904-GFS"/>
        <s v="15888-FRK"/>
        <s v="20625-WCP"/>
        <s v="22716-SVS"/>
        <s v="15983-HVR"/>
        <s v="22325-SYS"/>
        <s v="13201-TRI"/>
        <s v="71827-GOR"/>
        <s v="20836-SFW"/>
        <s v="20066-WEN"/>
        <s v="23660-RYP"/>
        <s v="22418-PUB"/>
        <s v="22155-PUB"/>
        <s v="24062-PAD"/>
        <s v="22235-WCP"/>
        <s v="58503-CHP"/>
        <s v="14251-WCP"/>
        <s v="49150-LOU"/>
        <s v="54735-CHP"/>
        <s v="16812-CHQ"/>
        <s v="16814-CHQ"/>
        <s v="17830-CHQ"/>
        <s v="17831-CHQ"/>
        <s v="17832-CHQ"/>
        <s v="17835-CHQ"/>
        <s v="40008-PHA"/>
        <s v="45532-CHP"/>
        <s v="45635-VES"/>
        <s v="40025-GOV"/>
        <s v="16953-SNG"/>
        <s v="45531-USH"/>
        <s v="21549-GNS"/>
        <s v="58505-USH"/>
        <s v="20644-RCN"/>
        <s v="18165-VMR"/>
        <s v="54135-VES"/>
        <s v="54735-SCI"/>
        <s v="54135-PAD"/>
        <s v="45532-USH"/>
        <s v="58503-USH"/>
        <s v="54135-USH"/>
        <s v="21551-HVR"/>
        <s v="22594-CFL"/>
        <s v="19416-BEK"/>
        <s v="22329-SYS"/>
        <s v="23133-HMT"/>
        <s v="20945-GTL"/>
        <s v="47020-SYS"/>
        <s v="20942-KKO"/>
        <s v="20945-KKO"/>
        <s v="11034-CSO"/>
        <s v="23151-HMP"/>
        <s v="22119-FAM"/>
        <s v="17739-CGS"/>
        <s v="23733-PPM"/>
        <s v="22659-USM"/>
        <s v="22837-CSD"/>
        <s v="23542-CLV"/>
        <s v="20941-GTL"/>
        <s v="22866-BRK"/>
        <s v="71354-SYS"/>
        <s v="75510-SYS"/>
        <s v="19126-SYS"/>
        <s v="75507-SYS"/>
        <s v="10968-HME"/>
        <s v="23923-GTL"/>
        <s v="23973-PPM"/>
        <s v="20845-SBY"/>
        <s v="23975-SCR"/>
        <s v="19412-BEK"/>
        <s v="19413-BEK"/>
        <s v="19422-BEK"/>
        <s v="19427-BEK"/>
        <s v="16634-BEK"/>
        <s v="13784-HVR"/>
        <s v="20012-KKD"/>
        <s v="17736-CGS"/>
        <s v="11364-WCP"/>
        <s v="15430-ASP"/>
        <s v="21542-WCP"/>
        <s v="16837-SNG"/>
        <s v="11384-WCP"/>
        <s v="20476-OLV"/>
        <s v="22246-AMG"/>
        <s v="22266-AMG"/>
        <s v="22267-AMG"/>
        <s v="20349-WCP"/>
        <s v="22245-AMG"/>
        <s v="22257-AMG"/>
        <s v="15430-WCP"/>
        <s v="16836-SNG"/>
        <s v="20192-LOL"/>
        <s v="21177-LOL"/>
        <s v="20401-USS"/>
        <s v="45531-CHP"/>
        <s v="16668-CHQ"/>
        <s v="11364-COM"/>
        <s v="22278-AMG"/>
        <s v="22229-BKE"/>
        <s v="21612-MOP"/>
        <s v="21441-DLS"/>
        <s v="22223-BAN"/>
        <s v="17710-CGS"/>
        <s v="85508-HVR"/>
        <s v="11364-SHM"/>
        <s v="22259-CSO"/>
        <s v="14421-WCP"/>
        <s v="21718-WFS"/>
        <s v="21719-WFS"/>
        <s v="12299-GNS"/>
        <s v="17883-USS"/>
        <s v="22159-GNS"/>
        <s v="22886-TMN"/>
        <s v="11287-GFS"/>
        <s v="11285-FAM"/>
        <s v="19513-GNS"/>
        <s v="11372-COM"/>
        <s v="21726-WFS"/>
        <s v="40013-MFY"/>
        <s v="45532-VES"/>
        <s v="99961-WFS"/>
        <s v="19917-WCP"/>
        <s v="11381-COH"/>
        <s v="21642-GFS"/>
        <s v="20589-SYC"/>
        <s v="15430-CFM"/>
        <s v="15777-CSO"/>
        <s v="21996-FAM"/>
        <s v="15839-COM"/>
        <s v="99920-COM"/>
        <s v="52007-CHP"/>
        <s v="22262-AMG"/>
        <s v="22263-AMG"/>
        <s v="15774-CSO"/>
        <s v="85637-HVR"/>
        <s v="85641-HVR"/>
        <s v="21717-WFS"/>
        <s v="19510-USS"/>
        <s v="22089-USS"/>
        <s v="21996-USS"/>
        <s v="45635-USH"/>
        <s v="54135-CHP"/>
        <s v="45531-OTB"/>
        <s v="22127-JFM"/>
        <s v="33350-BEK"/>
        <s v="22110-FAM"/>
        <s v="17705-HVR"/>
        <s v="21547-GNS"/>
        <s v="22073-USS"/>
        <s v="21841-COD"/>
        <s v="21841-NGT"/>
        <s v="45532-CSF"/>
        <s v="21635-ROM"/>
        <s v="21708-WCK"/>
        <s v="11366-SHP"/>
        <s v="21436-DLS"/>
        <s v="20607-HVE"/>
        <s v="20683-TSM"/>
        <s v="20951-HVE"/>
        <s v="71372-SYS"/>
        <s v="72823-SYS"/>
        <s v="85648-HVR"/>
        <s v="72048-HME"/>
        <s v="24111-POP"/>
        <s v="18542-USM"/>
        <s v="71705-SYS"/>
        <s v="13568-KKD"/>
        <s v="23073-KRO"/>
        <s v="23074-KRO"/>
        <s v="16500-HME"/>
        <s v="71337-HME"/>
        <s v="20777-SCR"/>
        <s v="17143-BJF"/>
        <s v="71266-GRF"/>
        <s v="13129-HVR"/>
        <s v="17716-CGS"/>
        <s v="10128-GRF"/>
        <s v="14160-VEN"/>
        <s v="23126-NWN"/>
        <s v="23420-USM"/>
        <s v="23422-USM"/>
        <s v="23432-USM"/>
        <s v="13407-KKD"/>
        <s v="20776-SCR"/>
        <s v="22503-MRE"/>
        <s v="22510-MRE"/>
        <s v="22514-MRE"/>
        <s v="22518-MRE"/>
        <s v="23337-MRE"/>
        <s v="23338-MRE"/>
        <s v="23567-MRE"/>
        <s v="24093-MRE"/>
        <s v="24117-MRE"/>
        <s v="14803-WCP"/>
        <s v="15056-WCP"/>
        <s v="21371-BKF"/>
        <s v="20707-WCP"/>
        <s v="21039-EED"/>
        <s v="19932-CCD"/>
        <s v="21725-WFS"/>
        <s v="19934-CCD"/>
        <s v="22119-GFS"/>
        <s v="16789-ROM"/>
        <s v="21592-CGS"/>
        <s v="23545-MFY"/>
        <s v="22176-GNS"/>
        <s v="22094-WCK"/>
        <s v="85505-HVR"/>
        <s v="22094-USS"/>
        <s v="20632-PIG"/>
        <s v="17293-CIN"/>
        <s v="22228-BKE"/>
        <s v="15056-CFM"/>
        <s v="15507-BEK"/>
        <s v="16791-ROM"/>
        <s v="17350-PHA"/>
        <s v="20608-SLF"/>
        <s v="58505-CHP"/>
        <s v="17765-CHP"/>
        <s v="22225-GFS"/>
        <s v="16805-ROM"/>
        <s v="13688-PHA"/>
        <s v="85620-HVR"/>
        <s v="22165-JFM"/>
        <s v="12932-GNS"/>
        <s v="19512-GNS"/>
        <s v="19898-SRC"/>
        <s v="15498-VEN"/>
        <s v="22666-LOL"/>
        <s v="23344-USM"/>
        <s v="22642-BLN"/>
        <s v="54135-LIT"/>
        <s v="22777-SCR"/>
        <s v="13687-GNS"/>
        <s v="20661-CGS"/>
        <s v="54502-PRL"/>
        <s v="89187-VEN"/>
        <s v="22051-GNS"/>
        <s v="23719-FRD"/>
        <s v="21387-FRD"/>
        <s v="21514-GND"/>
        <s v="21108-PHI"/>
        <s v="58503-GFK"/>
        <s v="10897-HMT"/>
        <s v="10952-CLG"/>
        <s v="14374-HVR"/>
        <s v="22776-SCR"/>
        <s v="23130-HMT"/>
        <s v="23134-HMT"/>
        <s v="23139-HMP"/>
        <s v="23499-SCR"/>
        <s v="17245-CHP"/>
        <s v="17680-CGS"/>
        <s v="17686-CGS"/>
        <s v="17731-CGS"/>
        <s v="71243-VEN"/>
        <s v="72232-SCR"/>
        <s v="22665-LOL"/>
        <s v="22658-LOL"/>
        <s v="22119-WCK"/>
        <s v="21841-BKE"/>
        <s v="54135-GFK"/>
        <s v="45532-GFK"/>
        <s v="23717-FRD"/>
        <s v="22037-REO"/>
        <s v="15507-IMA"/>
        <s v="19510-GNS"/>
        <s v="72048-FAP"/>
        <s v="22231-COM"/>
        <s v="20847-VEN"/>
        <s v="90101-COM"/>
        <s v="45532-BEK"/>
        <s v="24119-VXC"/>
        <s v="21481-GND"/>
        <s v="71068-HVR"/>
        <s v="99880-COM"/>
        <s v="45531-GFK"/>
        <s v="22888-PAD"/>
        <s v="17522-USS"/>
        <s v="21506-SCN"/>
        <s v="13354-HVR"/>
        <s v="16842-SNG"/>
        <s v="21480-GND"/>
        <s v="54107-CHP"/>
        <s v="77021-VEN"/>
        <s v="16841-GNS"/>
        <s v="17339-SBN"/>
        <s v="15507-VPR"/>
        <s v="23328-SCR"/>
        <s v="11285-NIF"/>
        <s v="21602-GND"/>
        <s v="21841-NIF"/>
        <s v="18189-BNK"/>
        <s v="45532-BNK"/>
        <s v="22347-WAF"/>
        <s v="22119-USS"/>
        <s v="23718-FRD"/>
        <s v="23277-POP"/>
        <s v="45532-NIC"/>
        <s v="45531-NIC"/>
        <s v="99947-COM"/>
        <s v="22929-UPJ"/>
        <s v="17525-GTM"/>
        <s v="77069-CHP"/>
        <s v="21841-POC"/>
        <s v="18648-GFG"/>
        <s v="22076-GNS"/>
        <s v="45531-LFL"/>
        <s v="56606-CHP"/>
        <s v="24077-USM"/>
        <s v="45531-PFS"/>
        <s v="18166-SVS"/>
        <s v="18331-SCR"/>
        <s v="23809-SON"/>
        <s v="45531-SON"/>
        <s v="19848-CGS"/>
        <s v="45532-SLM"/>
        <s v="17338-SBN"/>
        <s v="20779-SCR"/>
        <s v="22841-DEL"/>
        <s v="22842-DEL"/>
        <s v="18500-GNS"/>
        <s v="21550-CGS"/>
        <s v="85512-HVR"/>
        <s v="45531-CSF"/>
        <s v="14411-WCP"/>
        <s v="22273-WCP"/>
        <s v="54135-LFL"/>
        <s v="86362-CLG"/>
        <s v="23477-SBY"/>
        <s v="23381-LFL"/>
        <s v="16987-CGS"/>
        <s v="21403-WEN"/>
        <s v="16502-MFY"/>
        <s v="22833-BNK"/>
        <s v="21370-JIB"/>
        <s v="21996-BEK"/>
        <s v="15448-BEK"/>
        <s v="77022-BKE"/>
        <s v="23476-SBY"/>
        <s v="16626-KKF"/>
        <s v="22129-WFS"/>
        <s v="11596-BKE"/>
        <s v="45531-UBA"/>
        <s v="23484-GFS"/>
        <s v="16640-HVR"/>
        <s v="16763-MFY"/>
        <s v="23934-BRK"/>
        <s v="19501-JIB"/>
        <s v="22717-BNK"/>
        <s v="58503-BEK"/>
        <s v="20653-MIL"/>
        <s v="21471-MIL"/>
        <s v="24130-HVR"/>
        <s v="17094-WHA"/>
        <s v="23379-LFL"/>
        <s v="21250-MXT"/>
        <s v="21252-MXT"/>
        <s v="17357-AVO"/>
        <s v="45531-HYB"/>
        <s v="23995-DLE"/>
        <s v="23766-TFR"/>
        <s v="21250-TMX"/>
        <s v="21623-SHK"/>
        <s v="23176-VEN"/>
        <s v="23942-SCR"/>
        <s v="21517-LGK"/>
        <s v="22464-DLE"/>
        <s v="22377-DRM"/>
        <s v="22914-TFR"/>
        <s v="23012-VEN"/>
        <s v="23727-TFR"/>
        <s v="21721-WFS"/>
        <s v="16494-COS"/>
        <s v="72014-SYS"/>
        <s v="22356-SYS"/>
        <s v="19887-HVR"/>
        <s v="18718-CGS"/>
        <s v="77041-KKO"/>
        <s v="22875-FSF"/>
        <s v="23376-FSF"/>
        <s v="54535-CHP"/>
        <s v="21584-TFR"/>
        <s v="23087-JIB"/>
        <s v="23679-JIB"/>
        <s v="23011-VEN"/>
        <s v="23394-VEN"/>
        <s v="13430-SYS"/>
        <s v="23480-SCR"/>
        <s v="23551-DLE"/>
        <s v="23643-DLE"/>
        <s v="53504-BSH"/>
        <s v="53507-BSH"/>
        <s v="54207-BSH"/>
        <s v="54604-BSH"/>
        <s v="54624-BSH"/>
        <s v="22875-SST"/>
        <s v="20116-SPT"/>
        <s v="12311-BSH"/>
        <s v="52504-BSH"/>
        <s v="52515-BSH"/>
        <s v="20117-SPT"/>
        <s v="20607-KRO"/>
        <s v="20742-CHP"/>
        <s v="20233-LOU"/>
        <s v="10213-HOL"/>
        <s v="14190-SYS"/>
        <s v="23787-JIB"/>
        <s v="12662-CLX"/>
        <s v="23190-CLX"/>
        <s v="19292-CCD"/>
        <s v="21443-MIL"/>
        <s v="54604-SFG"/>
        <s v="54604-SBS"/>
        <s v="54782-LOU"/>
        <s v="17990-EED"/>
        <s v="22875-BSH"/>
        <s v="22835-BNK"/>
        <s v="54616-SFG"/>
        <s v="52515-FSF"/>
        <s v="23371-TFR"/>
        <s v="45531-GFG"/>
        <s v="23533-CCD"/>
        <s v="23902-PUB"/>
        <s v="23948-PUB"/>
        <s v="21690-GFS"/>
        <s v="21779-CCD"/>
        <s v="22878-CCD"/>
        <s v="23725-FBD"/>
        <s v="21680-GFS"/>
        <s v="21688-GFS"/>
        <s v="21681-GFS"/>
        <s v="21686-GFS"/>
        <s v="21713-HTH"/>
        <s v="24058-SCR"/>
        <s v="22446-CCD"/>
        <s v="22672-PUB"/>
        <s v="21689-GFS"/>
        <s v="21691-GFS"/>
        <s v="22701-PUB"/>
        <s v="23410-CCD"/>
      </sharedItems>
    </cacheField>
    <cacheField name="Label Owner" numFmtId="0">
      <sharedItems/>
    </cacheField>
    <cacheField name="Customer Profile Owner" numFmtId="0">
      <sharedItems/>
    </cacheField>
    <cacheField name="Shortage Date" numFmtId="14">
      <sharedItems containsSemiMixedTypes="0" containsNonDate="0" containsDate="1" containsString="0" minDate="2024-05-29T00:00:00" maxDate="2024-06-19T00:00:00" count="16">
        <d v="2024-06-12T00:00:00"/>
        <d v="2024-05-30T00:00:00"/>
        <d v="2024-06-10T00:00:00"/>
        <d v="2024-06-04T00:00:00"/>
        <d v="2024-06-17T00:00:00"/>
        <d v="2024-06-13T00:00:00"/>
        <d v="2024-06-18T00:00:00"/>
        <d v="2024-05-29T00:00:00"/>
        <d v="2024-06-03T00:00:00"/>
        <d v="2024-06-06T00:00:00"/>
        <d v="2024-06-05T00:00:00"/>
        <d v="2024-06-11T00:00:00"/>
        <d v="2024-06-14T00:00:00"/>
        <d v="2024-05-31T00:00:00"/>
        <d v="2024-06-07T00:00:00"/>
        <d v="2024-06-02T00:00:00"/>
      </sharedItems>
      <fieldGroup par="29"/>
    </cacheField>
    <cacheField name="Beginning Balance" numFmtId="37">
      <sharedItems containsSemiMixedTypes="0" containsString="0" containsNumber="1" containsInteger="1" minValue="0" maxValue="45000"/>
    </cacheField>
    <cacheField name="Projected to Ship" numFmtId="37">
      <sharedItems containsSemiMixedTypes="0" containsString="0" containsNumber="1" containsInteger="1" minValue="0" maxValue="45000"/>
    </cacheField>
    <cacheField name="OO Cases" numFmtId="37">
      <sharedItems containsString="0" containsBlank="1" containsNumber="1" containsInteger="1" minValue="0" maxValue="45000"/>
    </cacheField>
    <cacheField name="B/T OO Cases" numFmtId="37">
      <sharedItems containsString="0" containsBlank="1" containsNumber="1" containsInteger="1" minValue="0" maxValue="5194"/>
    </cacheField>
    <cacheField name="Order Shortage Case No" numFmtId="37">
      <sharedItems containsSemiMixedTypes="0" containsString="0" containsNumber="1" containsInteger="1" minValue="-45000" maxValue="0"/>
    </cacheField>
    <cacheField name="Total SKU Shortage Qty" numFmtId="37">
      <sharedItems containsSemiMixedTypes="0" containsString="0" containsNumber="1" containsInteger="1" minValue="-45000" maxValue="-1"/>
    </cacheField>
    <cacheField name="Inventory Soft Hold Release" numFmtId="37">
      <sharedItems containsSemiMixedTypes="0" containsString="0" containsNumber="1" containsInteger="1" minValue="0" maxValue="1062"/>
    </cacheField>
    <cacheField name="Usable Inventory" numFmtId="37">
      <sharedItems containsSemiMixedTypes="0" containsString="0" containsNumber="1" containsInteger="1" minValue="0" maxValue="2763"/>
    </cacheField>
    <cacheField name="Scheduled Production" numFmtId="37">
      <sharedItems containsSemiMixedTypes="0" containsString="0" containsNumber="1" containsInteger="1" minValue="0" maxValue="5150"/>
    </cacheField>
    <cacheField name="Production Soft Hold Release" numFmtId="37">
      <sharedItems containsSemiMixedTypes="0" containsString="0" containsNumber="1" containsInteger="1" minValue="0" maxValue="2520"/>
    </cacheField>
    <cacheField name="PO and Transfer In" numFmtId="37">
      <sharedItems containsSemiMixedTypes="0" containsString="0" containsNumber="1" containsInteger="1" minValue="0" maxValue="400"/>
    </cacheField>
    <cacheField name="SO and Transfer Out" numFmtId="37">
      <sharedItems containsSemiMixedTypes="0" containsString="0" containsNumber="1" containsInteger="1" minValue="1" maxValue="90000"/>
    </cacheField>
    <cacheField name="Reason Code" numFmtId="0">
      <sharedItems containsNonDate="0" containsString="0" containsBlank="1"/>
    </cacheField>
    <cacheField name="Notes" numFmtId="0">
      <sharedItems containsNonDate="0" containsString="0" containsBlank="1"/>
    </cacheField>
    <cacheField name="Days (Order Date)" numFmtId="0" databaseField="0">
      <fieldGroup base="3">
        <rangePr groupBy="days" startDate="2024-01-04T00:00:00" endDate="2024-05-29T00:00:00"/>
        <groupItems count="368">
          <s v="&lt;1/4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29/2024"/>
        </groupItems>
      </fieldGroup>
    </cacheField>
    <cacheField name="Months (Order Date)" numFmtId="0" databaseField="0">
      <fieldGroup base="3">
        <rangePr groupBy="months" startDate="2024-01-04T00:00:00" endDate="2024-05-29T00:00:00"/>
        <groupItems count="14">
          <s v="&lt;1/4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9/2024"/>
        </groupItems>
      </fieldGroup>
    </cacheField>
    <cacheField name="Days (Shortage Date)" numFmtId="0" databaseField="0">
      <fieldGroup base="11">
        <rangePr groupBy="days" startDate="2024-05-29T00:00:00" endDate="2024-06-19T00:00:00"/>
        <groupItems count="368">
          <s v="&lt;5/29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6/19/2024"/>
        </groupItems>
      </fieldGroup>
    </cacheField>
    <cacheField name="Months (Shortage Date)" numFmtId="0" databaseField="0">
      <fieldGroup base="11">
        <rangePr groupBy="months" startDate="2024-05-29T00:00:00" endDate="2024-06-19T00:00:00"/>
        <groupItems count="14">
          <s v="&lt;5/29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19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no, Michael" refreshedDate="45441.507214583333" createdVersion="8" refreshedVersion="8" minRefreshableVersion="3" recordCount="277" xr:uid="{6F9FB2DB-4EBD-4A21-B36D-CE8DED95E1E5}">
  <cacheSource type="worksheet">
    <worksheetSource ref="L3:S280" sheet="2-Feedback"/>
  </cacheSource>
  <cacheFields count="8">
    <cacheField name="Ref" numFmtId="0">
      <sharedItems/>
    </cacheField>
    <cacheField name="Campus No" numFmtId="0">
      <sharedItems containsSemiMixedTypes="0" containsString="0" containsNumber="1" containsInteger="1" minValue="10" maxValue="86" count="12">
        <n v="10"/>
        <n v="22"/>
        <n v="25"/>
        <n v="30"/>
        <n v="33"/>
        <n v="34"/>
        <n v="36"/>
        <n v="43"/>
        <n v="55"/>
        <n v="60"/>
        <n v="75"/>
        <n v="86"/>
      </sharedItems>
    </cacheField>
    <cacheField name="Order Date" numFmtId="14">
      <sharedItems containsSemiMixedTypes="0" containsNonDate="0" containsDate="1" containsString="0" minDate="2024-05-27T00:00:00" maxDate="2024-05-29T00:00:00" count="2">
        <d v="2024-05-27T00:00:00"/>
        <d v="2024-05-28T00:00:00"/>
      </sharedItems>
    </cacheField>
    <cacheField name="Item No" numFmtId="0">
      <sharedItems count="250">
        <s v="13152-LOU"/>
        <s v="12311-IGA"/>
        <s v="12311-SEG"/>
        <s v="12523-HLC"/>
        <s v="14488-LOU"/>
        <s v="20094-IGA"/>
        <s v="20215-BSH"/>
        <s v="21438-DLS"/>
        <s v="52515-PIG"/>
        <s v="53507-IGA"/>
        <s v="54207-IGA"/>
        <s v="54604-IGA"/>
        <s v="54785-SEG"/>
        <s v="54786-BSH"/>
        <s v="12570-SYS"/>
        <s v="12804-SYS"/>
        <s v="21417-SYS"/>
        <s v="21418-SYS"/>
        <s v="21419-SYS"/>
        <s v="23681-SYS"/>
        <s v="71383-SYS"/>
        <s v="71454-SYS"/>
        <s v="71462-SYS"/>
        <s v="71476-SYS"/>
        <s v="71478-SYS"/>
        <s v="71722-SYS"/>
        <s v="72804-SYS"/>
        <s v="72805-SYS"/>
        <s v="72816-SYS"/>
        <s v="72824-SYS"/>
        <s v="72896-SYS"/>
        <s v="72898-SYS"/>
        <s v="12701-SYS"/>
        <s v="13201-TRI"/>
        <s v="14767-VEN"/>
        <s v="15507-CHQ"/>
        <s v="15888-FRK"/>
        <s v="15983-HVR"/>
        <s v="16588-VEN"/>
        <s v="16784-CVR"/>
        <s v="16794-ROM"/>
        <s v="16799-ROM"/>
        <s v="17078-SNG"/>
        <s v="17340-PHA"/>
        <s v="18013-UBA"/>
        <s v="18613-USH"/>
        <s v="19719-UBA"/>
        <s v="20625-WCP"/>
        <s v="21751-GFS"/>
        <s v="21818-GFK"/>
        <s v="21904-GFS"/>
        <s v="21909-GFS"/>
        <s v="21924-GFK"/>
        <s v="22155-PUB"/>
        <s v="22325-SYS"/>
        <s v="22327-SYS"/>
        <s v="22418-PUB"/>
        <s v="22716-SVS"/>
        <s v="22770-BGK"/>
        <s v="22877-UBA"/>
        <s v="22879-BRK"/>
        <s v="23090-SYS"/>
        <s v="23127-NWN"/>
        <s v="23433-USM"/>
        <s v="23443-USM"/>
        <s v="23445-USM"/>
        <s v="23450-USH"/>
        <s v="45531-VES"/>
        <s v="71264-VEN"/>
        <s v="71403-SYS"/>
        <s v="71411-SYS"/>
        <s v="71461-SYS"/>
        <s v="71751-SYS"/>
        <s v="71759-SYS"/>
        <s v="71827-GOR"/>
        <s v="71847-SYS"/>
        <s v="72091-SYS"/>
        <s v="72245-SYS"/>
        <s v="77132-CHP"/>
        <s v="16953-SNG"/>
        <s v="18165-VMR"/>
        <s v="20644-RCN"/>
        <s v="21549-GNS"/>
        <s v="45531-USH"/>
        <s v="45532-CHP"/>
        <s v="45532-USH"/>
        <s v="54135-PAD"/>
        <s v="54135-USH"/>
        <s v="54135-VES"/>
        <s v="54735-SCI"/>
        <s v="58503-USH"/>
        <s v="58505-USH"/>
        <s v="10968-HME"/>
        <s v="13784-HVR"/>
        <s v="17736-CGS"/>
        <s v="20012-KKD"/>
        <s v="20942-KKO"/>
        <s v="20945-KKO"/>
        <s v="21551-HVR"/>
        <s v="22119-FAM"/>
        <s v="22837-CSD"/>
        <s v="23700-SCR"/>
        <s v="23973-PPM"/>
        <s v="23975-SCR"/>
        <s v="11285-FAM"/>
        <s v="11287-GFS"/>
        <s v="11364-COM"/>
        <s v="11366-SHP"/>
        <s v="14421-WCP"/>
        <s v="15774-CSO"/>
        <s v="15777-CSO"/>
        <s v="16836-SNG"/>
        <s v="16837-SNG"/>
        <s v="17705-HVR"/>
        <s v="17883-USS"/>
        <s v="19510-USS"/>
        <s v="20607-HVE"/>
        <s v="20683-TSM"/>
        <s v="20951-HVE"/>
        <s v="21436-DLS"/>
        <s v="21547-GNS"/>
        <s v="21635-ROM"/>
        <s v="21642-GFS"/>
        <s v="21708-WCK"/>
        <s v="21841-COD"/>
        <s v="21841-NGT"/>
        <s v="21996-FAM"/>
        <s v="22073-USS"/>
        <s v="22089-USS"/>
        <s v="22110-FAM"/>
        <s v="22246-AMG"/>
        <s v="22259-CSO"/>
        <s v="22262-AMG"/>
        <s v="22263-AMG"/>
        <s v="22266-AMG"/>
        <s v="22267-AMG"/>
        <s v="22594-CFL"/>
        <s v="40013-MFY"/>
        <s v="45532-CSF"/>
        <s v="54135-CHP"/>
        <s v="99961-WFS"/>
        <s v="10128-GRF"/>
        <s v="13407-KKD"/>
        <s v="19125-SYS"/>
        <s v="20776-SCR"/>
        <s v="23420-USM"/>
        <s v="23422-USM"/>
        <s v="23432-USM"/>
        <s v="17350-PHA"/>
        <s v="22094-WCK"/>
        <s v="12299-GNS"/>
        <s v="13688-PHA"/>
        <s v="16805-ROM"/>
        <s v="17765-CHP"/>
        <s v="19513-GNS"/>
        <s v="20608-SLF"/>
        <s v="20707-WCP"/>
        <s v="22094-USS"/>
        <s v="22165-JFM"/>
        <s v="22225-GFS"/>
        <s v="58503-CHP"/>
        <s v="58505-CHP"/>
        <s v="85620-HVR"/>
        <s v="18166-SVS"/>
        <s v="18331-SCR"/>
        <s v="21726-WFS"/>
        <s v="23809-SON"/>
        <s v="45531-SON"/>
        <s v="14411-WCP"/>
        <s v="15507-IMA"/>
        <s v="15507-VPR"/>
        <s v="16841-GNS"/>
        <s v="16842-SNG"/>
        <s v="17338-SBN"/>
        <s v="17339-SBN"/>
        <s v="17522-USS"/>
        <s v="17739-CGS"/>
        <s v="17847-WAF"/>
        <s v="18500-GNS"/>
        <s v="19848-CGS"/>
        <s v="20779-SCR"/>
        <s v="21480-GND"/>
        <s v="21481-GND"/>
        <s v="21550-CGS"/>
        <s v="21602-GND"/>
        <s v="21718-WFS"/>
        <s v="21996-USS"/>
        <s v="22119-USS"/>
        <s v="22231-COM"/>
        <s v="22273-WCP"/>
        <s v="22347-WAF"/>
        <s v="22776-SCR"/>
        <s v="22841-DEL"/>
        <s v="22842-DEL"/>
        <s v="23277-POP"/>
        <s v="23328-SCR"/>
        <s v="23718-FRD"/>
        <s v="45531-CSF"/>
        <s v="45532-BEK"/>
        <s v="45532-GFK"/>
        <s v="45532-SLM"/>
        <s v="45532-VES"/>
        <s v="54107-CHP"/>
        <s v="54135-LFL"/>
        <s v="72048-VEN"/>
        <s v="85505-HVR"/>
        <s v="85512-HVR"/>
        <s v="90101-COM"/>
        <s v="99880-COM"/>
        <s v="99947-COM"/>
        <s v="16502-MFY"/>
        <s v="22717-BNK"/>
        <s v="22833-BNK"/>
        <s v="23934-BRK"/>
        <s v="24130-HVR"/>
        <s v="45532-BNK"/>
        <s v="11596-BKE"/>
        <s v="16640-HVR"/>
        <s v="16987-CGS"/>
        <s v="19427-BEK"/>
        <s v="21403-WEN"/>
        <s v="23379-LFL"/>
        <s v="58503-BEK"/>
        <s v="71337-CHP"/>
        <s v="12662-CLX"/>
        <s v="23190-CLX"/>
        <s v="12311-BSH"/>
        <s v="14190-SYS"/>
        <s v="17731-CGS"/>
        <s v="17990-EED"/>
        <s v="19292-CCD"/>
        <s v="21443-MIL"/>
        <s v="21584-TFR"/>
        <s v="22835-BNK"/>
        <s v="22875-BSH"/>
        <s v="23087-JIB"/>
        <s v="23371-TFR"/>
        <s v="24075-CRH"/>
        <s v="45531-GFG"/>
        <s v="52515-FSF"/>
        <s v="53507-BSH"/>
        <s v="54135-LIT"/>
        <s v="54604-BSH"/>
        <s v="54604-SBS"/>
        <s v="54604-SFG"/>
        <s v="54616-SFG"/>
        <s v="54624-BSH"/>
        <s v="54782-LOU"/>
        <s v="71266-GRF"/>
        <s v="23410-CCD"/>
      </sharedItems>
    </cacheField>
    <cacheField name="Sum of Order Shortage Case No" numFmtId="0">
      <sharedItems containsSemiMixedTypes="0" containsString="0" containsNumber="1" containsInteger="1" minValue="-3540" maxValue="-1"/>
    </cacheField>
    <cacheField name="Reason Code" numFmtId="0">
      <sharedItems count="1">
        <s v="J - Order Lead Time Issue"/>
      </sharedItems>
    </cacheField>
    <cacheField name="Comments" numFmtId="0">
      <sharedItems count="1">
        <s v="ABCDE"/>
      </sharedItems>
    </cacheField>
    <cacheField name="Submitted Date" numFmtId="14">
      <sharedItems containsSemiMixedTypes="0" containsNonDate="0" containsDate="1" containsString="0" minDate="2024-05-29T00:00:00" maxDate="2024-05-30T00:00:00" count="1">
        <d v="2024-05-29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20">
  <r>
    <x v="0"/>
    <s v="10-15687"/>
    <n v="15687"/>
    <x v="0"/>
    <n v="0"/>
    <s v="012928-04"/>
    <s v="30889-006"/>
    <s v="UTAH BISHOP OIL P/L"/>
    <x v="0"/>
    <s v="Ventura"/>
    <s v="MKIRKWOOD"/>
    <x v="0"/>
    <n v="1676"/>
    <n v="1676"/>
    <n v="2142"/>
    <m/>
    <n v="-466"/>
    <n v="-466"/>
    <n v="0"/>
    <n v="0"/>
    <n v="0"/>
    <n v="0"/>
    <n v="0"/>
    <n v="2142"/>
    <m/>
    <m/>
  </r>
  <r>
    <x v="0"/>
    <s v="10-17669"/>
    <n v="17669"/>
    <x v="1"/>
    <n v="0"/>
    <s v="POSA101115"/>
    <s v="36430-001"/>
    <s v="GOLDEN FOOD TRADING CO"/>
    <x v="1"/>
    <s v="Marketing"/>
    <s v="RDIAZ"/>
    <x v="1"/>
    <n v="3578"/>
    <n v="1170"/>
    <n v="1170"/>
    <m/>
    <n v="0"/>
    <n v="-1102"/>
    <n v="0"/>
    <n v="0"/>
    <n v="0"/>
    <n v="0"/>
    <n v="0"/>
    <n v="4680"/>
    <m/>
    <m/>
  </r>
  <r>
    <x v="0"/>
    <s v="10-17797"/>
    <n v="17797"/>
    <x v="2"/>
    <n v="0"/>
    <s v="VFPO107132"/>
    <s v="35558-001"/>
    <s v="M.R.S. PACKAGING LTD"/>
    <x v="1"/>
    <s v="Marketing"/>
    <s v="RDIAZ"/>
    <x v="1"/>
    <n v="3578"/>
    <n v="1170"/>
    <n v="1170"/>
    <m/>
    <n v="0"/>
    <n v="-1102"/>
    <n v="0"/>
    <n v="0"/>
    <n v="0"/>
    <n v="0"/>
    <n v="0"/>
    <n v="4680"/>
    <m/>
    <m/>
  </r>
  <r>
    <x v="0"/>
    <s v="10-17858"/>
    <n v="17858"/>
    <x v="3"/>
    <n v="0"/>
    <s v="891611"/>
    <s v="35935-008"/>
    <s v="SHAWS WELLS BAKERY"/>
    <x v="2"/>
    <s v="Retail - Private Label"/>
    <s v="KROGERS"/>
    <x v="1"/>
    <n v="0"/>
    <n v="0"/>
    <n v="144"/>
    <m/>
    <n v="-144"/>
    <n v="-144"/>
    <n v="0"/>
    <n v="0"/>
    <n v="0"/>
    <n v="0"/>
    <n v="0"/>
    <n v="144"/>
    <m/>
    <m/>
  </r>
  <r>
    <x v="0"/>
    <s v="10-17869"/>
    <n v="17869"/>
    <x v="4"/>
    <n v="0"/>
    <s v="J184573-03"/>
    <s v="02673-031"/>
    <s v="PUBLIX    PUB"/>
    <x v="3"/>
    <s v="Retail - Private Label"/>
    <s v="YVILLEGAS"/>
    <x v="2"/>
    <n v="2300"/>
    <n v="300"/>
    <n v="300"/>
    <m/>
    <n v="0"/>
    <n v="-1253"/>
    <n v="0"/>
    <n v="0"/>
    <n v="0"/>
    <n v="0"/>
    <n v="0"/>
    <n v="3553"/>
    <m/>
    <m/>
  </r>
  <r>
    <x v="0"/>
    <s v="10-17869"/>
    <n v="17869"/>
    <x v="4"/>
    <n v="0"/>
    <s v="J184573-03"/>
    <s v="02673-031"/>
    <s v="PUBLIX    PUB"/>
    <x v="4"/>
    <s v="Retail - Private Label"/>
    <s v="YVILLEGAS"/>
    <x v="2"/>
    <n v="8632"/>
    <n v="2679"/>
    <n v="2679"/>
    <m/>
    <n v="0"/>
    <n v="-3371"/>
    <n v="0"/>
    <n v="0"/>
    <n v="0"/>
    <n v="0"/>
    <n v="0"/>
    <n v="12003"/>
    <m/>
    <m/>
  </r>
  <r>
    <x v="0"/>
    <s v="10-17877"/>
    <n v="17877"/>
    <x v="4"/>
    <n v="0"/>
    <s v="K328113-05"/>
    <s v="02673-126"/>
    <s v="PUBLIX    PUB HV WHSE"/>
    <x v="3"/>
    <s v="Retail - Private Label"/>
    <s v="YVILLEGAS"/>
    <x v="3"/>
    <n v="1842"/>
    <n v="1842"/>
    <n v="1890"/>
    <m/>
    <n v="-48"/>
    <n v="-48"/>
    <n v="0"/>
    <n v="0"/>
    <n v="0"/>
    <n v="0"/>
    <n v="0"/>
    <n v="1890"/>
    <m/>
    <m/>
  </r>
  <r>
    <x v="0"/>
    <s v="10-17878"/>
    <n v="17878"/>
    <x v="4"/>
    <n v="0"/>
    <s v="K328113-07"/>
    <s v="02673-126"/>
    <s v="PUBLIX    PUB HV WHSE"/>
    <x v="5"/>
    <s v="Retail - Private Label"/>
    <s v="YVILLEGAS"/>
    <x v="2"/>
    <n v="7487"/>
    <n v="3000"/>
    <n v="3000"/>
    <m/>
    <n v="0"/>
    <n v="-2773"/>
    <n v="0"/>
    <n v="0"/>
    <n v="0"/>
    <n v="0"/>
    <n v="0"/>
    <n v="10260"/>
    <m/>
    <m/>
  </r>
  <r>
    <x v="0"/>
    <s v="10-17881"/>
    <n v="17881"/>
    <x v="4"/>
    <n v="0"/>
    <s v="K328113-13"/>
    <s v="02673-126"/>
    <s v="PUBLIX    PUB HV WHSE"/>
    <x v="6"/>
    <s v="Retail - Private Label"/>
    <s v="YVILLEGAS"/>
    <x v="4"/>
    <n v="0"/>
    <n v="0"/>
    <n v="100"/>
    <m/>
    <n v="-100"/>
    <n v="-200"/>
    <n v="0"/>
    <n v="0"/>
    <n v="0"/>
    <n v="0"/>
    <n v="0"/>
    <n v="200"/>
    <m/>
    <m/>
  </r>
  <r>
    <x v="0"/>
    <s v="10-17890"/>
    <n v="17890"/>
    <x v="4"/>
    <n v="0"/>
    <s v="L205712-05"/>
    <s v="02673-132"/>
    <s v="PUBLIX    PUB"/>
    <x v="3"/>
    <s v="Retail - Private Label"/>
    <s v="YVILLEGAS"/>
    <x v="2"/>
    <n v="2300"/>
    <n v="1893"/>
    <n v="1893"/>
    <m/>
    <n v="0"/>
    <n v="-1253"/>
    <n v="0"/>
    <n v="0"/>
    <n v="0"/>
    <n v="0"/>
    <n v="0"/>
    <n v="3553"/>
    <m/>
    <m/>
  </r>
  <r>
    <x v="0"/>
    <s v="10-17890"/>
    <n v="17890"/>
    <x v="4"/>
    <n v="0"/>
    <s v="L205712-05"/>
    <s v="02673-132"/>
    <s v="PUBLIX    PUB"/>
    <x v="4"/>
    <s v="Retail - Private Label"/>
    <s v="YVILLEGAS"/>
    <x v="2"/>
    <n v="8632"/>
    <n v="1019"/>
    <n v="1019"/>
    <m/>
    <n v="0"/>
    <n v="-3371"/>
    <n v="0"/>
    <n v="0"/>
    <n v="0"/>
    <n v="0"/>
    <n v="0"/>
    <n v="12003"/>
    <m/>
    <m/>
  </r>
  <r>
    <x v="0"/>
    <s v="10-17891"/>
    <n v="17891"/>
    <x v="4"/>
    <n v="0"/>
    <s v="L205712-07"/>
    <s v="02673-132"/>
    <s v="PUBLIX    PUB"/>
    <x v="5"/>
    <s v="Retail - Private Label"/>
    <s v="YVILLEGAS"/>
    <x v="2"/>
    <n v="7487"/>
    <n v="3000"/>
    <n v="3000"/>
    <m/>
    <n v="0"/>
    <n v="-2773"/>
    <n v="0"/>
    <n v="0"/>
    <n v="0"/>
    <n v="0"/>
    <n v="0"/>
    <n v="10260"/>
    <m/>
    <m/>
  </r>
  <r>
    <x v="0"/>
    <s v="10-17893"/>
    <n v="17893"/>
    <x v="4"/>
    <n v="0"/>
    <s v="L205712-11"/>
    <s v="02673-132"/>
    <s v="PUBLIX    PUB"/>
    <x v="6"/>
    <s v="Retail - Private Label"/>
    <s v="YVILLEGAS"/>
    <x v="5"/>
    <n v="2011"/>
    <n v="2011"/>
    <n v="2240"/>
    <m/>
    <n v="-229"/>
    <n v="-229"/>
    <n v="0"/>
    <n v="0"/>
    <n v="0"/>
    <n v="0"/>
    <n v="0"/>
    <n v="2240"/>
    <m/>
    <m/>
  </r>
  <r>
    <x v="0"/>
    <s v="10-17899"/>
    <n v="17899"/>
    <x v="4"/>
    <n v="0"/>
    <s v="S205723-03"/>
    <s v="02673-034"/>
    <s v="PUBLIX    PUB"/>
    <x v="4"/>
    <s v="Retail - Private Label"/>
    <s v="YVILLEGAS"/>
    <x v="2"/>
    <n v="8632"/>
    <n v="2947"/>
    <n v="2947"/>
    <m/>
    <n v="0"/>
    <n v="-3371"/>
    <n v="0"/>
    <n v="0"/>
    <n v="0"/>
    <n v="0"/>
    <n v="0"/>
    <n v="12003"/>
    <m/>
    <m/>
  </r>
  <r>
    <x v="0"/>
    <s v="10-17906"/>
    <n v="17906"/>
    <x v="4"/>
    <n v="0"/>
    <s v="O205726-05"/>
    <s v="02673-035"/>
    <s v="PUBLIX    PUB"/>
    <x v="3"/>
    <s v="Retail - Private Label"/>
    <s v="YVILLEGAS"/>
    <x v="2"/>
    <n v="2300"/>
    <n v="107"/>
    <n v="760"/>
    <m/>
    <n v="-653"/>
    <n v="-1253"/>
    <n v="0"/>
    <n v="0"/>
    <n v="0"/>
    <n v="0"/>
    <n v="0"/>
    <n v="3553"/>
    <m/>
    <m/>
  </r>
  <r>
    <x v="0"/>
    <s v="10-17906"/>
    <n v="17906"/>
    <x v="4"/>
    <n v="0"/>
    <s v="O205726-05"/>
    <s v="02673-035"/>
    <s v="PUBLIX    PUB"/>
    <x v="5"/>
    <s v="Retail - Private Label"/>
    <s v="YVILLEGAS"/>
    <x v="2"/>
    <n v="7487"/>
    <n v="1260"/>
    <n v="1260"/>
    <m/>
    <n v="0"/>
    <n v="-2773"/>
    <n v="0"/>
    <n v="0"/>
    <n v="0"/>
    <n v="0"/>
    <n v="0"/>
    <n v="10260"/>
    <m/>
    <m/>
  </r>
  <r>
    <x v="0"/>
    <s v="10-17912"/>
    <n v="17912"/>
    <x v="4"/>
    <n v="0"/>
    <s v="M577619-03"/>
    <s v="02673-134"/>
    <s v="PUBLIX    PUB"/>
    <x v="3"/>
    <s v="Retail - Private Label"/>
    <s v="YVILLEGAS"/>
    <x v="2"/>
    <n v="2300"/>
    <n v="0"/>
    <n v="300"/>
    <m/>
    <n v="-300"/>
    <n v="-1253"/>
    <n v="0"/>
    <n v="0"/>
    <n v="0"/>
    <n v="0"/>
    <n v="0"/>
    <n v="3553"/>
    <m/>
    <m/>
  </r>
  <r>
    <x v="0"/>
    <s v="10-17912"/>
    <n v="17912"/>
    <x v="4"/>
    <n v="0"/>
    <s v="M577619-03"/>
    <s v="02673-134"/>
    <s v="PUBLIX    PUB"/>
    <x v="4"/>
    <s v="Retail - Private Label"/>
    <s v="YVILLEGAS"/>
    <x v="2"/>
    <n v="8632"/>
    <n v="1987"/>
    <n v="2679"/>
    <m/>
    <n v="-692"/>
    <n v="-3371"/>
    <n v="0"/>
    <n v="0"/>
    <n v="0"/>
    <n v="0"/>
    <n v="0"/>
    <n v="12003"/>
    <m/>
    <m/>
  </r>
  <r>
    <x v="0"/>
    <s v="10-17919"/>
    <n v="17919"/>
    <x v="4"/>
    <n v="0"/>
    <s v="B577623-03"/>
    <s v="02673-036"/>
    <s v="PUBLIX    PUB"/>
    <x v="3"/>
    <s v="Retail - Private Label"/>
    <s v="YVILLEGAS"/>
    <x v="2"/>
    <n v="2300"/>
    <n v="0"/>
    <n v="300"/>
    <m/>
    <n v="-300"/>
    <n v="-1253"/>
    <n v="0"/>
    <n v="0"/>
    <n v="0"/>
    <n v="0"/>
    <n v="0"/>
    <n v="3553"/>
    <m/>
    <m/>
  </r>
  <r>
    <x v="0"/>
    <s v="10-17919"/>
    <n v="17919"/>
    <x v="4"/>
    <n v="0"/>
    <s v="B577623-03"/>
    <s v="02673-036"/>
    <s v="PUBLIX    PUB"/>
    <x v="4"/>
    <s v="Retail - Private Label"/>
    <s v="YVILLEGAS"/>
    <x v="2"/>
    <n v="8632"/>
    <n v="0"/>
    <n v="2679"/>
    <m/>
    <n v="-2679"/>
    <n v="-3371"/>
    <n v="0"/>
    <n v="0"/>
    <n v="0"/>
    <n v="0"/>
    <n v="0"/>
    <n v="12003"/>
    <m/>
    <m/>
  </r>
  <r>
    <x v="0"/>
    <s v="10-17928"/>
    <n v="17928"/>
    <x v="4"/>
    <n v="0"/>
    <s v="A328112-07"/>
    <s v="02673-127"/>
    <s v="PUBLIX    PUB  HV WHSE"/>
    <x v="5"/>
    <s v="Retail - Private Label"/>
    <s v="YVILLEGAS"/>
    <x v="2"/>
    <n v="7487"/>
    <n v="227"/>
    <n v="3000"/>
    <m/>
    <n v="-2773"/>
    <n v="-2773"/>
    <n v="0"/>
    <n v="0"/>
    <n v="0"/>
    <n v="0"/>
    <n v="0"/>
    <n v="10260"/>
    <m/>
    <m/>
  </r>
  <r>
    <x v="0"/>
    <s v="10-17931"/>
    <n v="17931"/>
    <x v="4"/>
    <n v="0"/>
    <s v="A328112-13"/>
    <s v="02673-127"/>
    <s v="PUBLIX    PUB  HV WHSE"/>
    <x v="6"/>
    <s v="Retail - Private Label"/>
    <s v="YVILLEGAS"/>
    <x v="4"/>
    <n v="0"/>
    <n v="0"/>
    <n v="100"/>
    <m/>
    <n v="-100"/>
    <n v="-200"/>
    <n v="0"/>
    <n v="0"/>
    <n v="0"/>
    <n v="0"/>
    <n v="0"/>
    <n v="200"/>
    <m/>
    <m/>
  </r>
  <r>
    <x v="0"/>
    <s v="10-17941"/>
    <n v="17941"/>
    <x v="4"/>
    <n v="0"/>
    <s v="GL24-209"/>
    <s v="30855-001"/>
    <s v="GOLDEN LINK"/>
    <x v="7"/>
    <s v="Export"/>
    <s v="RDIAZ"/>
    <x v="3"/>
    <n v="55"/>
    <n v="55"/>
    <n v="600"/>
    <m/>
    <n v="-545"/>
    <n v="-545"/>
    <n v="0"/>
    <n v="0"/>
    <n v="0"/>
    <n v="0"/>
    <n v="0"/>
    <n v="600"/>
    <m/>
    <m/>
  </r>
  <r>
    <x v="0"/>
    <s v="10-17942"/>
    <n v="17942"/>
    <x v="4"/>
    <n v="0"/>
    <s v="GL24-210"/>
    <s v="30855-001"/>
    <s v="GOLDEN LINK"/>
    <x v="7"/>
    <s v="Export"/>
    <s v="RDIAZ"/>
    <x v="0"/>
    <n v="0"/>
    <n v="0"/>
    <n v="600"/>
    <m/>
    <n v="-600"/>
    <n v="-600"/>
    <n v="0"/>
    <n v="0"/>
    <n v="0"/>
    <n v="0"/>
    <n v="0"/>
    <n v="600"/>
    <m/>
    <m/>
  </r>
  <r>
    <x v="0"/>
    <s v="10-18007"/>
    <n v="18007"/>
    <x v="5"/>
    <n v="0"/>
    <s v="A328112-25"/>
    <s v="02673-127"/>
    <s v="PUBLIX    PUB  HV WHSE"/>
    <x v="8"/>
    <s v="Retail - Private Label"/>
    <s v="YVILLEGAS"/>
    <x v="6"/>
    <n v="1730"/>
    <n v="1730"/>
    <n v="2060"/>
    <m/>
    <n v="-330"/>
    <n v="-330"/>
    <n v="0"/>
    <n v="0"/>
    <n v="0"/>
    <n v="0"/>
    <n v="0"/>
    <n v="2060"/>
    <m/>
    <m/>
  </r>
  <r>
    <x v="0"/>
    <s v="10-18060"/>
    <n v="18060"/>
    <x v="6"/>
    <n v="0"/>
    <s v="27353"/>
    <s v="12807-044"/>
    <s v="AWG-PEARL RIVER LOU"/>
    <x v="9"/>
    <s v="Marketing"/>
    <s v="BNPHILLIPS"/>
    <x v="1"/>
    <n v="0"/>
    <n v="0"/>
    <n v="160"/>
    <m/>
    <n v="-160"/>
    <n v="-160"/>
    <n v="0"/>
    <n v="0"/>
    <n v="0"/>
    <n v="0"/>
    <n v="0"/>
    <n v="160"/>
    <m/>
    <m/>
  </r>
  <r>
    <x v="0"/>
    <s v="10-18171"/>
    <n v="18171"/>
    <x v="7"/>
    <n v="0"/>
    <s v="VFPO107111"/>
    <s v="35558-001"/>
    <s v="M.R.S. PACKAGING LTD"/>
    <x v="1"/>
    <s v="Marketing"/>
    <s v="RDIAZ"/>
    <x v="1"/>
    <n v="3578"/>
    <n v="1170"/>
    <n v="1170"/>
    <m/>
    <n v="0"/>
    <n v="-1102"/>
    <n v="0"/>
    <n v="0"/>
    <n v="0"/>
    <n v="0"/>
    <n v="0"/>
    <n v="4680"/>
    <m/>
    <m/>
  </r>
  <r>
    <x v="0"/>
    <s v="10-18172"/>
    <n v="18172"/>
    <x v="7"/>
    <n v="0"/>
    <s v="VFPO107112"/>
    <s v="35558-001"/>
    <s v="M.R.S. PACKAGING LTD"/>
    <x v="1"/>
    <s v="Marketing"/>
    <s v="RDIAZ"/>
    <x v="1"/>
    <n v="3578"/>
    <n v="68"/>
    <n v="1170"/>
    <m/>
    <n v="-1102"/>
    <n v="-1102"/>
    <n v="0"/>
    <n v="0"/>
    <n v="0"/>
    <n v="0"/>
    <n v="0"/>
    <n v="4680"/>
    <m/>
    <m/>
  </r>
  <r>
    <x v="0"/>
    <s v="10-18180"/>
    <n v="18180"/>
    <x v="7"/>
    <n v="0"/>
    <s v="41X666772"/>
    <s v="12716-001"/>
    <s v="H E BUTT GROC  HSO"/>
    <x v="10"/>
    <s v="Retail - Private Label"/>
    <s v="YVILLEGAS"/>
    <x v="7"/>
    <n v="0"/>
    <n v="0"/>
    <n v="120"/>
    <m/>
    <n v="-120"/>
    <n v="-120"/>
    <n v="0"/>
    <n v="0"/>
    <n v="0"/>
    <n v="0"/>
    <n v="0"/>
    <n v="120"/>
    <m/>
    <m/>
  </r>
  <r>
    <x v="0"/>
    <s v="10-18266"/>
    <n v="18266"/>
    <x v="8"/>
    <n v="0"/>
    <s v="4505850541"/>
    <s v="08579-016"/>
    <s v="UNILEVER GHB-SIKESTON"/>
    <x v="11"/>
    <s v="Marketing"/>
    <s v="SNESS"/>
    <x v="0"/>
    <n v="0"/>
    <n v="0"/>
    <n v="19"/>
    <m/>
    <n v="-19"/>
    <n v="-19"/>
    <n v="0"/>
    <n v="0"/>
    <n v="0"/>
    <n v="0"/>
    <n v="0"/>
    <n v="19"/>
    <m/>
    <m/>
  </r>
  <r>
    <x v="0"/>
    <s v="10-18279"/>
    <n v="18279"/>
    <x v="9"/>
    <n v="0"/>
    <s v="577948"/>
    <s v="09172-148"/>
    <s v="C&amp;S WINN DIX HAMMD"/>
    <x v="12"/>
    <s v="Retail - Private Label"/>
    <s v="BNPHILLIPS"/>
    <x v="1"/>
    <n v="0"/>
    <n v="0"/>
    <n v="48"/>
    <m/>
    <n v="-48"/>
    <n v="-48"/>
    <n v="0"/>
    <n v="0"/>
    <n v="0"/>
    <n v="0"/>
    <n v="0"/>
    <n v="48"/>
    <m/>
    <m/>
  </r>
  <r>
    <x v="0"/>
    <s v="10-18290"/>
    <n v="18290"/>
    <x v="9"/>
    <n v="0"/>
    <s v="4505854825"/>
    <s v="08579-023"/>
    <s v="UNILEVER SLIMFAST MFG PLT"/>
    <x v="11"/>
    <s v="Marketing"/>
    <s v="SNESS"/>
    <x v="4"/>
    <n v="0"/>
    <n v="0"/>
    <n v="19"/>
    <m/>
    <n v="-19"/>
    <n v="-19"/>
    <n v="0"/>
    <n v="0"/>
    <n v="0"/>
    <n v="0"/>
    <n v="0"/>
    <n v="19"/>
    <m/>
    <m/>
  </r>
  <r>
    <x v="0"/>
    <s v="10-18305"/>
    <n v="18305"/>
    <x v="10"/>
    <n v="0"/>
    <s v="41X674174"/>
    <s v="12716-001"/>
    <s v="H E BUTT GROC  HSO"/>
    <x v="10"/>
    <s v="Retail - Private Label"/>
    <s v="YVILLEGAS"/>
    <x v="8"/>
    <n v="0"/>
    <n v="0"/>
    <n v="180"/>
    <m/>
    <n v="-180"/>
    <n v="-180"/>
    <n v="0"/>
    <n v="0"/>
    <n v="0"/>
    <n v="0"/>
    <n v="0"/>
    <n v="180"/>
    <m/>
    <m/>
  </r>
  <r>
    <x v="0"/>
    <s v="10-18309"/>
    <n v="18309"/>
    <x v="10"/>
    <n v="0"/>
    <s v="276662"/>
    <s v="31563-001"/>
    <s v="MERCHANTS DIST LOU"/>
    <x v="13"/>
    <s v="Marketing"/>
    <s v="TLEWIS"/>
    <x v="8"/>
    <n v="118"/>
    <n v="118"/>
    <n v="204"/>
    <m/>
    <n v="-86"/>
    <n v="-86"/>
    <n v="0"/>
    <n v="0"/>
    <n v="0"/>
    <n v="0"/>
    <n v="0"/>
    <n v="204"/>
    <m/>
    <m/>
  </r>
  <r>
    <x v="0"/>
    <s v="10-18310"/>
    <n v="18310"/>
    <x v="10"/>
    <n v="0"/>
    <s v="276663"/>
    <s v="31563-004"/>
    <s v="MERCHANTS DISTRIBUTORS IN"/>
    <x v="14"/>
    <s v="Retail - Private Label"/>
    <s v="TLEWIS"/>
    <x v="8"/>
    <n v="80"/>
    <n v="80"/>
    <n v="90"/>
    <m/>
    <n v="-10"/>
    <n v="-10"/>
    <n v="0"/>
    <n v="0"/>
    <n v="0"/>
    <n v="0"/>
    <n v="0"/>
    <n v="90"/>
    <m/>
    <m/>
  </r>
  <r>
    <x v="0"/>
    <s v="10-18320"/>
    <n v="18320"/>
    <x v="11"/>
    <n v="0"/>
    <s v="108974"/>
    <s v="31698-035"/>
    <s v="VENTURA FDS B/T-SUNNYLAND"/>
    <x v="15"/>
    <s v="Operator"/>
    <s v="UNASSIGNED"/>
    <x v="2"/>
    <n v="2194"/>
    <n v="936"/>
    <m/>
    <n v="936"/>
    <n v="0"/>
    <n v="-822"/>
    <n v="0"/>
    <n v="0"/>
    <n v="0"/>
    <n v="0"/>
    <n v="0"/>
    <n v="3016"/>
    <m/>
    <m/>
  </r>
  <r>
    <x v="0"/>
    <s v="10-18395"/>
    <n v="18395"/>
    <x v="12"/>
    <n v="0"/>
    <s v="41X682846"/>
    <s v="12716-021"/>
    <s v="H E BUTT GROC SAN ANT-NEW"/>
    <x v="16"/>
    <s v="Retail - Private Label"/>
    <s v="YVILLEGAS"/>
    <x v="9"/>
    <n v="113"/>
    <n v="113"/>
    <n v="133"/>
    <m/>
    <n v="-20"/>
    <n v="-419"/>
    <n v="0"/>
    <n v="0"/>
    <n v="0"/>
    <n v="0"/>
    <n v="0"/>
    <n v="532"/>
    <m/>
    <m/>
  </r>
  <r>
    <x v="0"/>
    <s v="10-18396"/>
    <n v="18396"/>
    <x v="12"/>
    <n v="0"/>
    <s v="41X682847"/>
    <s v="12716-019"/>
    <s v="H E BUTT GROC  TEMPLE"/>
    <x v="16"/>
    <s v="Retail - Private Label"/>
    <s v="YVILLEGAS"/>
    <x v="9"/>
    <n v="113"/>
    <n v="0"/>
    <n v="133"/>
    <m/>
    <n v="-133"/>
    <n v="-419"/>
    <n v="0"/>
    <n v="0"/>
    <n v="0"/>
    <n v="0"/>
    <n v="0"/>
    <n v="532"/>
    <m/>
    <m/>
  </r>
  <r>
    <x v="0"/>
    <s v="10-18400"/>
    <n v="18400"/>
    <x v="12"/>
    <n v="0"/>
    <s v="41X682871"/>
    <s v="12716-001"/>
    <s v="H E BUTT GROC  HSO"/>
    <x v="10"/>
    <s v="Retail - Private Label"/>
    <s v="YVILLEGAS"/>
    <x v="9"/>
    <n v="0"/>
    <n v="0"/>
    <n v="120"/>
    <m/>
    <n v="-120"/>
    <n v="-120"/>
    <n v="0"/>
    <n v="0"/>
    <n v="0"/>
    <n v="0"/>
    <n v="0"/>
    <n v="120"/>
    <m/>
    <m/>
  </r>
  <r>
    <x v="0"/>
    <s v="10-18400"/>
    <n v="18400"/>
    <x v="12"/>
    <n v="0"/>
    <s v="41X682871"/>
    <s v="12716-001"/>
    <s v="H E BUTT GROC  HSO"/>
    <x v="16"/>
    <s v="Retail - Private Label"/>
    <s v="YVILLEGAS"/>
    <x v="9"/>
    <n v="113"/>
    <n v="0"/>
    <n v="266"/>
    <m/>
    <n v="-266"/>
    <n v="-419"/>
    <n v="0"/>
    <n v="0"/>
    <n v="0"/>
    <n v="0"/>
    <n v="0"/>
    <n v="532"/>
    <m/>
    <m/>
  </r>
  <r>
    <x v="0"/>
    <s v="10-18412"/>
    <n v="18412"/>
    <x v="12"/>
    <n v="0"/>
    <s v="5321082"/>
    <s v="35970-002"/>
    <s v="UNITED MKTS LUBBOCK P/L"/>
    <x v="17"/>
    <s v="Retail - Private Label"/>
    <s v="RKARR"/>
    <x v="10"/>
    <n v="373"/>
    <n v="373"/>
    <n v="384"/>
    <m/>
    <n v="-11"/>
    <n v="-11"/>
    <n v="0"/>
    <n v="0"/>
    <n v="0"/>
    <n v="0"/>
    <n v="0"/>
    <n v="384"/>
    <m/>
    <m/>
  </r>
  <r>
    <x v="0"/>
    <s v="10-18428"/>
    <n v="18428"/>
    <x v="13"/>
    <n v="0"/>
    <s v="1408178O"/>
    <s v="02334-018"/>
    <s v="USF NORCROSS WAFFLEHOUSE"/>
    <x v="15"/>
    <s v="Operator"/>
    <s v="DCOVINGTON"/>
    <x v="2"/>
    <n v="2194"/>
    <n v="1092"/>
    <n v="1092"/>
    <m/>
    <n v="0"/>
    <n v="-822"/>
    <n v="0"/>
    <n v="0"/>
    <n v="0"/>
    <n v="0"/>
    <n v="0"/>
    <n v="3016"/>
    <m/>
    <m/>
  </r>
  <r>
    <x v="0"/>
    <s v="10-18435"/>
    <n v="18435"/>
    <x v="13"/>
    <n v="0"/>
    <s v="1059899"/>
    <s v="33408-007"/>
    <s v="LAUREL GROCERY CO LLC"/>
    <x v="18"/>
    <s v="Retail - Private Label"/>
    <s v="KROGERS"/>
    <x v="2"/>
    <n v="0"/>
    <n v="0"/>
    <n v="80"/>
    <m/>
    <n v="-80"/>
    <n v="-80"/>
    <n v="0"/>
    <n v="0"/>
    <n v="0"/>
    <n v="0"/>
    <n v="0"/>
    <n v="80"/>
    <m/>
    <m/>
  </r>
  <r>
    <x v="0"/>
    <s v="10-18435"/>
    <n v="18435"/>
    <x v="13"/>
    <n v="0"/>
    <s v="1059899"/>
    <s v="33408-007"/>
    <s v="LAUREL GROCERY CO LLC"/>
    <x v="19"/>
    <s v="Retail - Private Label"/>
    <s v="KROGERS"/>
    <x v="2"/>
    <n v="42"/>
    <n v="42"/>
    <n v="252"/>
    <m/>
    <n v="-210"/>
    <n v="-210"/>
    <n v="0"/>
    <n v="0"/>
    <n v="0"/>
    <n v="0"/>
    <n v="0"/>
    <n v="252"/>
    <m/>
    <m/>
  </r>
  <r>
    <x v="0"/>
    <s v="10-18435"/>
    <n v="18435"/>
    <x v="13"/>
    <n v="0"/>
    <s v="1059899"/>
    <s v="33408-007"/>
    <s v="LAUREL GROCERY CO LLC"/>
    <x v="20"/>
    <s v="Retail - Private Label"/>
    <s v="KROGERS"/>
    <x v="2"/>
    <n v="17"/>
    <n v="17"/>
    <n v="960"/>
    <m/>
    <n v="-943"/>
    <n v="-943"/>
    <n v="0"/>
    <n v="0"/>
    <n v="0"/>
    <n v="0"/>
    <n v="0"/>
    <n v="960"/>
    <m/>
    <m/>
  </r>
  <r>
    <x v="0"/>
    <s v="10-18439"/>
    <n v="18439"/>
    <x v="13"/>
    <n v="0"/>
    <s v="80573532"/>
    <s v="35199-002"/>
    <s v="VISTAR MICHIGAN"/>
    <x v="21"/>
    <s v="Lou Ana Concession"/>
    <s v="KROGERS"/>
    <x v="2"/>
    <n v="1093"/>
    <n v="350"/>
    <n v="350"/>
    <m/>
    <n v="0"/>
    <n v="-417"/>
    <n v="0"/>
    <n v="0"/>
    <n v="0"/>
    <n v="0"/>
    <n v="0"/>
    <n v="1510"/>
    <m/>
    <m/>
  </r>
  <r>
    <x v="0"/>
    <s v="10-18439"/>
    <n v="18439"/>
    <x v="13"/>
    <n v="0"/>
    <s v="80573532"/>
    <s v="35199-002"/>
    <s v="VISTAR MICHIGAN"/>
    <x v="22"/>
    <s v="Lou Ana Concession"/>
    <s v="KROGERS"/>
    <x v="2"/>
    <n v="552"/>
    <n v="100"/>
    <n v="100"/>
    <m/>
    <n v="0"/>
    <n v="-278"/>
    <n v="0"/>
    <n v="0"/>
    <n v="0"/>
    <n v="0"/>
    <n v="0"/>
    <n v="830"/>
    <m/>
    <m/>
  </r>
  <r>
    <x v="0"/>
    <s v="10-18442"/>
    <n v="18442"/>
    <x v="13"/>
    <n v="0"/>
    <s v="80574984"/>
    <s v="35211-002"/>
    <s v="VISTAR SOUTHERN CALIF"/>
    <x v="21"/>
    <s v="Lou Ana Concession"/>
    <s v="KROGERS"/>
    <x v="2"/>
    <n v="1093"/>
    <n v="200"/>
    <n v="200"/>
    <m/>
    <n v="0"/>
    <n v="-417"/>
    <n v="0"/>
    <n v="0"/>
    <n v="0"/>
    <n v="0"/>
    <n v="0"/>
    <n v="1510"/>
    <m/>
    <m/>
  </r>
  <r>
    <x v="0"/>
    <s v="10-18442"/>
    <n v="18442"/>
    <x v="13"/>
    <n v="0"/>
    <s v="80574984"/>
    <s v="35211-002"/>
    <s v="VISTAR SOUTHERN CALIF"/>
    <x v="22"/>
    <s v="Lou Ana Concession"/>
    <s v="KROGERS"/>
    <x v="2"/>
    <n v="552"/>
    <n v="100"/>
    <n v="100"/>
    <m/>
    <n v="0"/>
    <n v="-278"/>
    <n v="0"/>
    <n v="0"/>
    <n v="0"/>
    <n v="0"/>
    <n v="0"/>
    <n v="830"/>
    <m/>
    <m/>
  </r>
  <r>
    <x v="0"/>
    <s v="10-18442"/>
    <n v="18442"/>
    <x v="13"/>
    <n v="0"/>
    <s v="80574984"/>
    <s v="35211-002"/>
    <s v="VISTAR SOUTHERN CALIF"/>
    <x v="23"/>
    <s v="Lou Ana Concession"/>
    <s v="KROGERS"/>
    <x v="2"/>
    <n v="65"/>
    <n v="65"/>
    <n v="180"/>
    <m/>
    <n v="-115"/>
    <n v="-115"/>
    <n v="0"/>
    <n v="0"/>
    <n v="0"/>
    <n v="0"/>
    <n v="0"/>
    <n v="180"/>
    <m/>
    <m/>
  </r>
  <r>
    <x v="0"/>
    <s v="10-18443"/>
    <n v="18443"/>
    <x v="13"/>
    <n v="0"/>
    <s v="80575014"/>
    <s v="35205-002"/>
    <s v="VISTAR NORTHERN CA"/>
    <x v="21"/>
    <s v="Lou Ana Concession"/>
    <s v="KROGERS"/>
    <x v="2"/>
    <n v="1093"/>
    <n v="250"/>
    <n v="250"/>
    <m/>
    <n v="0"/>
    <n v="-417"/>
    <n v="0"/>
    <n v="0"/>
    <n v="0"/>
    <n v="0"/>
    <n v="0"/>
    <n v="1510"/>
    <m/>
    <m/>
  </r>
  <r>
    <x v="0"/>
    <s v="10-18443"/>
    <n v="18443"/>
    <x v="13"/>
    <n v="0"/>
    <s v="80575014"/>
    <s v="35205-002"/>
    <s v="VISTAR NORTHERN CA"/>
    <x v="22"/>
    <s v="Lou Ana Concession"/>
    <s v="KROGERS"/>
    <x v="2"/>
    <n v="552"/>
    <n v="200"/>
    <n v="200"/>
    <m/>
    <n v="0"/>
    <n v="-278"/>
    <n v="0"/>
    <n v="0"/>
    <n v="0"/>
    <n v="0"/>
    <n v="0"/>
    <n v="830"/>
    <m/>
    <m/>
  </r>
  <r>
    <x v="0"/>
    <s v="10-18454"/>
    <n v="18454"/>
    <x v="13"/>
    <n v="0"/>
    <s v="4505864361"/>
    <s v="08579-023"/>
    <s v="UNILEVER SLIMFAST MFG PLT"/>
    <x v="11"/>
    <s v="Marketing"/>
    <s v="SNESS"/>
    <x v="2"/>
    <n v="3"/>
    <n v="3"/>
    <n v="19"/>
    <m/>
    <n v="-16"/>
    <n v="-16"/>
    <n v="0"/>
    <n v="0"/>
    <n v="0"/>
    <n v="0"/>
    <n v="0"/>
    <n v="19"/>
    <m/>
    <m/>
  </r>
  <r>
    <x v="0"/>
    <s v="10-18472"/>
    <n v="18472"/>
    <x v="14"/>
    <n v="0"/>
    <s v="41X687828"/>
    <s v="12716-013"/>
    <s v="H E B WESLACO  #807"/>
    <x v="16"/>
    <s v="Retail - Private Label"/>
    <s v="YVILLEGAS"/>
    <x v="2"/>
    <n v="0"/>
    <n v="0"/>
    <n v="133"/>
    <m/>
    <n v="-133"/>
    <n v="-133"/>
    <n v="0"/>
    <n v="0"/>
    <n v="0"/>
    <n v="0"/>
    <n v="0"/>
    <n v="133"/>
    <m/>
    <m/>
  </r>
  <r>
    <x v="0"/>
    <s v="10-18478"/>
    <n v="18478"/>
    <x v="14"/>
    <n v="0"/>
    <s v="89282"/>
    <s v="36506-016"/>
    <s v="VENTURA FOODS B/T LOC 208"/>
    <x v="24"/>
    <s v="Marketing"/>
    <s v="UNASSIGNED"/>
    <x v="5"/>
    <n v="6"/>
    <n v="6"/>
    <m/>
    <n v="180"/>
    <n v="-174"/>
    <n v="-174"/>
    <n v="0"/>
    <n v="0"/>
    <n v="0"/>
    <n v="0"/>
    <n v="0"/>
    <n v="180"/>
    <m/>
    <m/>
  </r>
  <r>
    <x v="0"/>
    <s v="10-18505"/>
    <n v="18505"/>
    <x v="14"/>
    <n v="0"/>
    <s v="80587952"/>
    <s v="35187-001"/>
    <s v="VISTAR ARIZONA-VENDSOURCE"/>
    <x v="21"/>
    <s v="Lou Ana Concession"/>
    <s v="KROGERS"/>
    <x v="2"/>
    <n v="1093"/>
    <n v="293"/>
    <n v="700"/>
    <m/>
    <n v="-407"/>
    <n v="-417"/>
    <n v="0"/>
    <n v="0"/>
    <n v="0"/>
    <n v="0"/>
    <n v="0"/>
    <n v="1510"/>
    <m/>
    <m/>
  </r>
  <r>
    <x v="0"/>
    <s v="10-18505"/>
    <n v="18505"/>
    <x v="14"/>
    <n v="0"/>
    <s v="80587952"/>
    <s v="35187-001"/>
    <s v="VISTAR ARIZONA-VENDSOURCE"/>
    <x v="22"/>
    <s v="Lou Ana Concession"/>
    <s v="KROGERS"/>
    <x v="2"/>
    <n v="552"/>
    <n v="152"/>
    <n v="400"/>
    <m/>
    <n v="-248"/>
    <n v="-278"/>
    <n v="0"/>
    <n v="0"/>
    <n v="0"/>
    <n v="0"/>
    <n v="0"/>
    <n v="830"/>
    <m/>
    <m/>
  </r>
  <r>
    <x v="0"/>
    <s v="10-18506"/>
    <n v="18506"/>
    <x v="14"/>
    <n v="0"/>
    <s v="80589438"/>
    <s v="11160-002"/>
    <s v="VISTAR/VSA OF MINNESOTA"/>
    <x v="21"/>
    <s v="Lou Ana Concession"/>
    <s v="KROGERS"/>
    <x v="2"/>
    <n v="1093"/>
    <n v="0"/>
    <n v="10"/>
    <m/>
    <n v="-10"/>
    <n v="-417"/>
    <n v="0"/>
    <n v="0"/>
    <n v="0"/>
    <n v="0"/>
    <n v="0"/>
    <n v="1510"/>
    <m/>
    <m/>
  </r>
  <r>
    <x v="0"/>
    <s v="10-18506"/>
    <n v="18506"/>
    <x v="14"/>
    <n v="0"/>
    <s v="80589438"/>
    <s v="11160-002"/>
    <s v="VISTAR/VSA OF MINNESOTA"/>
    <x v="22"/>
    <s v="Lou Ana Concession"/>
    <s v="KROGERS"/>
    <x v="2"/>
    <n v="552"/>
    <n v="0"/>
    <n v="30"/>
    <m/>
    <n v="-30"/>
    <n v="-278"/>
    <n v="0"/>
    <n v="0"/>
    <n v="0"/>
    <n v="0"/>
    <n v="0"/>
    <n v="830"/>
    <m/>
    <m/>
  </r>
  <r>
    <x v="0"/>
    <s v="10-18507"/>
    <n v="18507"/>
    <x v="14"/>
    <n v="0"/>
    <s v="1751775Y"/>
    <s v="11071-023"/>
    <s v="USF MONTGOMERY WAFFLEHOUS"/>
    <x v="15"/>
    <s v="Operator"/>
    <s v="TBAKER"/>
    <x v="2"/>
    <n v="2194"/>
    <n v="166"/>
    <n v="988"/>
    <m/>
    <n v="-822"/>
    <n v="-822"/>
    <n v="0"/>
    <n v="0"/>
    <n v="0"/>
    <n v="0"/>
    <n v="0"/>
    <n v="3016"/>
    <m/>
    <m/>
  </r>
  <r>
    <x v="0"/>
    <s v="10-18513"/>
    <n v="18513"/>
    <x v="15"/>
    <n v="0"/>
    <s v="0478456"/>
    <s v="10410-003"/>
    <s v="ASSOCIATED GROCERS LOU"/>
    <x v="9"/>
    <s v="Marketing"/>
    <s v="BNPHILLIPS"/>
    <x v="11"/>
    <n v="0"/>
    <n v="0"/>
    <n v="80"/>
    <m/>
    <n v="-80"/>
    <n v="-80"/>
    <n v="0"/>
    <n v="0"/>
    <n v="0"/>
    <n v="0"/>
    <n v="0"/>
    <n v="80"/>
    <m/>
    <m/>
  </r>
  <r>
    <x v="0"/>
    <s v="10-18517"/>
    <n v="18517"/>
    <x v="16"/>
    <n v="0"/>
    <s v="183481"/>
    <s v="24053-003"/>
    <s v="IRA HIGDON GROCERY P/L"/>
    <x v="25"/>
    <s v="Retail - Private Label"/>
    <s v="DCOVINGTON"/>
    <x v="5"/>
    <n v="47"/>
    <n v="47"/>
    <n v="60"/>
    <m/>
    <n v="-13"/>
    <n v="-13"/>
    <n v="0"/>
    <n v="0"/>
    <n v="0"/>
    <n v="0"/>
    <n v="0"/>
    <n v="60"/>
    <m/>
    <m/>
  </r>
  <r>
    <x v="0"/>
    <s v="10-18517"/>
    <n v="18517"/>
    <x v="16"/>
    <n v="0"/>
    <s v="183481"/>
    <s v="24053-003"/>
    <s v="IRA HIGDON GROCERY P/L"/>
    <x v="26"/>
    <s v="Retail - Private Label"/>
    <s v="DCOVINGTON"/>
    <x v="5"/>
    <n v="11"/>
    <n v="11"/>
    <n v="76"/>
    <m/>
    <n v="-65"/>
    <n v="-65"/>
    <n v="0"/>
    <n v="0"/>
    <n v="0"/>
    <n v="0"/>
    <n v="0"/>
    <n v="76"/>
    <m/>
    <m/>
  </r>
  <r>
    <x v="0"/>
    <s v="10-18517"/>
    <n v="18517"/>
    <x v="16"/>
    <n v="0"/>
    <s v="183481"/>
    <s v="24053-003"/>
    <s v="IRA HIGDON GROCERY P/L"/>
    <x v="27"/>
    <s v="Retail - Private Label"/>
    <s v="DCOVINGTON"/>
    <x v="5"/>
    <n v="67"/>
    <n v="67"/>
    <n v="80"/>
    <m/>
    <n v="-13"/>
    <n v="-13"/>
    <n v="0"/>
    <n v="0"/>
    <n v="0"/>
    <n v="0"/>
    <n v="0"/>
    <n v="80"/>
    <m/>
    <m/>
  </r>
  <r>
    <x v="0"/>
    <s v="10-18517"/>
    <n v="18517"/>
    <x v="16"/>
    <n v="0"/>
    <s v="183481"/>
    <s v="24053-003"/>
    <s v="IRA HIGDON GROCERY P/L"/>
    <x v="28"/>
    <s v="Retail - Private Label"/>
    <s v="DCOVINGTON"/>
    <x v="5"/>
    <n v="368"/>
    <n v="368"/>
    <n v="420"/>
    <m/>
    <n v="-52"/>
    <n v="-52"/>
    <n v="0"/>
    <n v="0"/>
    <n v="0"/>
    <n v="0"/>
    <n v="0"/>
    <n v="420"/>
    <m/>
    <m/>
  </r>
  <r>
    <x v="0"/>
    <s v="10-18517"/>
    <n v="18517"/>
    <x v="16"/>
    <n v="0"/>
    <s v="183481"/>
    <s v="24053-003"/>
    <s v="IRA HIGDON GROCERY P/L"/>
    <x v="19"/>
    <s v="Retail - Private Label"/>
    <s v="DCOVINGTON"/>
    <x v="5"/>
    <n v="0"/>
    <n v="0"/>
    <n v="90"/>
    <m/>
    <n v="-90"/>
    <n v="-90"/>
    <n v="0"/>
    <n v="0"/>
    <n v="0"/>
    <n v="0"/>
    <n v="0"/>
    <n v="90"/>
    <m/>
    <m/>
  </r>
  <r>
    <x v="0"/>
    <s v="10-18523"/>
    <n v="18523"/>
    <x v="16"/>
    <n v="0"/>
    <s v="41X691203"/>
    <s v="12716-001"/>
    <s v="H E BUTT GROC  HSO"/>
    <x v="10"/>
    <s v="Retail - Private Label"/>
    <s v="YVILLEGAS"/>
    <x v="11"/>
    <n v="0"/>
    <n v="0"/>
    <n v="360"/>
    <m/>
    <n v="-360"/>
    <n v="-360"/>
    <n v="0"/>
    <n v="0"/>
    <n v="0"/>
    <n v="0"/>
    <n v="0"/>
    <n v="360"/>
    <m/>
    <m/>
  </r>
  <r>
    <x v="0"/>
    <s v="10-18527"/>
    <n v="18527"/>
    <x v="16"/>
    <n v="0"/>
    <s v="595511"/>
    <s v="09172-151"/>
    <s v="C&amp;S WINN DIX PLT CT RETA"/>
    <x v="29"/>
    <s v="Retail - Private Label"/>
    <s v="BNPHILLIPS"/>
    <x v="11"/>
    <n v="6"/>
    <n v="6"/>
    <n v="180"/>
    <m/>
    <n v="-174"/>
    <n v="-354"/>
    <n v="0"/>
    <n v="0"/>
    <n v="0"/>
    <n v="0"/>
    <n v="0"/>
    <n v="360"/>
    <m/>
    <m/>
  </r>
  <r>
    <x v="0"/>
    <s v="10-18527"/>
    <n v="18527"/>
    <x v="16"/>
    <n v="0"/>
    <s v="595511"/>
    <s v="09172-151"/>
    <s v="C&amp;S WINN DIX PLT CT RETA"/>
    <x v="30"/>
    <s v="Retail - Private Label"/>
    <s v="BNPHILLIPS"/>
    <x v="11"/>
    <n v="111"/>
    <n v="48"/>
    <n v="48"/>
    <m/>
    <n v="0"/>
    <n v="-65"/>
    <n v="0"/>
    <n v="0"/>
    <n v="0"/>
    <n v="0"/>
    <n v="0"/>
    <n v="176"/>
    <m/>
    <m/>
  </r>
  <r>
    <x v="0"/>
    <s v="10-18529"/>
    <n v="18529"/>
    <x v="16"/>
    <n v="0"/>
    <s v="595518"/>
    <s v="09172-146"/>
    <s v="C&amp;S WINN DIX JAX BALD"/>
    <x v="29"/>
    <s v="Retail - Private Label"/>
    <s v="BNPHILLIPS"/>
    <x v="11"/>
    <n v="6"/>
    <n v="0"/>
    <n v="180"/>
    <m/>
    <n v="-180"/>
    <n v="-354"/>
    <n v="0"/>
    <n v="0"/>
    <n v="0"/>
    <n v="0"/>
    <n v="0"/>
    <n v="360"/>
    <m/>
    <m/>
  </r>
  <r>
    <x v="0"/>
    <s v="10-18529"/>
    <n v="18529"/>
    <x v="16"/>
    <n v="0"/>
    <s v="595518"/>
    <s v="09172-146"/>
    <s v="C&amp;S WINN DIX JAX BALD"/>
    <x v="30"/>
    <s v="Retail - Private Label"/>
    <s v="BNPHILLIPS"/>
    <x v="11"/>
    <n v="111"/>
    <n v="63"/>
    <n v="128"/>
    <m/>
    <n v="-65"/>
    <n v="-65"/>
    <n v="0"/>
    <n v="0"/>
    <n v="0"/>
    <n v="0"/>
    <n v="0"/>
    <n v="176"/>
    <m/>
    <m/>
  </r>
  <r>
    <x v="0"/>
    <s v="10-18531"/>
    <n v="18531"/>
    <x v="16"/>
    <n v="0"/>
    <s v="58383"/>
    <s v="35726-002"/>
    <s v="SOMERSET SYRUP &amp; CONCESSI"/>
    <x v="31"/>
    <s v="Marketing"/>
    <s v="KROGERS"/>
    <x v="11"/>
    <n v="70"/>
    <n v="70"/>
    <n v="72"/>
    <m/>
    <n v="-2"/>
    <n v="-2"/>
    <n v="0"/>
    <n v="0"/>
    <n v="0"/>
    <n v="0"/>
    <n v="0"/>
    <n v="72"/>
    <m/>
    <m/>
  </r>
  <r>
    <x v="0"/>
    <s v="10-18532"/>
    <n v="18532"/>
    <x v="16"/>
    <n v="0"/>
    <s v="123792"/>
    <s v="34211-025"/>
    <s v="VENTURA FOODS B/T-ONTARIO"/>
    <x v="32"/>
    <s v="Retail - Private Label"/>
    <s v="UNASSIGNED"/>
    <x v="2"/>
    <n v="0"/>
    <n v="0"/>
    <m/>
    <n v="144"/>
    <n v="-144"/>
    <n v="-144"/>
    <n v="0"/>
    <n v="0"/>
    <n v="0"/>
    <n v="0"/>
    <n v="0"/>
    <n v="144"/>
    <m/>
    <m/>
  </r>
  <r>
    <x v="0"/>
    <s v="10-18532"/>
    <n v="18532"/>
    <x v="16"/>
    <n v="0"/>
    <s v="123792"/>
    <s v="34211-025"/>
    <s v="VENTURA FOODS B/T-ONTARIO"/>
    <x v="33"/>
    <s v="Retail - Private Label"/>
    <s v="UNASSIGNED"/>
    <x v="2"/>
    <n v="0"/>
    <n v="0"/>
    <m/>
    <n v="120"/>
    <n v="-120"/>
    <n v="-120"/>
    <n v="0"/>
    <n v="0"/>
    <n v="0"/>
    <n v="0"/>
    <n v="0"/>
    <n v="120"/>
    <m/>
    <m/>
  </r>
  <r>
    <x v="0"/>
    <s v="10-18534"/>
    <n v="18534"/>
    <x v="16"/>
    <n v="0"/>
    <s v="42698"/>
    <s v="06781-204"/>
    <s v="PIGGLY WIGGLY"/>
    <x v="34"/>
    <s v="Retail - Private Label"/>
    <s v="TLEWIS"/>
    <x v="0"/>
    <n v="4"/>
    <n v="4"/>
    <n v="80"/>
    <m/>
    <n v="-76"/>
    <n v="-76"/>
    <n v="0"/>
    <n v="0"/>
    <n v="0"/>
    <n v="0"/>
    <n v="0"/>
    <n v="80"/>
    <m/>
    <m/>
  </r>
  <r>
    <x v="0"/>
    <s v="10-18535"/>
    <n v="18535"/>
    <x v="16"/>
    <n v="0"/>
    <s v="885897"/>
    <s v="11967-002"/>
    <s v="BROOKSHIRE BRO  RETAIL"/>
    <x v="35"/>
    <s v="Marketing"/>
    <s v="TLEWIS"/>
    <x v="11"/>
    <n v="240"/>
    <n v="240"/>
    <n v="1079"/>
    <m/>
    <n v="-839"/>
    <n v="-839"/>
    <n v="0"/>
    <n v="0"/>
    <n v="0"/>
    <n v="0"/>
    <n v="0"/>
    <n v="1079"/>
    <m/>
    <m/>
  </r>
  <r>
    <x v="1"/>
    <s v="22-46082"/>
    <n v="46082"/>
    <x v="5"/>
    <n v="0"/>
    <s v="24991310"/>
    <s v="40104-006"/>
    <s v="SYSCO EAST WISC"/>
    <x v="36"/>
    <s v="Sysco"/>
    <s v="SBLOCKER"/>
    <x v="1"/>
    <n v="0"/>
    <n v="0"/>
    <n v="45"/>
    <m/>
    <n v="-45"/>
    <n v="-165"/>
    <n v="0"/>
    <n v="0"/>
    <n v="0"/>
    <n v="0"/>
    <n v="0"/>
    <n v="165"/>
    <m/>
    <m/>
  </r>
  <r>
    <x v="1"/>
    <s v="22-46082"/>
    <n v="46082"/>
    <x v="5"/>
    <n v="0"/>
    <s v="24991310"/>
    <s v="40104-006"/>
    <s v="SYSCO EAST WISC"/>
    <x v="37"/>
    <s v="Sysco"/>
    <s v="SBLOCKER"/>
    <x v="1"/>
    <n v="0"/>
    <n v="0"/>
    <n v="5"/>
    <m/>
    <n v="-5"/>
    <n v="-5"/>
    <n v="0"/>
    <n v="0"/>
    <n v="0"/>
    <n v="0"/>
    <n v="0"/>
    <n v="5"/>
    <m/>
    <m/>
  </r>
  <r>
    <x v="1"/>
    <s v="22-46082"/>
    <n v="46082"/>
    <x v="5"/>
    <n v="0"/>
    <s v="24991310"/>
    <s v="40104-006"/>
    <s v="SYSCO EAST WISC"/>
    <x v="38"/>
    <s v="Sysco"/>
    <s v="SBLOCKER"/>
    <x v="1"/>
    <n v="0"/>
    <n v="0"/>
    <n v="12"/>
    <m/>
    <n v="-12"/>
    <n v="-12"/>
    <n v="0"/>
    <n v="0"/>
    <n v="0"/>
    <n v="0"/>
    <n v="0"/>
    <n v="12"/>
    <m/>
    <m/>
  </r>
  <r>
    <x v="1"/>
    <s v="22-46082"/>
    <n v="46082"/>
    <x v="5"/>
    <n v="0"/>
    <s v="24991310"/>
    <s v="40104-006"/>
    <s v="SYSCO EAST WISC"/>
    <x v="39"/>
    <s v="Sysco"/>
    <s v="SBLOCKER"/>
    <x v="1"/>
    <n v="0"/>
    <n v="0"/>
    <n v="65"/>
    <m/>
    <n v="-65"/>
    <n v="-65"/>
    <n v="0"/>
    <n v="0"/>
    <n v="0"/>
    <n v="0"/>
    <n v="0"/>
    <n v="65"/>
    <m/>
    <m/>
  </r>
  <r>
    <x v="1"/>
    <s v="22-46082"/>
    <n v="46082"/>
    <x v="5"/>
    <n v="0"/>
    <s v="24991310"/>
    <s v="40104-006"/>
    <s v="SYSCO EAST WISC"/>
    <x v="40"/>
    <s v="Sysco"/>
    <s v="SBLOCKER"/>
    <x v="1"/>
    <n v="0"/>
    <n v="0"/>
    <n v="30"/>
    <m/>
    <n v="-30"/>
    <n v="-30"/>
    <n v="0"/>
    <n v="0"/>
    <n v="0"/>
    <n v="0"/>
    <n v="0"/>
    <n v="30"/>
    <m/>
    <m/>
  </r>
  <r>
    <x v="1"/>
    <s v="22-46082"/>
    <n v="46082"/>
    <x v="5"/>
    <n v="0"/>
    <s v="24991310"/>
    <s v="40104-006"/>
    <s v="SYSCO EAST WISC"/>
    <x v="41"/>
    <s v="Sysco"/>
    <s v="SBLOCKER"/>
    <x v="1"/>
    <n v="0"/>
    <n v="0"/>
    <n v="12"/>
    <m/>
    <n v="-12"/>
    <n v="-12"/>
    <n v="0"/>
    <n v="0"/>
    <n v="0"/>
    <n v="0"/>
    <n v="0"/>
    <n v="12"/>
    <m/>
    <m/>
  </r>
  <r>
    <x v="1"/>
    <s v="22-46082"/>
    <n v="46082"/>
    <x v="5"/>
    <n v="0"/>
    <s v="24991310"/>
    <s v="40104-006"/>
    <s v="SYSCO EAST WISC"/>
    <x v="42"/>
    <s v="Sysco"/>
    <s v="SBLOCKER"/>
    <x v="1"/>
    <n v="0"/>
    <n v="0"/>
    <n v="24"/>
    <m/>
    <n v="-24"/>
    <n v="-48"/>
    <n v="0"/>
    <n v="0"/>
    <n v="0"/>
    <n v="0"/>
    <n v="0"/>
    <n v="48"/>
    <m/>
    <m/>
  </r>
  <r>
    <x v="1"/>
    <s v="22-46082"/>
    <n v="46082"/>
    <x v="5"/>
    <n v="0"/>
    <s v="24991310"/>
    <s v="40104-006"/>
    <s v="SYSCO EAST WISC"/>
    <x v="43"/>
    <s v="Sysco"/>
    <s v="SBLOCKER"/>
    <x v="1"/>
    <n v="0"/>
    <n v="0"/>
    <n v="40"/>
    <m/>
    <n v="-40"/>
    <n v="-64"/>
    <n v="0"/>
    <n v="0"/>
    <n v="0"/>
    <n v="0"/>
    <n v="0"/>
    <n v="64"/>
    <m/>
    <m/>
  </r>
  <r>
    <x v="1"/>
    <s v="22-46083"/>
    <n v="46083"/>
    <x v="17"/>
    <n v="0"/>
    <s v="04328850"/>
    <s v="34424-004"/>
    <s v="SYSCO SERDC ALACHUA"/>
    <x v="36"/>
    <s v="Sysco"/>
    <s v="OLOPEZ"/>
    <x v="7"/>
    <n v="0"/>
    <n v="0"/>
    <n v="75"/>
    <m/>
    <n v="-75"/>
    <n v="-75"/>
    <n v="0"/>
    <n v="0"/>
    <n v="0"/>
    <n v="0"/>
    <n v="0"/>
    <n v="75"/>
    <m/>
    <m/>
  </r>
  <r>
    <x v="1"/>
    <s v="22-46083"/>
    <n v="46083"/>
    <x v="17"/>
    <n v="0"/>
    <s v="04328850"/>
    <s v="34424-004"/>
    <s v="SYSCO SERDC ALACHUA"/>
    <x v="44"/>
    <s v="Sysco"/>
    <s v="OLOPEZ"/>
    <x v="7"/>
    <n v="0"/>
    <n v="0"/>
    <n v="40"/>
    <m/>
    <n v="-40"/>
    <n v="-40"/>
    <n v="0"/>
    <n v="0"/>
    <n v="0"/>
    <n v="0"/>
    <n v="0"/>
    <n v="40"/>
    <m/>
    <m/>
  </r>
  <r>
    <x v="1"/>
    <s v="22-46083"/>
    <n v="46083"/>
    <x v="17"/>
    <n v="0"/>
    <s v="04328850"/>
    <s v="34424-004"/>
    <s v="SYSCO SERDC ALACHUA"/>
    <x v="45"/>
    <s v="Sysco"/>
    <s v="OLOPEZ"/>
    <x v="7"/>
    <n v="0"/>
    <n v="0"/>
    <n v="60"/>
    <m/>
    <n v="-60"/>
    <n v="-80"/>
    <n v="0"/>
    <n v="0"/>
    <n v="0"/>
    <n v="0"/>
    <n v="0"/>
    <n v="80"/>
    <m/>
    <m/>
  </r>
  <r>
    <x v="1"/>
    <s v="22-46083"/>
    <n v="46083"/>
    <x v="17"/>
    <n v="0"/>
    <s v="04328850"/>
    <s v="34424-004"/>
    <s v="SYSCO SERDC ALACHUA"/>
    <x v="46"/>
    <s v="Sysco"/>
    <s v="OLOPEZ"/>
    <x v="7"/>
    <n v="0"/>
    <n v="0"/>
    <n v="84"/>
    <m/>
    <n v="-84"/>
    <n v="-84"/>
    <n v="0"/>
    <n v="0"/>
    <n v="0"/>
    <n v="0"/>
    <n v="0"/>
    <n v="84"/>
    <m/>
    <m/>
  </r>
  <r>
    <x v="1"/>
    <s v="22-46083"/>
    <n v="46083"/>
    <x v="17"/>
    <n v="0"/>
    <s v="04328850"/>
    <s v="34424-004"/>
    <s v="SYSCO SERDC ALACHUA"/>
    <x v="47"/>
    <s v="Sysco"/>
    <s v="OLOPEZ"/>
    <x v="7"/>
    <n v="0"/>
    <n v="0"/>
    <n v="160"/>
    <m/>
    <n v="-160"/>
    <n v="-160"/>
    <n v="0"/>
    <n v="0"/>
    <n v="0"/>
    <n v="0"/>
    <n v="0"/>
    <n v="160"/>
    <m/>
    <m/>
  </r>
  <r>
    <x v="1"/>
    <s v="22-46083"/>
    <n v="46083"/>
    <x v="17"/>
    <n v="0"/>
    <s v="04328850"/>
    <s v="34424-004"/>
    <s v="SYSCO SERDC ALACHUA"/>
    <x v="48"/>
    <s v="Sysco"/>
    <s v="OLOPEZ"/>
    <x v="7"/>
    <n v="0"/>
    <n v="0"/>
    <n v="80"/>
    <m/>
    <n v="-80"/>
    <n v="-80"/>
    <n v="0"/>
    <n v="0"/>
    <n v="0"/>
    <n v="0"/>
    <n v="0"/>
    <n v="80"/>
    <m/>
    <m/>
  </r>
  <r>
    <x v="1"/>
    <s v="22-46083"/>
    <n v="46083"/>
    <x v="17"/>
    <n v="0"/>
    <s v="04328850"/>
    <s v="34424-004"/>
    <s v="SYSCO SERDC ALACHUA"/>
    <x v="49"/>
    <s v="Sysco"/>
    <s v="OLOPEZ"/>
    <x v="7"/>
    <n v="0"/>
    <n v="0"/>
    <n v="400"/>
    <m/>
    <n v="-400"/>
    <n v="-400"/>
    <n v="0"/>
    <n v="0"/>
    <n v="0"/>
    <n v="0"/>
    <n v="0"/>
    <n v="400"/>
    <m/>
    <m/>
  </r>
  <r>
    <x v="1"/>
    <s v="22-46083"/>
    <n v="46083"/>
    <x v="17"/>
    <n v="0"/>
    <s v="04328850"/>
    <s v="34424-004"/>
    <s v="SYSCO SERDC ALACHUA"/>
    <x v="38"/>
    <s v="Sysco"/>
    <s v="OLOPEZ"/>
    <x v="7"/>
    <n v="0"/>
    <n v="0"/>
    <n v="40"/>
    <m/>
    <n v="-40"/>
    <n v="-40"/>
    <n v="0"/>
    <n v="0"/>
    <n v="0"/>
    <n v="0"/>
    <n v="0"/>
    <n v="40"/>
    <m/>
    <m/>
  </r>
  <r>
    <x v="1"/>
    <s v="22-46083"/>
    <n v="46083"/>
    <x v="17"/>
    <n v="0"/>
    <s v="04328850"/>
    <s v="34424-004"/>
    <s v="SYSCO SERDC ALACHUA"/>
    <x v="50"/>
    <s v="Sysco"/>
    <s v="OLOPEZ"/>
    <x v="7"/>
    <n v="0"/>
    <n v="0"/>
    <n v="800"/>
    <m/>
    <n v="-800"/>
    <n v="-800"/>
    <n v="0"/>
    <n v="0"/>
    <n v="0"/>
    <n v="0"/>
    <n v="0"/>
    <n v="800"/>
    <m/>
    <m/>
  </r>
  <r>
    <x v="1"/>
    <s v="22-46083"/>
    <n v="46083"/>
    <x v="17"/>
    <n v="0"/>
    <s v="04328850"/>
    <s v="34424-004"/>
    <s v="SYSCO SERDC ALACHUA"/>
    <x v="39"/>
    <s v="Sysco"/>
    <s v="OLOPEZ"/>
    <x v="7"/>
    <n v="0"/>
    <n v="0"/>
    <n v="160"/>
    <m/>
    <n v="-160"/>
    <n v="-260"/>
    <n v="0"/>
    <n v="0"/>
    <n v="0"/>
    <n v="0"/>
    <n v="0"/>
    <n v="260"/>
    <m/>
    <m/>
  </r>
  <r>
    <x v="1"/>
    <s v="22-46083"/>
    <n v="46083"/>
    <x v="17"/>
    <n v="0"/>
    <s v="04328850"/>
    <s v="34424-004"/>
    <s v="SYSCO SERDC ALACHUA"/>
    <x v="51"/>
    <s v="Sysco"/>
    <s v="OLOPEZ"/>
    <x v="7"/>
    <n v="0"/>
    <n v="0"/>
    <n v="160"/>
    <m/>
    <n v="-160"/>
    <n v="-160"/>
    <n v="0"/>
    <n v="0"/>
    <n v="0"/>
    <n v="0"/>
    <n v="0"/>
    <n v="160"/>
    <m/>
    <m/>
  </r>
  <r>
    <x v="1"/>
    <s v="22-46083"/>
    <n v="46083"/>
    <x v="17"/>
    <n v="0"/>
    <s v="04328850"/>
    <s v="34424-004"/>
    <s v="SYSCO SERDC ALACHUA"/>
    <x v="52"/>
    <s v="Sysco"/>
    <s v="OLOPEZ"/>
    <x v="7"/>
    <n v="0"/>
    <n v="0"/>
    <n v="160"/>
    <m/>
    <n v="-160"/>
    <n v="-160"/>
    <n v="0"/>
    <n v="0"/>
    <n v="0"/>
    <n v="0"/>
    <n v="0"/>
    <n v="160"/>
    <m/>
    <m/>
  </r>
  <r>
    <x v="1"/>
    <s v="22-46083"/>
    <n v="46083"/>
    <x v="17"/>
    <n v="0"/>
    <s v="04328850"/>
    <s v="34424-004"/>
    <s v="SYSCO SERDC ALACHUA"/>
    <x v="53"/>
    <s v="Sysco"/>
    <s v="OLOPEZ"/>
    <x v="7"/>
    <n v="0"/>
    <n v="0"/>
    <n v="30"/>
    <m/>
    <n v="-30"/>
    <n v="-30"/>
    <n v="0"/>
    <n v="0"/>
    <n v="0"/>
    <n v="0"/>
    <n v="0"/>
    <n v="30"/>
    <m/>
    <m/>
  </r>
  <r>
    <x v="1"/>
    <s v="22-46083"/>
    <n v="46083"/>
    <x v="17"/>
    <n v="0"/>
    <s v="04328850"/>
    <s v="34424-004"/>
    <s v="SYSCO SERDC ALACHUA"/>
    <x v="54"/>
    <s v="Sysco"/>
    <s v="OLOPEZ"/>
    <x v="7"/>
    <n v="0"/>
    <n v="0"/>
    <n v="75"/>
    <m/>
    <n v="-75"/>
    <n v="-75"/>
    <n v="0"/>
    <n v="0"/>
    <n v="0"/>
    <n v="0"/>
    <n v="0"/>
    <n v="75"/>
    <m/>
    <m/>
  </r>
  <r>
    <x v="1"/>
    <s v="22-46083"/>
    <n v="46083"/>
    <x v="17"/>
    <n v="0"/>
    <s v="04328850"/>
    <s v="34424-004"/>
    <s v="SYSCO SERDC ALACHUA"/>
    <x v="40"/>
    <s v="Sysco"/>
    <s v="OLOPEZ"/>
    <x v="7"/>
    <n v="0"/>
    <n v="0"/>
    <n v="150"/>
    <m/>
    <n v="-150"/>
    <n v="-150"/>
    <n v="0"/>
    <n v="0"/>
    <n v="0"/>
    <n v="0"/>
    <n v="0"/>
    <n v="150"/>
    <m/>
    <m/>
  </r>
  <r>
    <x v="1"/>
    <s v="22-46083"/>
    <n v="46083"/>
    <x v="17"/>
    <n v="0"/>
    <s v="04328850"/>
    <s v="34424-004"/>
    <s v="SYSCO SERDC ALACHUA"/>
    <x v="55"/>
    <s v="Sysco"/>
    <s v="OLOPEZ"/>
    <x v="7"/>
    <n v="0"/>
    <n v="0"/>
    <n v="160"/>
    <m/>
    <n v="-160"/>
    <n v="-160"/>
    <n v="0"/>
    <n v="0"/>
    <n v="0"/>
    <n v="0"/>
    <n v="0"/>
    <n v="160"/>
    <m/>
    <m/>
  </r>
  <r>
    <x v="1"/>
    <s v="22-46083"/>
    <n v="46083"/>
    <x v="17"/>
    <n v="0"/>
    <s v="04328850"/>
    <s v="34424-004"/>
    <s v="SYSCO SERDC ALACHUA"/>
    <x v="56"/>
    <s v="Sysco"/>
    <s v="OLOPEZ"/>
    <x v="7"/>
    <n v="0"/>
    <n v="0"/>
    <n v="320"/>
    <m/>
    <n v="-320"/>
    <n v="-320"/>
    <n v="0"/>
    <n v="0"/>
    <n v="0"/>
    <n v="0"/>
    <n v="0"/>
    <n v="320"/>
    <m/>
    <m/>
  </r>
  <r>
    <x v="1"/>
    <s v="22-46083"/>
    <n v="46083"/>
    <x v="17"/>
    <n v="0"/>
    <s v="04328850"/>
    <s v="34424-004"/>
    <s v="SYSCO SERDC ALACHUA"/>
    <x v="43"/>
    <s v="Sysco"/>
    <s v="OLOPEZ"/>
    <x v="7"/>
    <n v="0"/>
    <n v="0"/>
    <n v="160"/>
    <m/>
    <n v="-160"/>
    <n v="-160"/>
    <n v="0"/>
    <n v="0"/>
    <n v="0"/>
    <n v="0"/>
    <n v="0"/>
    <n v="160"/>
    <m/>
    <m/>
  </r>
  <r>
    <x v="1"/>
    <s v="22-46084"/>
    <n v="46084"/>
    <x v="17"/>
    <n v="0"/>
    <s v="29182050"/>
    <s v="40051-020"/>
    <s v="SYSCO CHICAGO"/>
    <x v="57"/>
    <s v="Sysco"/>
    <s v="JBOWER"/>
    <x v="7"/>
    <n v="0"/>
    <n v="0"/>
    <n v="80"/>
    <m/>
    <n v="-80"/>
    <n v="-80"/>
    <n v="0"/>
    <n v="0"/>
    <n v="0"/>
    <n v="0"/>
    <n v="0"/>
    <n v="80"/>
    <m/>
    <m/>
  </r>
  <r>
    <x v="1"/>
    <s v="22-46084"/>
    <n v="46084"/>
    <x v="17"/>
    <n v="0"/>
    <s v="29182050"/>
    <s v="40051-020"/>
    <s v="SYSCO CHICAGO"/>
    <x v="37"/>
    <s v="Sysco"/>
    <s v="JBOWER"/>
    <x v="7"/>
    <n v="0"/>
    <n v="0"/>
    <n v="20"/>
    <m/>
    <n v="-20"/>
    <n v="-20"/>
    <n v="0"/>
    <n v="0"/>
    <n v="0"/>
    <n v="0"/>
    <n v="0"/>
    <n v="20"/>
    <m/>
    <m/>
  </r>
  <r>
    <x v="1"/>
    <s v="22-46084"/>
    <n v="46084"/>
    <x v="17"/>
    <n v="0"/>
    <s v="29182050"/>
    <s v="40051-020"/>
    <s v="SYSCO CHICAGO"/>
    <x v="45"/>
    <s v="Sysco"/>
    <s v="JBOWER"/>
    <x v="7"/>
    <n v="0"/>
    <n v="0"/>
    <n v="20"/>
    <m/>
    <n v="-20"/>
    <n v="-80"/>
    <n v="0"/>
    <n v="0"/>
    <n v="0"/>
    <n v="0"/>
    <n v="0"/>
    <n v="80"/>
    <m/>
    <m/>
  </r>
  <r>
    <x v="1"/>
    <s v="22-46084"/>
    <n v="46084"/>
    <x v="17"/>
    <n v="0"/>
    <s v="29182050"/>
    <s v="40051-020"/>
    <s v="SYSCO CHICAGO"/>
    <x v="58"/>
    <s v="Sysco"/>
    <s v="JBOWER"/>
    <x v="7"/>
    <n v="0"/>
    <n v="0"/>
    <n v="20"/>
    <m/>
    <n v="-20"/>
    <n v="-20"/>
    <n v="0"/>
    <n v="0"/>
    <n v="0"/>
    <n v="0"/>
    <n v="0"/>
    <n v="20"/>
    <m/>
    <m/>
  </r>
  <r>
    <x v="1"/>
    <s v="22-46084"/>
    <n v="46084"/>
    <x v="17"/>
    <n v="0"/>
    <s v="29182050"/>
    <s v="40051-020"/>
    <s v="SYSCO CHICAGO"/>
    <x v="39"/>
    <s v="Sysco"/>
    <s v="JBOWER"/>
    <x v="7"/>
    <n v="0"/>
    <n v="0"/>
    <n v="100"/>
    <m/>
    <n v="-100"/>
    <n v="-260"/>
    <n v="0"/>
    <n v="0"/>
    <n v="0"/>
    <n v="0"/>
    <n v="0"/>
    <n v="260"/>
    <m/>
    <m/>
  </r>
  <r>
    <x v="1"/>
    <s v="22-46084"/>
    <n v="46084"/>
    <x v="17"/>
    <n v="0"/>
    <s v="29182050"/>
    <s v="40051-020"/>
    <s v="SYSCO CHICAGO"/>
    <x v="59"/>
    <s v="Sysco"/>
    <s v="JBOWER"/>
    <x v="7"/>
    <n v="0"/>
    <n v="0"/>
    <n v="4"/>
    <m/>
    <n v="-4"/>
    <n v="-4"/>
    <n v="0"/>
    <n v="0"/>
    <n v="0"/>
    <n v="0"/>
    <n v="0"/>
    <n v="4"/>
    <m/>
    <m/>
  </r>
  <r>
    <x v="1"/>
    <s v="22-46084"/>
    <n v="46084"/>
    <x v="17"/>
    <n v="0"/>
    <s v="29182050"/>
    <s v="40051-020"/>
    <s v="SYSCO CHICAGO"/>
    <x v="41"/>
    <s v="Sysco"/>
    <s v="JBOWER"/>
    <x v="7"/>
    <n v="0"/>
    <n v="0"/>
    <n v="12"/>
    <m/>
    <n v="-12"/>
    <n v="-12"/>
    <n v="0"/>
    <n v="0"/>
    <n v="0"/>
    <n v="0"/>
    <n v="0"/>
    <n v="12"/>
    <m/>
    <m/>
  </r>
  <r>
    <x v="1"/>
    <s v="22-46086"/>
    <n v="46086"/>
    <x v="6"/>
    <n v="0"/>
    <s v="23011180"/>
    <s v="40010-008"/>
    <s v="SYSCO BARABOO"/>
    <x v="60"/>
    <s v="Sysco"/>
    <s v="SBLOCKER"/>
    <x v="1"/>
    <n v="0"/>
    <n v="0"/>
    <n v="5"/>
    <m/>
    <n v="-5"/>
    <n v="-5"/>
    <n v="0"/>
    <n v="0"/>
    <n v="0"/>
    <n v="0"/>
    <n v="0"/>
    <n v="5"/>
    <m/>
    <m/>
  </r>
  <r>
    <x v="1"/>
    <s v="22-46086"/>
    <n v="46086"/>
    <x v="6"/>
    <n v="0"/>
    <s v="23011180"/>
    <s v="40010-008"/>
    <s v="SYSCO BARABOO"/>
    <x v="36"/>
    <s v="Sysco"/>
    <s v="SBLOCKER"/>
    <x v="1"/>
    <n v="0"/>
    <n v="0"/>
    <n v="120"/>
    <m/>
    <n v="-120"/>
    <n v="-165"/>
    <n v="0"/>
    <n v="0"/>
    <n v="0"/>
    <n v="0"/>
    <n v="0"/>
    <n v="165"/>
    <m/>
    <m/>
  </r>
  <r>
    <x v="1"/>
    <s v="22-46086"/>
    <n v="46086"/>
    <x v="6"/>
    <n v="0"/>
    <s v="23011180"/>
    <s v="40010-008"/>
    <s v="SYSCO BARABOO"/>
    <x v="61"/>
    <s v="Sysco"/>
    <s v="SBLOCKER"/>
    <x v="1"/>
    <n v="0"/>
    <n v="0"/>
    <n v="6"/>
    <m/>
    <n v="-6"/>
    <n v="-6"/>
    <n v="0"/>
    <n v="0"/>
    <n v="0"/>
    <n v="0"/>
    <n v="0"/>
    <n v="6"/>
    <m/>
    <m/>
  </r>
  <r>
    <x v="1"/>
    <s v="22-46086"/>
    <n v="46086"/>
    <x v="6"/>
    <n v="0"/>
    <s v="23011180"/>
    <s v="40010-008"/>
    <s v="SYSCO BARABOO"/>
    <x v="62"/>
    <s v="Sysco"/>
    <s v="SBLOCKER"/>
    <x v="1"/>
    <n v="0"/>
    <n v="0"/>
    <n v="1"/>
    <m/>
    <n v="-1"/>
    <n v="-1"/>
    <n v="0"/>
    <n v="0"/>
    <n v="0"/>
    <n v="0"/>
    <n v="0"/>
    <n v="1"/>
    <m/>
    <m/>
  </r>
  <r>
    <x v="1"/>
    <s v="22-46086"/>
    <n v="46086"/>
    <x v="6"/>
    <n v="0"/>
    <s v="23011180"/>
    <s v="40010-008"/>
    <s v="SYSCO BARABOO"/>
    <x v="46"/>
    <s v="Sysco"/>
    <s v="SBLOCKER"/>
    <x v="1"/>
    <n v="0"/>
    <n v="0"/>
    <n v="42"/>
    <m/>
    <n v="-42"/>
    <n v="-42"/>
    <n v="0"/>
    <n v="0"/>
    <n v="0"/>
    <n v="0"/>
    <n v="0"/>
    <n v="42"/>
    <m/>
    <m/>
  </r>
  <r>
    <x v="1"/>
    <s v="22-46086"/>
    <n v="46086"/>
    <x v="6"/>
    <n v="0"/>
    <s v="23011180"/>
    <s v="40010-008"/>
    <s v="SYSCO BARABOO"/>
    <x v="48"/>
    <s v="Sysco"/>
    <s v="SBLOCKER"/>
    <x v="1"/>
    <n v="0"/>
    <n v="0"/>
    <n v="10"/>
    <m/>
    <n v="-10"/>
    <n v="-10"/>
    <n v="0"/>
    <n v="0"/>
    <n v="0"/>
    <n v="0"/>
    <n v="0"/>
    <n v="10"/>
    <m/>
    <m/>
  </r>
  <r>
    <x v="1"/>
    <s v="22-46086"/>
    <n v="46086"/>
    <x v="6"/>
    <n v="0"/>
    <s v="23011180"/>
    <s v="40010-008"/>
    <s v="SYSCO BARABOO"/>
    <x v="63"/>
    <s v="Sysco"/>
    <s v="SBLOCKER"/>
    <x v="1"/>
    <n v="0"/>
    <n v="0"/>
    <n v="2"/>
    <m/>
    <n v="-2"/>
    <n v="-2"/>
    <n v="0"/>
    <n v="0"/>
    <n v="0"/>
    <n v="0"/>
    <n v="0"/>
    <n v="2"/>
    <m/>
    <m/>
  </r>
  <r>
    <x v="1"/>
    <s v="22-46086"/>
    <n v="46086"/>
    <x v="6"/>
    <n v="0"/>
    <s v="23011180"/>
    <s v="40010-008"/>
    <s v="SYSCO BARABOO"/>
    <x v="64"/>
    <s v="Sysco"/>
    <s v="SBLOCKER"/>
    <x v="1"/>
    <n v="0"/>
    <n v="0"/>
    <n v="4"/>
    <m/>
    <n v="-4"/>
    <n v="-4"/>
    <n v="0"/>
    <n v="0"/>
    <n v="0"/>
    <n v="0"/>
    <n v="0"/>
    <n v="4"/>
    <m/>
    <m/>
  </r>
  <r>
    <x v="1"/>
    <s v="22-46086"/>
    <n v="46086"/>
    <x v="6"/>
    <n v="0"/>
    <s v="23011180"/>
    <s v="40010-008"/>
    <s v="SYSCO BARABOO"/>
    <x v="50"/>
    <s v="Sysco"/>
    <s v="SBLOCKER"/>
    <x v="1"/>
    <n v="0"/>
    <n v="0"/>
    <n v="140"/>
    <m/>
    <n v="-140"/>
    <n v="-140"/>
    <n v="0"/>
    <n v="0"/>
    <n v="0"/>
    <n v="0"/>
    <n v="0"/>
    <n v="140"/>
    <m/>
    <m/>
  </r>
  <r>
    <x v="1"/>
    <s v="22-46086"/>
    <n v="46086"/>
    <x v="6"/>
    <n v="0"/>
    <s v="23011180"/>
    <s v="40010-008"/>
    <s v="SYSCO BARABOO"/>
    <x v="54"/>
    <s v="Sysco"/>
    <s v="SBLOCKER"/>
    <x v="1"/>
    <n v="0"/>
    <n v="0"/>
    <n v="30"/>
    <m/>
    <n v="-30"/>
    <n v="-30"/>
    <n v="0"/>
    <n v="0"/>
    <n v="0"/>
    <n v="0"/>
    <n v="0"/>
    <n v="30"/>
    <m/>
    <m/>
  </r>
  <r>
    <x v="1"/>
    <s v="22-46086"/>
    <n v="46086"/>
    <x v="6"/>
    <n v="0"/>
    <s v="23011180"/>
    <s v="40010-008"/>
    <s v="SYSCO BARABOO"/>
    <x v="42"/>
    <s v="Sysco"/>
    <s v="SBLOCKER"/>
    <x v="1"/>
    <n v="0"/>
    <n v="0"/>
    <n v="24"/>
    <m/>
    <n v="-24"/>
    <n v="-48"/>
    <n v="0"/>
    <n v="0"/>
    <n v="0"/>
    <n v="0"/>
    <n v="0"/>
    <n v="48"/>
    <m/>
    <m/>
  </r>
  <r>
    <x v="1"/>
    <s v="22-46086"/>
    <n v="46086"/>
    <x v="6"/>
    <n v="0"/>
    <s v="23011180"/>
    <s v="40010-008"/>
    <s v="SYSCO BARABOO"/>
    <x v="56"/>
    <s v="Sysco"/>
    <s v="SBLOCKER"/>
    <x v="1"/>
    <n v="0"/>
    <n v="0"/>
    <n v="40"/>
    <m/>
    <n v="-40"/>
    <n v="-40"/>
    <n v="0"/>
    <n v="0"/>
    <n v="0"/>
    <n v="0"/>
    <n v="0"/>
    <n v="40"/>
    <m/>
    <m/>
  </r>
  <r>
    <x v="1"/>
    <s v="22-46086"/>
    <n v="46086"/>
    <x v="6"/>
    <n v="0"/>
    <s v="23011180"/>
    <s v="40010-008"/>
    <s v="SYSCO BARABOO"/>
    <x v="43"/>
    <s v="Sysco"/>
    <s v="SBLOCKER"/>
    <x v="1"/>
    <n v="0"/>
    <n v="0"/>
    <n v="24"/>
    <m/>
    <n v="-24"/>
    <n v="-64"/>
    <n v="0"/>
    <n v="0"/>
    <n v="0"/>
    <n v="0"/>
    <n v="0"/>
    <n v="64"/>
    <m/>
    <m/>
  </r>
  <r>
    <x v="1"/>
    <s v="22-46087"/>
    <n v="46087"/>
    <x v="18"/>
    <n v="0"/>
    <s v="10137600"/>
    <s v="34089-002"/>
    <s v="SYSCO NERDC FRONT ROYAL"/>
    <x v="57"/>
    <s v="Sysco"/>
    <s v="OLOPEZ"/>
    <x v="8"/>
    <n v="0"/>
    <n v="0"/>
    <n v="160"/>
    <m/>
    <n v="-160"/>
    <n v="-160"/>
    <n v="0"/>
    <n v="0"/>
    <n v="0"/>
    <n v="0"/>
    <n v="0"/>
    <n v="160"/>
    <m/>
    <m/>
  </r>
  <r>
    <x v="1"/>
    <s v="22-46087"/>
    <n v="46087"/>
    <x v="18"/>
    <n v="0"/>
    <s v="10137600"/>
    <s v="34089-002"/>
    <s v="SYSCO NERDC FRONT ROYAL"/>
    <x v="36"/>
    <s v="Sysco"/>
    <s v="OLOPEZ"/>
    <x v="8"/>
    <n v="0"/>
    <n v="0"/>
    <n v="150"/>
    <m/>
    <n v="-150"/>
    <n v="-150"/>
    <n v="0"/>
    <n v="0"/>
    <n v="0"/>
    <n v="0"/>
    <n v="0"/>
    <n v="150"/>
    <m/>
    <m/>
  </r>
  <r>
    <x v="1"/>
    <s v="22-46087"/>
    <n v="46087"/>
    <x v="18"/>
    <n v="0"/>
    <s v="10137600"/>
    <s v="34089-002"/>
    <s v="SYSCO NERDC FRONT ROYAL"/>
    <x v="65"/>
    <s v="Sysco"/>
    <s v="OLOPEZ"/>
    <x v="8"/>
    <n v="0"/>
    <n v="0"/>
    <n v="40"/>
    <m/>
    <n v="-40"/>
    <n v="-40"/>
    <n v="0"/>
    <n v="0"/>
    <n v="0"/>
    <n v="0"/>
    <n v="0"/>
    <n v="40"/>
    <m/>
    <m/>
  </r>
  <r>
    <x v="1"/>
    <s v="22-46087"/>
    <n v="46087"/>
    <x v="18"/>
    <n v="0"/>
    <s v="10137600"/>
    <s v="34089-002"/>
    <s v="SYSCO NERDC FRONT ROYAL"/>
    <x v="66"/>
    <s v="Sysco"/>
    <s v="OLOPEZ"/>
    <x v="8"/>
    <n v="0"/>
    <n v="0"/>
    <n v="60"/>
    <m/>
    <n v="-60"/>
    <n v="-60"/>
    <n v="0"/>
    <n v="0"/>
    <n v="0"/>
    <n v="0"/>
    <n v="0"/>
    <n v="60"/>
    <m/>
    <m/>
  </r>
  <r>
    <x v="1"/>
    <s v="22-46087"/>
    <n v="46087"/>
    <x v="18"/>
    <n v="0"/>
    <s v="10137600"/>
    <s v="34089-002"/>
    <s v="SYSCO NERDC FRONT ROYAL"/>
    <x v="46"/>
    <s v="Sysco"/>
    <s v="OLOPEZ"/>
    <x v="8"/>
    <n v="0"/>
    <n v="0"/>
    <n v="162"/>
    <m/>
    <n v="-162"/>
    <n v="-162"/>
    <n v="0"/>
    <n v="0"/>
    <n v="0"/>
    <n v="0"/>
    <n v="0"/>
    <n v="162"/>
    <m/>
    <m/>
  </r>
  <r>
    <x v="1"/>
    <s v="22-46087"/>
    <n v="46087"/>
    <x v="18"/>
    <n v="0"/>
    <s v="10137600"/>
    <s v="34089-002"/>
    <s v="SYSCO NERDC FRONT ROYAL"/>
    <x v="58"/>
    <s v="Sysco"/>
    <s v="OLOPEZ"/>
    <x v="8"/>
    <n v="0"/>
    <n v="0"/>
    <n v="160"/>
    <m/>
    <n v="-160"/>
    <n v="-180"/>
    <n v="0"/>
    <n v="0"/>
    <n v="0"/>
    <n v="0"/>
    <n v="0"/>
    <n v="180"/>
    <m/>
    <m/>
  </r>
  <r>
    <x v="1"/>
    <s v="22-46087"/>
    <n v="46087"/>
    <x v="18"/>
    <n v="0"/>
    <s v="10137600"/>
    <s v="34089-002"/>
    <s v="SYSCO NERDC FRONT ROYAL"/>
    <x v="47"/>
    <s v="Sysco"/>
    <s v="OLOPEZ"/>
    <x v="8"/>
    <n v="0"/>
    <n v="0"/>
    <n v="160"/>
    <m/>
    <n v="-160"/>
    <n v="-160"/>
    <n v="0"/>
    <n v="0"/>
    <n v="0"/>
    <n v="0"/>
    <n v="0"/>
    <n v="160"/>
    <m/>
    <m/>
  </r>
  <r>
    <x v="1"/>
    <s v="22-46087"/>
    <n v="46087"/>
    <x v="18"/>
    <n v="0"/>
    <s v="10137600"/>
    <s v="34089-002"/>
    <s v="SYSCO NERDC FRONT ROYAL"/>
    <x v="49"/>
    <s v="Sysco"/>
    <s v="OLOPEZ"/>
    <x v="8"/>
    <n v="0"/>
    <n v="0"/>
    <n v="480"/>
    <m/>
    <n v="-480"/>
    <n v="-480"/>
    <n v="0"/>
    <n v="0"/>
    <n v="0"/>
    <n v="0"/>
    <n v="0"/>
    <n v="480"/>
    <m/>
    <m/>
  </r>
  <r>
    <x v="1"/>
    <s v="22-46087"/>
    <n v="46087"/>
    <x v="18"/>
    <n v="0"/>
    <s v="10137600"/>
    <s v="34089-002"/>
    <s v="SYSCO NERDC FRONT ROYAL"/>
    <x v="63"/>
    <s v="Sysco"/>
    <s v="OLOPEZ"/>
    <x v="8"/>
    <n v="0"/>
    <n v="0"/>
    <n v="160"/>
    <m/>
    <n v="-160"/>
    <n v="-180"/>
    <n v="0"/>
    <n v="0"/>
    <n v="0"/>
    <n v="0"/>
    <n v="0"/>
    <n v="180"/>
    <m/>
    <m/>
  </r>
  <r>
    <x v="1"/>
    <s v="22-46087"/>
    <n v="46087"/>
    <x v="18"/>
    <n v="0"/>
    <s v="10137600"/>
    <s v="34089-002"/>
    <s v="SYSCO NERDC FRONT ROYAL"/>
    <x v="64"/>
    <s v="Sysco"/>
    <s v="OLOPEZ"/>
    <x v="8"/>
    <n v="0"/>
    <n v="0"/>
    <n v="49"/>
    <m/>
    <n v="-49"/>
    <n v="-49"/>
    <n v="0"/>
    <n v="0"/>
    <n v="0"/>
    <n v="0"/>
    <n v="0"/>
    <n v="49"/>
    <m/>
    <m/>
  </r>
  <r>
    <x v="1"/>
    <s v="22-46087"/>
    <n v="46087"/>
    <x v="18"/>
    <n v="0"/>
    <s v="10137600"/>
    <s v="34089-002"/>
    <s v="SYSCO NERDC FRONT ROYAL"/>
    <x v="67"/>
    <s v="Sysco"/>
    <s v="OLOPEZ"/>
    <x v="8"/>
    <n v="0"/>
    <n v="0"/>
    <n v="40"/>
    <m/>
    <n v="-40"/>
    <n v="-40"/>
    <n v="0"/>
    <n v="0"/>
    <n v="0"/>
    <n v="0"/>
    <n v="0"/>
    <n v="40"/>
    <m/>
    <m/>
  </r>
  <r>
    <x v="1"/>
    <s v="22-46087"/>
    <n v="46087"/>
    <x v="18"/>
    <n v="0"/>
    <s v="10137600"/>
    <s v="34089-002"/>
    <s v="SYSCO NERDC FRONT ROYAL"/>
    <x v="68"/>
    <s v="Sysco"/>
    <s v="OLOPEZ"/>
    <x v="8"/>
    <n v="0"/>
    <n v="0"/>
    <n v="60"/>
    <m/>
    <n v="-60"/>
    <n v="-60"/>
    <n v="0"/>
    <n v="0"/>
    <n v="0"/>
    <n v="0"/>
    <n v="0"/>
    <n v="60"/>
    <m/>
    <m/>
  </r>
  <r>
    <x v="1"/>
    <s v="22-46087"/>
    <n v="46087"/>
    <x v="18"/>
    <n v="0"/>
    <s v="10137600"/>
    <s v="34089-002"/>
    <s v="SYSCO NERDC FRONT ROYAL"/>
    <x v="69"/>
    <s v="Sysco"/>
    <s v="OLOPEZ"/>
    <x v="8"/>
    <n v="0"/>
    <n v="0"/>
    <n v="80"/>
    <m/>
    <n v="-80"/>
    <n v="-80"/>
    <n v="0"/>
    <n v="0"/>
    <n v="0"/>
    <n v="0"/>
    <n v="0"/>
    <n v="80"/>
    <m/>
    <m/>
  </r>
  <r>
    <x v="1"/>
    <s v="22-46087"/>
    <n v="46087"/>
    <x v="18"/>
    <n v="0"/>
    <s v="10137600"/>
    <s v="34089-002"/>
    <s v="SYSCO NERDC FRONT ROYAL"/>
    <x v="38"/>
    <s v="Sysco"/>
    <s v="OLOPEZ"/>
    <x v="8"/>
    <n v="0"/>
    <n v="0"/>
    <n v="60"/>
    <m/>
    <n v="-60"/>
    <n v="-60"/>
    <n v="0"/>
    <n v="0"/>
    <n v="0"/>
    <n v="0"/>
    <n v="0"/>
    <n v="60"/>
    <m/>
    <m/>
  </r>
  <r>
    <x v="1"/>
    <s v="22-46087"/>
    <n v="46087"/>
    <x v="18"/>
    <n v="0"/>
    <s v="10137600"/>
    <s v="34089-002"/>
    <s v="SYSCO NERDC FRONT ROYAL"/>
    <x v="50"/>
    <s v="Sysco"/>
    <s v="OLOPEZ"/>
    <x v="8"/>
    <n v="0"/>
    <n v="0"/>
    <n v="480"/>
    <m/>
    <n v="-480"/>
    <n v="-480"/>
    <n v="0"/>
    <n v="0"/>
    <n v="0"/>
    <n v="0"/>
    <n v="0"/>
    <n v="480"/>
    <m/>
    <m/>
  </r>
  <r>
    <x v="1"/>
    <s v="22-46087"/>
    <n v="46087"/>
    <x v="18"/>
    <n v="0"/>
    <s v="10137600"/>
    <s v="34089-002"/>
    <s v="SYSCO NERDC FRONT ROYAL"/>
    <x v="39"/>
    <s v="Sysco"/>
    <s v="OLOPEZ"/>
    <x v="8"/>
    <n v="0"/>
    <n v="0"/>
    <n v="480"/>
    <m/>
    <n v="-480"/>
    <n v="-480"/>
    <n v="0"/>
    <n v="0"/>
    <n v="0"/>
    <n v="0"/>
    <n v="0"/>
    <n v="480"/>
    <m/>
    <m/>
  </r>
  <r>
    <x v="1"/>
    <s v="22-46087"/>
    <n v="46087"/>
    <x v="18"/>
    <n v="0"/>
    <s v="10137600"/>
    <s v="34089-002"/>
    <s v="SYSCO NERDC FRONT ROYAL"/>
    <x v="42"/>
    <s v="Sysco"/>
    <s v="OLOPEZ"/>
    <x v="8"/>
    <n v="0"/>
    <n v="0"/>
    <n v="60"/>
    <m/>
    <n v="-60"/>
    <n v="-60"/>
    <n v="0"/>
    <n v="0"/>
    <n v="0"/>
    <n v="0"/>
    <n v="0"/>
    <n v="60"/>
    <m/>
    <m/>
  </r>
  <r>
    <x v="1"/>
    <s v="22-46087"/>
    <n v="46087"/>
    <x v="18"/>
    <n v="0"/>
    <s v="10137600"/>
    <s v="34089-002"/>
    <s v="SYSCO NERDC FRONT ROYAL"/>
    <x v="70"/>
    <s v="Sysco"/>
    <s v="OLOPEZ"/>
    <x v="8"/>
    <n v="0"/>
    <n v="0"/>
    <n v="160"/>
    <m/>
    <n v="-160"/>
    <n v="-186"/>
    <n v="0"/>
    <n v="0"/>
    <n v="0"/>
    <n v="0"/>
    <n v="0"/>
    <n v="186"/>
    <m/>
    <m/>
  </r>
  <r>
    <x v="1"/>
    <s v="22-46087"/>
    <n v="46087"/>
    <x v="18"/>
    <n v="0"/>
    <s v="10137600"/>
    <s v="34089-002"/>
    <s v="SYSCO NERDC FRONT ROYAL"/>
    <x v="56"/>
    <s v="Sysco"/>
    <s v="OLOPEZ"/>
    <x v="8"/>
    <n v="0"/>
    <n v="0"/>
    <n v="160"/>
    <m/>
    <n v="-160"/>
    <n v="-160"/>
    <n v="0"/>
    <n v="0"/>
    <n v="0"/>
    <n v="0"/>
    <n v="0"/>
    <n v="160"/>
    <m/>
    <m/>
  </r>
  <r>
    <x v="1"/>
    <s v="22-46087"/>
    <n v="46087"/>
    <x v="18"/>
    <n v="0"/>
    <s v="10137600"/>
    <s v="34089-002"/>
    <s v="SYSCO NERDC FRONT ROYAL"/>
    <x v="43"/>
    <s v="Sysco"/>
    <s v="OLOPEZ"/>
    <x v="8"/>
    <n v="0"/>
    <n v="0"/>
    <n v="180"/>
    <m/>
    <n v="-180"/>
    <n v="-300"/>
    <n v="0"/>
    <n v="0"/>
    <n v="0"/>
    <n v="0"/>
    <n v="0"/>
    <n v="300"/>
    <m/>
    <m/>
  </r>
  <r>
    <x v="1"/>
    <s v="22-46088"/>
    <n v="46088"/>
    <x v="18"/>
    <n v="0"/>
    <s v="29195430"/>
    <s v="40051-020"/>
    <s v="SYSCO CHICAGO"/>
    <x v="61"/>
    <s v="Sysco"/>
    <s v="JBOWER"/>
    <x v="8"/>
    <n v="0"/>
    <n v="0"/>
    <n v="24"/>
    <m/>
    <n v="-24"/>
    <n v="-24"/>
    <n v="0"/>
    <n v="0"/>
    <n v="0"/>
    <n v="0"/>
    <n v="0"/>
    <n v="24"/>
    <m/>
    <m/>
  </r>
  <r>
    <x v="1"/>
    <s v="22-46088"/>
    <n v="46088"/>
    <x v="18"/>
    <n v="0"/>
    <s v="29195430"/>
    <s v="40051-020"/>
    <s v="SYSCO CHICAGO"/>
    <x v="58"/>
    <s v="Sysco"/>
    <s v="JBOWER"/>
    <x v="8"/>
    <n v="0"/>
    <n v="0"/>
    <n v="20"/>
    <m/>
    <n v="-20"/>
    <n v="-180"/>
    <n v="0"/>
    <n v="0"/>
    <n v="0"/>
    <n v="0"/>
    <n v="0"/>
    <n v="180"/>
    <m/>
    <m/>
  </r>
  <r>
    <x v="1"/>
    <s v="22-46088"/>
    <n v="46088"/>
    <x v="18"/>
    <n v="0"/>
    <s v="29195430"/>
    <s v="40051-020"/>
    <s v="SYSCO CHICAGO"/>
    <x v="63"/>
    <s v="Sysco"/>
    <s v="JBOWER"/>
    <x v="8"/>
    <n v="0"/>
    <n v="0"/>
    <n v="20"/>
    <m/>
    <n v="-20"/>
    <n v="-180"/>
    <n v="0"/>
    <n v="0"/>
    <n v="0"/>
    <n v="0"/>
    <n v="0"/>
    <n v="180"/>
    <m/>
    <m/>
  </r>
  <r>
    <x v="1"/>
    <s v="22-46088"/>
    <n v="46088"/>
    <x v="18"/>
    <n v="0"/>
    <s v="29195430"/>
    <s v="40051-020"/>
    <s v="SYSCO CHICAGO"/>
    <x v="40"/>
    <s v="Sysco"/>
    <s v="JBOWER"/>
    <x v="8"/>
    <n v="0"/>
    <n v="0"/>
    <n v="60"/>
    <m/>
    <n v="-60"/>
    <n v="-60"/>
    <n v="0"/>
    <n v="0"/>
    <n v="0"/>
    <n v="0"/>
    <n v="0"/>
    <n v="60"/>
    <m/>
    <m/>
  </r>
  <r>
    <x v="1"/>
    <s v="22-46088"/>
    <n v="46088"/>
    <x v="18"/>
    <n v="0"/>
    <s v="29195430"/>
    <s v="40051-020"/>
    <s v="SYSCO CHICAGO"/>
    <x v="70"/>
    <s v="Sysco"/>
    <s v="JBOWER"/>
    <x v="8"/>
    <n v="0"/>
    <n v="0"/>
    <n v="26"/>
    <m/>
    <n v="-26"/>
    <n v="-186"/>
    <n v="0"/>
    <n v="0"/>
    <n v="0"/>
    <n v="0"/>
    <n v="0"/>
    <n v="186"/>
    <m/>
    <m/>
  </r>
  <r>
    <x v="1"/>
    <s v="22-46088"/>
    <n v="46088"/>
    <x v="18"/>
    <n v="0"/>
    <s v="29195430"/>
    <s v="40051-020"/>
    <s v="SYSCO CHICAGO"/>
    <x v="43"/>
    <s v="Sysco"/>
    <s v="JBOWER"/>
    <x v="8"/>
    <n v="0"/>
    <n v="0"/>
    <n v="120"/>
    <m/>
    <n v="-120"/>
    <n v="-300"/>
    <n v="0"/>
    <n v="0"/>
    <n v="0"/>
    <n v="0"/>
    <n v="0"/>
    <n v="300"/>
    <m/>
    <m/>
  </r>
  <r>
    <x v="1"/>
    <s v="22-46089"/>
    <n v="46089"/>
    <x v="18"/>
    <n v="0"/>
    <s v="618453"/>
    <s v="10527-007"/>
    <s v="STANZ FOOD SERVICE INC"/>
    <x v="71"/>
    <s v="Marketing"/>
    <s v="JBOWER"/>
    <x v="3"/>
    <n v="0"/>
    <n v="0"/>
    <n v="11"/>
    <m/>
    <n v="-11"/>
    <n v="-11"/>
    <n v="0"/>
    <n v="0"/>
    <n v="0"/>
    <n v="0"/>
    <n v="0"/>
    <n v="11"/>
    <m/>
    <m/>
  </r>
  <r>
    <x v="1"/>
    <s v="22-46089"/>
    <n v="46089"/>
    <x v="18"/>
    <n v="0"/>
    <s v="618453"/>
    <s v="10527-007"/>
    <s v="STANZ FOOD SERVICE INC"/>
    <x v="72"/>
    <s v="Marketing"/>
    <s v="JBOWER"/>
    <x v="3"/>
    <n v="0"/>
    <n v="0"/>
    <n v="33"/>
    <m/>
    <n v="-33"/>
    <n v="-33"/>
    <n v="0"/>
    <n v="0"/>
    <n v="0"/>
    <n v="0"/>
    <n v="0"/>
    <n v="33"/>
    <m/>
    <m/>
  </r>
  <r>
    <x v="1"/>
    <s v="22-46089"/>
    <n v="46089"/>
    <x v="18"/>
    <n v="0"/>
    <s v="618453"/>
    <s v="10527-007"/>
    <s v="STANZ FOOD SERVICE INC"/>
    <x v="73"/>
    <s v="Marketing"/>
    <s v="JBOWER"/>
    <x v="3"/>
    <n v="0"/>
    <n v="0"/>
    <n v="11"/>
    <m/>
    <n v="-11"/>
    <n v="-11"/>
    <n v="0"/>
    <n v="0"/>
    <n v="0"/>
    <n v="0"/>
    <n v="0"/>
    <n v="11"/>
    <m/>
    <m/>
  </r>
  <r>
    <x v="1"/>
    <s v="22-46089"/>
    <n v="46089"/>
    <x v="18"/>
    <n v="0"/>
    <s v="618453"/>
    <s v="10527-007"/>
    <s v="STANZ FOOD SERVICE INC"/>
    <x v="74"/>
    <s v="Marketing"/>
    <s v="JBOWER"/>
    <x v="3"/>
    <n v="0"/>
    <n v="0"/>
    <n v="6"/>
    <m/>
    <n v="-6"/>
    <n v="-6"/>
    <n v="0"/>
    <n v="0"/>
    <n v="0"/>
    <n v="0"/>
    <n v="0"/>
    <n v="6"/>
    <m/>
    <m/>
  </r>
  <r>
    <x v="1"/>
    <s v="22-46089"/>
    <n v="46089"/>
    <x v="18"/>
    <n v="0"/>
    <s v="618453"/>
    <s v="10527-007"/>
    <s v="STANZ FOOD SERVICE INC"/>
    <x v="75"/>
    <s v="Marketing"/>
    <s v="JBOWER"/>
    <x v="3"/>
    <n v="0"/>
    <n v="0"/>
    <n v="22"/>
    <m/>
    <n v="-22"/>
    <n v="-22"/>
    <n v="0"/>
    <n v="0"/>
    <n v="0"/>
    <n v="0"/>
    <n v="0"/>
    <n v="22"/>
    <m/>
    <m/>
  </r>
  <r>
    <x v="1"/>
    <s v="22-46091"/>
    <n v="46091"/>
    <x v="7"/>
    <n v="0"/>
    <s v="24108770"/>
    <s v="40219-014"/>
    <s v="SYSCO MINN"/>
    <x v="57"/>
    <s v="Sysco"/>
    <s v="OLOPEZ"/>
    <x v="3"/>
    <n v="0"/>
    <n v="0"/>
    <n v="17"/>
    <m/>
    <n v="-17"/>
    <n v="-17"/>
    <n v="0"/>
    <n v="0"/>
    <n v="0"/>
    <n v="0"/>
    <n v="0"/>
    <n v="17"/>
    <m/>
    <m/>
  </r>
  <r>
    <x v="1"/>
    <s v="22-46091"/>
    <n v="46091"/>
    <x v="7"/>
    <n v="0"/>
    <s v="24108770"/>
    <s v="40219-014"/>
    <s v="SYSCO MINN"/>
    <x v="36"/>
    <s v="Sysco"/>
    <s v="OLOPEZ"/>
    <x v="3"/>
    <n v="0"/>
    <n v="0"/>
    <n v="135"/>
    <m/>
    <n v="-135"/>
    <n v="-135"/>
    <n v="0"/>
    <n v="0"/>
    <n v="0"/>
    <n v="0"/>
    <n v="0"/>
    <n v="135"/>
    <m/>
    <m/>
  </r>
  <r>
    <x v="1"/>
    <s v="22-46091"/>
    <n v="46091"/>
    <x v="7"/>
    <n v="0"/>
    <s v="24108770"/>
    <s v="40219-014"/>
    <s v="SYSCO MINN"/>
    <x v="76"/>
    <s v="Sysco"/>
    <s v="OLOPEZ"/>
    <x v="3"/>
    <n v="0"/>
    <n v="0"/>
    <n v="100"/>
    <m/>
    <n v="-100"/>
    <n v="-100"/>
    <n v="0"/>
    <n v="0"/>
    <n v="0"/>
    <n v="0"/>
    <n v="0"/>
    <n v="100"/>
    <m/>
    <m/>
  </r>
  <r>
    <x v="1"/>
    <s v="22-46091"/>
    <n v="46091"/>
    <x v="7"/>
    <n v="0"/>
    <s v="24108770"/>
    <s v="40219-014"/>
    <s v="SYSCO MINN"/>
    <x v="44"/>
    <s v="Sysco"/>
    <s v="OLOPEZ"/>
    <x v="3"/>
    <n v="0"/>
    <n v="0"/>
    <n v="20"/>
    <m/>
    <n v="-20"/>
    <n v="-20"/>
    <n v="0"/>
    <n v="0"/>
    <n v="0"/>
    <n v="0"/>
    <n v="0"/>
    <n v="20"/>
    <m/>
    <m/>
  </r>
  <r>
    <x v="1"/>
    <s v="22-46091"/>
    <n v="46091"/>
    <x v="7"/>
    <n v="0"/>
    <s v="24108770"/>
    <s v="40219-014"/>
    <s v="SYSCO MINN"/>
    <x v="45"/>
    <s v="Sysco"/>
    <s v="OLOPEZ"/>
    <x v="3"/>
    <n v="0"/>
    <n v="0"/>
    <n v="60"/>
    <m/>
    <n v="-60"/>
    <n v="-60"/>
    <n v="0"/>
    <n v="0"/>
    <n v="0"/>
    <n v="0"/>
    <n v="0"/>
    <n v="60"/>
    <m/>
    <m/>
  </r>
  <r>
    <x v="1"/>
    <s v="22-46091"/>
    <n v="46091"/>
    <x v="7"/>
    <n v="0"/>
    <s v="24108770"/>
    <s v="40219-014"/>
    <s v="SYSCO MINN"/>
    <x v="58"/>
    <s v="Sysco"/>
    <s v="OLOPEZ"/>
    <x v="3"/>
    <n v="0"/>
    <n v="0"/>
    <n v="40"/>
    <m/>
    <n v="-40"/>
    <n v="-40"/>
    <n v="0"/>
    <n v="0"/>
    <n v="0"/>
    <n v="0"/>
    <n v="0"/>
    <n v="40"/>
    <m/>
    <m/>
  </r>
  <r>
    <x v="1"/>
    <s v="22-46091"/>
    <n v="46091"/>
    <x v="7"/>
    <n v="0"/>
    <s v="24108770"/>
    <s v="40219-014"/>
    <s v="SYSCO MINN"/>
    <x v="64"/>
    <s v="Sysco"/>
    <s v="OLOPEZ"/>
    <x v="3"/>
    <n v="0"/>
    <n v="0"/>
    <n v="20"/>
    <m/>
    <n v="-20"/>
    <n v="-20"/>
    <n v="0"/>
    <n v="0"/>
    <n v="0"/>
    <n v="0"/>
    <n v="0"/>
    <n v="20"/>
    <m/>
    <m/>
  </r>
  <r>
    <x v="1"/>
    <s v="22-46091"/>
    <n v="46091"/>
    <x v="7"/>
    <n v="0"/>
    <s v="24108770"/>
    <s v="40219-014"/>
    <s v="SYSCO MINN"/>
    <x v="50"/>
    <s v="Sysco"/>
    <s v="OLOPEZ"/>
    <x v="3"/>
    <n v="0"/>
    <n v="0"/>
    <n v="144"/>
    <m/>
    <n v="-144"/>
    <n v="-144"/>
    <n v="0"/>
    <n v="0"/>
    <n v="0"/>
    <n v="0"/>
    <n v="0"/>
    <n v="144"/>
    <m/>
    <m/>
  </r>
  <r>
    <x v="1"/>
    <s v="22-46091"/>
    <n v="46091"/>
    <x v="7"/>
    <n v="0"/>
    <s v="24108770"/>
    <s v="40219-014"/>
    <s v="SYSCO MINN"/>
    <x v="39"/>
    <s v="Sysco"/>
    <s v="OLOPEZ"/>
    <x v="3"/>
    <n v="0"/>
    <n v="0"/>
    <n v="160"/>
    <m/>
    <n v="-160"/>
    <n v="-160"/>
    <n v="0"/>
    <n v="0"/>
    <n v="0"/>
    <n v="0"/>
    <n v="0"/>
    <n v="160"/>
    <m/>
    <m/>
  </r>
  <r>
    <x v="1"/>
    <s v="22-46091"/>
    <n v="46091"/>
    <x v="7"/>
    <n v="0"/>
    <s v="24108770"/>
    <s v="40219-014"/>
    <s v="SYSCO MINN"/>
    <x v="52"/>
    <s v="Sysco"/>
    <s v="OLOPEZ"/>
    <x v="3"/>
    <n v="0"/>
    <n v="0"/>
    <n v="20"/>
    <m/>
    <n v="-20"/>
    <n v="-20"/>
    <n v="0"/>
    <n v="0"/>
    <n v="0"/>
    <n v="0"/>
    <n v="0"/>
    <n v="20"/>
    <m/>
    <m/>
  </r>
  <r>
    <x v="1"/>
    <s v="22-46091"/>
    <n v="46091"/>
    <x v="7"/>
    <n v="0"/>
    <s v="24108770"/>
    <s v="40219-014"/>
    <s v="SYSCO MINN"/>
    <x v="53"/>
    <s v="Sysco"/>
    <s v="OLOPEZ"/>
    <x v="3"/>
    <n v="0"/>
    <n v="0"/>
    <n v="30"/>
    <m/>
    <n v="-30"/>
    <n v="-30"/>
    <n v="0"/>
    <n v="0"/>
    <n v="0"/>
    <n v="0"/>
    <n v="0"/>
    <n v="30"/>
    <m/>
    <m/>
  </r>
  <r>
    <x v="1"/>
    <s v="22-46091"/>
    <n v="46091"/>
    <x v="7"/>
    <n v="0"/>
    <s v="24108770"/>
    <s v="40219-014"/>
    <s v="SYSCO MINN"/>
    <x v="54"/>
    <s v="Sysco"/>
    <s v="OLOPEZ"/>
    <x v="3"/>
    <n v="0"/>
    <n v="0"/>
    <n v="120"/>
    <m/>
    <n v="-120"/>
    <n v="-120"/>
    <n v="0"/>
    <n v="0"/>
    <n v="0"/>
    <n v="0"/>
    <n v="0"/>
    <n v="120"/>
    <m/>
    <m/>
  </r>
  <r>
    <x v="1"/>
    <s v="22-46091"/>
    <n v="46091"/>
    <x v="7"/>
    <n v="0"/>
    <s v="24108770"/>
    <s v="40219-014"/>
    <s v="SYSCO MINN"/>
    <x v="40"/>
    <s v="Sysco"/>
    <s v="OLOPEZ"/>
    <x v="3"/>
    <n v="0"/>
    <n v="0"/>
    <n v="90"/>
    <m/>
    <n v="-90"/>
    <n v="-90"/>
    <n v="0"/>
    <n v="0"/>
    <n v="0"/>
    <n v="0"/>
    <n v="0"/>
    <n v="90"/>
    <m/>
    <m/>
  </r>
  <r>
    <x v="1"/>
    <s v="22-46091"/>
    <n v="46091"/>
    <x v="7"/>
    <n v="0"/>
    <s v="24108770"/>
    <s v="40219-014"/>
    <s v="SYSCO MINN"/>
    <x v="42"/>
    <s v="Sysco"/>
    <s v="OLOPEZ"/>
    <x v="3"/>
    <n v="0"/>
    <n v="0"/>
    <n v="48"/>
    <m/>
    <n v="-48"/>
    <n v="-48"/>
    <n v="0"/>
    <n v="0"/>
    <n v="0"/>
    <n v="0"/>
    <n v="0"/>
    <n v="48"/>
    <m/>
    <m/>
  </r>
  <r>
    <x v="1"/>
    <s v="22-46091"/>
    <n v="46091"/>
    <x v="7"/>
    <n v="0"/>
    <s v="24108770"/>
    <s v="40219-014"/>
    <s v="SYSCO MINN"/>
    <x v="56"/>
    <s v="Sysco"/>
    <s v="OLOPEZ"/>
    <x v="3"/>
    <n v="0"/>
    <n v="0"/>
    <n v="60"/>
    <m/>
    <n v="-60"/>
    <n v="-60"/>
    <n v="0"/>
    <n v="0"/>
    <n v="0"/>
    <n v="0"/>
    <n v="0"/>
    <n v="60"/>
    <m/>
    <m/>
  </r>
  <r>
    <x v="1"/>
    <s v="22-46092"/>
    <n v="46092"/>
    <x v="7"/>
    <n v="0"/>
    <s v="25012060"/>
    <s v="40104-006"/>
    <s v="SYSCO EAST WISC"/>
    <x v="36"/>
    <s v="Sysco"/>
    <s v="SBLOCKER"/>
    <x v="9"/>
    <n v="0"/>
    <n v="0"/>
    <n v="45"/>
    <m/>
    <n v="-45"/>
    <n v="-45"/>
    <n v="0"/>
    <n v="0"/>
    <n v="0"/>
    <n v="0"/>
    <n v="0"/>
    <n v="45"/>
    <m/>
    <m/>
  </r>
  <r>
    <x v="1"/>
    <s v="22-46092"/>
    <n v="46092"/>
    <x v="7"/>
    <n v="0"/>
    <s v="25012060"/>
    <s v="40104-006"/>
    <s v="SYSCO EAST WISC"/>
    <x v="37"/>
    <s v="Sysco"/>
    <s v="SBLOCKER"/>
    <x v="9"/>
    <n v="0"/>
    <n v="0"/>
    <n v="33"/>
    <m/>
    <n v="-33"/>
    <n v="-33"/>
    <n v="0"/>
    <n v="0"/>
    <n v="0"/>
    <n v="0"/>
    <n v="0"/>
    <n v="33"/>
    <m/>
    <m/>
  </r>
  <r>
    <x v="1"/>
    <s v="22-46092"/>
    <n v="46092"/>
    <x v="7"/>
    <n v="0"/>
    <s v="25012060"/>
    <s v="40104-006"/>
    <s v="SYSCO EAST WISC"/>
    <x v="58"/>
    <s v="Sysco"/>
    <s v="SBLOCKER"/>
    <x v="9"/>
    <n v="0"/>
    <n v="0"/>
    <n v="20"/>
    <m/>
    <n v="-20"/>
    <n v="-20"/>
    <n v="0"/>
    <n v="0"/>
    <n v="0"/>
    <n v="0"/>
    <n v="0"/>
    <n v="20"/>
    <m/>
    <m/>
  </r>
  <r>
    <x v="1"/>
    <s v="22-46092"/>
    <n v="46092"/>
    <x v="7"/>
    <n v="0"/>
    <s v="25012060"/>
    <s v="40104-006"/>
    <s v="SYSCO EAST WISC"/>
    <x v="50"/>
    <s v="Sysco"/>
    <s v="SBLOCKER"/>
    <x v="9"/>
    <n v="0"/>
    <n v="0"/>
    <n v="80"/>
    <m/>
    <n v="-80"/>
    <n v="-80"/>
    <n v="0"/>
    <n v="0"/>
    <n v="0"/>
    <n v="0"/>
    <n v="0"/>
    <n v="80"/>
    <m/>
    <m/>
  </r>
  <r>
    <x v="1"/>
    <s v="22-46092"/>
    <n v="46092"/>
    <x v="7"/>
    <n v="0"/>
    <s v="25012060"/>
    <s v="40104-006"/>
    <s v="SYSCO EAST WISC"/>
    <x v="59"/>
    <s v="Sysco"/>
    <s v="SBLOCKER"/>
    <x v="9"/>
    <n v="0"/>
    <n v="0"/>
    <n v="4"/>
    <m/>
    <n v="-4"/>
    <n v="-4"/>
    <n v="0"/>
    <n v="0"/>
    <n v="0"/>
    <n v="0"/>
    <n v="0"/>
    <n v="4"/>
    <m/>
    <m/>
  </r>
  <r>
    <x v="1"/>
    <s v="22-46092"/>
    <n v="46092"/>
    <x v="7"/>
    <n v="0"/>
    <s v="25012060"/>
    <s v="40104-006"/>
    <s v="SYSCO EAST WISC"/>
    <x v="51"/>
    <s v="Sysco"/>
    <s v="SBLOCKER"/>
    <x v="9"/>
    <n v="0"/>
    <n v="0"/>
    <n v="65"/>
    <m/>
    <n v="-65"/>
    <n v="-65"/>
    <n v="0"/>
    <n v="0"/>
    <n v="0"/>
    <n v="0"/>
    <n v="0"/>
    <n v="65"/>
    <m/>
    <m/>
  </r>
  <r>
    <x v="1"/>
    <s v="22-46092"/>
    <n v="46092"/>
    <x v="7"/>
    <n v="0"/>
    <s v="25012060"/>
    <s v="40104-006"/>
    <s v="SYSCO EAST WISC"/>
    <x v="53"/>
    <s v="Sysco"/>
    <s v="SBLOCKER"/>
    <x v="9"/>
    <n v="0"/>
    <n v="0"/>
    <n v="15"/>
    <m/>
    <n v="-15"/>
    <n v="-15"/>
    <n v="0"/>
    <n v="0"/>
    <n v="0"/>
    <n v="0"/>
    <n v="0"/>
    <n v="15"/>
    <m/>
    <m/>
  </r>
  <r>
    <x v="1"/>
    <s v="22-46092"/>
    <n v="46092"/>
    <x v="7"/>
    <n v="0"/>
    <s v="25012060"/>
    <s v="40104-006"/>
    <s v="SYSCO EAST WISC"/>
    <x v="54"/>
    <s v="Sysco"/>
    <s v="SBLOCKER"/>
    <x v="9"/>
    <n v="0"/>
    <n v="0"/>
    <n v="30"/>
    <m/>
    <n v="-30"/>
    <n v="-30"/>
    <n v="0"/>
    <n v="0"/>
    <n v="0"/>
    <n v="0"/>
    <n v="0"/>
    <n v="30"/>
    <m/>
    <m/>
  </r>
  <r>
    <x v="1"/>
    <s v="22-46092"/>
    <n v="46092"/>
    <x v="7"/>
    <n v="0"/>
    <s v="25012060"/>
    <s v="40104-006"/>
    <s v="SYSCO EAST WISC"/>
    <x v="40"/>
    <s v="Sysco"/>
    <s v="SBLOCKER"/>
    <x v="9"/>
    <n v="0"/>
    <n v="0"/>
    <n v="30"/>
    <m/>
    <n v="-30"/>
    <n v="-30"/>
    <n v="0"/>
    <n v="0"/>
    <n v="0"/>
    <n v="0"/>
    <n v="0"/>
    <n v="30"/>
    <m/>
    <m/>
  </r>
  <r>
    <x v="1"/>
    <s v="22-46092"/>
    <n v="46092"/>
    <x v="7"/>
    <n v="0"/>
    <s v="25012060"/>
    <s v="40104-006"/>
    <s v="SYSCO EAST WISC"/>
    <x v="41"/>
    <s v="Sysco"/>
    <s v="SBLOCKER"/>
    <x v="9"/>
    <n v="0"/>
    <n v="0"/>
    <n v="12"/>
    <m/>
    <n v="-12"/>
    <n v="-12"/>
    <n v="0"/>
    <n v="0"/>
    <n v="0"/>
    <n v="0"/>
    <n v="0"/>
    <n v="12"/>
    <m/>
    <m/>
  </r>
  <r>
    <x v="1"/>
    <s v="22-46092"/>
    <n v="46092"/>
    <x v="7"/>
    <n v="0"/>
    <s v="25012060"/>
    <s v="40104-006"/>
    <s v="SYSCO EAST WISC"/>
    <x v="70"/>
    <s v="Sysco"/>
    <s v="SBLOCKER"/>
    <x v="9"/>
    <n v="0"/>
    <n v="0"/>
    <n v="3"/>
    <m/>
    <n v="-3"/>
    <n v="-3"/>
    <n v="0"/>
    <n v="0"/>
    <n v="0"/>
    <n v="0"/>
    <n v="0"/>
    <n v="3"/>
    <m/>
    <m/>
  </r>
  <r>
    <x v="1"/>
    <s v="22-46092"/>
    <n v="46092"/>
    <x v="7"/>
    <n v="0"/>
    <s v="25012060"/>
    <s v="40104-006"/>
    <s v="SYSCO EAST WISC"/>
    <x v="56"/>
    <s v="Sysco"/>
    <s v="SBLOCKER"/>
    <x v="9"/>
    <n v="0"/>
    <n v="0"/>
    <n v="20"/>
    <m/>
    <n v="-20"/>
    <n v="-20"/>
    <n v="0"/>
    <n v="0"/>
    <n v="0"/>
    <n v="0"/>
    <n v="0"/>
    <n v="20"/>
    <m/>
    <m/>
  </r>
  <r>
    <x v="1"/>
    <s v="22-46093"/>
    <n v="46093"/>
    <x v="8"/>
    <n v="0"/>
    <s v="04334360"/>
    <s v="34424-004"/>
    <s v="SYSCO SERDC ALACHUA"/>
    <x v="60"/>
    <s v="Sysco"/>
    <s v="OLOPEZ"/>
    <x v="10"/>
    <n v="0"/>
    <n v="0"/>
    <n v="5"/>
    <m/>
    <n v="-5"/>
    <n v="-5"/>
    <n v="0"/>
    <n v="0"/>
    <n v="0"/>
    <n v="0"/>
    <n v="0"/>
    <n v="5"/>
    <m/>
    <m/>
  </r>
  <r>
    <x v="1"/>
    <s v="22-46093"/>
    <n v="46093"/>
    <x v="8"/>
    <n v="0"/>
    <s v="04334360"/>
    <s v="34424-004"/>
    <s v="SYSCO SERDC ALACHUA"/>
    <x v="36"/>
    <s v="Sysco"/>
    <s v="OLOPEZ"/>
    <x v="10"/>
    <n v="0"/>
    <n v="0"/>
    <n v="75"/>
    <m/>
    <n v="-75"/>
    <n v="-75"/>
    <n v="0"/>
    <n v="0"/>
    <n v="0"/>
    <n v="0"/>
    <n v="0"/>
    <n v="75"/>
    <m/>
    <m/>
  </r>
  <r>
    <x v="1"/>
    <s v="22-46093"/>
    <n v="46093"/>
    <x v="8"/>
    <n v="0"/>
    <s v="04334360"/>
    <s v="34424-004"/>
    <s v="SYSCO SERDC ALACHUA"/>
    <x v="76"/>
    <s v="Sysco"/>
    <s v="OLOPEZ"/>
    <x v="10"/>
    <n v="0"/>
    <n v="0"/>
    <n v="120"/>
    <m/>
    <n v="-120"/>
    <n v="-120"/>
    <n v="0"/>
    <n v="0"/>
    <n v="0"/>
    <n v="0"/>
    <n v="0"/>
    <n v="120"/>
    <m/>
    <m/>
  </r>
  <r>
    <x v="1"/>
    <s v="22-46093"/>
    <n v="46093"/>
    <x v="8"/>
    <n v="0"/>
    <s v="04334360"/>
    <s v="34424-004"/>
    <s v="SYSCO SERDC ALACHUA"/>
    <x v="77"/>
    <s v="Sysco"/>
    <s v="OLOPEZ"/>
    <x v="10"/>
    <n v="0"/>
    <n v="0"/>
    <n v="30"/>
    <m/>
    <n v="-30"/>
    <n v="-30"/>
    <n v="0"/>
    <n v="0"/>
    <n v="0"/>
    <n v="0"/>
    <n v="0"/>
    <n v="30"/>
    <m/>
    <m/>
  </r>
  <r>
    <x v="1"/>
    <s v="22-46093"/>
    <n v="46093"/>
    <x v="8"/>
    <n v="0"/>
    <s v="04334360"/>
    <s v="34424-004"/>
    <s v="SYSCO SERDC ALACHUA"/>
    <x v="44"/>
    <s v="Sysco"/>
    <s v="OLOPEZ"/>
    <x v="10"/>
    <n v="0"/>
    <n v="0"/>
    <n v="20"/>
    <m/>
    <n v="-20"/>
    <n v="-20"/>
    <n v="0"/>
    <n v="0"/>
    <n v="0"/>
    <n v="0"/>
    <n v="0"/>
    <n v="20"/>
    <m/>
    <m/>
  </r>
  <r>
    <x v="1"/>
    <s v="22-46093"/>
    <n v="46093"/>
    <x v="8"/>
    <n v="0"/>
    <s v="04334360"/>
    <s v="34424-004"/>
    <s v="SYSCO SERDC ALACHUA"/>
    <x v="37"/>
    <s v="Sysco"/>
    <s v="OLOPEZ"/>
    <x v="10"/>
    <n v="0"/>
    <n v="0"/>
    <n v="160"/>
    <m/>
    <n v="-160"/>
    <n v="-160"/>
    <n v="0"/>
    <n v="0"/>
    <n v="0"/>
    <n v="0"/>
    <n v="0"/>
    <n v="160"/>
    <m/>
    <m/>
  </r>
  <r>
    <x v="1"/>
    <s v="22-46093"/>
    <n v="46093"/>
    <x v="8"/>
    <n v="0"/>
    <s v="04334360"/>
    <s v="34424-004"/>
    <s v="SYSCO SERDC ALACHUA"/>
    <x v="66"/>
    <s v="Sysco"/>
    <s v="OLOPEZ"/>
    <x v="10"/>
    <n v="0"/>
    <n v="0"/>
    <n v="20"/>
    <m/>
    <n v="-20"/>
    <n v="-20"/>
    <n v="0"/>
    <n v="0"/>
    <n v="0"/>
    <n v="0"/>
    <n v="0"/>
    <n v="20"/>
    <m/>
    <m/>
  </r>
  <r>
    <x v="1"/>
    <s v="22-46093"/>
    <n v="46093"/>
    <x v="8"/>
    <n v="0"/>
    <s v="04334360"/>
    <s v="34424-004"/>
    <s v="SYSCO SERDC ALACHUA"/>
    <x v="46"/>
    <s v="Sysco"/>
    <s v="OLOPEZ"/>
    <x v="10"/>
    <n v="0"/>
    <n v="0"/>
    <n v="102"/>
    <m/>
    <n v="-102"/>
    <n v="-102"/>
    <n v="0"/>
    <n v="0"/>
    <n v="0"/>
    <n v="0"/>
    <n v="0"/>
    <n v="102"/>
    <m/>
    <m/>
  </r>
  <r>
    <x v="1"/>
    <s v="22-46093"/>
    <n v="46093"/>
    <x v="8"/>
    <n v="0"/>
    <s v="04334360"/>
    <s v="34424-004"/>
    <s v="SYSCO SERDC ALACHUA"/>
    <x v="58"/>
    <s v="Sysco"/>
    <s v="OLOPEZ"/>
    <x v="10"/>
    <n v="0"/>
    <n v="0"/>
    <n v="160"/>
    <m/>
    <n v="-160"/>
    <n v="-160"/>
    <n v="0"/>
    <n v="0"/>
    <n v="0"/>
    <n v="0"/>
    <n v="0"/>
    <n v="160"/>
    <m/>
    <m/>
  </r>
  <r>
    <x v="1"/>
    <s v="22-46093"/>
    <n v="46093"/>
    <x v="8"/>
    <n v="0"/>
    <s v="04334360"/>
    <s v="34424-004"/>
    <s v="SYSCO SERDC ALACHUA"/>
    <x v="48"/>
    <s v="Sysco"/>
    <s v="OLOPEZ"/>
    <x v="10"/>
    <n v="0"/>
    <n v="0"/>
    <n v="40"/>
    <m/>
    <n v="-40"/>
    <n v="-40"/>
    <n v="0"/>
    <n v="0"/>
    <n v="0"/>
    <n v="0"/>
    <n v="0"/>
    <n v="40"/>
    <m/>
    <m/>
  </r>
  <r>
    <x v="1"/>
    <s v="22-46093"/>
    <n v="46093"/>
    <x v="8"/>
    <n v="0"/>
    <s v="04334360"/>
    <s v="34424-004"/>
    <s v="SYSCO SERDC ALACHUA"/>
    <x v="49"/>
    <s v="Sysco"/>
    <s v="OLOPEZ"/>
    <x v="10"/>
    <n v="0"/>
    <n v="0"/>
    <n v="320"/>
    <m/>
    <n v="-320"/>
    <n v="-320"/>
    <n v="0"/>
    <n v="0"/>
    <n v="0"/>
    <n v="0"/>
    <n v="0"/>
    <n v="320"/>
    <m/>
    <m/>
  </r>
  <r>
    <x v="1"/>
    <s v="22-46093"/>
    <n v="46093"/>
    <x v="8"/>
    <n v="0"/>
    <s v="04334360"/>
    <s v="34424-004"/>
    <s v="SYSCO SERDC ALACHUA"/>
    <x v="50"/>
    <s v="Sysco"/>
    <s v="OLOPEZ"/>
    <x v="10"/>
    <n v="0"/>
    <n v="0"/>
    <n v="480"/>
    <m/>
    <n v="-480"/>
    <n v="-600"/>
    <n v="0"/>
    <n v="0"/>
    <n v="0"/>
    <n v="0"/>
    <n v="0"/>
    <n v="600"/>
    <m/>
    <m/>
  </r>
  <r>
    <x v="1"/>
    <s v="22-46093"/>
    <n v="46093"/>
    <x v="8"/>
    <n v="0"/>
    <s v="04334360"/>
    <s v="34424-004"/>
    <s v="SYSCO SERDC ALACHUA"/>
    <x v="39"/>
    <s v="Sysco"/>
    <s v="OLOPEZ"/>
    <x v="10"/>
    <n v="0"/>
    <n v="0"/>
    <n v="160"/>
    <m/>
    <n v="-160"/>
    <n v="-160"/>
    <n v="0"/>
    <n v="0"/>
    <n v="0"/>
    <n v="0"/>
    <n v="0"/>
    <n v="160"/>
    <m/>
    <m/>
  </r>
  <r>
    <x v="1"/>
    <s v="22-46093"/>
    <n v="46093"/>
    <x v="8"/>
    <n v="0"/>
    <s v="04334360"/>
    <s v="34424-004"/>
    <s v="SYSCO SERDC ALACHUA"/>
    <x v="59"/>
    <s v="Sysco"/>
    <s v="OLOPEZ"/>
    <x v="10"/>
    <n v="0"/>
    <n v="0"/>
    <n v="20"/>
    <m/>
    <n v="-20"/>
    <n v="-20"/>
    <n v="0"/>
    <n v="0"/>
    <n v="0"/>
    <n v="0"/>
    <n v="0"/>
    <n v="20"/>
    <m/>
    <m/>
  </r>
  <r>
    <x v="1"/>
    <s v="22-46093"/>
    <n v="46093"/>
    <x v="8"/>
    <n v="0"/>
    <s v="04334360"/>
    <s v="34424-004"/>
    <s v="SYSCO SERDC ALACHUA"/>
    <x v="51"/>
    <s v="Sysco"/>
    <s v="OLOPEZ"/>
    <x v="10"/>
    <n v="0"/>
    <n v="0"/>
    <n v="160"/>
    <m/>
    <n v="-160"/>
    <n v="-160"/>
    <n v="0"/>
    <n v="0"/>
    <n v="0"/>
    <n v="0"/>
    <n v="0"/>
    <n v="160"/>
    <m/>
    <m/>
  </r>
  <r>
    <x v="1"/>
    <s v="22-46093"/>
    <n v="46093"/>
    <x v="8"/>
    <n v="0"/>
    <s v="04334360"/>
    <s v="34424-004"/>
    <s v="SYSCO SERDC ALACHUA"/>
    <x v="52"/>
    <s v="Sysco"/>
    <s v="OLOPEZ"/>
    <x v="10"/>
    <n v="0"/>
    <n v="0"/>
    <n v="160"/>
    <m/>
    <n v="-160"/>
    <n v="-160"/>
    <n v="0"/>
    <n v="0"/>
    <n v="0"/>
    <n v="0"/>
    <n v="0"/>
    <n v="160"/>
    <m/>
    <m/>
  </r>
  <r>
    <x v="1"/>
    <s v="22-46093"/>
    <n v="46093"/>
    <x v="8"/>
    <n v="0"/>
    <s v="04334360"/>
    <s v="34424-004"/>
    <s v="SYSCO SERDC ALACHUA"/>
    <x v="53"/>
    <s v="Sysco"/>
    <s v="OLOPEZ"/>
    <x v="10"/>
    <n v="0"/>
    <n v="0"/>
    <n v="30"/>
    <m/>
    <n v="-30"/>
    <n v="-30"/>
    <n v="0"/>
    <n v="0"/>
    <n v="0"/>
    <n v="0"/>
    <n v="0"/>
    <n v="30"/>
    <m/>
    <m/>
  </r>
  <r>
    <x v="1"/>
    <s v="22-46093"/>
    <n v="46093"/>
    <x v="8"/>
    <n v="0"/>
    <s v="04334360"/>
    <s v="34424-004"/>
    <s v="SYSCO SERDC ALACHUA"/>
    <x v="40"/>
    <s v="Sysco"/>
    <s v="OLOPEZ"/>
    <x v="10"/>
    <n v="0"/>
    <n v="0"/>
    <n v="150"/>
    <m/>
    <n v="-150"/>
    <n v="-150"/>
    <n v="0"/>
    <n v="0"/>
    <n v="0"/>
    <n v="0"/>
    <n v="0"/>
    <n v="150"/>
    <m/>
    <m/>
  </r>
  <r>
    <x v="1"/>
    <s v="22-46093"/>
    <n v="46093"/>
    <x v="8"/>
    <n v="0"/>
    <s v="04334360"/>
    <s v="34424-004"/>
    <s v="SYSCO SERDC ALACHUA"/>
    <x v="55"/>
    <s v="Sysco"/>
    <s v="OLOPEZ"/>
    <x v="10"/>
    <n v="0"/>
    <n v="0"/>
    <n v="160"/>
    <m/>
    <n v="-160"/>
    <n v="-163"/>
    <n v="0"/>
    <n v="0"/>
    <n v="0"/>
    <n v="0"/>
    <n v="0"/>
    <n v="163"/>
    <m/>
    <m/>
  </r>
  <r>
    <x v="1"/>
    <s v="22-46093"/>
    <n v="46093"/>
    <x v="8"/>
    <n v="0"/>
    <s v="04334360"/>
    <s v="34424-004"/>
    <s v="SYSCO SERDC ALACHUA"/>
    <x v="56"/>
    <s v="Sysco"/>
    <s v="OLOPEZ"/>
    <x v="10"/>
    <n v="0"/>
    <n v="0"/>
    <n v="320"/>
    <m/>
    <n v="-320"/>
    <n v="-400"/>
    <n v="0"/>
    <n v="0"/>
    <n v="0"/>
    <n v="0"/>
    <n v="0"/>
    <n v="400"/>
    <m/>
    <m/>
  </r>
  <r>
    <x v="1"/>
    <s v="22-46093"/>
    <n v="46093"/>
    <x v="8"/>
    <n v="0"/>
    <s v="04334360"/>
    <s v="34424-004"/>
    <s v="SYSCO SERDC ALACHUA"/>
    <x v="43"/>
    <s v="Sysco"/>
    <s v="OLOPEZ"/>
    <x v="10"/>
    <n v="0"/>
    <n v="0"/>
    <n v="180"/>
    <m/>
    <n v="-180"/>
    <n v="-180"/>
    <n v="0"/>
    <n v="0"/>
    <n v="0"/>
    <n v="0"/>
    <n v="0"/>
    <n v="180"/>
    <m/>
    <m/>
  </r>
  <r>
    <x v="1"/>
    <s v="22-46094"/>
    <n v="46094"/>
    <x v="8"/>
    <n v="0"/>
    <s v="016755-001"/>
    <s v="11861-020"/>
    <s v="DOT FOODS INC"/>
    <x v="78"/>
    <s v="Marketing"/>
    <s v="RDIAZ"/>
    <x v="9"/>
    <n v="0"/>
    <n v="0"/>
    <n v="40"/>
    <m/>
    <n v="-40"/>
    <n v="-40"/>
    <n v="0"/>
    <n v="0"/>
    <n v="0"/>
    <n v="0"/>
    <n v="0"/>
    <n v="40"/>
    <m/>
    <m/>
  </r>
  <r>
    <x v="1"/>
    <s v="22-46096"/>
    <n v="46096"/>
    <x v="8"/>
    <n v="0"/>
    <s v="29214300"/>
    <s v="40051-020"/>
    <s v="SYSCO CHICAGO"/>
    <x v="45"/>
    <s v="Sysco"/>
    <s v="JBOWER"/>
    <x v="10"/>
    <n v="0"/>
    <n v="0"/>
    <n v="20"/>
    <m/>
    <n v="-20"/>
    <n v="-20"/>
    <n v="0"/>
    <n v="0"/>
    <n v="0"/>
    <n v="0"/>
    <n v="0"/>
    <n v="20"/>
    <m/>
    <m/>
  </r>
  <r>
    <x v="1"/>
    <s v="22-46096"/>
    <n v="46096"/>
    <x v="8"/>
    <n v="0"/>
    <s v="29214300"/>
    <s v="40051-020"/>
    <s v="SYSCO CHICAGO"/>
    <x v="64"/>
    <s v="Sysco"/>
    <s v="JBOWER"/>
    <x v="10"/>
    <n v="0"/>
    <n v="0"/>
    <n v="20"/>
    <m/>
    <n v="-20"/>
    <n v="-20"/>
    <n v="0"/>
    <n v="0"/>
    <n v="0"/>
    <n v="0"/>
    <n v="0"/>
    <n v="20"/>
    <m/>
    <m/>
  </r>
  <r>
    <x v="1"/>
    <s v="22-46096"/>
    <n v="46096"/>
    <x v="8"/>
    <n v="0"/>
    <s v="29214300"/>
    <s v="40051-020"/>
    <s v="SYSCO CHICAGO"/>
    <x v="50"/>
    <s v="Sysco"/>
    <s v="JBOWER"/>
    <x v="10"/>
    <n v="0"/>
    <n v="0"/>
    <n v="120"/>
    <m/>
    <n v="-120"/>
    <n v="-600"/>
    <n v="0"/>
    <n v="0"/>
    <n v="0"/>
    <n v="0"/>
    <n v="0"/>
    <n v="600"/>
    <m/>
    <m/>
  </r>
  <r>
    <x v="1"/>
    <s v="22-46096"/>
    <n v="46096"/>
    <x v="8"/>
    <n v="0"/>
    <s v="29214300"/>
    <s v="40051-020"/>
    <s v="SYSCO CHICAGO"/>
    <x v="54"/>
    <s v="Sysco"/>
    <s v="JBOWER"/>
    <x v="10"/>
    <n v="0"/>
    <n v="0"/>
    <n v="45"/>
    <m/>
    <n v="-45"/>
    <n v="-45"/>
    <n v="0"/>
    <n v="0"/>
    <n v="0"/>
    <n v="0"/>
    <n v="0"/>
    <n v="45"/>
    <m/>
    <m/>
  </r>
  <r>
    <x v="1"/>
    <s v="22-46096"/>
    <n v="46096"/>
    <x v="8"/>
    <n v="0"/>
    <s v="29214300"/>
    <s v="40051-020"/>
    <s v="SYSCO CHICAGO"/>
    <x v="55"/>
    <s v="Sysco"/>
    <s v="JBOWER"/>
    <x v="10"/>
    <n v="0"/>
    <n v="0"/>
    <n v="3"/>
    <m/>
    <n v="-3"/>
    <n v="-163"/>
    <n v="0"/>
    <n v="0"/>
    <n v="0"/>
    <n v="0"/>
    <n v="0"/>
    <n v="163"/>
    <m/>
    <m/>
  </r>
  <r>
    <x v="1"/>
    <s v="22-46096"/>
    <n v="46096"/>
    <x v="8"/>
    <n v="0"/>
    <s v="29214300"/>
    <s v="40051-020"/>
    <s v="SYSCO CHICAGO"/>
    <x v="42"/>
    <s v="Sysco"/>
    <s v="JBOWER"/>
    <x v="10"/>
    <n v="0"/>
    <n v="0"/>
    <n v="40"/>
    <m/>
    <n v="-40"/>
    <n v="-40"/>
    <n v="0"/>
    <n v="0"/>
    <n v="0"/>
    <n v="0"/>
    <n v="0"/>
    <n v="40"/>
    <m/>
    <m/>
  </r>
  <r>
    <x v="1"/>
    <s v="22-46096"/>
    <n v="46096"/>
    <x v="8"/>
    <n v="0"/>
    <s v="29214300"/>
    <s v="40051-020"/>
    <s v="SYSCO CHICAGO"/>
    <x v="56"/>
    <s v="Sysco"/>
    <s v="JBOWER"/>
    <x v="10"/>
    <n v="0"/>
    <n v="0"/>
    <n v="80"/>
    <m/>
    <n v="-80"/>
    <n v="-400"/>
    <n v="0"/>
    <n v="0"/>
    <n v="0"/>
    <n v="0"/>
    <n v="0"/>
    <n v="400"/>
    <m/>
    <m/>
  </r>
  <r>
    <x v="1"/>
    <s v="22-46099"/>
    <n v="46099"/>
    <x v="10"/>
    <n v="0"/>
    <s v="52263"/>
    <s v="27191-001"/>
    <s v="FOOD &amp; PAPER SUPPLY CO."/>
    <x v="79"/>
    <s v="Marketing"/>
    <s v="JBOWER"/>
    <x v="2"/>
    <n v="0"/>
    <n v="0"/>
    <n v="12"/>
    <m/>
    <n v="-12"/>
    <n v="-12"/>
    <n v="0"/>
    <n v="0"/>
    <n v="0"/>
    <n v="0"/>
    <n v="0"/>
    <n v="12"/>
    <m/>
    <m/>
  </r>
  <r>
    <x v="1"/>
    <s v="22-46099"/>
    <n v="46099"/>
    <x v="10"/>
    <n v="0"/>
    <s v="52263"/>
    <s v="27191-001"/>
    <s v="FOOD &amp; PAPER SUPPLY CO."/>
    <x v="73"/>
    <s v="Marketing"/>
    <s v="JBOWER"/>
    <x v="2"/>
    <n v="0"/>
    <n v="0"/>
    <n v="4"/>
    <m/>
    <n v="-4"/>
    <n v="-4"/>
    <n v="0"/>
    <n v="0"/>
    <n v="0"/>
    <n v="0"/>
    <n v="0"/>
    <n v="4"/>
    <m/>
    <m/>
  </r>
  <r>
    <x v="1"/>
    <s v="22-46099"/>
    <n v="46099"/>
    <x v="10"/>
    <n v="0"/>
    <s v="52263"/>
    <s v="27191-001"/>
    <s v="FOOD &amp; PAPER SUPPLY CO."/>
    <x v="75"/>
    <s v="Marketing"/>
    <s v="JBOWER"/>
    <x v="2"/>
    <n v="0"/>
    <n v="0"/>
    <n v="4"/>
    <m/>
    <n v="-4"/>
    <n v="-4"/>
    <n v="0"/>
    <n v="0"/>
    <n v="0"/>
    <n v="0"/>
    <n v="0"/>
    <n v="4"/>
    <m/>
    <m/>
  </r>
  <r>
    <x v="1"/>
    <s v="22-46099"/>
    <n v="46099"/>
    <x v="10"/>
    <n v="0"/>
    <s v="52263"/>
    <s v="27191-001"/>
    <s v="FOOD &amp; PAPER SUPPLY CO."/>
    <x v="80"/>
    <s v="Marketing"/>
    <s v="JBOWER"/>
    <x v="2"/>
    <n v="0"/>
    <n v="0"/>
    <n v="24"/>
    <m/>
    <n v="-24"/>
    <n v="-24"/>
    <n v="0"/>
    <n v="0"/>
    <n v="0"/>
    <n v="0"/>
    <n v="0"/>
    <n v="24"/>
    <m/>
    <m/>
  </r>
  <r>
    <x v="1"/>
    <s v="22-46100"/>
    <n v="46100"/>
    <x v="10"/>
    <n v="0"/>
    <s v="SP446457"/>
    <s v="34757-003"/>
    <s v="SYSCO ASIAN FOODS"/>
    <x v="39"/>
    <s v="Sysco"/>
    <s v="MKIRKWOOD"/>
    <x v="4"/>
    <n v="0"/>
    <n v="0"/>
    <n v="80"/>
    <m/>
    <n v="-80"/>
    <n v="-400"/>
    <n v="0"/>
    <n v="0"/>
    <n v="0"/>
    <n v="0"/>
    <n v="0"/>
    <n v="400"/>
    <m/>
    <m/>
  </r>
  <r>
    <x v="1"/>
    <s v="22-46100"/>
    <n v="46100"/>
    <x v="10"/>
    <n v="0"/>
    <s v="SP446457"/>
    <s v="34757-003"/>
    <s v="SYSCO ASIAN FOODS"/>
    <x v="43"/>
    <s v="Sysco"/>
    <s v="MKIRKWOOD"/>
    <x v="4"/>
    <n v="0"/>
    <n v="0"/>
    <n v="60"/>
    <m/>
    <n v="-60"/>
    <n v="-300"/>
    <n v="0"/>
    <n v="0"/>
    <n v="0"/>
    <n v="0"/>
    <n v="0"/>
    <n v="300"/>
    <m/>
    <m/>
  </r>
  <r>
    <x v="1"/>
    <s v="22-46101"/>
    <n v="46101"/>
    <x v="11"/>
    <n v="0"/>
    <s v="06815680"/>
    <s v="34047-004"/>
    <s v="SYSCO CENTRAL IL"/>
    <x v="36"/>
    <s v="Sysco"/>
    <s v="JBOWER"/>
    <x v="11"/>
    <n v="0"/>
    <n v="0"/>
    <n v="150"/>
    <m/>
    <n v="-150"/>
    <n v="-300"/>
    <n v="0"/>
    <n v="0"/>
    <n v="0"/>
    <n v="0"/>
    <n v="0"/>
    <n v="300"/>
    <m/>
    <m/>
  </r>
  <r>
    <x v="1"/>
    <s v="22-46101"/>
    <n v="46101"/>
    <x v="11"/>
    <n v="0"/>
    <s v="06815680"/>
    <s v="34047-004"/>
    <s v="SYSCO CENTRAL IL"/>
    <x v="76"/>
    <s v="Sysco"/>
    <s v="JBOWER"/>
    <x v="11"/>
    <n v="0"/>
    <n v="0"/>
    <n v="20"/>
    <m/>
    <n v="-20"/>
    <n v="-40"/>
    <n v="0"/>
    <n v="0"/>
    <n v="0"/>
    <n v="0"/>
    <n v="0"/>
    <n v="40"/>
    <m/>
    <m/>
  </r>
  <r>
    <x v="1"/>
    <s v="22-46101"/>
    <n v="46101"/>
    <x v="11"/>
    <n v="0"/>
    <s v="06815680"/>
    <s v="34047-004"/>
    <s v="SYSCO CENTRAL IL"/>
    <x v="45"/>
    <s v="Sysco"/>
    <s v="JBOWER"/>
    <x v="11"/>
    <n v="0"/>
    <n v="0"/>
    <n v="11"/>
    <m/>
    <n v="-11"/>
    <n v="-11"/>
    <n v="0"/>
    <n v="0"/>
    <n v="0"/>
    <n v="0"/>
    <n v="0"/>
    <n v="11"/>
    <m/>
    <m/>
  </r>
  <r>
    <x v="1"/>
    <s v="22-46101"/>
    <n v="46101"/>
    <x v="11"/>
    <n v="0"/>
    <s v="06815680"/>
    <s v="34047-004"/>
    <s v="SYSCO CENTRAL IL"/>
    <x v="48"/>
    <s v="Sysco"/>
    <s v="JBOWER"/>
    <x v="11"/>
    <n v="0"/>
    <n v="0"/>
    <n v="10"/>
    <m/>
    <n v="-10"/>
    <n v="-10"/>
    <n v="0"/>
    <n v="0"/>
    <n v="0"/>
    <n v="0"/>
    <n v="0"/>
    <n v="10"/>
    <m/>
    <m/>
  </r>
  <r>
    <x v="1"/>
    <s v="22-46101"/>
    <n v="46101"/>
    <x v="11"/>
    <n v="0"/>
    <s v="06815680"/>
    <s v="34047-004"/>
    <s v="SYSCO CENTRAL IL"/>
    <x v="49"/>
    <s v="Sysco"/>
    <s v="JBOWER"/>
    <x v="11"/>
    <n v="0"/>
    <n v="0"/>
    <n v="20"/>
    <m/>
    <n v="-20"/>
    <n v="-380"/>
    <n v="0"/>
    <n v="0"/>
    <n v="0"/>
    <n v="0"/>
    <n v="0"/>
    <n v="380"/>
    <m/>
    <m/>
  </r>
  <r>
    <x v="1"/>
    <s v="22-46101"/>
    <n v="46101"/>
    <x v="11"/>
    <n v="0"/>
    <s v="06815680"/>
    <s v="34047-004"/>
    <s v="SYSCO CENTRAL IL"/>
    <x v="50"/>
    <s v="Sysco"/>
    <s v="JBOWER"/>
    <x v="11"/>
    <n v="0"/>
    <n v="0"/>
    <n v="60"/>
    <m/>
    <n v="-60"/>
    <n v="-700"/>
    <n v="0"/>
    <n v="0"/>
    <n v="0"/>
    <n v="0"/>
    <n v="0"/>
    <n v="700"/>
    <m/>
    <m/>
  </r>
  <r>
    <x v="1"/>
    <s v="22-46101"/>
    <n v="46101"/>
    <x v="11"/>
    <n v="0"/>
    <s v="06815680"/>
    <s v="34047-004"/>
    <s v="SYSCO CENTRAL IL"/>
    <x v="39"/>
    <s v="Sysco"/>
    <s v="JBOWER"/>
    <x v="11"/>
    <n v="0"/>
    <n v="0"/>
    <n v="20"/>
    <m/>
    <n v="-20"/>
    <n v="-580"/>
    <n v="0"/>
    <n v="0"/>
    <n v="0"/>
    <n v="0"/>
    <n v="0"/>
    <n v="580"/>
    <m/>
    <m/>
  </r>
  <r>
    <x v="1"/>
    <s v="22-46101"/>
    <n v="46101"/>
    <x v="11"/>
    <n v="0"/>
    <s v="06815680"/>
    <s v="34047-004"/>
    <s v="SYSCO CENTRAL IL"/>
    <x v="40"/>
    <s v="Sysco"/>
    <s v="JBOWER"/>
    <x v="11"/>
    <n v="0"/>
    <n v="0"/>
    <n v="30"/>
    <m/>
    <n v="-30"/>
    <n v="-180"/>
    <n v="0"/>
    <n v="0"/>
    <n v="0"/>
    <n v="0"/>
    <n v="0"/>
    <n v="180"/>
    <m/>
    <m/>
  </r>
  <r>
    <x v="1"/>
    <s v="22-46101"/>
    <n v="46101"/>
    <x v="11"/>
    <n v="0"/>
    <s v="06815680"/>
    <s v="34047-004"/>
    <s v="SYSCO CENTRAL IL"/>
    <x v="56"/>
    <s v="Sysco"/>
    <s v="JBOWER"/>
    <x v="11"/>
    <n v="0"/>
    <n v="0"/>
    <n v="20"/>
    <m/>
    <n v="-20"/>
    <n v="-180"/>
    <n v="0"/>
    <n v="0"/>
    <n v="0"/>
    <n v="0"/>
    <n v="0"/>
    <n v="180"/>
    <m/>
    <m/>
  </r>
  <r>
    <x v="1"/>
    <s v="22-46101"/>
    <n v="46101"/>
    <x v="11"/>
    <n v="0"/>
    <s v="06815680"/>
    <s v="34047-004"/>
    <s v="SYSCO CENTRAL IL"/>
    <x v="43"/>
    <s v="Sysco"/>
    <s v="JBOWER"/>
    <x v="11"/>
    <n v="0"/>
    <n v="0"/>
    <n v="24"/>
    <m/>
    <n v="-24"/>
    <n v="-144"/>
    <n v="0"/>
    <n v="0"/>
    <n v="0"/>
    <n v="0"/>
    <n v="0"/>
    <n v="144"/>
    <m/>
    <m/>
  </r>
  <r>
    <x v="1"/>
    <s v="22-46102"/>
    <n v="46102"/>
    <x v="11"/>
    <n v="0"/>
    <s v="14560580"/>
    <s v="40049-006"/>
    <s v="SYSCO IOWA"/>
    <x v="60"/>
    <s v="Sysco"/>
    <s v="MKIRKWOOD"/>
    <x v="2"/>
    <n v="0"/>
    <n v="0"/>
    <n v="11"/>
    <m/>
    <n v="-11"/>
    <n v="-11"/>
    <n v="0"/>
    <n v="0"/>
    <n v="0"/>
    <n v="0"/>
    <n v="0"/>
    <n v="11"/>
    <m/>
    <m/>
  </r>
  <r>
    <x v="1"/>
    <s v="22-46102"/>
    <n v="46102"/>
    <x v="11"/>
    <n v="0"/>
    <s v="14560580"/>
    <s v="40049-006"/>
    <s v="SYSCO IOWA"/>
    <x v="76"/>
    <s v="Sysco"/>
    <s v="MKIRKWOOD"/>
    <x v="2"/>
    <n v="0"/>
    <n v="0"/>
    <n v="20"/>
    <m/>
    <n v="-20"/>
    <n v="-20"/>
    <n v="0"/>
    <n v="0"/>
    <n v="0"/>
    <n v="0"/>
    <n v="0"/>
    <n v="20"/>
    <m/>
    <m/>
  </r>
  <r>
    <x v="1"/>
    <s v="22-46102"/>
    <n v="46102"/>
    <x v="11"/>
    <n v="0"/>
    <s v="14560580"/>
    <s v="40049-006"/>
    <s v="SYSCO IOWA"/>
    <x v="81"/>
    <s v="Sysco"/>
    <s v="MKIRKWOOD"/>
    <x v="2"/>
    <n v="0"/>
    <n v="0"/>
    <n v="12"/>
    <m/>
    <n v="-12"/>
    <n v="-32"/>
    <n v="0"/>
    <n v="0"/>
    <n v="0"/>
    <n v="0"/>
    <n v="0"/>
    <n v="32"/>
    <m/>
    <m/>
  </r>
  <r>
    <x v="1"/>
    <s v="22-46102"/>
    <n v="46102"/>
    <x v="11"/>
    <n v="0"/>
    <s v="14560580"/>
    <s v="40049-006"/>
    <s v="SYSCO IOWA"/>
    <x v="45"/>
    <s v="Sysco"/>
    <s v="MKIRKWOOD"/>
    <x v="2"/>
    <n v="0"/>
    <n v="0"/>
    <n v="20"/>
    <m/>
    <n v="-20"/>
    <n v="-20"/>
    <n v="0"/>
    <n v="0"/>
    <n v="0"/>
    <n v="0"/>
    <n v="0"/>
    <n v="20"/>
    <m/>
    <m/>
  </r>
  <r>
    <x v="1"/>
    <s v="22-46102"/>
    <n v="46102"/>
    <x v="11"/>
    <n v="0"/>
    <s v="14560580"/>
    <s v="40049-006"/>
    <s v="SYSCO IOWA"/>
    <x v="58"/>
    <s v="Sysco"/>
    <s v="MKIRKWOOD"/>
    <x v="2"/>
    <n v="0"/>
    <n v="0"/>
    <n v="20"/>
    <m/>
    <n v="-20"/>
    <n v="-180"/>
    <n v="0"/>
    <n v="0"/>
    <n v="0"/>
    <n v="0"/>
    <n v="0"/>
    <n v="180"/>
    <m/>
    <m/>
  </r>
  <r>
    <x v="1"/>
    <s v="22-46102"/>
    <n v="46102"/>
    <x v="11"/>
    <n v="0"/>
    <s v="14560580"/>
    <s v="40049-006"/>
    <s v="SYSCO IOWA"/>
    <x v="64"/>
    <s v="Sysco"/>
    <s v="MKIRKWOOD"/>
    <x v="2"/>
    <n v="0"/>
    <n v="0"/>
    <n v="3"/>
    <m/>
    <n v="-3"/>
    <n v="-323"/>
    <n v="0"/>
    <n v="0"/>
    <n v="0"/>
    <n v="0"/>
    <n v="0"/>
    <n v="323"/>
    <m/>
    <m/>
  </r>
  <r>
    <x v="1"/>
    <s v="22-46102"/>
    <n v="46102"/>
    <x v="11"/>
    <n v="0"/>
    <s v="14560580"/>
    <s v="40049-006"/>
    <s v="SYSCO IOWA"/>
    <x v="50"/>
    <s v="Sysco"/>
    <s v="MKIRKWOOD"/>
    <x v="2"/>
    <n v="0"/>
    <n v="0"/>
    <n v="80"/>
    <m/>
    <n v="-80"/>
    <n v="-1040"/>
    <n v="0"/>
    <n v="0"/>
    <n v="0"/>
    <n v="0"/>
    <n v="0"/>
    <n v="1040"/>
    <m/>
    <m/>
  </r>
  <r>
    <x v="1"/>
    <s v="22-46102"/>
    <n v="46102"/>
    <x v="11"/>
    <n v="0"/>
    <s v="14560580"/>
    <s v="40049-006"/>
    <s v="SYSCO IOWA"/>
    <x v="39"/>
    <s v="Sysco"/>
    <s v="MKIRKWOOD"/>
    <x v="2"/>
    <n v="0"/>
    <n v="0"/>
    <n v="40"/>
    <m/>
    <n v="-40"/>
    <n v="-520"/>
    <n v="0"/>
    <n v="0"/>
    <n v="0"/>
    <n v="0"/>
    <n v="0"/>
    <n v="520"/>
    <m/>
    <m/>
  </r>
  <r>
    <x v="1"/>
    <s v="22-46102"/>
    <n v="46102"/>
    <x v="11"/>
    <n v="0"/>
    <s v="14560580"/>
    <s v="40049-006"/>
    <s v="SYSCO IOWA"/>
    <x v="52"/>
    <s v="Sysco"/>
    <s v="MKIRKWOOD"/>
    <x v="2"/>
    <n v="0"/>
    <n v="0"/>
    <n v="6"/>
    <m/>
    <n v="-6"/>
    <n v="-6"/>
    <n v="0"/>
    <n v="0"/>
    <n v="0"/>
    <n v="0"/>
    <n v="0"/>
    <n v="6"/>
    <m/>
    <m/>
  </r>
  <r>
    <x v="1"/>
    <s v="22-46102"/>
    <n v="46102"/>
    <x v="11"/>
    <n v="0"/>
    <s v="14560580"/>
    <s v="40049-006"/>
    <s v="SYSCO IOWA"/>
    <x v="54"/>
    <s v="Sysco"/>
    <s v="MKIRKWOOD"/>
    <x v="2"/>
    <n v="0"/>
    <n v="0"/>
    <n v="30"/>
    <m/>
    <n v="-30"/>
    <n v="-30"/>
    <n v="0"/>
    <n v="0"/>
    <n v="0"/>
    <n v="0"/>
    <n v="0"/>
    <n v="30"/>
    <m/>
    <m/>
  </r>
  <r>
    <x v="1"/>
    <s v="22-46102"/>
    <n v="46102"/>
    <x v="11"/>
    <n v="0"/>
    <s v="14560580"/>
    <s v="40049-006"/>
    <s v="SYSCO IOWA"/>
    <x v="40"/>
    <s v="Sysco"/>
    <s v="MKIRKWOOD"/>
    <x v="2"/>
    <n v="0"/>
    <n v="0"/>
    <n v="15"/>
    <m/>
    <n v="-15"/>
    <n v="-90"/>
    <n v="0"/>
    <n v="0"/>
    <n v="0"/>
    <n v="0"/>
    <n v="0"/>
    <n v="90"/>
    <m/>
    <m/>
  </r>
  <r>
    <x v="1"/>
    <s v="22-46102"/>
    <n v="46102"/>
    <x v="11"/>
    <n v="0"/>
    <s v="14560580"/>
    <s v="40049-006"/>
    <s v="SYSCO IOWA"/>
    <x v="56"/>
    <s v="Sysco"/>
    <s v="MKIRKWOOD"/>
    <x v="2"/>
    <n v="0"/>
    <n v="0"/>
    <n v="20"/>
    <m/>
    <n v="-20"/>
    <n v="-340"/>
    <n v="0"/>
    <n v="0"/>
    <n v="0"/>
    <n v="0"/>
    <n v="0"/>
    <n v="340"/>
    <m/>
    <m/>
  </r>
  <r>
    <x v="1"/>
    <s v="22-46102"/>
    <n v="46102"/>
    <x v="11"/>
    <n v="0"/>
    <s v="14560580"/>
    <s v="40049-006"/>
    <s v="SYSCO IOWA"/>
    <x v="43"/>
    <s v="Sysco"/>
    <s v="MKIRKWOOD"/>
    <x v="2"/>
    <n v="0"/>
    <n v="0"/>
    <n v="36"/>
    <m/>
    <n v="-36"/>
    <n v="-276"/>
    <n v="0"/>
    <n v="0"/>
    <n v="0"/>
    <n v="0"/>
    <n v="0"/>
    <n v="276"/>
    <m/>
    <m/>
  </r>
  <r>
    <x v="1"/>
    <s v="22-46103"/>
    <n v="46103"/>
    <x v="11"/>
    <n v="0"/>
    <s v="10147920"/>
    <s v="34089-002"/>
    <s v="SYSCO NERDC FRONT ROYAL"/>
    <x v="36"/>
    <s v="Sysco"/>
    <s v="OLOPEZ"/>
    <x v="2"/>
    <n v="0"/>
    <n v="0"/>
    <n v="150"/>
    <m/>
    <n v="-150"/>
    <n v="-150"/>
    <n v="0"/>
    <n v="0"/>
    <n v="0"/>
    <n v="0"/>
    <n v="0"/>
    <n v="150"/>
    <m/>
    <m/>
  </r>
  <r>
    <x v="1"/>
    <s v="22-46103"/>
    <n v="46103"/>
    <x v="11"/>
    <n v="0"/>
    <s v="10147920"/>
    <s v="34089-002"/>
    <s v="SYSCO NERDC FRONT ROYAL"/>
    <x v="81"/>
    <s v="Sysco"/>
    <s v="OLOPEZ"/>
    <x v="2"/>
    <n v="0"/>
    <n v="0"/>
    <n v="20"/>
    <m/>
    <n v="-20"/>
    <n v="-32"/>
    <n v="0"/>
    <n v="0"/>
    <n v="0"/>
    <n v="0"/>
    <n v="0"/>
    <n v="32"/>
    <m/>
    <m/>
  </r>
  <r>
    <x v="1"/>
    <s v="22-46103"/>
    <n v="46103"/>
    <x v="11"/>
    <n v="0"/>
    <s v="10147920"/>
    <s v="34089-002"/>
    <s v="SYSCO NERDC FRONT ROYAL"/>
    <x v="66"/>
    <s v="Sysco"/>
    <s v="OLOPEZ"/>
    <x v="2"/>
    <n v="0"/>
    <n v="0"/>
    <n v="20"/>
    <m/>
    <n v="-20"/>
    <n v="-20"/>
    <n v="0"/>
    <n v="0"/>
    <n v="0"/>
    <n v="0"/>
    <n v="0"/>
    <n v="20"/>
    <m/>
    <m/>
  </r>
  <r>
    <x v="1"/>
    <s v="22-46103"/>
    <n v="46103"/>
    <x v="11"/>
    <n v="0"/>
    <s v="10147920"/>
    <s v="34089-002"/>
    <s v="SYSCO NERDC FRONT ROYAL"/>
    <x v="46"/>
    <s v="Sysco"/>
    <s v="OLOPEZ"/>
    <x v="2"/>
    <n v="0"/>
    <n v="0"/>
    <n v="240"/>
    <m/>
    <n v="-240"/>
    <n v="-240"/>
    <n v="0"/>
    <n v="0"/>
    <n v="0"/>
    <n v="0"/>
    <n v="0"/>
    <n v="240"/>
    <m/>
    <m/>
  </r>
  <r>
    <x v="1"/>
    <s v="22-46103"/>
    <n v="46103"/>
    <x v="11"/>
    <n v="0"/>
    <s v="10147920"/>
    <s v="34089-002"/>
    <s v="SYSCO NERDC FRONT ROYAL"/>
    <x v="58"/>
    <s v="Sysco"/>
    <s v="OLOPEZ"/>
    <x v="2"/>
    <n v="0"/>
    <n v="0"/>
    <n v="160"/>
    <m/>
    <n v="-160"/>
    <n v="-180"/>
    <n v="0"/>
    <n v="0"/>
    <n v="0"/>
    <n v="0"/>
    <n v="0"/>
    <n v="180"/>
    <m/>
    <m/>
  </r>
  <r>
    <x v="1"/>
    <s v="22-46103"/>
    <n v="46103"/>
    <x v="11"/>
    <n v="0"/>
    <s v="10147920"/>
    <s v="34089-002"/>
    <s v="SYSCO NERDC FRONT ROYAL"/>
    <x v="48"/>
    <s v="Sysco"/>
    <s v="OLOPEZ"/>
    <x v="2"/>
    <n v="0"/>
    <n v="0"/>
    <n v="80"/>
    <m/>
    <n v="-80"/>
    <n v="-80"/>
    <n v="0"/>
    <n v="0"/>
    <n v="0"/>
    <n v="0"/>
    <n v="0"/>
    <n v="80"/>
    <m/>
    <m/>
  </r>
  <r>
    <x v="1"/>
    <s v="22-46103"/>
    <n v="46103"/>
    <x v="11"/>
    <n v="0"/>
    <s v="10147920"/>
    <s v="34089-002"/>
    <s v="SYSCO NERDC FRONT ROYAL"/>
    <x v="49"/>
    <s v="Sysco"/>
    <s v="OLOPEZ"/>
    <x v="2"/>
    <n v="0"/>
    <n v="0"/>
    <n v="80"/>
    <m/>
    <n v="-80"/>
    <n v="-80"/>
    <n v="0"/>
    <n v="0"/>
    <n v="0"/>
    <n v="0"/>
    <n v="0"/>
    <n v="80"/>
    <m/>
    <m/>
  </r>
  <r>
    <x v="1"/>
    <s v="22-46103"/>
    <n v="46103"/>
    <x v="11"/>
    <n v="0"/>
    <s v="10147920"/>
    <s v="34089-002"/>
    <s v="SYSCO NERDC FRONT ROYAL"/>
    <x v="63"/>
    <s v="Sysco"/>
    <s v="OLOPEZ"/>
    <x v="2"/>
    <n v="0"/>
    <n v="0"/>
    <n v="160"/>
    <m/>
    <n v="-160"/>
    <n v="-160"/>
    <n v="0"/>
    <n v="0"/>
    <n v="0"/>
    <n v="0"/>
    <n v="0"/>
    <n v="160"/>
    <m/>
    <m/>
  </r>
  <r>
    <x v="1"/>
    <s v="22-46103"/>
    <n v="46103"/>
    <x v="11"/>
    <n v="0"/>
    <s v="10147920"/>
    <s v="34089-002"/>
    <s v="SYSCO NERDC FRONT ROYAL"/>
    <x v="64"/>
    <s v="Sysco"/>
    <s v="OLOPEZ"/>
    <x v="2"/>
    <n v="0"/>
    <n v="0"/>
    <n v="320"/>
    <m/>
    <n v="-320"/>
    <n v="-323"/>
    <n v="0"/>
    <n v="0"/>
    <n v="0"/>
    <n v="0"/>
    <n v="0"/>
    <n v="323"/>
    <m/>
    <m/>
  </r>
  <r>
    <x v="1"/>
    <s v="22-46103"/>
    <n v="46103"/>
    <x v="11"/>
    <n v="0"/>
    <s v="10147920"/>
    <s v="34089-002"/>
    <s v="SYSCO NERDC FRONT ROYAL"/>
    <x v="50"/>
    <s v="Sysco"/>
    <s v="OLOPEZ"/>
    <x v="2"/>
    <n v="0"/>
    <n v="0"/>
    <n v="960"/>
    <m/>
    <n v="-960"/>
    <n v="-1040"/>
    <n v="0"/>
    <n v="0"/>
    <n v="0"/>
    <n v="0"/>
    <n v="0"/>
    <n v="1040"/>
    <m/>
    <m/>
  </r>
  <r>
    <x v="1"/>
    <s v="22-46103"/>
    <n v="46103"/>
    <x v="11"/>
    <n v="0"/>
    <s v="10147920"/>
    <s v="34089-002"/>
    <s v="SYSCO NERDC FRONT ROYAL"/>
    <x v="39"/>
    <s v="Sysco"/>
    <s v="OLOPEZ"/>
    <x v="2"/>
    <n v="0"/>
    <n v="0"/>
    <n v="480"/>
    <m/>
    <n v="-480"/>
    <n v="-520"/>
    <n v="0"/>
    <n v="0"/>
    <n v="0"/>
    <n v="0"/>
    <n v="0"/>
    <n v="520"/>
    <m/>
    <m/>
  </r>
  <r>
    <x v="1"/>
    <s v="22-46103"/>
    <n v="46103"/>
    <x v="11"/>
    <n v="0"/>
    <s v="10147920"/>
    <s v="34089-002"/>
    <s v="SYSCO NERDC FRONT ROYAL"/>
    <x v="51"/>
    <s v="Sysco"/>
    <s v="OLOPEZ"/>
    <x v="2"/>
    <n v="0"/>
    <n v="0"/>
    <n v="80"/>
    <m/>
    <n v="-80"/>
    <n v="-80"/>
    <n v="0"/>
    <n v="0"/>
    <n v="0"/>
    <n v="0"/>
    <n v="0"/>
    <n v="80"/>
    <m/>
    <m/>
  </r>
  <r>
    <x v="1"/>
    <s v="22-46103"/>
    <n v="46103"/>
    <x v="11"/>
    <n v="0"/>
    <s v="10147920"/>
    <s v="34089-002"/>
    <s v="SYSCO NERDC FRONT ROYAL"/>
    <x v="40"/>
    <s v="Sysco"/>
    <s v="OLOPEZ"/>
    <x v="2"/>
    <n v="0"/>
    <n v="0"/>
    <n v="75"/>
    <m/>
    <n v="-75"/>
    <n v="-90"/>
    <n v="0"/>
    <n v="0"/>
    <n v="0"/>
    <n v="0"/>
    <n v="0"/>
    <n v="90"/>
    <m/>
    <m/>
  </r>
  <r>
    <x v="1"/>
    <s v="22-46103"/>
    <n v="46103"/>
    <x v="11"/>
    <n v="0"/>
    <s v="10147920"/>
    <s v="34089-002"/>
    <s v="SYSCO NERDC FRONT ROYAL"/>
    <x v="42"/>
    <s v="Sysco"/>
    <s v="OLOPEZ"/>
    <x v="2"/>
    <n v="0"/>
    <n v="0"/>
    <n v="60"/>
    <m/>
    <n v="-60"/>
    <n v="-60"/>
    <n v="0"/>
    <n v="0"/>
    <n v="0"/>
    <n v="0"/>
    <n v="0"/>
    <n v="60"/>
    <m/>
    <m/>
  </r>
  <r>
    <x v="1"/>
    <s v="22-46103"/>
    <n v="46103"/>
    <x v="11"/>
    <n v="0"/>
    <s v="10147920"/>
    <s v="34089-002"/>
    <s v="SYSCO NERDC FRONT ROYAL"/>
    <x v="56"/>
    <s v="Sysco"/>
    <s v="OLOPEZ"/>
    <x v="2"/>
    <n v="0"/>
    <n v="0"/>
    <n v="320"/>
    <m/>
    <n v="-320"/>
    <n v="-340"/>
    <n v="0"/>
    <n v="0"/>
    <n v="0"/>
    <n v="0"/>
    <n v="0"/>
    <n v="340"/>
    <m/>
    <m/>
  </r>
  <r>
    <x v="1"/>
    <s v="22-46103"/>
    <n v="46103"/>
    <x v="11"/>
    <n v="0"/>
    <s v="10147920"/>
    <s v="34089-002"/>
    <s v="SYSCO NERDC FRONT ROYAL"/>
    <x v="43"/>
    <s v="Sysco"/>
    <s v="OLOPEZ"/>
    <x v="2"/>
    <n v="0"/>
    <n v="0"/>
    <n v="240"/>
    <m/>
    <n v="-240"/>
    <n v="-276"/>
    <n v="0"/>
    <n v="0"/>
    <n v="0"/>
    <n v="0"/>
    <n v="0"/>
    <n v="276"/>
    <m/>
    <m/>
  </r>
  <r>
    <x v="1"/>
    <s v="22-46104"/>
    <n v="46104"/>
    <x v="11"/>
    <n v="0"/>
    <s v="9826773V"/>
    <s v="27629-002"/>
    <s v="USF INDIANAPOLIS"/>
    <x v="79"/>
    <s v="Marketing"/>
    <s v="JBOWER"/>
    <x v="11"/>
    <n v="0"/>
    <n v="0"/>
    <n v="24"/>
    <m/>
    <n v="-24"/>
    <n v="-24"/>
    <n v="0"/>
    <n v="0"/>
    <n v="0"/>
    <n v="0"/>
    <n v="0"/>
    <n v="24"/>
    <m/>
    <m/>
  </r>
  <r>
    <x v="1"/>
    <s v="22-46104"/>
    <n v="46104"/>
    <x v="11"/>
    <n v="0"/>
    <s v="9826773V"/>
    <s v="27629-002"/>
    <s v="USF INDIANAPOLIS"/>
    <x v="80"/>
    <s v="Marketing"/>
    <s v="JBOWER"/>
    <x v="11"/>
    <n v="0"/>
    <n v="0"/>
    <n v="20"/>
    <m/>
    <n v="-20"/>
    <n v="-20"/>
    <n v="0"/>
    <n v="0"/>
    <n v="0"/>
    <n v="0"/>
    <n v="0"/>
    <n v="20"/>
    <m/>
    <m/>
  </r>
  <r>
    <x v="1"/>
    <s v="22-46105"/>
    <n v="46105"/>
    <x v="19"/>
    <n v="0"/>
    <s v="10149550"/>
    <s v="34089-002"/>
    <s v="SYSCO NERDC FRONT ROYAL"/>
    <x v="57"/>
    <s v="Sysco"/>
    <s v="OLOPEZ"/>
    <x v="11"/>
    <n v="0"/>
    <n v="0"/>
    <n v="160"/>
    <m/>
    <n v="-160"/>
    <n v="-160"/>
    <n v="0"/>
    <n v="0"/>
    <n v="0"/>
    <n v="0"/>
    <n v="0"/>
    <n v="160"/>
    <m/>
    <m/>
  </r>
  <r>
    <x v="1"/>
    <s v="22-46105"/>
    <n v="46105"/>
    <x v="19"/>
    <n v="0"/>
    <s v="10149550"/>
    <s v="34089-002"/>
    <s v="SYSCO NERDC FRONT ROYAL"/>
    <x v="60"/>
    <s v="Sysco"/>
    <s v="OLOPEZ"/>
    <x v="11"/>
    <n v="0"/>
    <n v="0"/>
    <n v="10"/>
    <m/>
    <n v="-10"/>
    <n v="-10"/>
    <n v="0"/>
    <n v="0"/>
    <n v="0"/>
    <n v="0"/>
    <n v="0"/>
    <n v="10"/>
    <m/>
    <m/>
  </r>
  <r>
    <x v="1"/>
    <s v="22-46105"/>
    <n v="46105"/>
    <x v="19"/>
    <n v="0"/>
    <s v="10149550"/>
    <s v="34089-002"/>
    <s v="SYSCO NERDC FRONT ROYAL"/>
    <x v="36"/>
    <s v="Sysco"/>
    <s v="OLOPEZ"/>
    <x v="11"/>
    <n v="0"/>
    <n v="0"/>
    <n v="150"/>
    <m/>
    <n v="-150"/>
    <n v="-300"/>
    <n v="0"/>
    <n v="0"/>
    <n v="0"/>
    <n v="0"/>
    <n v="0"/>
    <n v="300"/>
    <m/>
    <m/>
  </r>
  <r>
    <x v="1"/>
    <s v="22-46105"/>
    <n v="46105"/>
    <x v="19"/>
    <n v="0"/>
    <s v="10149550"/>
    <s v="34089-002"/>
    <s v="SYSCO NERDC FRONT ROYAL"/>
    <x v="76"/>
    <s v="Sysco"/>
    <s v="OLOPEZ"/>
    <x v="11"/>
    <n v="0"/>
    <n v="0"/>
    <n v="20"/>
    <m/>
    <n v="-20"/>
    <n v="-40"/>
    <n v="0"/>
    <n v="0"/>
    <n v="0"/>
    <n v="0"/>
    <n v="0"/>
    <n v="40"/>
    <m/>
    <m/>
  </r>
  <r>
    <x v="1"/>
    <s v="22-46105"/>
    <n v="46105"/>
    <x v="19"/>
    <n v="0"/>
    <s v="10149550"/>
    <s v="34089-002"/>
    <s v="SYSCO NERDC FRONT ROYAL"/>
    <x v="37"/>
    <s v="Sysco"/>
    <s v="OLOPEZ"/>
    <x v="11"/>
    <n v="0"/>
    <n v="0"/>
    <n v="160"/>
    <m/>
    <n v="-160"/>
    <n v="-160"/>
    <n v="0"/>
    <n v="0"/>
    <n v="0"/>
    <n v="0"/>
    <n v="0"/>
    <n v="160"/>
    <m/>
    <m/>
  </r>
  <r>
    <x v="1"/>
    <s v="22-46105"/>
    <n v="46105"/>
    <x v="19"/>
    <n v="0"/>
    <s v="10149550"/>
    <s v="34089-002"/>
    <s v="SYSCO NERDC FRONT ROYAL"/>
    <x v="46"/>
    <s v="Sysco"/>
    <s v="OLOPEZ"/>
    <x v="11"/>
    <n v="0"/>
    <n v="0"/>
    <n v="324"/>
    <m/>
    <n v="-324"/>
    <n v="-324"/>
    <n v="0"/>
    <n v="0"/>
    <n v="0"/>
    <n v="0"/>
    <n v="0"/>
    <n v="324"/>
    <m/>
    <m/>
  </r>
  <r>
    <x v="1"/>
    <s v="22-46105"/>
    <n v="46105"/>
    <x v="19"/>
    <n v="0"/>
    <s v="10149550"/>
    <s v="34089-002"/>
    <s v="SYSCO NERDC FRONT ROYAL"/>
    <x v="58"/>
    <s v="Sysco"/>
    <s v="OLOPEZ"/>
    <x v="11"/>
    <n v="0"/>
    <n v="0"/>
    <n v="160"/>
    <m/>
    <n v="-160"/>
    <n v="-160"/>
    <n v="0"/>
    <n v="0"/>
    <n v="0"/>
    <n v="0"/>
    <n v="0"/>
    <n v="160"/>
    <m/>
    <m/>
  </r>
  <r>
    <x v="1"/>
    <s v="22-46105"/>
    <n v="46105"/>
    <x v="19"/>
    <n v="0"/>
    <s v="10149550"/>
    <s v="34089-002"/>
    <s v="SYSCO NERDC FRONT ROYAL"/>
    <x v="49"/>
    <s v="Sysco"/>
    <s v="OLOPEZ"/>
    <x v="11"/>
    <n v="0"/>
    <n v="0"/>
    <n v="360"/>
    <m/>
    <n v="-360"/>
    <n v="-380"/>
    <n v="0"/>
    <n v="0"/>
    <n v="0"/>
    <n v="0"/>
    <n v="0"/>
    <n v="380"/>
    <m/>
    <m/>
  </r>
  <r>
    <x v="1"/>
    <s v="22-46105"/>
    <n v="46105"/>
    <x v="19"/>
    <n v="0"/>
    <s v="10149550"/>
    <s v="34089-002"/>
    <s v="SYSCO NERDC FRONT ROYAL"/>
    <x v="64"/>
    <s v="Sysco"/>
    <s v="OLOPEZ"/>
    <x v="11"/>
    <n v="0"/>
    <n v="0"/>
    <n v="160"/>
    <m/>
    <n v="-160"/>
    <n v="-160"/>
    <n v="0"/>
    <n v="0"/>
    <n v="0"/>
    <n v="0"/>
    <n v="0"/>
    <n v="160"/>
    <m/>
    <m/>
  </r>
  <r>
    <x v="1"/>
    <s v="22-46105"/>
    <n v="46105"/>
    <x v="19"/>
    <n v="0"/>
    <s v="10149550"/>
    <s v="34089-002"/>
    <s v="SYSCO NERDC FRONT ROYAL"/>
    <x v="67"/>
    <s v="Sysco"/>
    <s v="OLOPEZ"/>
    <x v="11"/>
    <n v="0"/>
    <n v="0"/>
    <n v="120"/>
    <m/>
    <n v="-120"/>
    <n v="-120"/>
    <n v="0"/>
    <n v="0"/>
    <n v="0"/>
    <n v="0"/>
    <n v="0"/>
    <n v="120"/>
    <m/>
    <m/>
  </r>
  <r>
    <x v="1"/>
    <s v="22-46105"/>
    <n v="46105"/>
    <x v="19"/>
    <n v="0"/>
    <s v="10149550"/>
    <s v="34089-002"/>
    <s v="SYSCO NERDC FRONT ROYAL"/>
    <x v="69"/>
    <s v="Sysco"/>
    <s v="OLOPEZ"/>
    <x v="11"/>
    <n v="0"/>
    <n v="0"/>
    <n v="80"/>
    <m/>
    <n v="-80"/>
    <n v="-80"/>
    <n v="0"/>
    <n v="0"/>
    <n v="0"/>
    <n v="0"/>
    <n v="0"/>
    <n v="80"/>
    <m/>
    <m/>
  </r>
  <r>
    <x v="1"/>
    <s v="22-46105"/>
    <n v="46105"/>
    <x v="19"/>
    <n v="0"/>
    <s v="10149550"/>
    <s v="34089-002"/>
    <s v="SYSCO NERDC FRONT ROYAL"/>
    <x v="82"/>
    <s v="Sysco"/>
    <s v="OLOPEZ"/>
    <x v="11"/>
    <n v="0"/>
    <n v="0"/>
    <n v="60"/>
    <m/>
    <n v="-60"/>
    <n v="-60"/>
    <n v="0"/>
    <n v="0"/>
    <n v="0"/>
    <n v="0"/>
    <n v="0"/>
    <n v="60"/>
    <m/>
    <m/>
  </r>
  <r>
    <x v="1"/>
    <s v="22-46105"/>
    <n v="46105"/>
    <x v="19"/>
    <n v="0"/>
    <s v="10149550"/>
    <s v="34089-002"/>
    <s v="SYSCO NERDC FRONT ROYAL"/>
    <x v="38"/>
    <s v="Sysco"/>
    <s v="OLOPEZ"/>
    <x v="11"/>
    <n v="0"/>
    <n v="0"/>
    <n v="60"/>
    <m/>
    <n v="-60"/>
    <n v="-60"/>
    <n v="0"/>
    <n v="0"/>
    <n v="0"/>
    <n v="0"/>
    <n v="0"/>
    <n v="60"/>
    <m/>
    <m/>
  </r>
  <r>
    <x v="1"/>
    <s v="22-46105"/>
    <n v="46105"/>
    <x v="19"/>
    <n v="0"/>
    <s v="10149550"/>
    <s v="34089-002"/>
    <s v="SYSCO NERDC FRONT ROYAL"/>
    <x v="50"/>
    <s v="Sysco"/>
    <s v="OLOPEZ"/>
    <x v="11"/>
    <n v="0"/>
    <n v="0"/>
    <n v="640"/>
    <m/>
    <n v="-640"/>
    <n v="-700"/>
    <n v="0"/>
    <n v="0"/>
    <n v="0"/>
    <n v="0"/>
    <n v="0"/>
    <n v="700"/>
    <m/>
    <m/>
  </r>
  <r>
    <x v="1"/>
    <s v="22-46105"/>
    <n v="46105"/>
    <x v="19"/>
    <n v="0"/>
    <s v="10149550"/>
    <s v="34089-002"/>
    <s v="SYSCO NERDC FRONT ROYAL"/>
    <x v="39"/>
    <s v="Sysco"/>
    <s v="OLOPEZ"/>
    <x v="11"/>
    <n v="0"/>
    <n v="0"/>
    <n v="560"/>
    <m/>
    <n v="-560"/>
    <n v="-580"/>
    <n v="0"/>
    <n v="0"/>
    <n v="0"/>
    <n v="0"/>
    <n v="0"/>
    <n v="580"/>
    <m/>
    <m/>
  </r>
  <r>
    <x v="1"/>
    <s v="22-46105"/>
    <n v="46105"/>
    <x v="19"/>
    <n v="0"/>
    <s v="10149550"/>
    <s v="34089-002"/>
    <s v="SYSCO NERDC FRONT ROYAL"/>
    <x v="51"/>
    <s v="Sysco"/>
    <s v="OLOPEZ"/>
    <x v="11"/>
    <n v="0"/>
    <n v="0"/>
    <n v="160"/>
    <m/>
    <n v="-160"/>
    <n v="-160"/>
    <n v="0"/>
    <n v="0"/>
    <n v="0"/>
    <n v="0"/>
    <n v="0"/>
    <n v="160"/>
    <m/>
    <m/>
  </r>
  <r>
    <x v="1"/>
    <s v="22-46105"/>
    <n v="46105"/>
    <x v="19"/>
    <n v="0"/>
    <s v="10149550"/>
    <s v="34089-002"/>
    <s v="SYSCO NERDC FRONT ROYAL"/>
    <x v="40"/>
    <s v="Sysco"/>
    <s v="OLOPEZ"/>
    <x v="11"/>
    <n v="0"/>
    <n v="0"/>
    <n v="150"/>
    <m/>
    <n v="-150"/>
    <n v="-180"/>
    <n v="0"/>
    <n v="0"/>
    <n v="0"/>
    <n v="0"/>
    <n v="0"/>
    <n v="180"/>
    <m/>
    <m/>
  </r>
  <r>
    <x v="1"/>
    <s v="22-46105"/>
    <n v="46105"/>
    <x v="19"/>
    <n v="0"/>
    <s v="10149550"/>
    <s v="34089-002"/>
    <s v="SYSCO NERDC FRONT ROYAL"/>
    <x v="70"/>
    <s v="Sysco"/>
    <s v="OLOPEZ"/>
    <x v="11"/>
    <n v="0"/>
    <n v="0"/>
    <n v="40"/>
    <m/>
    <n v="-40"/>
    <n v="-40"/>
    <n v="0"/>
    <n v="0"/>
    <n v="0"/>
    <n v="0"/>
    <n v="0"/>
    <n v="40"/>
    <m/>
    <m/>
  </r>
  <r>
    <x v="1"/>
    <s v="22-46105"/>
    <n v="46105"/>
    <x v="19"/>
    <n v="0"/>
    <s v="10149550"/>
    <s v="34089-002"/>
    <s v="SYSCO NERDC FRONT ROYAL"/>
    <x v="56"/>
    <s v="Sysco"/>
    <s v="OLOPEZ"/>
    <x v="11"/>
    <n v="0"/>
    <n v="0"/>
    <n v="160"/>
    <m/>
    <n v="-160"/>
    <n v="-180"/>
    <n v="0"/>
    <n v="0"/>
    <n v="0"/>
    <n v="0"/>
    <n v="0"/>
    <n v="180"/>
    <m/>
    <m/>
  </r>
  <r>
    <x v="1"/>
    <s v="22-46105"/>
    <n v="46105"/>
    <x v="19"/>
    <n v="0"/>
    <s v="10149550"/>
    <s v="34089-002"/>
    <s v="SYSCO NERDC FRONT ROYAL"/>
    <x v="43"/>
    <s v="Sysco"/>
    <s v="OLOPEZ"/>
    <x v="11"/>
    <n v="0"/>
    <n v="0"/>
    <n v="120"/>
    <m/>
    <n v="-120"/>
    <n v="-144"/>
    <n v="0"/>
    <n v="0"/>
    <n v="0"/>
    <n v="0"/>
    <n v="0"/>
    <n v="144"/>
    <m/>
    <m/>
  </r>
  <r>
    <x v="1"/>
    <s v="22-46108"/>
    <n v="46108"/>
    <x v="19"/>
    <n v="0"/>
    <s v="03286650"/>
    <s v="35521-015"/>
    <s v="SYSCO W MINN"/>
    <x v="83"/>
    <s v="Sysco"/>
    <s v="OLOPEZ"/>
    <x v="0"/>
    <n v="0"/>
    <n v="0"/>
    <n v="15"/>
    <m/>
    <n v="-15"/>
    <n v="-15"/>
    <n v="0"/>
    <n v="0"/>
    <n v="0"/>
    <n v="0"/>
    <n v="0"/>
    <n v="15"/>
    <m/>
    <m/>
  </r>
  <r>
    <x v="1"/>
    <s v="22-46108"/>
    <n v="46108"/>
    <x v="19"/>
    <n v="0"/>
    <s v="03286650"/>
    <s v="35521-015"/>
    <s v="SYSCO W MINN"/>
    <x v="60"/>
    <s v="Sysco"/>
    <s v="OLOPEZ"/>
    <x v="0"/>
    <n v="0"/>
    <n v="0"/>
    <n v="15"/>
    <m/>
    <n v="-15"/>
    <n v="-17"/>
    <n v="0"/>
    <n v="0"/>
    <n v="0"/>
    <n v="0"/>
    <n v="0"/>
    <n v="17"/>
    <m/>
    <m/>
  </r>
  <r>
    <x v="1"/>
    <s v="22-46108"/>
    <n v="46108"/>
    <x v="19"/>
    <n v="0"/>
    <s v="03286650"/>
    <s v="35521-015"/>
    <s v="SYSCO W MINN"/>
    <x v="36"/>
    <s v="Sysco"/>
    <s v="OLOPEZ"/>
    <x v="0"/>
    <n v="0"/>
    <n v="0"/>
    <n v="45"/>
    <m/>
    <n v="-45"/>
    <n v="-195"/>
    <n v="0"/>
    <n v="0"/>
    <n v="0"/>
    <n v="0"/>
    <n v="0"/>
    <n v="195"/>
    <m/>
    <m/>
  </r>
  <r>
    <x v="1"/>
    <s v="22-46108"/>
    <n v="46108"/>
    <x v="19"/>
    <n v="0"/>
    <s v="03286650"/>
    <s v="35521-015"/>
    <s v="SYSCO W MINN"/>
    <x v="81"/>
    <s v="Sysco"/>
    <s v="OLOPEZ"/>
    <x v="0"/>
    <n v="0"/>
    <n v="0"/>
    <n v="5"/>
    <m/>
    <n v="-5"/>
    <n v="-5"/>
    <n v="0"/>
    <n v="0"/>
    <n v="0"/>
    <n v="0"/>
    <n v="0"/>
    <n v="5"/>
    <m/>
    <m/>
  </r>
  <r>
    <x v="1"/>
    <s v="22-46108"/>
    <n v="46108"/>
    <x v="19"/>
    <n v="0"/>
    <s v="03286650"/>
    <s v="35521-015"/>
    <s v="SYSCO W MINN"/>
    <x v="62"/>
    <s v="Sysco"/>
    <s v="OLOPEZ"/>
    <x v="0"/>
    <n v="0"/>
    <n v="0"/>
    <n v="5"/>
    <m/>
    <n v="-5"/>
    <n v="-5"/>
    <n v="0"/>
    <n v="0"/>
    <n v="0"/>
    <n v="0"/>
    <n v="0"/>
    <n v="5"/>
    <m/>
    <m/>
  </r>
  <r>
    <x v="1"/>
    <s v="22-46108"/>
    <n v="46108"/>
    <x v="19"/>
    <n v="0"/>
    <s v="03286650"/>
    <s v="35521-015"/>
    <s v="SYSCO W MINN"/>
    <x v="39"/>
    <s v="Sysco"/>
    <s v="OLOPEZ"/>
    <x v="0"/>
    <n v="0"/>
    <n v="0"/>
    <n v="40"/>
    <m/>
    <n v="-40"/>
    <n v="-520"/>
    <n v="0"/>
    <n v="0"/>
    <n v="0"/>
    <n v="0"/>
    <n v="0"/>
    <n v="520"/>
    <m/>
    <m/>
  </r>
  <r>
    <x v="1"/>
    <s v="22-46108"/>
    <n v="46108"/>
    <x v="19"/>
    <n v="0"/>
    <s v="03286650"/>
    <s v="35521-015"/>
    <s v="SYSCO W MINN"/>
    <x v="54"/>
    <s v="Sysco"/>
    <s v="OLOPEZ"/>
    <x v="0"/>
    <n v="0"/>
    <n v="0"/>
    <n v="15"/>
    <m/>
    <n v="-15"/>
    <n v="-90"/>
    <n v="0"/>
    <n v="0"/>
    <n v="0"/>
    <n v="0"/>
    <n v="0"/>
    <n v="90"/>
    <m/>
    <m/>
  </r>
  <r>
    <x v="1"/>
    <s v="22-46108"/>
    <n v="46108"/>
    <x v="19"/>
    <n v="0"/>
    <s v="03286650"/>
    <s v="35521-015"/>
    <s v="SYSCO W MINN"/>
    <x v="40"/>
    <s v="Sysco"/>
    <s v="OLOPEZ"/>
    <x v="0"/>
    <n v="0"/>
    <n v="0"/>
    <n v="30"/>
    <m/>
    <n v="-30"/>
    <n v="-105"/>
    <n v="0"/>
    <n v="0"/>
    <n v="0"/>
    <n v="0"/>
    <n v="0"/>
    <n v="105"/>
    <m/>
    <m/>
  </r>
  <r>
    <x v="1"/>
    <s v="22-46112"/>
    <n v="46112"/>
    <x v="12"/>
    <n v="0"/>
    <s v="04338850"/>
    <s v="34424-004"/>
    <s v="SYSCO SERDC ALACHUA"/>
    <x v="57"/>
    <s v="Sysco"/>
    <s v="OLOPEZ"/>
    <x v="0"/>
    <n v="0"/>
    <n v="0"/>
    <n v="160"/>
    <m/>
    <n v="-160"/>
    <n v="-160"/>
    <n v="0"/>
    <n v="0"/>
    <n v="0"/>
    <n v="0"/>
    <n v="0"/>
    <n v="160"/>
    <m/>
    <m/>
  </r>
  <r>
    <x v="1"/>
    <s v="22-46112"/>
    <n v="46112"/>
    <x v="12"/>
    <n v="0"/>
    <s v="04338850"/>
    <s v="34424-004"/>
    <s v="SYSCO SERDC ALACHUA"/>
    <x v="60"/>
    <s v="Sysco"/>
    <s v="OLOPEZ"/>
    <x v="0"/>
    <n v="0"/>
    <n v="0"/>
    <n v="2"/>
    <m/>
    <n v="-2"/>
    <n v="-17"/>
    <n v="0"/>
    <n v="0"/>
    <n v="0"/>
    <n v="0"/>
    <n v="0"/>
    <n v="17"/>
    <m/>
    <m/>
  </r>
  <r>
    <x v="1"/>
    <s v="22-46112"/>
    <n v="46112"/>
    <x v="12"/>
    <n v="0"/>
    <s v="04338850"/>
    <s v="34424-004"/>
    <s v="SYSCO SERDC ALACHUA"/>
    <x v="36"/>
    <s v="Sysco"/>
    <s v="OLOPEZ"/>
    <x v="0"/>
    <n v="0"/>
    <n v="0"/>
    <n v="150"/>
    <m/>
    <n v="-150"/>
    <n v="-195"/>
    <n v="0"/>
    <n v="0"/>
    <n v="0"/>
    <n v="0"/>
    <n v="0"/>
    <n v="195"/>
    <m/>
    <m/>
  </r>
  <r>
    <x v="1"/>
    <s v="22-46112"/>
    <n v="46112"/>
    <x v="12"/>
    <n v="0"/>
    <s v="04338850"/>
    <s v="34424-004"/>
    <s v="SYSCO SERDC ALACHUA"/>
    <x v="76"/>
    <s v="Sysco"/>
    <s v="OLOPEZ"/>
    <x v="0"/>
    <n v="0"/>
    <n v="0"/>
    <n v="40"/>
    <m/>
    <n v="-40"/>
    <n v="-40"/>
    <n v="0"/>
    <n v="0"/>
    <n v="0"/>
    <n v="0"/>
    <n v="0"/>
    <n v="40"/>
    <m/>
    <m/>
  </r>
  <r>
    <x v="1"/>
    <s v="22-46112"/>
    <n v="46112"/>
    <x v="12"/>
    <n v="0"/>
    <s v="04338850"/>
    <s v="34424-004"/>
    <s v="SYSCO SERDC ALACHUA"/>
    <x v="77"/>
    <s v="Sysco"/>
    <s v="OLOPEZ"/>
    <x v="0"/>
    <n v="0"/>
    <n v="0"/>
    <n v="30"/>
    <m/>
    <n v="-30"/>
    <n v="-30"/>
    <n v="0"/>
    <n v="0"/>
    <n v="0"/>
    <n v="0"/>
    <n v="0"/>
    <n v="30"/>
    <m/>
    <m/>
  </r>
  <r>
    <x v="1"/>
    <s v="22-46112"/>
    <n v="46112"/>
    <x v="12"/>
    <n v="0"/>
    <s v="04338850"/>
    <s v="34424-004"/>
    <s v="SYSCO SERDC ALACHUA"/>
    <x v="44"/>
    <s v="Sysco"/>
    <s v="OLOPEZ"/>
    <x v="0"/>
    <n v="0"/>
    <n v="0"/>
    <n v="60"/>
    <m/>
    <n v="-60"/>
    <n v="-60"/>
    <n v="0"/>
    <n v="0"/>
    <n v="0"/>
    <n v="0"/>
    <n v="0"/>
    <n v="60"/>
    <m/>
    <m/>
  </r>
  <r>
    <x v="1"/>
    <s v="22-46112"/>
    <n v="46112"/>
    <x v="12"/>
    <n v="0"/>
    <s v="04338850"/>
    <s v="34424-004"/>
    <s v="SYSCO SERDC ALACHUA"/>
    <x v="37"/>
    <s v="Sysco"/>
    <s v="OLOPEZ"/>
    <x v="0"/>
    <n v="0"/>
    <n v="0"/>
    <n v="160"/>
    <m/>
    <n v="-160"/>
    <n v="-160"/>
    <n v="0"/>
    <n v="0"/>
    <n v="0"/>
    <n v="0"/>
    <n v="0"/>
    <n v="160"/>
    <m/>
    <m/>
  </r>
  <r>
    <x v="1"/>
    <s v="22-46112"/>
    <n v="46112"/>
    <x v="12"/>
    <n v="0"/>
    <s v="04338850"/>
    <s v="34424-004"/>
    <s v="SYSCO SERDC ALACHUA"/>
    <x v="46"/>
    <s v="Sysco"/>
    <s v="OLOPEZ"/>
    <x v="0"/>
    <n v="0"/>
    <n v="0"/>
    <n v="240"/>
    <m/>
    <n v="-240"/>
    <n v="-240"/>
    <n v="0"/>
    <n v="0"/>
    <n v="0"/>
    <n v="0"/>
    <n v="0"/>
    <n v="240"/>
    <m/>
    <m/>
  </r>
  <r>
    <x v="1"/>
    <s v="22-46112"/>
    <n v="46112"/>
    <x v="12"/>
    <n v="0"/>
    <s v="04338850"/>
    <s v="34424-004"/>
    <s v="SYSCO SERDC ALACHUA"/>
    <x v="58"/>
    <s v="Sysco"/>
    <s v="OLOPEZ"/>
    <x v="0"/>
    <n v="0"/>
    <n v="0"/>
    <n v="160"/>
    <m/>
    <n v="-160"/>
    <n v="-160"/>
    <n v="0"/>
    <n v="0"/>
    <n v="0"/>
    <n v="0"/>
    <n v="0"/>
    <n v="160"/>
    <m/>
    <m/>
  </r>
  <r>
    <x v="1"/>
    <s v="22-46112"/>
    <n v="46112"/>
    <x v="12"/>
    <n v="0"/>
    <s v="04338850"/>
    <s v="34424-004"/>
    <s v="SYSCO SERDC ALACHUA"/>
    <x v="48"/>
    <s v="Sysco"/>
    <s v="OLOPEZ"/>
    <x v="0"/>
    <n v="0"/>
    <n v="0"/>
    <n v="80"/>
    <m/>
    <n v="-80"/>
    <n v="-80"/>
    <n v="0"/>
    <n v="0"/>
    <n v="0"/>
    <n v="0"/>
    <n v="0"/>
    <n v="80"/>
    <m/>
    <m/>
  </r>
  <r>
    <x v="1"/>
    <s v="22-46112"/>
    <n v="46112"/>
    <x v="12"/>
    <n v="0"/>
    <s v="04338850"/>
    <s v="34424-004"/>
    <s v="SYSCO SERDC ALACHUA"/>
    <x v="49"/>
    <s v="Sysco"/>
    <s v="OLOPEZ"/>
    <x v="0"/>
    <n v="0"/>
    <n v="0"/>
    <n v="80"/>
    <m/>
    <n v="-80"/>
    <n v="-80"/>
    <n v="0"/>
    <n v="0"/>
    <n v="0"/>
    <n v="0"/>
    <n v="0"/>
    <n v="80"/>
    <m/>
    <m/>
  </r>
  <r>
    <x v="1"/>
    <s v="22-46112"/>
    <n v="46112"/>
    <x v="12"/>
    <n v="0"/>
    <s v="04338850"/>
    <s v="34424-004"/>
    <s v="SYSCO SERDC ALACHUA"/>
    <x v="50"/>
    <s v="Sysco"/>
    <s v="OLOPEZ"/>
    <x v="0"/>
    <n v="0"/>
    <n v="0"/>
    <n v="800"/>
    <m/>
    <n v="-800"/>
    <n v="-800"/>
    <n v="0"/>
    <n v="0"/>
    <n v="0"/>
    <n v="0"/>
    <n v="0"/>
    <n v="800"/>
    <m/>
    <m/>
  </r>
  <r>
    <x v="1"/>
    <s v="22-46112"/>
    <n v="46112"/>
    <x v="12"/>
    <n v="0"/>
    <s v="04338850"/>
    <s v="34424-004"/>
    <s v="SYSCO SERDC ALACHUA"/>
    <x v="39"/>
    <s v="Sysco"/>
    <s v="OLOPEZ"/>
    <x v="0"/>
    <n v="0"/>
    <n v="0"/>
    <n v="480"/>
    <m/>
    <n v="-480"/>
    <n v="-520"/>
    <n v="0"/>
    <n v="0"/>
    <n v="0"/>
    <n v="0"/>
    <n v="0"/>
    <n v="520"/>
    <m/>
    <m/>
  </r>
  <r>
    <x v="1"/>
    <s v="22-46112"/>
    <n v="46112"/>
    <x v="12"/>
    <n v="0"/>
    <s v="04338850"/>
    <s v="34424-004"/>
    <s v="SYSCO SERDC ALACHUA"/>
    <x v="51"/>
    <s v="Sysco"/>
    <s v="OLOPEZ"/>
    <x v="0"/>
    <n v="0"/>
    <n v="0"/>
    <n v="160"/>
    <m/>
    <n v="-160"/>
    <n v="-160"/>
    <n v="0"/>
    <n v="0"/>
    <n v="0"/>
    <n v="0"/>
    <n v="0"/>
    <n v="160"/>
    <m/>
    <m/>
  </r>
  <r>
    <x v="1"/>
    <s v="22-46112"/>
    <n v="46112"/>
    <x v="12"/>
    <n v="0"/>
    <s v="04338850"/>
    <s v="34424-004"/>
    <s v="SYSCO SERDC ALACHUA"/>
    <x v="52"/>
    <s v="Sysco"/>
    <s v="OLOPEZ"/>
    <x v="0"/>
    <n v="0"/>
    <n v="0"/>
    <n v="320"/>
    <m/>
    <n v="-320"/>
    <n v="-320"/>
    <n v="0"/>
    <n v="0"/>
    <n v="0"/>
    <n v="0"/>
    <n v="0"/>
    <n v="320"/>
    <m/>
    <m/>
  </r>
  <r>
    <x v="1"/>
    <s v="22-46112"/>
    <n v="46112"/>
    <x v="12"/>
    <n v="0"/>
    <s v="04338850"/>
    <s v="34424-004"/>
    <s v="SYSCO SERDC ALACHUA"/>
    <x v="53"/>
    <s v="Sysco"/>
    <s v="OLOPEZ"/>
    <x v="0"/>
    <n v="0"/>
    <n v="0"/>
    <n v="30"/>
    <m/>
    <n v="-30"/>
    <n v="-30"/>
    <n v="0"/>
    <n v="0"/>
    <n v="0"/>
    <n v="0"/>
    <n v="0"/>
    <n v="30"/>
    <m/>
    <m/>
  </r>
  <r>
    <x v="1"/>
    <s v="22-46112"/>
    <n v="46112"/>
    <x v="12"/>
    <n v="0"/>
    <s v="04338850"/>
    <s v="34424-004"/>
    <s v="SYSCO SERDC ALACHUA"/>
    <x v="54"/>
    <s v="Sysco"/>
    <s v="OLOPEZ"/>
    <x v="0"/>
    <n v="0"/>
    <n v="0"/>
    <n v="75"/>
    <m/>
    <n v="-75"/>
    <n v="-90"/>
    <n v="0"/>
    <n v="0"/>
    <n v="0"/>
    <n v="0"/>
    <n v="0"/>
    <n v="90"/>
    <m/>
    <m/>
  </r>
  <r>
    <x v="1"/>
    <s v="22-46112"/>
    <n v="46112"/>
    <x v="12"/>
    <n v="0"/>
    <s v="04338850"/>
    <s v="34424-004"/>
    <s v="SYSCO SERDC ALACHUA"/>
    <x v="40"/>
    <s v="Sysco"/>
    <s v="OLOPEZ"/>
    <x v="0"/>
    <n v="0"/>
    <n v="0"/>
    <n v="75"/>
    <m/>
    <n v="-75"/>
    <n v="-105"/>
    <n v="0"/>
    <n v="0"/>
    <n v="0"/>
    <n v="0"/>
    <n v="0"/>
    <n v="105"/>
    <m/>
    <m/>
  </r>
  <r>
    <x v="1"/>
    <s v="22-46112"/>
    <n v="46112"/>
    <x v="12"/>
    <n v="0"/>
    <s v="04338850"/>
    <s v="34424-004"/>
    <s v="SYSCO SERDC ALACHUA"/>
    <x v="43"/>
    <s v="Sysco"/>
    <s v="OLOPEZ"/>
    <x v="0"/>
    <n v="0"/>
    <n v="0"/>
    <n v="540"/>
    <m/>
    <n v="-540"/>
    <n v="-540"/>
    <n v="0"/>
    <n v="0"/>
    <n v="0"/>
    <n v="0"/>
    <n v="0"/>
    <n v="540"/>
    <m/>
    <m/>
  </r>
  <r>
    <x v="1"/>
    <s v="22-46113"/>
    <n v="46113"/>
    <x v="12"/>
    <n v="0"/>
    <s v="29231010"/>
    <s v="40051-020"/>
    <s v="SYSCO CHICAGO"/>
    <x v="62"/>
    <s v="Sysco"/>
    <s v="JBOWER"/>
    <x v="5"/>
    <n v="0"/>
    <n v="0"/>
    <n v="16"/>
    <m/>
    <n v="-16"/>
    <n v="-16"/>
    <n v="0"/>
    <n v="0"/>
    <n v="0"/>
    <n v="0"/>
    <n v="0"/>
    <n v="16"/>
    <m/>
    <m/>
  </r>
  <r>
    <x v="1"/>
    <s v="22-46113"/>
    <n v="46113"/>
    <x v="12"/>
    <n v="0"/>
    <s v="29231010"/>
    <s v="40051-020"/>
    <s v="SYSCO CHICAGO"/>
    <x v="64"/>
    <s v="Sysco"/>
    <s v="JBOWER"/>
    <x v="5"/>
    <n v="0"/>
    <n v="0"/>
    <n v="20"/>
    <m/>
    <n v="-20"/>
    <n v="-20"/>
    <n v="0"/>
    <n v="0"/>
    <n v="0"/>
    <n v="0"/>
    <n v="0"/>
    <n v="20"/>
    <m/>
    <m/>
  </r>
  <r>
    <x v="1"/>
    <s v="22-46113"/>
    <n v="46113"/>
    <x v="12"/>
    <n v="0"/>
    <s v="29231010"/>
    <s v="40051-020"/>
    <s v="SYSCO CHICAGO"/>
    <x v="55"/>
    <s v="Sysco"/>
    <s v="JBOWER"/>
    <x v="5"/>
    <n v="0"/>
    <n v="0"/>
    <n v="12"/>
    <m/>
    <n v="-12"/>
    <n v="-12"/>
    <n v="0"/>
    <n v="0"/>
    <n v="0"/>
    <n v="0"/>
    <n v="0"/>
    <n v="12"/>
    <m/>
    <m/>
  </r>
  <r>
    <x v="1"/>
    <s v="22-46113"/>
    <n v="46113"/>
    <x v="12"/>
    <n v="0"/>
    <s v="29231010"/>
    <s v="40051-020"/>
    <s v="SYSCO CHICAGO"/>
    <x v="43"/>
    <s v="Sysco"/>
    <s v="JBOWER"/>
    <x v="5"/>
    <n v="0"/>
    <n v="0"/>
    <n v="60"/>
    <m/>
    <n v="-60"/>
    <n v="-60"/>
    <n v="0"/>
    <n v="0"/>
    <n v="0"/>
    <n v="0"/>
    <n v="0"/>
    <n v="60"/>
    <m/>
    <m/>
  </r>
  <r>
    <x v="1"/>
    <s v="22-46114"/>
    <n v="46114"/>
    <x v="14"/>
    <n v="0"/>
    <s v="10154710"/>
    <s v="34089-002"/>
    <s v="SYSCO NERDC FRONT ROYAL"/>
    <x v="57"/>
    <s v="Sysco"/>
    <s v="OLOPEZ"/>
    <x v="4"/>
    <n v="0"/>
    <n v="0"/>
    <n v="160"/>
    <m/>
    <n v="-160"/>
    <n v="-160"/>
    <n v="0"/>
    <n v="0"/>
    <n v="0"/>
    <n v="0"/>
    <n v="0"/>
    <n v="160"/>
    <m/>
    <m/>
  </r>
  <r>
    <x v="1"/>
    <s v="22-46114"/>
    <n v="46114"/>
    <x v="14"/>
    <n v="0"/>
    <s v="10154710"/>
    <s v="34089-002"/>
    <s v="SYSCO NERDC FRONT ROYAL"/>
    <x v="60"/>
    <s v="Sysco"/>
    <s v="OLOPEZ"/>
    <x v="4"/>
    <n v="0"/>
    <n v="0"/>
    <n v="10"/>
    <m/>
    <n v="-10"/>
    <n v="-10"/>
    <n v="0"/>
    <n v="0"/>
    <n v="0"/>
    <n v="0"/>
    <n v="0"/>
    <n v="10"/>
    <m/>
    <m/>
  </r>
  <r>
    <x v="1"/>
    <s v="22-46114"/>
    <n v="46114"/>
    <x v="14"/>
    <n v="0"/>
    <s v="10154710"/>
    <s v="34089-002"/>
    <s v="SYSCO NERDC FRONT ROYAL"/>
    <x v="36"/>
    <s v="Sysco"/>
    <s v="OLOPEZ"/>
    <x v="4"/>
    <n v="0"/>
    <n v="0"/>
    <n v="150"/>
    <m/>
    <n v="-150"/>
    <n v="-150"/>
    <n v="0"/>
    <n v="0"/>
    <n v="0"/>
    <n v="0"/>
    <n v="0"/>
    <n v="150"/>
    <m/>
    <m/>
  </r>
  <r>
    <x v="1"/>
    <s v="22-46114"/>
    <n v="46114"/>
    <x v="14"/>
    <n v="0"/>
    <s v="10154710"/>
    <s v="34089-002"/>
    <s v="SYSCO NERDC FRONT ROYAL"/>
    <x v="65"/>
    <s v="Sysco"/>
    <s v="OLOPEZ"/>
    <x v="4"/>
    <n v="0"/>
    <n v="0"/>
    <n v="20"/>
    <m/>
    <n v="-20"/>
    <n v="-20"/>
    <n v="0"/>
    <n v="0"/>
    <n v="0"/>
    <n v="0"/>
    <n v="0"/>
    <n v="20"/>
    <m/>
    <m/>
  </r>
  <r>
    <x v="1"/>
    <s v="22-46114"/>
    <n v="46114"/>
    <x v="14"/>
    <n v="0"/>
    <s v="10154710"/>
    <s v="34089-002"/>
    <s v="SYSCO NERDC FRONT ROYAL"/>
    <x v="76"/>
    <s v="Sysco"/>
    <s v="OLOPEZ"/>
    <x v="4"/>
    <n v="0"/>
    <n v="0"/>
    <n v="40"/>
    <m/>
    <n v="-40"/>
    <n v="-40"/>
    <n v="0"/>
    <n v="0"/>
    <n v="0"/>
    <n v="0"/>
    <n v="0"/>
    <n v="40"/>
    <m/>
    <m/>
  </r>
  <r>
    <x v="1"/>
    <s v="22-46114"/>
    <n v="46114"/>
    <x v="14"/>
    <n v="0"/>
    <s v="10154710"/>
    <s v="34089-002"/>
    <s v="SYSCO NERDC FRONT ROYAL"/>
    <x v="44"/>
    <s v="Sysco"/>
    <s v="OLOPEZ"/>
    <x v="4"/>
    <n v="0"/>
    <n v="0"/>
    <n v="20"/>
    <m/>
    <n v="-20"/>
    <n v="-20"/>
    <n v="0"/>
    <n v="0"/>
    <n v="0"/>
    <n v="0"/>
    <n v="0"/>
    <n v="20"/>
    <m/>
    <m/>
  </r>
  <r>
    <x v="1"/>
    <s v="22-46114"/>
    <n v="46114"/>
    <x v="14"/>
    <n v="0"/>
    <s v="10154710"/>
    <s v="34089-002"/>
    <s v="SYSCO NERDC FRONT ROYAL"/>
    <x v="66"/>
    <s v="Sysco"/>
    <s v="OLOPEZ"/>
    <x v="4"/>
    <n v="0"/>
    <n v="0"/>
    <n v="40"/>
    <m/>
    <n v="-40"/>
    <n v="-40"/>
    <n v="0"/>
    <n v="0"/>
    <n v="0"/>
    <n v="0"/>
    <n v="0"/>
    <n v="40"/>
    <m/>
    <m/>
  </r>
  <r>
    <x v="1"/>
    <s v="22-46114"/>
    <n v="46114"/>
    <x v="14"/>
    <n v="0"/>
    <s v="10154710"/>
    <s v="34089-002"/>
    <s v="SYSCO NERDC FRONT ROYAL"/>
    <x v="46"/>
    <s v="Sysco"/>
    <s v="OLOPEZ"/>
    <x v="4"/>
    <n v="0"/>
    <n v="0"/>
    <n v="84"/>
    <m/>
    <n v="-84"/>
    <n v="-84"/>
    <n v="0"/>
    <n v="0"/>
    <n v="0"/>
    <n v="0"/>
    <n v="0"/>
    <n v="84"/>
    <m/>
    <m/>
  </r>
  <r>
    <x v="1"/>
    <s v="22-46114"/>
    <n v="46114"/>
    <x v="14"/>
    <n v="0"/>
    <s v="10154710"/>
    <s v="34089-002"/>
    <s v="SYSCO NERDC FRONT ROYAL"/>
    <x v="49"/>
    <s v="Sysco"/>
    <s v="OLOPEZ"/>
    <x v="4"/>
    <n v="0"/>
    <n v="0"/>
    <n v="40"/>
    <m/>
    <n v="-40"/>
    <n v="-40"/>
    <n v="0"/>
    <n v="0"/>
    <n v="0"/>
    <n v="0"/>
    <n v="0"/>
    <n v="40"/>
    <m/>
    <m/>
  </r>
  <r>
    <x v="1"/>
    <s v="22-46114"/>
    <n v="46114"/>
    <x v="14"/>
    <n v="0"/>
    <s v="10154710"/>
    <s v="34089-002"/>
    <s v="SYSCO NERDC FRONT ROYAL"/>
    <x v="69"/>
    <s v="Sysco"/>
    <s v="OLOPEZ"/>
    <x v="4"/>
    <n v="0"/>
    <n v="0"/>
    <n v="80"/>
    <m/>
    <n v="-80"/>
    <n v="-80"/>
    <n v="0"/>
    <n v="0"/>
    <n v="0"/>
    <n v="0"/>
    <n v="0"/>
    <n v="80"/>
    <m/>
    <m/>
  </r>
  <r>
    <x v="1"/>
    <s v="22-46114"/>
    <n v="46114"/>
    <x v="14"/>
    <n v="0"/>
    <s v="10154710"/>
    <s v="34089-002"/>
    <s v="SYSCO NERDC FRONT ROYAL"/>
    <x v="82"/>
    <s v="Sysco"/>
    <s v="OLOPEZ"/>
    <x v="4"/>
    <n v="0"/>
    <n v="0"/>
    <n v="60"/>
    <m/>
    <n v="-60"/>
    <n v="-60"/>
    <n v="0"/>
    <n v="0"/>
    <n v="0"/>
    <n v="0"/>
    <n v="0"/>
    <n v="60"/>
    <m/>
    <m/>
  </r>
  <r>
    <x v="1"/>
    <s v="22-46114"/>
    <n v="46114"/>
    <x v="14"/>
    <n v="0"/>
    <s v="10154710"/>
    <s v="34089-002"/>
    <s v="SYSCO NERDC FRONT ROYAL"/>
    <x v="50"/>
    <s v="Sysco"/>
    <s v="OLOPEZ"/>
    <x v="4"/>
    <n v="0"/>
    <n v="0"/>
    <n v="960"/>
    <m/>
    <n v="-960"/>
    <n v="-960"/>
    <n v="0"/>
    <n v="0"/>
    <n v="0"/>
    <n v="0"/>
    <n v="0"/>
    <n v="960"/>
    <m/>
    <m/>
  </r>
  <r>
    <x v="1"/>
    <s v="22-46114"/>
    <n v="46114"/>
    <x v="14"/>
    <n v="0"/>
    <s v="10154710"/>
    <s v="34089-002"/>
    <s v="SYSCO NERDC FRONT ROYAL"/>
    <x v="39"/>
    <s v="Sysco"/>
    <s v="OLOPEZ"/>
    <x v="4"/>
    <n v="0"/>
    <n v="0"/>
    <n v="320"/>
    <m/>
    <n v="-320"/>
    <n v="-400"/>
    <n v="0"/>
    <n v="0"/>
    <n v="0"/>
    <n v="0"/>
    <n v="0"/>
    <n v="400"/>
    <m/>
    <m/>
  </r>
  <r>
    <x v="1"/>
    <s v="22-46114"/>
    <n v="46114"/>
    <x v="14"/>
    <n v="0"/>
    <s v="10154710"/>
    <s v="34089-002"/>
    <s v="SYSCO NERDC FRONT ROYAL"/>
    <x v="52"/>
    <s v="Sysco"/>
    <s v="OLOPEZ"/>
    <x v="4"/>
    <n v="0"/>
    <n v="0"/>
    <n v="160"/>
    <m/>
    <n v="-160"/>
    <n v="-160"/>
    <n v="0"/>
    <n v="0"/>
    <n v="0"/>
    <n v="0"/>
    <n v="0"/>
    <n v="160"/>
    <m/>
    <m/>
  </r>
  <r>
    <x v="1"/>
    <s v="22-46114"/>
    <n v="46114"/>
    <x v="14"/>
    <n v="0"/>
    <s v="10154710"/>
    <s v="34089-002"/>
    <s v="SYSCO NERDC FRONT ROYAL"/>
    <x v="54"/>
    <s v="Sysco"/>
    <s v="OLOPEZ"/>
    <x v="4"/>
    <n v="0"/>
    <n v="0"/>
    <n v="75"/>
    <m/>
    <n v="-75"/>
    <n v="-75"/>
    <n v="0"/>
    <n v="0"/>
    <n v="0"/>
    <n v="0"/>
    <n v="0"/>
    <n v="75"/>
    <m/>
    <m/>
  </r>
  <r>
    <x v="1"/>
    <s v="22-46114"/>
    <n v="46114"/>
    <x v="14"/>
    <n v="0"/>
    <s v="10154710"/>
    <s v="34089-002"/>
    <s v="SYSCO NERDC FRONT ROYAL"/>
    <x v="40"/>
    <s v="Sysco"/>
    <s v="OLOPEZ"/>
    <x v="4"/>
    <n v="0"/>
    <n v="0"/>
    <n v="75"/>
    <m/>
    <n v="-75"/>
    <n v="-75"/>
    <n v="0"/>
    <n v="0"/>
    <n v="0"/>
    <n v="0"/>
    <n v="0"/>
    <n v="75"/>
    <m/>
    <m/>
  </r>
  <r>
    <x v="1"/>
    <s v="22-46114"/>
    <n v="46114"/>
    <x v="14"/>
    <n v="0"/>
    <s v="10154710"/>
    <s v="34089-002"/>
    <s v="SYSCO NERDC FRONT ROYAL"/>
    <x v="55"/>
    <s v="Sysco"/>
    <s v="OLOPEZ"/>
    <x v="4"/>
    <n v="0"/>
    <n v="0"/>
    <n v="160"/>
    <m/>
    <n v="-160"/>
    <n v="-160"/>
    <n v="0"/>
    <n v="0"/>
    <n v="0"/>
    <n v="0"/>
    <n v="0"/>
    <n v="160"/>
    <m/>
    <m/>
  </r>
  <r>
    <x v="1"/>
    <s v="22-46114"/>
    <n v="46114"/>
    <x v="14"/>
    <n v="0"/>
    <s v="10154710"/>
    <s v="34089-002"/>
    <s v="SYSCO NERDC FRONT ROYAL"/>
    <x v="42"/>
    <s v="Sysco"/>
    <s v="OLOPEZ"/>
    <x v="4"/>
    <n v="0"/>
    <n v="0"/>
    <n v="60"/>
    <m/>
    <n v="-60"/>
    <n v="-60"/>
    <n v="0"/>
    <n v="0"/>
    <n v="0"/>
    <n v="0"/>
    <n v="0"/>
    <n v="60"/>
    <m/>
    <m/>
  </r>
  <r>
    <x v="1"/>
    <s v="22-46114"/>
    <n v="46114"/>
    <x v="14"/>
    <n v="0"/>
    <s v="10154710"/>
    <s v="34089-002"/>
    <s v="SYSCO NERDC FRONT ROYAL"/>
    <x v="70"/>
    <s v="Sysco"/>
    <s v="OLOPEZ"/>
    <x v="4"/>
    <n v="0"/>
    <n v="0"/>
    <n v="80"/>
    <m/>
    <n v="-80"/>
    <n v="-80"/>
    <n v="0"/>
    <n v="0"/>
    <n v="0"/>
    <n v="0"/>
    <n v="0"/>
    <n v="80"/>
    <m/>
    <m/>
  </r>
  <r>
    <x v="1"/>
    <s v="22-46114"/>
    <n v="46114"/>
    <x v="14"/>
    <n v="0"/>
    <s v="10154710"/>
    <s v="34089-002"/>
    <s v="SYSCO NERDC FRONT ROYAL"/>
    <x v="56"/>
    <s v="Sysco"/>
    <s v="OLOPEZ"/>
    <x v="4"/>
    <n v="0"/>
    <n v="0"/>
    <n v="320"/>
    <m/>
    <n v="-320"/>
    <n v="-320"/>
    <n v="0"/>
    <n v="0"/>
    <n v="0"/>
    <n v="0"/>
    <n v="0"/>
    <n v="320"/>
    <m/>
    <m/>
  </r>
  <r>
    <x v="1"/>
    <s v="22-46114"/>
    <n v="46114"/>
    <x v="14"/>
    <n v="0"/>
    <s v="10154710"/>
    <s v="34089-002"/>
    <s v="SYSCO NERDC FRONT ROYAL"/>
    <x v="43"/>
    <s v="Sysco"/>
    <s v="OLOPEZ"/>
    <x v="4"/>
    <n v="0"/>
    <n v="0"/>
    <n v="240"/>
    <m/>
    <n v="-240"/>
    <n v="-300"/>
    <n v="0"/>
    <n v="0"/>
    <n v="0"/>
    <n v="0"/>
    <n v="0"/>
    <n v="300"/>
    <m/>
    <m/>
  </r>
  <r>
    <x v="1"/>
    <s v="22-46115"/>
    <n v="46115"/>
    <x v="14"/>
    <n v="0"/>
    <s v="620121"/>
    <s v="10527-007"/>
    <s v="STANZ FOOD SERVICE INC"/>
    <x v="72"/>
    <s v="Marketing"/>
    <s v="JBOWER"/>
    <x v="6"/>
    <n v="0"/>
    <n v="0"/>
    <n v="22"/>
    <m/>
    <n v="-22"/>
    <n v="-22"/>
    <n v="0"/>
    <n v="0"/>
    <n v="0"/>
    <n v="0"/>
    <n v="0"/>
    <n v="22"/>
    <m/>
    <m/>
  </r>
  <r>
    <x v="1"/>
    <s v="22-46115"/>
    <n v="46115"/>
    <x v="14"/>
    <n v="0"/>
    <s v="620121"/>
    <s v="10527-007"/>
    <s v="STANZ FOOD SERVICE INC"/>
    <x v="73"/>
    <s v="Marketing"/>
    <s v="JBOWER"/>
    <x v="6"/>
    <n v="0"/>
    <n v="0"/>
    <n v="22"/>
    <m/>
    <n v="-22"/>
    <n v="-22"/>
    <n v="0"/>
    <n v="0"/>
    <n v="0"/>
    <n v="0"/>
    <n v="0"/>
    <n v="22"/>
    <m/>
    <m/>
  </r>
  <r>
    <x v="1"/>
    <s v="22-46115"/>
    <n v="46115"/>
    <x v="14"/>
    <n v="0"/>
    <s v="620121"/>
    <s v="10527-007"/>
    <s v="STANZ FOOD SERVICE INC"/>
    <x v="74"/>
    <s v="Marketing"/>
    <s v="JBOWER"/>
    <x v="6"/>
    <n v="0"/>
    <n v="0"/>
    <n v="11"/>
    <m/>
    <n v="-11"/>
    <n v="-11"/>
    <n v="0"/>
    <n v="0"/>
    <n v="0"/>
    <n v="0"/>
    <n v="0"/>
    <n v="11"/>
    <m/>
    <m/>
  </r>
  <r>
    <x v="1"/>
    <s v="22-46115"/>
    <n v="46115"/>
    <x v="14"/>
    <n v="0"/>
    <s v="620121"/>
    <s v="10527-007"/>
    <s v="STANZ FOOD SERVICE INC"/>
    <x v="75"/>
    <s v="Marketing"/>
    <s v="JBOWER"/>
    <x v="6"/>
    <n v="0"/>
    <n v="0"/>
    <n v="11"/>
    <m/>
    <n v="-11"/>
    <n v="-11"/>
    <n v="0"/>
    <n v="0"/>
    <n v="0"/>
    <n v="0"/>
    <n v="0"/>
    <n v="11"/>
    <m/>
    <m/>
  </r>
  <r>
    <x v="1"/>
    <s v="22-46115"/>
    <n v="46115"/>
    <x v="14"/>
    <n v="0"/>
    <s v="620121"/>
    <s v="10527-007"/>
    <s v="STANZ FOOD SERVICE INC"/>
    <x v="80"/>
    <s v="Marketing"/>
    <s v="JBOWER"/>
    <x v="6"/>
    <n v="0"/>
    <n v="0"/>
    <n v="24"/>
    <m/>
    <n v="-24"/>
    <n v="-24"/>
    <n v="0"/>
    <n v="0"/>
    <n v="0"/>
    <n v="0"/>
    <n v="0"/>
    <n v="24"/>
    <m/>
    <m/>
  </r>
  <r>
    <x v="1"/>
    <s v="22-46115"/>
    <n v="46115"/>
    <x v="14"/>
    <n v="0"/>
    <s v="620121"/>
    <s v="10527-007"/>
    <s v="STANZ FOOD SERVICE INC"/>
    <x v="84"/>
    <s v="Marketing"/>
    <s v="JBOWER"/>
    <x v="6"/>
    <n v="0"/>
    <n v="0"/>
    <n v="2"/>
    <m/>
    <n v="-2"/>
    <n v="-2"/>
    <n v="0"/>
    <n v="0"/>
    <n v="0"/>
    <n v="0"/>
    <n v="0"/>
    <n v="2"/>
    <m/>
    <m/>
  </r>
  <r>
    <x v="1"/>
    <s v="22-46116"/>
    <n v="46116"/>
    <x v="16"/>
    <n v="0"/>
    <s v="10156310"/>
    <s v="34089-002"/>
    <s v="SYSCO NERDC FRONT ROYAL"/>
    <x v="57"/>
    <s v="Sysco"/>
    <s v="OLOPEZ"/>
    <x v="6"/>
    <n v="0"/>
    <n v="0"/>
    <n v="240"/>
    <m/>
    <n v="-240"/>
    <n v="-240"/>
    <n v="0"/>
    <n v="0"/>
    <n v="0"/>
    <n v="0"/>
    <n v="0"/>
    <n v="240"/>
    <m/>
    <m/>
  </r>
  <r>
    <x v="1"/>
    <s v="22-46116"/>
    <n v="46116"/>
    <x v="16"/>
    <n v="0"/>
    <s v="10156310"/>
    <s v="34089-002"/>
    <s v="SYSCO NERDC FRONT ROYAL"/>
    <x v="36"/>
    <s v="Sysco"/>
    <s v="OLOPEZ"/>
    <x v="6"/>
    <n v="0"/>
    <n v="0"/>
    <n v="225"/>
    <m/>
    <n v="-225"/>
    <n v="-225"/>
    <n v="0"/>
    <n v="0"/>
    <n v="0"/>
    <n v="0"/>
    <n v="0"/>
    <n v="225"/>
    <m/>
    <m/>
  </r>
  <r>
    <x v="1"/>
    <s v="22-46116"/>
    <n v="46116"/>
    <x v="16"/>
    <n v="0"/>
    <s v="10156310"/>
    <s v="34089-002"/>
    <s v="SYSCO NERDC FRONT ROYAL"/>
    <x v="81"/>
    <s v="Sysco"/>
    <s v="OLOPEZ"/>
    <x v="6"/>
    <n v="0"/>
    <n v="0"/>
    <n v="20"/>
    <m/>
    <n v="-20"/>
    <n v="-20"/>
    <n v="0"/>
    <n v="0"/>
    <n v="0"/>
    <n v="0"/>
    <n v="0"/>
    <n v="20"/>
    <m/>
    <m/>
  </r>
  <r>
    <x v="1"/>
    <s v="22-46116"/>
    <n v="46116"/>
    <x v="16"/>
    <n v="0"/>
    <s v="10156310"/>
    <s v="34089-002"/>
    <s v="SYSCO NERDC FRONT ROYAL"/>
    <x v="62"/>
    <s v="Sysco"/>
    <s v="OLOPEZ"/>
    <x v="6"/>
    <n v="0"/>
    <n v="0"/>
    <n v="160"/>
    <m/>
    <n v="-160"/>
    <n v="-160"/>
    <n v="0"/>
    <n v="0"/>
    <n v="0"/>
    <n v="0"/>
    <n v="0"/>
    <n v="160"/>
    <m/>
    <m/>
  </r>
  <r>
    <x v="1"/>
    <s v="22-46116"/>
    <n v="46116"/>
    <x v="16"/>
    <n v="0"/>
    <s v="10156310"/>
    <s v="34089-002"/>
    <s v="SYSCO NERDC FRONT ROYAL"/>
    <x v="44"/>
    <s v="Sysco"/>
    <s v="OLOPEZ"/>
    <x v="6"/>
    <n v="0"/>
    <n v="0"/>
    <n v="20"/>
    <m/>
    <n v="-20"/>
    <n v="-20"/>
    <n v="0"/>
    <n v="0"/>
    <n v="0"/>
    <n v="0"/>
    <n v="0"/>
    <n v="20"/>
    <m/>
    <m/>
  </r>
  <r>
    <x v="1"/>
    <s v="22-46116"/>
    <n v="46116"/>
    <x v="16"/>
    <n v="0"/>
    <s v="10156310"/>
    <s v="34089-002"/>
    <s v="SYSCO NERDC FRONT ROYAL"/>
    <x v="45"/>
    <s v="Sysco"/>
    <s v="OLOPEZ"/>
    <x v="6"/>
    <n v="0"/>
    <n v="0"/>
    <n v="160"/>
    <m/>
    <n v="-160"/>
    <n v="-160"/>
    <n v="0"/>
    <n v="0"/>
    <n v="0"/>
    <n v="0"/>
    <n v="0"/>
    <n v="160"/>
    <m/>
    <m/>
  </r>
  <r>
    <x v="1"/>
    <s v="22-46116"/>
    <n v="46116"/>
    <x v="16"/>
    <n v="0"/>
    <s v="10156310"/>
    <s v="34089-002"/>
    <s v="SYSCO NERDC FRONT ROYAL"/>
    <x v="66"/>
    <s v="Sysco"/>
    <s v="OLOPEZ"/>
    <x v="6"/>
    <n v="0"/>
    <n v="0"/>
    <n v="160"/>
    <m/>
    <n v="-160"/>
    <n v="-160"/>
    <n v="0"/>
    <n v="0"/>
    <n v="0"/>
    <n v="0"/>
    <n v="0"/>
    <n v="160"/>
    <m/>
    <m/>
  </r>
  <r>
    <x v="1"/>
    <s v="22-46116"/>
    <n v="46116"/>
    <x v="16"/>
    <n v="0"/>
    <s v="10156310"/>
    <s v="34089-002"/>
    <s v="SYSCO NERDC FRONT ROYAL"/>
    <x v="46"/>
    <s v="Sysco"/>
    <s v="OLOPEZ"/>
    <x v="6"/>
    <n v="0"/>
    <n v="0"/>
    <n v="282"/>
    <m/>
    <n v="-282"/>
    <n v="-282"/>
    <n v="0"/>
    <n v="0"/>
    <n v="0"/>
    <n v="0"/>
    <n v="0"/>
    <n v="282"/>
    <m/>
    <m/>
  </r>
  <r>
    <x v="1"/>
    <s v="22-46116"/>
    <n v="46116"/>
    <x v="16"/>
    <n v="0"/>
    <s v="10156310"/>
    <s v="34089-002"/>
    <s v="SYSCO NERDC FRONT ROYAL"/>
    <x v="58"/>
    <s v="Sysco"/>
    <s v="OLOPEZ"/>
    <x v="6"/>
    <n v="0"/>
    <n v="0"/>
    <n v="320"/>
    <m/>
    <n v="-320"/>
    <n v="-320"/>
    <n v="0"/>
    <n v="0"/>
    <n v="0"/>
    <n v="0"/>
    <n v="0"/>
    <n v="320"/>
    <m/>
    <m/>
  </r>
  <r>
    <x v="1"/>
    <s v="22-46116"/>
    <n v="46116"/>
    <x v="16"/>
    <n v="0"/>
    <s v="10156310"/>
    <s v="34089-002"/>
    <s v="SYSCO NERDC FRONT ROYAL"/>
    <x v="48"/>
    <s v="Sysco"/>
    <s v="OLOPEZ"/>
    <x v="6"/>
    <n v="0"/>
    <n v="0"/>
    <n v="80"/>
    <m/>
    <n v="-80"/>
    <n v="-80"/>
    <n v="0"/>
    <n v="0"/>
    <n v="0"/>
    <n v="0"/>
    <n v="0"/>
    <n v="80"/>
    <m/>
    <m/>
  </r>
  <r>
    <x v="1"/>
    <s v="22-46116"/>
    <n v="46116"/>
    <x v="16"/>
    <n v="0"/>
    <s v="10156310"/>
    <s v="34089-002"/>
    <s v="SYSCO NERDC FRONT ROYAL"/>
    <x v="49"/>
    <s v="Sysco"/>
    <s v="OLOPEZ"/>
    <x v="6"/>
    <n v="0"/>
    <n v="0"/>
    <n v="120"/>
    <m/>
    <n v="-120"/>
    <n v="-120"/>
    <n v="0"/>
    <n v="0"/>
    <n v="0"/>
    <n v="0"/>
    <n v="0"/>
    <n v="120"/>
    <m/>
    <m/>
  </r>
  <r>
    <x v="1"/>
    <s v="22-46116"/>
    <n v="46116"/>
    <x v="16"/>
    <n v="0"/>
    <s v="10156310"/>
    <s v="34089-002"/>
    <s v="SYSCO NERDC FRONT ROYAL"/>
    <x v="63"/>
    <s v="Sysco"/>
    <s v="OLOPEZ"/>
    <x v="6"/>
    <n v="0"/>
    <n v="0"/>
    <n v="160"/>
    <m/>
    <n v="-160"/>
    <n v="-160"/>
    <n v="0"/>
    <n v="0"/>
    <n v="0"/>
    <n v="0"/>
    <n v="0"/>
    <n v="160"/>
    <m/>
    <m/>
  </r>
  <r>
    <x v="1"/>
    <s v="22-46116"/>
    <n v="46116"/>
    <x v="16"/>
    <n v="0"/>
    <s v="10156310"/>
    <s v="34089-002"/>
    <s v="SYSCO NERDC FRONT ROYAL"/>
    <x v="50"/>
    <s v="Sysco"/>
    <s v="OLOPEZ"/>
    <x v="6"/>
    <n v="0"/>
    <n v="0"/>
    <n v="640"/>
    <m/>
    <n v="-640"/>
    <n v="-640"/>
    <n v="0"/>
    <n v="0"/>
    <n v="0"/>
    <n v="0"/>
    <n v="0"/>
    <n v="640"/>
    <m/>
    <m/>
  </r>
  <r>
    <x v="1"/>
    <s v="22-46116"/>
    <n v="46116"/>
    <x v="16"/>
    <n v="0"/>
    <s v="10156310"/>
    <s v="34089-002"/>
    <s v="SYSCO NERDC FRONT ROYAL"/>
    <x v="39"/>
    <s v="Sysco"/>
    <s v="OLOPEZ"/>
    <x v="6"/>
    <n v="0"/>
    <n v="0"/>
    <n v="560"/>
    <m/>
    <n v="-560"/>
    <n v="-560"/>
    <n v="0"/>
    <n v="0"/>
    <n v="0"/>
    <n v="0"/>
    <n v="0"/>
    <n v="560"/>
    <m/>
    <m/>
  </r>
  <r>
    <x v="1"/>
    <s v="22-46116"/>
    <n v="46116"/>
    <x v="16"/>
    <n v="0"/>
    <s v="10156310"/>
    <s v="34089-002"/>
    <s v="SYSCO NERDC FRONT ROYAL"/>
    <x v="40"/>
    <s v="Sysco"/>
    <s v="OLOPEZ"/>
    <x v="6"/>
    <n v="0"/>
    <n v="0"/>
    <n v="75"/>
    <m/>
    <n v="-75"/>
    <n v="-75"/>
    <n v="0"/>
    <n v="0"/>
    <n v="0"/>
    <n v="0"/>
    <n v="0"/>
    <n v="75"/>
    <m/>
    <m/>
  </r>
  <r>
    <x v="1"/>
    <s v="22-46116"/>
    <n v="46116"/>
    <x v="16"/>
    <n v="0"/>
    <s v="10156310"/>
    <s v="34089-002"/>
    <s v="SYSCO NERDC FRONT ROYAL"/>
    <x v="42"/>
    <s v="Sysco"/>
    <s v="OLOPEZ"/>
    <x v="6"/>
    <n v="0"/>
    <n v="0"/>
    <n v="60"/>
    <m/>
    <n v="-60"/>
    <n v="-60"/>
    <n v="0"/>
    <n v="0"/>
    <n v="0"/>
    <n v="0"/>
    <n v="0"/>
    <n v="60"/>
    <m/>
    <m/>
  </r>
  <r>
    <x v="1"/>
    <s v="22-46116"/>
    <n v="46116"/>
    <x v="16"/>
    <n v="0"/>
    <s v="10156310"/>
    <s v="34089-002"/>
    <s v="SYSCO NERDC FRONT ROYAL"/>
    <x v="56"/>
    <s v="Sysco"/>
    <s v="OLOPEZ"/>
    <x v="6"/>
    <n v="0"/>
    <n v="0"/>
    <n v="160"/>
    <m/>
    <n v="-160"/>
    <n v="-160"/>
    <n v="0"/>
    <n v="0"/>
    <n v="0"/>
    <n v="0"/>
    <n v="0"/>
    <n v="160"/>
    <m/>
    <m/>
  </r>
  <r>
    <x v="1"/>
    <s v="22-46116"/>
    <n v="46116"/>
    <x v="16"/>
    <n v="0"/>
    <s v="10156310"/>
    <s v="34089-002"/>
    <s v="SYSCO NERDC FRONT ROYAL"/>
    <x v="43"/>
    <s v="Sysco"/>
    <s v="OLOPEZ"/>
    <x v="6"/>
    <n v="0"/>
    <n v="0"/>
    <n v="120"/>
    <m/>
    <n v="-120"/>
    <n v="-120"/>
    <n v="0"/>
    <n v="0"/>
    <n v="0"/>
    <n v="0"/>
    <n v="0"/>
    <n v="120"/>
    <m/>
    <m/>
  </r>
  <r>
    <x v="2"/>
    <s v="203-29579"/>
    <n v="29579"/>
    <x v="10"/>
    <n v="0"/>
    <s v="49357222"/>
    <s v="36192-111"/>
    <s v="ARMADA SUPPLY HUB 39"/>
    <x v="85"/>
    <s v="Operator"/>
    <s v="CSIMPSON"/>
    <x v="0"/>
    <n v="820"/>
    <n v="820"/>
    <n v="2334"/>
    <m/>
    <n v="-1514"/>
    <n v="-1514"/>
    <n v="0"/>
    <n v="0"/>
    <n v="0"/>
    <n v="0"/>
    <n v="0"/>
    <n v="2334"/>
    <m/>
    <m/>
  </r>
  <r>
    <x v="2"/>
    <s v="203-29585"/>
    <n v="29585"/>
    <x v="10"/>
    <n v="0"/>
    <s v="2451227264"/>
    <s v="06261-018"/>
    <s v="REINHART LOUISVIL BURGKIN"/>
    <x v="86"/>
    <s v="Operator"/>
    <s v="DSALCEDO"/>
    <x v="5"/>
    <n v="562"/>
    <n v="532"/>
    <n v="532"/>
    <m/>
    <n v="0"/>
    <n v="-369"/>
    <n v="0"/>
    <n v="0"/>
    <n v="0"/>
    <n v="0"/>
    <n v="0"/>
    <n v="931"/>
    <m/>
    <m/>
  </r>
  <r>
    <x v="2"/>
    <s v="203-29639"/>
    <n v="29639"/>
    <x v="13"/>
    <n v="0"/>
    <s v="1001224118"/>
    <s v="36585-019"/>
    <s v="LINEAGE FDSV OAKWOOD BRK"/>
    <x v="86"/>
    <s v="Operator"/>
    <s v="TBAKER"/>
    <x v="5"/>
    <n v="562"/>
    <n v="30"/>
    <n v="133"/>
    <m/>
    <n v="-103"/>
    <n v="-369"/>
    <n v="0"/>
    <n v="0"/>
    <n v="0"/>
    <n v="0"/>
    <n v="0"/>
    <n v="931"/>
    <m/>
    <m/>
  </r>
  <r>
    <x v="2"/>
    <s v="203-29640"/>
    <n v="29640"/>
    <x v="13"/>
    <n v="0"/>
    <s v="1001224134"/>
    <s v="36585-020"/>
    <s v="LINEAGE FDSV WESTBOR BRK"/>
    <x v="86"/>
    <s v="Operator"/>
    <s v="TBAKER"/>
    <x v="5"/>
    <n v="562"/>
    <n v="0"/>
    <n v="133"/>
    <m/>
    <n v="-133"/>
    <n v="-369"/>
    <n v="0"/>
    <n v="0"/>
    <n v="0"/>
    <n v="0"/>
    <n v="0"/>
    <n v="931"/>
    <m/>
    <m/>
  </r>
  <r>
    <x v="2"/>
    <s v="203-29652"/>
    <n v="29652"/>
    <x v="13"/>
    <n v="0"/>
    <s v="10959004"/>
    <s v="32153-624"/>
    <s v="MCLANE MANASSAS BRK"/>
    <x v="87"/>
    <s v="Operator"/>
    <s v="KROGERS"/>
    <x v="6"/>
    <n v="1"/>
    <n v="1"/>
    <n v="60"/>
    <m/>
    <n v="-59"/>
    <n v="-119"/>
    <n v="0"/>
    <n v="0"/>
    <n v="0"/>
    <n v="0"/>
    <n v="0"/>
    <n v="120"/>
    <m/>
    <m/>
  </r>
  <r>
    <x v="2"/>
    <s v="203-29657"/>
    <n v="29657"/>
    <x v="14"/>
    <n v="0"/>
    <s v="1001224307"/>
    <s v="36585-016"/>
    <s v="LINEAGE FDSV CONKLIN BRK"/>
    <x v="86"/>
    <s v="Operator"/>
    <s v="DSALCEDO"/>
    <x v="12"/>
    <n v="0"/>
    <n v="0"/>
    <n v="133"/>
    <m/>
    <n v="-133"/>
    <n v="-133"/>
    <n v="0"/>
    <n v="0"/>
    <n v="0"/>
    <n v="0"/>
    <n v="0"/>
    <n v="133"/>
    <m/>
    <m/>
  </r>
  <r>
    <x v="2"/>
    <s v="203-29671"/>
    <n v="29671"/>
    <x v="14"/>
    <n v="0"/>
    <s v="2450895357"/>
    <s v="31564-059"/>
    <s v="REINHART TWIN CITIES BRK"/>
    <x v="86"/>
    <s v="Operator"/>
    <s v="OLOPEZ"/>
    <x v="5"/>
    <n v="562"/>
    <n v="0"/>
    <n v="133"/>
    <m/>
    <n v="-133"/>
    <n v="-369"/>
    <n v="0"/>
    <n v="0"/>
    <n v="0"/>
    <n v="0"/>
    <n v="0"/>
    <n v="931"/>
    <m/>
    <m/>
  </r>
  <r>
    <x v="2"/>
    <s v="203-29675"/>
    <n v="29675"/>
    <x v="14"/>
    <n v="0"/>
    <s v="7046705"/>
    <s v="36192-105"/>
    <s v="MARTIN BROWER BRAMPTON 17"/>
    <x v="88"/>
    <s v="Export"/>
    <s v="CSIMPSON"/>
    <x v="3"/>
    <n v="680"/>
    <n v="400"/>
    <n v="400"/>
    <m/>
    <n v="0"/>
    <n v="-120"/>
    <n v="0"/>
    <n v="0"/>
    <n v="0"/>
    <n v="0"/>
    <n v="0"/>
    <n v="800"/>
    <m/>
    <m/>
  </r>
  <r>
    <x v="2"/>
    <s v="203-29675"/>
    <n v="29675"/>
    <x v="14"/>
    <n v="0"/>
    <s v="7046705"/>
    <s v="36192-105"/>
    <s v="MARTIN BROWER BRAMPTON 17"/>
    <x v="89"/>
    <s v="Export"/>
    <s v="CSIMPSON"/>
    <x v="3"/>
    <n v="156"/>
    <n v="150"/>
    <n v="150"/>
    <m/>
    <n v="0"/>
    <n v="-44"/>
    <n v="0"/>
    <n v="0"/>
    <n v="0"/>
    <n v="0"/>
    <n v="0"/>
    <n v="200"/>
    <m/>
    <m/>
  </r>
  <r>
    <x v="2"/>
    <s v="203-29676"/>
    <n v="29676"/>
    <x v="14"/>
    <n v="0"/>
    <s v="7046708"/>
    <s v="36192-228"/>
    <s v="MARTIN BROWER MONTREAL906"/>
    <x v="88"/>
    <s v="Export"/>
    <s v="CSIMPSON"/>
    <x v="3"/>
    <n v="680"/>
    <n v="280"/>
    <n v="400"/>
    <m/>
    <n v="-120"/>
    <n v="-120"/>
    <n v="0"/>
    <n v="0"/>
    <n v="0"/>
    <n v="0"/>
    <n v="0"/>
    <n v="800"/>
    <m/>
    <m/>
  </r>
  <r>
    <x v="2"/>
    <s v="203-29676"/>
    <n v="29676"/>
    <x v="14"/>
    <n v="0"/>
    <s v="7046708"/>
    <s v="36192-228"/>
    <s v="MARTIN BROWER MONTREAL906"/>
    <x v="89"/>
    <s v="Export"/>
    <s v="CSIMPSON"/>
    <x v="3"/>
    <n v="156"/>
    <n v="6"/>
    <n v="50"/>
    <m/>
    <n v="-44"/>
    <n v="-44"/>
    <n v="0"/>
    <n v="0"/>
    <n v="0"/>
    <n v="0"/>
    <n v="0"/>
    <n v="200"/>
    <m/>
    <m/>
  </r>
  <r>
    <x v="2"/>
    <s v="203-29687"/>
    <n v="29687"/>
    <x v="16"/>
    <n v="0"/>
    <s v="1001224534"/>
    <s v="36585-016"/>
    <s v="LINEAGE FDSV CONKLIN BRK"/>
    <x v="87"/>
    <s v="Operator"/>
    <s v="DSALCEDO"/>
    <x v="6"/>
    <n v="1"/>
    <n v="0"/>
    <n v="60"/>
    <m/>
    <n v="-60"/>
    <n v="-119"/>
    <n v="0"/>
    <n v="0"/>
    <n v="0"/>
    <n v="0"/>
    <n v="0"/>
    <n v="120"/>
    <m/>
    <m/>
  </r>
  <r>
    <x v="2"/>
    <s v="25-35326"/>
    <n v="35326"/>
    <x v="20"/>
    <n v="0"/>
    <s v="031424B"/>
    <s v="36794-003"/>
    <s v="MOUSSALLEM FOODS LLC"/>
    <x v="90"/>
    <s v="Ventura"/>
    <s v="RDIAZ"/>
    <x v="10"/>
    <n v="0"/>
    <n v="0"/>
    <n v="120"/>
    <m/>
    <n v="-120"/>
    <n v="-120"/>
    <n v="0"/>
    <n v="0"/>
    <n v="0"/>
    <n v="0"/>
    <n v="0"/>
    <n v="120"/>
    <m/>
    <m/>
  </r>
  <r>
    <x v="2"/>
    <s v="25-35430"/>
    <n v="35430"/>
    <x v="21"/>
    <n v="0"/>
    <s v="07651350"/>
    <s v="31806-087"/>
    <s v="INT'L FOOD GP MAYO ONLY"/>
    <x v="91"/>
    <s v="Sysco"/>
    <s v="RDIAZ"/>
    <x v="4"/>
    <n v="0"/>
    <n v="0"/>
    <n v="1548"/>
    <m/>
    <n v="-1548"/>
    <n v="-1548"/>
    <n v="0"/>
    <n v="0"/>
    <n v="0"/>
    <n v="0"/>
    <n v="0"/>
    <n v="1548"/>
    <m/>
    <m/>
  </r>
  <r>
    <x v="2"/>
    <s v="25-36602"/>
    <n v="36602"/>
    <x v="22"/>
    <n v="0"/>
    <s v="60535"/>
    <s v="34711-008"/>
    <s v="CHIHADE WAREHOUSE"/>
    <x v="92"/>
    <s v="Marketing"/>
    <s v="RDIAZ"/>
    <x v="6"/>
    <n v="0"/>
    <n v="0"/>
    <n v="1584"/>
    <m/>
    <n v="-1584"/>
    <n v="-3168"/>
    <n v="0"/>
    <n v="0"/>
    <n v="0"/>
    <n v="0"/>
    <n v="0"/>
    <n v="3168"/>
    <m/>
    <m/>
  </r>
  <r>
    <x v="2"/>
    <s v="25-36608"/>
    <n v="36608"/>
    <x v="22"/>
    <n v="0"/>
    <s v="60533"/>
    <s v="34711-008"/>
    <s v="CHIHADE WAREHOUSE"/>
    <x v="92"/>
    <s v="Marketing"/>
    <s v="RDIAZ"/>
    <x v="6"/>
    <n v="0"/>
    <n v="0"/>
    <n v="1584"/>
    <m/>
    <n v="-1584"/>
    <n v="-3168"/>
    <n v="0"/>
    <n v="0"/>
    <n v="0"/>
    <n v="0"/>
    <n v="0"/>
    <n v="3168"/>
    <m/>
    <m/>
  </r>
  <r>
    <x v="2"/>
    <s v="25-37582"/>
    <n v="37582"/>
    <x v="23"/>
    <n v="0"/>
    <s v="PO-025470"/>
    <s v="34967-001"/>
    <s v="TWI GMBH"/>
    <x v="93"/>
    <s v="Ventura"/>
    <s v="KROGERS"/>
    <x v="7"/>
    <n v="0"/>
    <n v="0"/>
    <n v="210"/>
    <m/>
    <n v="-210"/>
    <n v="-700"/>
    <n v="0"/>
    <n v="0"/>
    <n v="0"/>
    <n v="0"/>
    <n v="0"/>
    <n v="700"/>
    <m/>
    <m/>
  </r>
  <r>
    <x v="2"/>
    <s v="25-37724"/>
    <n v="37724"/>
    <x v="24"/>
    <n v="0"/>
    <s v="278616"/>
    <s v="05147-009"/>
    <s v="EAGLE LOGISTICS SYST   PR"/>
    <x v="94"/>
    <s v="Ventura"/>
    <s v="RDIAZ"/>
    <x v="7"/>
    <n v="362"/>
    <n v="216"/>
    <n v="216"/>
    <m/>
    <n v="0"/>
    <n v="-157"/>
    <n v="0"/>
    <n v="362"/>
    <n v="0"/>
    <n v="0"/>
    <n v="0"/>
    <n v="519"/>
    <m/>
    <m/>
  </r>
  <r>
    <x v="2"/>
    <s v="25-37867"/>
    <n v="37867"/>
    <x v="25"/>
    <n v="0"/>
    <s v="07709100"/>
    <s v="31806-087"/>
    <s v="INT'L FOOD GP MAYO ONLY"/>
    <x v="95"/>
    <s v="Sysco"/>
    <s v="RDIAZ"/>
    <x v="4"/>
    <n v="420"/>
    <n v="420"/>
    <n v="1548"/>
    <m/>
    <n v="-1128"/>
    <n v="-1128"/>
    <n v="0"/>
    <n v="0"/>
    <n v="0"/>
    <n v="0"/>
    <n v="0"/>
    <n v="1548"/>
    <m/>
    <m/>
  </r>
  <r>
    <x v="2"/>
    <s v="25-38674"/>
    <n v="38674"/>
    <x v="26"/>
    <n v="0"/>
    <s v="E5995"/>
    <s v="34362-009"/>
    <s v="GRUPO ADUANAL OLP      MX"/>
    <x v="96"/>
    <s v="Export"/>
    <s v="ASALCEDO"/>
    <x v="13"/>
    <n v="1506"/>
    <n v="847"/>
    <n v="847"/>
    <m/>
    <n v="0"/>
    <n v="-1574"/>
    <n v="0"/>
    <n v="0"/>
    <n v="0"/>
    <n v="0"/>
    <n v="0"/>
    <n v="3080"/>
    <m/>
    <m/>
  </r>
  <r>
    <x v="2"/>
    <s v="25-39079"/>
    <n v="39079"/>
    <x v="2"/>
    <n v="0"/>
    <s v="25933"/>
    <s v="36129-003"/>
    <s v="AGRO MERCHANTS GROUP"/>
    <x v="97"/>
    <s v="Ventura"/>
    <s v="SMENDOZA"/>
    <x v="8"/>
    <n v="23496"/>
    <n v="23496"/>
    <n v="40000"/>
    <m/>
    <n v="-16504"/>
    <n v="-16504"/>
    <n v="0"/>
    <n v="0"/>
    <n v="0"/>
    <n v="0"/>
    <n v="0"/>
    <n v="40000"/>
    <m/>
    <m/>
  </r>
  <r>
    <x v="2"/>
    <s v="25-39081"/>
    <n v="39081"/>
    <x v="2"/>
    <n v="0"/>
    <s v="25935"/>
    <s v="36129-003"/>
    <s v="AGRO MERCHANTS GROUP"/>
    <x v="97"/>
    <s v="Ventura"/>
    <s v="SMENDOZA"/>
    <x v="4"/>
    <n v="37084"/>
    <n v="37084"/>
    <n v="40000"/>
    <m/>
    <n v="-2916"/>
    <n v="-2916"/>
    <n v="0"/>
    <n v="0"/>
    <n v="0"/>
    <n v="0"/>
    <n v="0"/>
    <n v="40000"/>
    <m/>
    <m/>
  </r>
  <r>
    <x v="2"/>
    <s v="25-39197"/>
    <n v="39197"/>
    <x v="27"/>
    <n v="0"/>
    <s v="1918010"/>
    <s v="35544-002"/>
    <s v="DISCOVER FRESH FOODS"/>
    <x v="98"/>
    <s v="Ventura"/>
    <s v="SMENDOZA"/>
    <x v="10"/>
    <n v="0"/>
    <n v="0"/>
    <n v="16"/>
    <m/>
    <n v="-16"/>
    <n v="-16"/>
    <n v="0"/>
    <n v="0"/>
    <n v="0"/>
    <n v="0"/>
    <n v="0"/>
    <n v="16"/>
    <m/>
    <m/>
  </r>
  <r>
    <x v="2"/>
    <s v="25-39243"/>
    <n v="39243"/>
    <x v="3"/>
    <n v="0"/>
    <s v="3810015392"/>
    <s v="36085-002"/>
    <s v="US MILITARY C/O OCEANFAIR"/>
    <x v="93"/>
    <s v="Ventura"/>
    <s v="KROGERS"/>
    <x v="7"/>
    <n v="0"/>
    <n v="0"/>
    <n v="490"/>
    <m/>
    <n v="-490"/>
    <n v="-700"/>
    <n v="0"/>
    <n v="0"/>
    <n v="0"/>
    <n v="0"/>
    <n v="0"/>
    <n v="700"/>
    <m/>
    <m/>
  </r>
  <r>
    <x v="2"/>
    <s v="25-39278"/>
    <n v="39278"/>
    <x v="3"/>
    <n v="0"/>
    <s v="VEN0502AF1"/>
    <s v="36092-002"/>
    <s v="CLUSTER GOODS INC"/>
    <x v="99"/>
    <s v="Export"/>
    <s v="RDIAZ"/>
    <x v="3"/>
    <n v="2932"/>
    <n v="1488"/>
    <n v="1488"/>
    <m/>
    <n v="0"/>
    <n v="-44"/>
    <n v="0"/>
    <n v="0"/>
    <n v="0"/>
    <n v="0"/>
    <n v="0"/>
    <n v="2976"/>
    <m/>
    <m/>
  </r>
  <r>
    <x v="2"/>
    <s v="25-39279"/>
    <n v="39279"/>
    <x v="3"/>
    <n v="0"/>
    <s v="VEN0502AF2"/>
    <s v="36092-002"/>
    <s v="CLUSTER GOODS INC"/>
    <x v="99"/>
    <s v="Export"/>
    <s v="RDIAZ"/>
    <x v="3"/>
    <n v="2932"/>
    <n v="1444"/>
    <n v="1488"/>
    <m/>
    <n v="-44"/>
    <n v="-44"/>
    <n v="0"/>
    <n v="0"/>
    <n v="0"/>
    <n v="0"/>
    <n v="0"/>
    <n v="2976"/>
    <m/>
    <m/>
  </r>
  <r>
    <x v="2"/>
    <s v="25-39513"/>
    <n v="39513"/>
    <x v="28"/>
    <n v="0"/>
    <s v="2544249"/>
    <s v="35124-002"/>
    <s v="PFG CUSTOM SC LOGANS"/>
    <x v="100"/>
    <s v="Marketing"/>
    <s v="RKARR"/>
    <x v="1"/>
    <n v="27"/>
    <n v="27"/>
    <n v="60"/>
    <m/>
    <n v="-33"/>
    <n v="-33"/>
    <n v="0"/>
    <n v="0"/>
    <n v="0"/>
    <n v="0"/>
    <n v="0"/>
    <n v="60"/>
    <m/>
    <m/>
  </r>
  <r>
    <x v="2"/>
    <s v="25-39514"/>
    <n v="39514"/>
    <x v="28"/>
    <n v="0"/>
    <s v="2544249"/>
    <s v="35124-017"/>
    <s v="PFG CUSTOM SC BRINKER"/>
    <x v="101"/>
    <s v="Operator"/>
    <s v="RKARR"/>
    <x v="1"/>
    <n v="275"/>
    <n v="152"/>
    <n v="152"/>
    <m/>
    <n v="0"/>
    <n v="-107"/>
    <n v="0"/>
    <n v="0"/>
    <n v="0"/>
    <n v="0"/>
    <n v="0"/>
    <n v="382"/>
    <m/>
    <m/>
  </r>
  <r>
    <x v="2"/>
    <s v="25-39570"/>
    <n v="39570"/>
    <x v="28"/>
    <n v="0"/>
    <s v="139999"/>
    <s v="30438-004"/>
    <s v="VENTURA FDS B/T-WAUKESHA"/>
    <x v="102"/>
    <s v="Sysco"/>
    <s v="NLEDFORD"/>
    <x v="7"/>
    <n v="274"/>
    <n v="120"/>
    <m/>
    <n v="120"/>
    <n v="0"/>
    <n v="-86"/>
    <n v="0"/>
    <n v="274"/>
    <n v="0"/>
    <n v="0"/>
    <n v="0"/>
    <n v="360"/>
    <m/>
    <m/>
  </r>
  <r>
    <x v="2"/>
    <s v="25-39570"/>
    <n v="39570"/>
    <x v="28"/>
    <n v="0"/>
    <s v="139999"/>
    <s v="30438-004"/>
    <s v="VENTURA FDS B/T-WAUKESHA"/>
    <x v="103"/>
    <s v="Buying Group"/>
    <s v="NLEDFORD"/>
    <x v="7"/>
    <n v="0"/>
    <n v="0"/>
    <m/>
    <n v="360"/>
    <n v="-360"/>
    <n v="-360"/>
    <n v="0"/>
    <n v="0"/>
    <n v="0"/>
    <n v="0"/>
    <n v="0"/>
    <n v="360"/>
    <m/>
    <m/>
  </r>
  <r>
    <x v="2"/>
    <s v="25-39570"/>
    <n v="39570"/>
    <x v="28"/>
    <n v="0"/>
    <s v="139999"/>
    <s v="30438-004"/>
    <s v="VENTURA FDS B/T-WAUKESHA"/>
    <x v="104"/>
    <s v="Sysco"/>
    <s v="NLEDFORD"/>
    <x v="7"/>
    <n v="18"/>
    <n v="18"/>
    <m/>
    <n v="91"/>
    <n v="-73"/>
    <n v="-73"/>
    <n v="0"/>
    <n v="18"/>
    <n v="0"/>
    <n v="0"/>
    <n v="0"/>
    <n v="91"/>
    <m/>
    <m/>
  </r>
  <r>
    <x v="2"/>
    <s v="25-39575"/>
    <n v="39575"/>
    <x v="28"/>
    <n v="0"/>
    <s v="1918055"/>
    <s v="35544-002"/>
    <s v="DISCOVER FRESH FOODS"/>
    <x v="98"/>
    <s v="Ventura"/>
    <s v="SMENDOZA"/>
    <x v="1"/>
    <n v="15"/>
    <n v="15"/>
    <n v="16"/>
    <m/>
    <n v="-1"/>
    <n v="-1"/>
    <n v="0"/>
    <n v="0"/>
    <n v="0"/>
    <n v="0"/>
    <n v="0"/>
    <n v="16"/>
    <m/>
    <m/>
  </r>
  <r>
    <x v="2"/>
    <s v="25-39576"/>
    <n v="39576"/>
    <x v="28"/>
    <n v="0"/>
    <s v="1918056"/>
    <s v="35544-002"/>
    <s v="DISCOVER FRESH FOODS"/>
    <x v="98"/>
    <s v="Ventura"/>
    <s v="SMENDOZA"/>
    <x v="8"/>
    <n v="0"/>
    <n v="0"/>
    <n v="16"/>
    <m/>
    <n v="-16"/>
    <n v="-16"/>
    <n v="0"/>
    <n v="0"/>
    <n v="0"/>
    <n v="0"/>
    <n v="0"/>
    <n v="16"/>
    <m/>
    <m/>
  </r>
  <r>
    <x v="2"/>
    <s v="25-39592"/>
    <n v="39592"/>
    <x v="5"/>
    <n v="0"/>
    <s v="14150260"/>
    <s v="40217-010"/>
    <s v="SYSCO ST LOUIS"/>
    <x v="102"/>
    <s v="Sysco"/>
    <s v="JHARDEN"/>
    <x v="7"/>
    <n v="274"/>
    <n v="12"/>
    <n v="12"/>
    <m/>
    <n v="0"/>
    <n v="-86"/>
    <n v="0"/>
    <n v="274"/>
    <n v="0"/>
    <n v="0"/>
    <n v="0"/>
    <n v="360"/>
    <m/>
    <m/>
  </r>
  <r>
    <x v="2"/>
    <s v="25-39630"/>
    <n v="39630"/>
    <x v="5"/>
    <n v="0"/>
    <s v="4511297072"/>
    <s v="10629-414"/>
    <s v="GFS KENOSHA"/>
    <x v="105"/>
    <s v="Distributor"/>
    <s v="SBLOCKER"/>
    <x v="7"/>
    <n v="0"/>
    <n v="0"/>
    <n v="48"/>
    <m/>
    <n v="-48"/>
    <n v="-48"/>
    <n v="0"/>
    <n v="0"/>
    <n v="0"/>
    <n v="0"/>
    <n v="0"/>
    <n v="48"/>
    <m/>
    <m/>
  </r>
  <r>
    <x v="2"/>
    <s v="25-39712"/>
    <n v="39712"/>
    <x v="5"/>
    <n v="0"/>
    <s v="88728"/>
    <s v="34879-010"/>
    <s v="VENTURA FOODS B/T-US COLD"/>
    <x v="106"/>
    <s v="Distributor"/>
    <s v="UNASSIGNED"/>
    <x v="13"/>
    <n v="0"/>
    <n v="0"/>
    <m/>
    <n v="432"/>
    <n v="-432"/>
    <n v="-432"/>
    <n v="0"/>
    <n v="0"/>
    <n v="0"/>
    <n v="0"/>
    <n v="0"/>
    <n v="432"/>
    <m/>
    <m/>
  </r>
  <r>
    <x v="2"/>
    <s v="25-39714"/>
    <n v="39714"/>
    <x v="5"/>
    <n v="0"/>
    <s v="88731"/>
    <s v="34879-010"/>
    <s v="VENTURA FOODS B/T-US COLD"/>
    <x v="102"/>
    <s v="Sysco"/>
    <s v="UNASSIGNED"/>
    <x v="1"/>
    <n v="0"/>
    <n v="0"/>
    <m/>
    <n v="120"/>
    <n v="-120"/>
    <n v="-156"/>
    <n v="0"/>
    <n v="0"/>
    <n v="0"/>
    <n v="0"/>
    <n v="0"/>
    <n v="156"/>
    <m/>
    <m/>
  </r>
  <r>
    <x v="2"/>
    <s v="25-39714"/>
    <n v="39714"/>
    <x v="5"/>
    <n v="0"/>
    <s v="88731"/>
    <s v="34879-010"/>
    <s v="VENTURA FOODS B/T-US COLD"/>
    <x v="107"/>
    <s v="Distributor"/>
    <s v="UNASSIGNED"/>
    <x v="1"/>
    <n v="0"/>
    <n v="0"/>
    <m/>
    <n v="11"/>
    <n v="-11"/>
    <n v="-11"/>
    <n v="0"/>
    <n v="0"/>
    <n v="0"/>
    <n v="0"/>
    <n v="0"/>
    <n v="11"/>
    <m/>
    <m/>
  </r>
  <r>
    <x v="2"/>
    <s v="25-39714"/>
    <n v="39714"/>
    <x v="5"/>
    <n v="0"/>
    <s v="88731"/>
    <s v="34879-010"/>
    <s v="VENTURA FOODS B/T-US COLD"/>
    <x v="101"/>
    <s v="Operator"/>
    <s v="UNASSIGNED"/>
    <x v="1"/>
    <n v="275"/>
    <n v="123"/>
    <m/>
    <n v="230"/>
    <n v="-107"/>
    <n v="-107"/>
    <n v="0"/>
    <n v="0"/>
    <n v="0"/>
    <n v="0"/>
    <n v="0"/>
    <n v="382"/>
    <m/>
    <m/>
  </r>
  <r>
    <x v="2"/>
    <s v="25-39741"/>
    <n v="39741"/>
    <x v="5"/>
    <n v="0"/>
    <s v="07083420"/>
    <s v="31806-098"/>
    <s v="INT'L FOOD GP-BURGER KING"/>
    <x v="96"/>
    <s v="Export"/>
    <s v="RDIAZ"/>
    <x v="13"/>
    <n v="1506"/>
    <n v="659"/>
    <n v="1540"/>
    <m/>
    <n v="-881"/>
    <n v="-1574"/>
    <n v="0"/>
    <n v="0"/>
    <n v="0"/>
    <n v="0"/>
    <n v="0"/>
    <n v="3080"/>
    <m/>
    <m/>
  </r>
  <r>
    <x v="2"/>
    <s v="25-39953"/>
    <n v="39953"/>
    <x v="6"/>
    <n v="0"/>
    <s v="001701130"/>
    <s v="08089-017"/>
    <s v="WOOD-FRUIT UNIPRO"/>
    <x v="108"/>
    <s v="Ventura"/>
    <s v="TBAKER"/>
    <x v="13"/>
    <n v="717"/>
    <n v="57"/>
    <n v="57"/>
    <m/>
    <n v="0"/>
    <n v="-180"/>
    <n v="0"/>
    <n v="0"/>
    <n v="0"/>
    <n v="0"/>
    <n v="0"/>
    <n v="897"/>
    <m/>
    <m/>
  </r>
  <r>
    <x v="2"/>
    <s v="25-39954"/>
    <n v="39954"/>
    <x v="6"/>
    <n v="0"/>
    <s v="001701130"/>
    <s v="08089-002"/>
    <s v="WOOD-FRUITTICHER GROC CO"/>
    <x v="109"/>
    <s v="Marketing"/>
    <s v="TBAKER"/>
    <x v="13"/>
    <n v="208"/>
    <n v="20"/>
    <n v="20"/>
    <m/>
    <n v="0"/>
    <n v="-412"/>
    <n v="0"/>
    <n v="0"/>
    <n v="0"/>
    <n v="0"/>
    <n v="0"/>
    <n v="620"/>
    <m/>
    <m/>
  </r>
  <r>
    <x v="2"/>
    <s v="25-40028"/>
    <n v="40028"/>
    <x v="29"/>
    <n v="0"/>
    <s v="4500136803"/>
    <s v="27160-003"/>
    <s v="DERSTINE FOODS"/>
    <x v="110"/>
    <s v="Buying Group"/>
    <s v="DSALCEDO"/>
    <x v="10"/>
    <n v="0"/>
    <n v="0"/>
    <n v="4"/>
    <m/>
    <n v="-4"/>
    <n v="-4"/>
    <n v="0"/>
    <n v="0"/>
    <n v="0"/>
    <n v="0"/>
    <n v="0"/>
    <n v="4"/>
    <m/>
    <m/>
  </r>
  <r>
    <x v="2"/>
    <s v="25-40122"/>
    <n v="40122"/>
    <x v="18"/>
    <n v="0"/>
    <s v="001528"/>
    <s v="35837-002"/>
    <s v="CARSNACK ECUADOR"/>
    <x v="111"/>
    <s v="Marketing"/>
    <s v="RDIAZ"/>
    <x v="9"/>
    <n v="132"/>
    <n v="219"/>
    <n v="220"/>
    <m/>
    <n v="-1"/>
    <n v="-1"/>
    <n v="0"/>
    <n v="0"/>
    <n v="0"/>
    <n v="0"/>
    <n v="87"/>
    <n v="220"/>
    <m/>
    <m/>
  </r>
  <r>
    <x v="2"/>
    <s v="25-40171"/>
    <n v="40171"/>
    <x v="18"/>
    <n v="0"/>
    <s v="2452243799"/>
    <s v="02686-014"/>
    <s v="REINHART TRI CITIES"/>
    <x v="108"/>
    <s v="Ventura"/>
    <s v="JBOWER"/>
    <x v="8"/>
    <n v="0"/>
    <n v="0"/>
    <n v="36"/>
    <m/>
    <n v="-36"/>
    <n v="-1332"/>
    <n v="0"/>
    <n v="0"/>
    <n v="0"/>
    <n v="0"/>
    <n v="0"/>
    <n v="1332"/>
    <m/>
    <m/>
  </r>
  <r>
    <x v="2"/>
    <s v="25-40173"/>
    <n v="40173"/>
    <x v="18"/>
    <n v="0"/>
    <s v="1918124"/>
    <s v="35544-002"/>
    <s v="DISCOVER FRESH FOODS"/>
    <x v="98"/>
    <s v="Ventura"/>
    <s v="SMENDOZA"/>
    <x v="3"/>
    <n v="0"/>
    <n v="0"/>
    <n v="16"/>
    <m/>
    <n v="-16"/>
    <n v="-16"/>
    <n v="0"/>
    <n v="0"/>
    <n v="0"/>
    <n v="0"/>
    <n v="0"/>
    <n v="16"/>
    <m/>
    <m/>
  </r>
  <r>
    <x v="2"/>
    <s v="25-40197"/>
    <n v="40197"/>
    <x v="7"/>
    <n v="0"/>
    <s v="14166980"/>
    <s v="40217-072"/>
    <s v="SYSCO ST LOUIS RED ROBIN"/>
    <x v="112"/>
    <s v="Operator"/>
    <s v="JHARDEN"/>
    <x v="8"/>
    <n v="132"/>
    <n v="48"/>
    <n v="48"/>
    <m/>
    <n v="0"/>
    <n v="-108"/>
    <n v="0"/>
    <n v="0"/>
    <n v="0"/>
    <n v="0"/>
    <n v="0"/>
    <n v="240"/>
    <m/>
    <m/>
  </r>
  <r>
    <x v="2"/>
    <s v="25-40199"/>
    <n v="40199"/>
    <x v="7"/>
    <n v="0"/>
    <s v="14166990"/>
    <s v="40217-010"/>
    <s v="SYSCO ST LOUIS"/>
    <x v="102"/>
    <s v="Sysco"/>
    <s v="JHARDEN"/>
    <x v="8"/>
    <n v="0"/>
    <n v="0"/>
    <n v="9"/>
    <m/>
    <n v="-9"/>
    <n v="-105"/>
    <n v="0"/>
    <n v="0"/>
    <n v="0"/>
    <n v="0"/>
    <n v="0"/>
    <n v="105"/>
    <m/>
    <m/>
  </r>
  <r>
    <x v="2"/>
    <s v="25-40199"/>
    <n v="40199"/>
    <x v="7"/>
    <n v="0"/>
    <s v="14166990"/>
    <s v="40217-010"/>
    <s v="SYSCO ST LOUIS"/>
    <x v="113"/>
    <s v="Sysco"/>
    <s v="JHARDEN"/>
    <x v="8"/>
    <n v="0"/>
    <n v="0"/>
    <n v="48"/>
    <m/>
    <n v="-48"/>
    <n v="-48"/>
    <n v="0"/>
    <n v="0"/>
    <n v="0"/>
    <n v="0"/>
    <n v="0"/>
    <n v="48"/>
    <m/>
    <m/>
  </r>
  <r>
    <x v="2"/>
    <s v="25-40218"/>
    <n v="40218"/>
    <x v="7"/>
    <n v="0"/>
    <s v="14388780"/>
    <s v="40099-009"/>
    <s v="SYSCO INDIANA"/>
    <x v="94"/>
    <s v="Ventura"/>
    <s v="JBOWER"/>
    <x v="7"/>
    <n v="362"/>
    <n v="146"/>
    <n v="180"/>
    <m/>
    <n v="-34"/>
    <n v="-157"/>
    <n v="0"/>
    <n v="362"/>
    <n v="0"/>
    <n v="0"/>
    <n v="0"/>
    <n v="519"/>
    <m/>
    <m/>
  </r>
  <r>
    <x v="2"/>
    <s v="25-40219"/>
    <n v="40219"/>
    <x v="7"/>
    <n v="0"/>
    <s v="14388790"/>
    <s v="40099-009"/>
    <s v="SYSCO INDIANA"/>
    <x v="102"/>
    <s v="Sysco"/>
    <s v="JBOWER"/>
    <x v="7"/>
    <n v="274"/>
    <n v="48"/>
    <n v="48"/>
    <m/>
    <n v="0"/>
    <n v="-86"/>
    <n v="0"/>
    <n v="274"/>
    <n v="0"/>
    <n v="0"/>
    <n v="0"/>
    <n v="360"/>
    <m/>
    <m/>
  </r>
  <r>
    <x v="2"/>
    <s v="25-40220"/>
    <n v="40220"/>
    <x v="7"/>
    <n v="0"/>
    <s v="23022240"/>
    <s v="40010-048"/>
    <s v="SYSCO BARABOO"/>
    <x v="102"/>
    <s v="Sysco"/>
    <s v="SBLOCKER"/>
    <x v="7"/>
    <n v="274"/>
    <n v="24"/>
    <n v="24"/>
    <m/>
    <n v="0"/>
    <n v="-86"/>
    <n v="0"/>
    <n v="274"/>
    <n v="0"/>
    <n v="0"/>
    <n v="0"/>
    <n v="360"/>
    <m/>
    <m/>
  </r>
  <r>
    <x v="2"/>
    <s v="25-40221"/>
    <n v="40221"/>
    <x v="7"/>
    <n v="0"/>
    <s v="16780770"/>
    <s v="40026-003"/>
    <s v="SYSCO CINCIN"/>
    <x v="102"/>
    <s v="Sysco"/>
    <s v="TBAKER"/>
    <x v="8"/>
    <n v="0"/>
    <n v="0"/>
    <n v="36"/>
    <m/>
    <n v="-36"/>
    <n v="-105"/>
    <n v="0"/>
    <n v="0"/>
    <n v="0"/>
    <n v="0"/>
    <n v="0"/>
    <n v="105"/>
    <m/>
    <m/>
  </r>
  <r>
    <x v="2"/>
    <s v="25-40221"/>
    <n v="40221"/>
    <x v="7"/>
    <n v="0"/>
    <s v="16780770"/>
    <s v="40026-003"/>
    <s v="SYSCO CINCIN"/>
    <x v="114"/>
    <s v="Ventura"/>
    <s v="TBAKER"/>
    <x v="8"/>
    <n v="0"/>
    <n v="0"/>
    <n v="36"/>
    <m/>
    <n v="-36"/>
    <n v="-36"/>
    <n v="0"/>
    <n v="0"/>
    <n v="0"/>
    <n v="0"/>
    <n v="0"/>
    <n v="36"/>
    <m/>
    <m/>
  </r>
  <r>
    <x v="2"/>
    <s v="25-40221"/>
    <n v="40221"/>
    <x v="7"/>
    <n v="0"/>
    <s v="16780770"/>
    <s v="40026-003"/>
    <s v="SYSCO CINCIN"/>
    <x v="115"/>
    <s v="Sysco"/>
    <s v="TBAKER"/>
    <x v="8"/>
    <n v="24"/>
    <n v="12"/>
    <n v="12"/>
    <m/>
    <n v="0"/>
    <n v="-48"/>
    <n v="0"/>
    <n v="0"/>
    <n v="0"/>
    <n v="0"/>
    <n v="0"/>
    <n v="72"/>
    <m/>
    <m/>
  </r>
  <r>
    <x v="2"/>
    <s v="25-40226"/>
    <n v="40226"/>
    <x v="7"/>
    <n v="0"/>
    <s v="4511393024"/>
    <s v="08998-062"/>
    <s v="CHENEY PUNTA GORDA"/>
    <x v="108"/>
    <s v="Ventura"/>
    <s v="DCOVINGTON"/>
    <x v="13"/>
    <n v="717"/>
    <n v="360"/>
    <n v="540"/>
    <m/>
    <n v="-180"/>
    <n v="-180"/>
    <n v="0"/>
    <n v="0"/>
    <n v="0"/>
    <n v="0"/>
    <n v="0"/>
    <n v="897"/>
    <m/>
    <m/>
  </r>
  <r>
    <x v="2"/>
    <s v="25-40226"/>
    <n v="40226"/>
    <x v="7"/>
    <n v="0"/>
    <s v="4511393024"/>
    <s v="08998-062"/>
    <s v="CHENEY PUNTA GORDA"/>
    <x v="109"/>
    <s v="Marketing"/>
    <s v="DCOVINGTON"/>
    <x v="13"/>
    <n v="208"/>
    <n v="60"/>
    <n v="60"/>
    <m/>
    <n v="0"/>
    <n v="-412"/>
    <n v="0"/>
    <n v="0"/>
    <n v="0"/>
    <n v="0"/>
    <n v="0"/>
    <n v="620"/>
    <m/>
    <m/>
  </r>
  <r>
    <x v="2"/>
    <s v="25-40237"/>
    <n v="40237"/>
    <x v="7"/>
    <n v="0"/>
    <s v="8261457"/>
    <s v="34562-002"/>
    <s v="SYSCO MISSI/TORONTO    CA"/>
    <x v="116"/>
    <s v="Sysco"/>
    <s v="KROGERS"/>
    <x v="3"/>
    <n v="0"/>
    <n v="0"/>
    <n v="504"/>
    <m/>
    <n v="-504"/>
    <n v="-525"/>
    <n v="0"/>
    <n v="0"/>
    <n v="0"/>
    <n v="0"/>
    <n v="0"/>
    <n v="525"/>
    <m/>
    <m/>
  </r>
  <r>
    <x v="2"/>
    <s v="25-40237"/>
    <n v="40237"/>
    <x v="7"/>
    <n v="0"/>
    <s v="8261457"/>
    <s v="34562-002"/>
    <s v="SYSCO MISSI/TORONTO    CA"/>
    <x v="117"/>
    <s v="Sysco"/>
    <s v="KROGERS"/>
    <x v="3"/>
    <n v="416"/>
    <n v="416"/>
    <n v="504"/>
    <m/>
    <n v="-88"/>
    <n v="-214"/>
    <n v="0"/>
    <n v="0"/>
    <n v="0"/>
    <n v="0"/>
    <n v="0"/>
    <n v="630"/>
    <m/>
    <m/>
  </r>
  <r>
    <x v="2"/>
    <s v="25-40238"/>
    <n v="40238"/>
    <x v="7"/>
    <n v="0"/>
    <s v="8261456"/>
    <s v="34562-002"/>
    <s v="SYSCO MISSI/TORONTO    CA"/>
    <x v="118"/>
    <s v="Sysco"/>
    <s v="KROGERS"/>
    <x v="3"/>
    <n v="31"/>
    <n v="31"/>
    <n v="42"/>
    <m/>
    <n v="-11"/>
    <n v="-137"/>
    <n v="0"/>
    <n v="0"/>
    <n v="0"/>
    <n v="0"/>
    <n v="0"/>
    <n v="168"/>
    <m/>
    <m/>
  </r>
  <r>
    <x v="2"/>
    <s v="25-40240"/>
    <n v="40240"/>
    <x v="7"/>
    <n v="0"/>
    <s v="4511393025"/>
    <s v="08998-101"/>
    <s v="CHENEY STATESVILLE"/>
    <x v="94"/>
    <s v="Ventura"/>
    <s v="DCOVINGTON"/>
    <x v="7"/>
    <n v="362"/>
    <n v="0"/>
    <n v="82"/>
    <m/>
    <n v="-82"/>
    <n v="-157"/>
    <n v="0"/>
    <n v="362"/>
    <n v="0"/>
    <n v="0"/>
    <n v="0"/>
    <n v="519"/>
    <m/>
    <m/>
  </r>
  <r>
    <x v="2"/>
    <s v="25-40251"/>
    <n v="40251"/>
    <x v="7"/>
    <n v="0"/>
    <s v="88955"/>
    <s v="34879-010"/>
    <s v="VENTURA FOODS B/T-US COLD"/>
    <x v="119"/>
    <s v="Sysco"/>
    <s v="UNASSIGNED"/>
    <x v="9"/>
    <n v="0"/>
    <n v="0"/>
    <m/>
    <n v="88"/>
    <n v="-88"/>
    <n v="-88"/>
    <n v="0"/>
    <n v="0"/>
    <n v="0"/>
    <n v="0"/>
    <n v="0"/>
    <n v="88"/>
    <m/>
    <m/>
  </r>
  <r>
    <x v="2"/>
    <s v="25-40251"/>
    <n v="40251"/>
    <x v="7"/>
    <n v="0"/>
    <s v="88955"/>
    <s v="34879-010"/>
    <s v="VENTURA FOODS B/T-US COLD"/>
    <x v="120"/>
    <s v="Marketing"/>
    <s v="UNASSIGNED"/>
    <x v="9"/>
    <n v="264"/>
    <n v="264"/>
    <m/>
    <n v="288"/>
    <n v="-24"/>
    <n v="-24"/>
    <n v="0"/>
    <n v="0"/>
    <n v="0"/>
    <n v="0"/>
    <n v="0"/>
    <n v="288"/>
    <m/>
    <m/>
  </r>
  <r>
    <x v="2"/>
    <s v="25-40262"/>
    <n v="40262"/>
    <x v="7"/>
    <n v="0"/>
    <s v="88956"/>
    <s v="34879-010"/>
    <s v="VENTURA FOODS B/T-US COLD"/>
    <x v="106"/>
    <s v="Distributor"/>
    <s v="UNASSIGNED"/>
    <x v="14"/>
    <n v="0"/>
    <n v="0"/>
    <m/>
    <n v="432"/>
    <n v="-432"/>
    <n v="-432"/>
    <n v="0"/>
    <n v="0"/>
    <n v="0"/>
    <n v="0"/>
    <n v="0"/>
    <n v="432"/>
    <m/>
    <m/>
  </r>
  <r>
    <x v="2"/>
    <s v="25-40262"/>
    <n v="40262"/>
    <x v="7"/>
    <n v="0"/>
    <s v="88956"/>
    <s v="34879-010"/>
    <s v="VENTURA FOODS B/T-US COLD"/>
    <x v="121"/>
    <s v="Distributor"/>
    <s v="UNASSIGNED"/>
    <x v="14"/>
    <n v="0"/>
    <n v="0"/>
    <m/>
    <n v="432"/>
    <n v="-432"/>
    <n v="-432"/>
    <n v="0"/>
    <n v="0"/>
    <n v="0"/>
    <n v="0"/>
    <n v="0"/>
    <n v="432"/>
    <m/>
    <m/>
  </r>
  <r>
    <x v="2"/>
    <s v="25-40270"/>
    <n v="40270"/>
    <x v="7"/>
    <n v="0"/>
    <s v="88957"/>
    <s v="34879-010"/>
    <s v="VENTURA FOODS B/T-US COLD"/>
    <x v="122"/>
    <s v="Marketing"/>
    <s v="UNASSIGNED"/>
    <x v="14"/>
    <n v="0"/>
    <n v="0"/>
    <m/>
    <n v="133"/>
    <n v="-133"/>
    <n v="-133"/>
    <n v="0"/>
    <n v="0"/>
    <n v="0"/>
    <n v="0"/>
    <n v="0"/>
    <n v="133"/>
    <m/>
    <m/>
  </r>
  <r>
    <x v="2"/>
    <s v="25-40277"/>
    <n v="40277"/>
    <x v="7"/>
    <n v="0"/>
    <s v="194750"/>
    <s v="32927-004"/>
    <s v="JOHN GROSS CO  UNIPRO"/>
    <x v="94"/>
    <s v="Ventura"/>
    <s v="DSALCEDO"/>
    <x v="7"/>
    <n v="362"/>
    <n v="0"/>
    <n v="60"/>
    <m/>
    <n v="-60"/>
    <n v="-157"/>
    <n v="0"/>
    <n v="362"/>
    <n v="0"/>
    <n v="0"/>
    <n v="0"/>
    <n v="519"/>
    <m/>
    <m/>
  </r>
  <r>
    <x v="2"/>
    <s v="25-40296"/>
    <n v="40296"/>
    <x v="7"/>
    <n v="0"/>
    <s v="942378"/>
    <s v="36555-005"/>
    <s v="DOLE FRESH BESSEMER VEG"/>
    <x v="123"/>
    <s v="Industrial"/>
    <s v="CDAVIS"/>
    <x v="4"/>
    <n v="309"/>
    <n v="309"/>
    <n v="420"/>
    <m/>
    <n v="-111"/>
    <n v="-111"/>
    <n v="0"/>
    <n v="0"/>
    <n v="0"/>
    <n v="0"/>
    <n v="0"/>
    <n v="420"/>
    <m/>
    <m/>
  </r>
  <r>
    <x v="2"/>
    <s v="25-40296"/>
    <n v="40296"/>
    <x v="7"/>
    <n v="0"/>
    <s v="942378"/>
    <s v="36555-005"/>
    <s v="DOLE FRESH BESSEMER VEG"/>
    <x v="124"/>
    <s v="Industrial"/>
    <s v="CDAVIS"/>
    <x v="4"/>
    <n v="217"/>
    <n v="217"/>
    <n v="252"/>
    <m/>
    <n v="-35"/>
    <n v="-35"/>
    <n v="0"/>
    <n v="0"/>
    <n v="0"/>
    <n v="0"/>
    <n v="0"/>
    <n v="252"/>
    <m/>
    <m/>
  </r>
  <r>
    <x v="2"/>
    <s v="25-40306"/>
    <n v="40306"/>
    <x v="7"/>
    <n v="0"/>
    <s v="28609130"/>
    <s v="40058-008"/>
    <s v="SYSCO DETROIT"/>
    <x v="43"/>
    <s v="Sysco"/>
    <s v="DSALCEDO"/>
    <x v="7"/>
    <n v="104"/>
    <n v="104"/>
    <n v="120"/>
    <m/>
    <n v="-16"/>
    <n v="-16"/>
    <n v="0"/>
    <n v="104"/>
    <n v="0"/>
    <n v="0"/>
    <n v="0"/>
    <n v="120"/>
    <m/>
    <m/>
  </r>
  <r>
    <x v="2"/>
    <s v="25-40307"/>
    <n v="40307"/>
    <x v="7"/>
    <n v="0"/>
    <s v="28609110"/>
    <s v="40058-008"/>
    <s v="SYSCO DETROIT"/>
    <x v="102"/>
    <s v="Sysco"/>
    <s v="DSALCEDO"/>
    <x v="7"/>
    <n v="274"/>
    <n v="36"/>
    <n v="36"/>
    <m/>
    <n v="0"/>
    <n v="-86"/>
    <n v="0"/>
    <n v="274"/>
    <n v="0"/>
    <n v="0"/>
    <n v="0"/>
    <n v="360"/>
    <m/>
    <m/>
  </r>
  <r>
    <x v="2"/>
    <s v="25-40312"/>
    <n v="40312"/>
    <x v="7"/>
    <n v="0"/>
    <s v="28609140"/>
    <s v="40058-008"/>
    <s v="SYSCO DETROIT"/>
    <x v="94"/>
    <s v="Ventura"/>
    <s v="DSALCEDO"/>
    <x v="7"/>
    <n v="362"/>
    <n v="0"/>
    <n v="60"/>
    <m/>
    <n v="-60"/>
    <n v="-157"/>
    <n v="0"/>
    <n v="362"/>
    <n v="0"/>
    <n v="0"/>
    <n v="0"/>
    <n v="519"/>
    <m/>
    <m/>
  </r>
  <r>
    <x v="2"/>
    <s v="25-40316"/>
    <n v="40316"/>
    <x v="7"/>
    <n v="0"/>
    <s v="19916370"/>
    <s v="40078-003"/>
    <s v="SYSCO GRD RAPIDS"/>
    <x v="65"/>
    <s v="Sysco"/>
    <s v="DSALCEDO"/>
    <x v="7"/>
    <n v="0"/>
    <n v="0"/>
    <n v="2"/>
    <m/>
    <n v="-2"/>
    <n v="-2"/>
    <n v="0"/>
    <n v="0"/>
    <n v="0"/>
    <n v="0"/>
    <n v="0"/>
    <n v="2"/>
    <m/>
    <m/>
  </r>
  <r>
    <x v="2"/>
    <s v="25-40317"/>
    <n v="40317"/>
    <x v="7"/>
    <n v="0"/>
    <s v="19916380"/>
    <s v="40078-003"/>
    <s v="SYSCO GRD RAPIDS"/>
    <x v="94"/>
    <s v="Ventura"/>
    <s v="DSALCEDO"/>
    <x v="7"/>
    <n v="362"/>
    <n v="0"/>
    <n v="3"/>
    <m/>
    <n v="-3"/>
    <n v="-157"/>
    <n v="0"/>
    <n v="362"/>
    <n v="0"/>
    <n v="0"/>
    <n v="0"/>
    <n v="519"/>
    <m/>
    <m/>
  </r>
  <r>
    <x v="2"/>
    <s v="25-40321"/>
    <n v="40321"/>
    <x v="7"/>
    <n v="0"/>
    <s v="88958"/>
    <s v="34879-010"/>
    <s v="VENTURA FOODS B/T-US COLD"/>
    <x v="112"/>
    <s v="Operator"/>
    <s v="UNASSIGNED"/>
    <x v="2"/>
    <n v="0"/>
    <n v="0"/>
    <m/>
    <n v="336"/>
    <n v="-336"/>
    <n v="-516"/>
    <n v="0"/>
    <n v="0"/>
    <n v="0"/>
    <n v="0"/>
    <n v="0"/>
    <n v="516"/>
    <m/>
    <m/>
  </r>
  <r>
    <x v="2"/>
    <s v="25-40321"/>
    <n v="40321"/>
    <x v="7"/>
    <n v="0"/>
    <s v="88958"/>
    <s v="34879-010"/>
    <s v="VENTURA FOODS B/T-US COLD"/>
    <x v="125"/>
    <s v="Marketing"/>
    <s v="UNASSIGNED"/>
    <x v="2"/>
    <n v="0"/>
    <n v="0"/>
    <m/>
    <n v="144"/>
    <n v="-144"/>
    <n v="-144"/>
    <n v="0"/>
    <n v="0"/>
    <n v="0"/>
    <n v="0"/>
    <n v="0"/>
    <n v="144"/>
    <m/>
    <m/>
  </r>
  <r>
    <x v="2"/>
    <s v="25-40325"/>
    <n v="40325"/>
    <x v="7"/>
    <n v="0"/>
    <s v="88959"/>
    <s v="34879-010"/>
    <s v="VENTURA FOODS B/T-US COLD"/>
    <x v="126"/>
    <s v="Distributor"/>
    <s v="UNASSIGNED"/>
    <x v="2"/>
    <n v="0"/>
    <n v="0"/>
    <m/>
    <n v="0"/>
    <n v="0"/>
    <n v="-4752"/>
    <n v="0"/>
    <n v="0"/>
    <n v="0"/>
    <n v="0"/>
    <n v="0"/>
    <n v="4752"/>
    <m/>
    <m/>
  </r>
  <r>
    <x v="2"/>
    <s v="25-40326"/>
    <n v="40326"/>
    <x v="7"/>
    <n v="0"/>
    <s v="88960"/>
    <s v="34879-010"/>
    <s v="VENTURA FOODS B/T-US COLD"/>
    <x v="127"/>
    <s v="Operator"/>
    <s v="UNASSIGNED"/>
    <x v="9"/>
    <n v="59"/>
    <n v="59"/>
    <m/>
    <n v="120"/>
    <n v="-61"/>
    <n v="-61"/>
    <n v="0"/>
    <n v="0"/>
    <n v="0"/>
    <n v="0"/>
    <n v="0"/>
    <n v="120"/>
    <m/>
    <m/>
  </r>
  <r>
    <x v="2"/>
    <s v="25-40326"/>
    <n v="40326"/>
    <x v="7"/>
    <n v="0"/>
    <s v="88960"/>
    <s v="34879-010"/>
    <s v="VENTURA FOODS B/T-US COLD"/>
    <x v="101"/>
    <s v="Operator"/>
    <s v="UNASSIGNED"/>
    <x v="9"/>
    <n v="0"/>
    <n v="0"/>
    <m/>
    <n v="665"/>
    <n v="-665"/>
    <n v="-931"/>
    <n v="0"/>
    <n v="0"/>
    <n v="0"/>
    <n v="0"/>
    <n v="0"/>
    <n v="931"/>
    <m/>
    <m/>
  </r>
  <r>
    <x v="2"/>
    <s v="25-40326"/>
    <n v="40326"/>
    <x v="7"/>
    <n v="0"/>
    <s v="88960"/>
    <s v="34879-010"/>
    <s v="VENTURA FOODS B/T-US COLD"/>
    <x v="128"/>
    <s v="Buying Group"/>
    <s v="UNASSIGNED"/>
    <x v="9"/>
    <n v="0"/>
    <n v="0"/>
    <m/>
    <n v="24"/>
    <n v="-24"/>
    <n v="-24"/>
    <n v="0"/>
    <n v="0"/>
    <n v="0"/>
    <n v="0"/>
    <n v="0"/>
    <n v="24"/>
    <m/>
    <m/>
  </r>
  <r>
    <x v="2"/>
    <s v="25-40326"/>
    <n v="40326"/>
    <x v="7"/>
    <n v="0"/>
    <s v="88960"/>
    <s v="34879-010"/>
    <s v="VENTURA FOODS B/T-US COLD"/>
    <x v="129"/>
    <s v="Marketing"/>
    <s v="UNASSIGNED"/>
    <x v="9"/>
    <n v="177"/>
    <n v="177"/>
    <m/>
    <n v="336"/>
    <n v="-159"/>
    <n v="-159"/>
    <n v="0"/>
    <n v="0"/>
    <n v="0"/>
    <n v="0"/>
    <n v="0"/>
    <n v="336"/>
    <m/>
    <m/>
  </r>
  <r>
    <x v="2"/>
    <s v="25-40338"/>
    <n v="40338"/>
    <x v="7"/>
    <n v="0"/>
    <s v="4511392724"/>
    <s v="08998-040"/>
    <s v="CHENEY RIVIERA BEACH"/>
    <x v="108"/>
    <s v="Ventura"/>
    <s v="DCOVINGTON"/>
    <x v="8"/>
    <n v="0"/>
    <n v="0"/>
    <n v="624"/>
    <m/>
    <n v="-624"/>
    <n v="-1332"/>
    <n v="0"/>
    <n v="0"/>
    <n v="0"/>
    <n v="0"/>
    <n v="0"/>
    <n v="1332"/>
    <m/>
    <m/>
  </r>
  <r>
    <x v="2"/>
    <s v="25-40357"/>
    <n v="40357"/>
    <x v="8"/>
    <n v="0"/>
    <s v="2450931696"/>
    <s v="20144-001"/>
    <s v="REINHART SUNBURY EAST PA"/>
    <x v="130"/>
    <s v="Buying Group"/>
    <s v="DSALCEDO"/>
    <x v="1"/>
    <n v="0"/>
    <n v="0"/>
    <n v="14"/>
    <m/>
    <n v="-14"/>
    <n v="-14"/>
    <n v="0"/>
    <n v="0"/>
    <n v="0"/>
    <n v="0"/>
    <n v="0"/>
    <n v="14"/>
    <m/>
    <m/>
  </r>
  <r>
    <x v="2"/>
    <s v="25-40364"/>
    <n v="40364"/>
    <x v="8"/>
    <n v="0"/>
    <s v="140029"/>
    <s v="30438-004"/>
    <s v="VENTURA FDS B/T-WAUKESHA"/>
    <x v="102"/>
    <s v="Sysco"/>
    <s v="NLEDFORD"/>
    <x v="7"/>
    <n v="274"/>
    <n v="34"/>
    <m/>
    <n v="120"/>
    <n v="-86"/>
    <n v="-86"/>
    <n v="0"/>
    <n v="274"/>
    <n v="0"/>
    <n v="0"/>
    <n v="0"/>
    <n v="360"/>
    <m/>
    <m/>
  </r>
  <r>
    <x v="2"/>
    <s v="25-40367"/>
    <n v="40367"/>
    <x v="8"/>
    <n v="0"/>
    <s v="4511332658"/>
    <s v="10629-416"/>
    <s v="GFS CLAY"/>
    <x v="105"/>
    <s v="Distributor"/>
    <s v="JEWASHINGT"/>
    <x v="1"/>
    <n v="0"/>
    <n v="0"/>
    <n v="48"/>
    <m/>
    <n v="-48"/>
    <n v="-48"/>
    <n v="0"/>
    <n v="0"/>
    <n v="0"/>
    <n v="0"/>
    <n v="0"/>
    <n v="48"/>
    <m/>
    <m/>
  </r>
  <r>
    <x v="2"/>
    <s v="25-40369"/>
    <n v="40369"/>
    <x v="8"/>
    <n v="0"/>
    <s v="140030"/>
    <s v="30438-004"/>
    <s v="VENTURA FDS B/T-WAUKESHA"/>
    <x v="126"/>
    <s v="Distributor"/>
    <s v="NLEDFORD"/>
    <x v="14"/>
    <n v="1241"/>
    <n v="1241"/>
    <m/>
    <n v="1320"/>
    <n v="-79"/>
    <n v="-1399"/>
    <n v="0"/>
    <n v="0"/>
    <n v="0"/>
    <n v="0"/>
    <n v="0"/>
    <n v="2640"/>
    <m/>
    <m/>
  </r>
  <r>
    <x v="2"/>
    <s v="25-40371"/>
    <n v="40371"/>
    <x v="8"/>
    <n v="0"/>
    <s v="140031"/>
    <s v="30438-004"/>
    <s v="VENTURA FDS B/T-WAUKESHA"/>
    <x v="131"/>
    <s v="Marketing"/>
    <s v="NLEDFORD"/>
    <x v="13"/>
    <n v="306"/>
    <n v="306"/>
    <m/>
    <n v="665"/>
    <n v="-359"/>
    <n v="-511"/>
    <n v="0"/>
    <n v="0"/>
    <n v="0"/>
    <n v="0"/>
    <n v="0"/>
    <n v="817"/>
    <m/>
    <m/>
  </r>
  <r>
    <x v="2"/>
    <s v="25-40376"/>
    <n v="40376"/>
    <x v="8"/>
    <n v="0"/>
    <s v="140033"/>
    <s v="30438-004"/>
    <s v="VENTURA FDS B/T-WAUKESHA"/>
    <x v="112"/>
    <s v="Operator"/>
    <s v="NLEDFORD"/>
    <x v="8"/>
    <n v="132"/>
    <n v="84"/>
    <m/>
    <n v="192"/>
    <n v="-108"/>
    <n v="-108"/>
    <n v="0"/>
    <n v="0"/>
    <n v="0"/>
    <n v="0"/>
    <n v="0"/>
    <n v="240"/>
    <m/>
    <m/>
  </r>
  <r>
    <x v="2"/>
    <s v="25-40376"/>
    <n v="40376"/>
    <x v="8"/>
    <n v="0"/>
    <s v="140033"/>
    <s v="30438-004"/>
    <s v="VENTURA FDS B/T-WAUKESHA"/>
    <x v="108"/>
    <s v="Ventura"/>
    <s v="NLEDFORD"/>
    <x v="8"/>
    <n v="0"/>
    <n v="0"/>
    <m/>
    <n v="420"/>
    <n v="-420"/>
    <n v="-1332"/>
    <n v="0"/>
    <n v="0"/>
    <n v="0"/>
    <n v="0"/>
    <n v="0"/>
    <n v="1332"/>
    <m/>
    <m/>
  </r>
  <r>
    <x v="2"/>
    <s v="25-40376"/>
    <n v="40376"/>
    <x v="8"/>
    <n v="0"/>
    <s v="140033"/>
    <s v="30438-004"/>
    <s v="VENTURA FDS B/T-WAUKESHA"/>
    <x v="115"/>
    <s v="Sysco"/>
    <s v="NLEDFORD"/>
    <x v="8"/>
    <n v="24"/>
    <n v="12"/>
    <m/>
    <n v="60"/>
    <n v="-48"/>
    <n v="-48"/>
    <n v="0"/>
    <n v="0"/>
    <n v="0"/>
    <n v="0"/>
    <n v="0"/>
    <n v="72"/>
    <m/>
    <m/>
  </r>
  <r>
    <x v="2"/>
    <s v="25-40376"/>
    <n v="40376"/>
    <x v="8"/>
    <n v="0"/>
    <s v="140033"/>
    <s v="30438-004"/>
    <s v="VENTURA FDS B/T-WAUKESHA"/>
    <x v="122"/>
    <s v="Marketing"/>
    <s v="NLEDFORD"/>
    <x v="8"/>
    <n v="245"/>
    <n v="245"/>
    <m/>
    <n v="266"/>
    <n v="-21"/>
    <n v="-21"/>
    <n v="0"/>
    <n v="0"/>
    <n v="0"/>
    <n v="0"/>
    <n v="0"/>
    <n v="266"/>
    <m/>
    <m/>
  </r>
  <r>
    <x v="2"/>
    <s v="25-40390"/>
    <n v="40390"/>
    <x v="8"/>
    <n v="0"/>
    <s v="24249330"/>
    <s v="40085-004"/>
    <s v="SYSCO CNTL PA"/>
    <x v="102"/>
    <s v="Sysco"/>
    <s v="DSALCEDO"/>
    <x v="1"/>
    <n v="0"/>
    <n v="0"/>
    <n v="36"/>
    <m/>
    <n v="-36"/>
    <n v="-156"/>
    <n v="0"/>
    <n v="0"/>
    <n v="0"/>
    <n v="0"/>
    <n v="0"/>
    <n v="156"/>
    <m/>
    <m/>
  </r>
  <r>
    <x v="2"/>
    <s v="25-40392"/>
    <n v="40392"/>
    <x v="8"/>
    <n v="0"/>
    <s v="56476"/>
    <s v="35591-002"/>
    <s v="EAT N PARK DIST CENTER"/>
    <x v="132"/>
    <s v="Marketing"/>
    <s v="DSALCEDO"/>
    <x v="10"/>
    <n v="0"/>
    <n v="0"/>
    <n v="220"/>
    <m/>
    <n v="-220"/>
    <n v="-230"/>
    <n v="0"/>
    <n v="0"/>
    <n v="0"/>
    <n v="0"/>
    <n v="0"/>
    <n v="230"/>
    <m/>
    <m/>
  </r>
  <r>
    <x v="2"/>
    <s v="25-40454"/>
    <n v="40454"/>
    <x v="9"/>
    <n v="0"/>
    <s v="4511337578"/>
    <s v="05363-060"/>
    <s v="GFS MIAMI"/>
    <x v="105"/>
    <s v="Distributor"/>
    <s v="DCOVINGTON"/>
    <x v="8"/>
    <n v="0"/>
    <n v="0"/>
    <n v="48"/>
    <m/>
    <n v="-48"/>
    <n v="-96"/>
    <n v="0"/>
    <n v="0"/>
    <n v="0"/>
    <n v="0"/>
    <n v="0"/>
    <n v="96"/>
    <m/>
    <m/>
  </r>
  <r>
    <x v="2"/>
    <s v="25-40471"/>
    <n v="40471"/>
    <x v="9"/>
    <n v="0"/>
    <s v="08612280"/>
    <s v="40065-007"/>
    <s v="SYSCO N DAKOTA"/>
    <x v="44"/>
    <s v="Sysco"/>
    <s v="MKIRKWOOD"/>
    <x v="13"/>
    <n v="6"/>
    <n v="6"/>
    <n v="13"/>
    <m/>
    <n v="-7"/>
    <n v="-7"/>
    <n v="0"/>
    <n v="0"/>
    <n v="0"/>
    <n v="0"/>
    <n v="0"/>
    <n v="13"/>
    <m/>
    <m/>
  </r>
  <r>
    <x v="2"/>
    <s v="25-40471"/>
    <n v="40471"/>
    <x v="9"/>
    <n v="0"/>
    <s v="08612280"/>
    <s v="40065-007"/>
    <s v="SYSCO N DAKOTA"/>
    <x v="53"/>
    <s v="Sysco"/>
    <s v="MKIRKWOOD"/>
    <x v="13"/>
    <n v="0"/>
    <n v="0"/>
    <n v="30"/>
    <m/>
    <n v="-30"/>
    <n v="-30"/>
    <n v="0"/>
    <n v="0"/>
    <n v="0"/>
    <n v="0"/>
    <n v="0"/>
    <n v="30"/>
    <m/>
    <m/>
  </r>
  <r>
    <x v="2"/>
    <s v="25-40471"/>
    <n v="40471"/>
    <x v="9"/>
    <n v="0"/>
    <s v="08612280"/>
    <s v="40065-007"/>
    <s v="SYSCO N DAKOTA"/>
    <x v="56"/>
    <s v="Sysco"/>
    <s v="MKIRKWOOD"/>
    <x v="13"/>
    <n v="15"/>
    <n v="15"/>
    <n v="40"/>
    <m/>
    <n v="-25"/>
    <n v="-25"/>
    <n v="0"/>
    <n v="0"/>
    <n v="0"/>
    <n v="0"/>
    <n v="0"/>
    <n v="40"/>
    <m/>
    <m/>
  </r>
  <r>
    <x v="2"/>
    <s v="25-40481"/>
    <n v="40481"/>
    <x v="9"/>
    <n v="0"/>
    <s v="9263685E"/>
    <s v="07798-043"/>
    <s v="USF CHARLOTTE"/>
    <x v="133"/>
    <s v="Distributor"/>
    <s v="RKARR"/>
    <x v="8"/>
    <n v="208"/>
    <n v="24"/>
    <n v="24"/>
    <m/>
    <n v="0"/>
    <n v="-44"/>
    <n v="0"/>
    <n v="0"/>
    <n v="0"/>
    <n v="0"/>
    <n v="0"/>
    <n v="252"/>
    <m/>
    <m/>
  </r>
  <r>
    <x v="2"/>
    <s v="25-40489"/>
    <n v="40489"/>
    <x v="9"/>
    <n v="0"/>
    <s v="9111903"/>
    <s v="00885-111"/>
    <s v="MERCHANTS CLANTON"/>
    <x v="134"/>
    <s v="Buying Group"/>
    <s v="DCOVINGTON"/>
    <x v="3"/>
    <n v="0"/>
    <n v="0"/>
    <n v="240"/>
    <m/>
    <n v="-240"/>
    <n v="-660"/>
    <n v="0"/>
    <n v="0"/>
    <n v="0"/>
    <n v="0"/>
    <n v="0"/>
    <n v="660"/>
    <m/>
    <m/>
  </r>
  <r>
    <x v="2"/>
    <s v="25-40491"/>
    <n v="40491"/>
    <x v="9"/>
    <n v="0"/>
    <s v="7119482"/>
    <s v="00885-063"/>
    <s v="MERCHANTS NEWBERRY"/>
    <x v="134"/>
    <s v="Buying Group"/>
    <s v="DCOVINGTON"/>
    <x v="3"/>
    <n v="0"/>
    <n v="0"/>
    <n v="120"/>
    <m/>
    <n v="-120"/>
    <n v="-660"/>
    <n v="0"/>
    <n v="0"/>
    <n v="0"/>
    <n v="0"/>
    <n v="0"/>
    <n v="660"/>
    <m/>
    <m/>
  </r>
  <r>
    <x v="2"/>
    <s v="25-40494"/>
    <n v="40494"/>
    <x v="9"/>
    <n v="0"/>
    <s v="123772"/>
    <s v="34211-008"/>
    <s v="VENTURAFDS B/T-ONTARIO IM"/>
    <x v="101"/>
    <s v="Operator"/>
    <s v="UNASSIGNED"/>
    <x v="1"/>
    <n v="275"/>
    <n v="0"/>
    <m/>
    <n v="0"/>
    <n v="0"/>
    <n v="-107"/>
    <n v="0"/>
    <n v="0"/>
    <n v="0"/>
    <n v="0"/>
    <n v="0"/>
    <n v="382"/>
    <m/>
    <m/>
  </r>
  <r>
    <x v="2"/>
    <s v="25-40495"/>
    <n v="40495"/>
    <x v="9"/>
    <n v="0"/>
    <s v="2113963"/>
    <s v="00885-104"/>
    <s v="MERCHANTS JACKSON"/>
    <x v="134"/>
    <s v="Buying Group"/>
    <s v="DCOVINGTON"/>
    <x v="3"/>
    <n v="0"/>
    <n v="0"/>
    <n v="300"/>
    <m/>
    <n v="-300"/>
    <n v="-660"/>
    <n v="0"/>
    <n v="0"/>
    <n v="0"/>
    <n v="0"/>
    <n v="0"/>
    <n v="660"/>
    <m/>
    <m/>
  </r>
  <r>
    <x v="2"/>
    <s v="25-40496"/>
    <n v="40496"/>
    <x v="9"/>
    <n v="0"/>
    <s v="123773"/>
    <s v="34211-008"/>
    <s v="VENTURAFDS B/T-ONTARIO IM"/>
    <x v="135"/>
    <s v="Industrial"/>
    <s v="UNASSIGNED"/>
    <x v="10"/>
    <n v="53"/>
    <n v="133"/>
    <m/>
    <n v="133"/>
    <n v="0"/>
    <n v="-80"/>
    <n v="0"/>
    <n v="0"/>
    <n v="0"/>
    <n v="0"/>
    <n v="133"/>
    <n v="266"/>
    <m/>
    <m/>
  </r>
  <r>
    <x v="2"/>
    <s v="25-40496"/>
    <n v="40496"/>
    <x v="9"/>
    <n v="0"/>
    <s v="123773"/>
    <s v="34211-008"/>
    <s v="VENTURAFDS B/T-ONTARIO IM"/>
    <x v="121"/>
    <s v="Distributor"/>
    <s v="UNASSIGNED"/>
    <x v="10"/>
    <n v="725"/>
    <n v="432"/>
    <m/>
    <n v="432"/>
    <n v="0"/>
    <n v="-4"/>
    <n v="0"/>
    <n v="0"/>
    <n v="0"/>
    <n v="0"/>
    <n v="0"/>
    <n v="729"/>
    <m/>
    <m/>
  </r>
  <r>
    <x v="2"/>
    <s v="25-40501"/>
    <n v="40501"/>
    <x v="9"/>
    <n v="0"/>
    <s v="E59567"/>
    <s v="36046-001"/>
    <s v="MAYCA DISTRIBUTORS SA  CR"/>
    <x v="136"/>
    <s v="Sysco"/>
    <s v="RDIAZ"/>
    <x v="9"/>
    <n v="26"/>
    <n v="12"/>
    <n v="12"/>
    <m/>
    <n v="0"/>
    <n v="-8"/>
    <n v="0"/>
    <n v="0"/>
    <n v="0"/>
    <n v="0"/>
    <n v="0"/>
    <n v="34"/>
    <m/>
    <m/>
  </r>
  <r>
    <x v="2"/>
    <s v="25-40501"/>
    <n v="40501"/>
    <x v="9"/>
    <n v="0"/>
    <s v="E59567"/>
    <s v="36046-001"/>
    <s v="MAYCA DISTRIBUTORS SA  CR"/>
    <x v="115"/>
    <s v="Sysco"/>
    <s v="RDIAZ"/>
    <x v="9"/>
    <n v="0"/>
    <n v="0"/>
    <n v="24"/>
    <m/>
    <n v="-24"/>
    <n v="-30"/>
    <n v="0"/>
    <n v="0"/>
    <n v="0"/>
    <n v="0"/>
    <n v="0"/>
    <n v="30"/>
    <m/>
    <m/>
  </r>
  <r>
    <x v="2"/>
    <s v="25-40511"/>
    <n v="40511"/>
    <x v="9"/>
    <n v="0"/>
    <s v="2450619003"/>
    <s v="20143-013"/>
    <s v="REINHART PITTSBURGH"/>
    <x v="94"/>
    <s v="Ventura"/>
    <s v="DSALCEDO"/>
    <x v="13"/>
    <n v="0"/>
    <n v="12"/>
    <n v="12"/>
    <m/>
    <n v="0"/>
    <n v="-300"/>
    <n v="0"/>
    <n v="0"/>
    <n v="0"/>
    <n v="0"/>
    <n v="36"/>
    <n v="336"/>
    <m/>
    <m/>
  </r>
  <r>
    <x v="2"/>
    <s v="25-40512"/>
    <n v="40512"/>
    <x v="9"/>
    <n v="0"/>
    <s v="9307833Z"/>
    <s v="11878-030"/>
    <s v="USF CLEVELAND"/>
    <x v="133"/>
    <s v="Distributor"/>
    <s v="TBAKER"/>
    <x v="8"/>
    <n v="208"/>
    <n v="12"/>
    <n v="12"/>
    <m/>
    <n v="0"/>
    <n v="-44"/>
    <n v="0"/>
    <n v="0"/>
    <n v="0"/>
    <n v="0"/>
    <n v="0"/>
    <n v="252"/>
    <m/>
    <m/>
  </r>
  <r>
    <x v="2"/>
    <s v="25-40517"/>
    <n v="40517"/>
    <x v="9"/>
    <n v="0"/>
    <s v="9331853W"/>
    <s v="08419-047"/>
    <s v="USF CINCINNATI"/>
    <x v="133"/>
    <s v="Distributor"/>
    <s v="TBAKER"/>
    <x v="8"/>
    <n v="208"/>
    <n v="24"/>
    <n v="24"/>
    <m/>
    <n v="0"/>
    <n v="-44"/>
    <n v="0"/>
    <n v="0"/>
    <n v="0"/>
    <n v="0"/>
    <n v="0"/>
    <n v="252"/>
    <m/>
    <m/>
  </r>
  <r>
    <x v="2"/>
    <s v="25-40528"/>
    <n v="40528"/>
    <x v="9"/>
    <n v="0"/>
    <s v="PJCL3218"/>
    <s v="36780-002"/>
    <s v="DRAKE LOGITICS SPA"/>
    <x v="137"/>
    <s v="Operator"/>
    <s v="RDIAZ"/>
    <x v="12"/>
    <n v="753"/>
    <n v="753"/>
    <n v="770"/>
    <m/>
    <n v="-17"/>
    <n v="-17"/>
    <n v="0"/>
    <n v="0"/>
    <n v="0"/>
    <n v="0"/>
    <n v="0"/>
    <n v="770"/>
    <m/>
    <m/>
  </r>
  <r>
    <x v="2"/>
    <s v="25-40529"/>
    <n v="40529"/>
    <x v="9"/>
    <n v="0"/>
    <s v="2294514"/>
    <s v="31359-007"/>
    <s v="FERRARO FOODS POPEYE'S"/>
    <x v="138"/>
    <s v="Operator"/>
    <s v="DSALCEDO"/>
    <x v="9"/>
    <n v="289"/>
    <n v="289"/>
    <n v="640"/>
    <m/>
    <n v="-351"/>
    <n v="-891"/>
    <n v="0"/>
    <n v="0"/>
    <n v="0"/>
    <n v="0"/>
    <n v="0"/>
    <n v="1180"/>
    <m/>
    <m/>
  </r>
  <r>
    <x v="2"/>
    <s v="25-40543"/>
    <n v="40543"/>
    <x v="10"/>
    <n v="0"/>
    <s v="9440788S"/>
    <s v="31704-023"/>
    <s v="USF MEMPHIS"/>
    <x v="133"/>
    <s v="Distributor"/>
    <s v="JBOWER"/>
    <x v="8"/>
    <n v="208"/>
    <n v="12"/>
    <n v="12"/>
    <m/>
    <n v="0"/>
    <n v="-44"/>
    <n v="0"/>
    <n v="0"/>
    <n v="0"/>
    <n v="0"/>
    <n v="0"/>
    <n v="252"/>
    <m/>
    <m/>
  </r>
  <r>
    <x v="2"/>
    <s v="25-40555"/>
    <n v="40555"/>
    <x v="10"/>
    <n v="0"/>
    <s v="4511343194"/>
    <s v="05363-060"/>
    <s v="GFS MIAMI"/>
    <x v="139"/>
    <s v="Distributor"/>
    <s v="DCOVINGTON"/>
    <x v="14"/>
    <n v="0"/>
    <n v="0"/>
    <n v="96"/>
    <m/>
    <n v="-96"/>
    <n v="-480"/>
    <n v="0"/>
    <n v="0"/>
    <n v="0"/>
    <n v="0"/>
    <n v="0"/>
    <n v="480"/>
    <m/>
    <m/>
  </r>
  <r>
    <x v="2"/>
    <s v="25-40555"/>
    <n v="40555"/>
    <x v="10"/>
    <n v="0"/>
    <s v="4511343194"/>
    <s v="05363-060"/>
    <s v="GFS MIAMI"/>
    <x v="140"/>
    <s v="Distributor"/>
    <s v="DCOVINGTON"/>
    <x v="14"/>
    <n v="0"/>
    <n v="0"/>
    <n v="240"/>
    <m/>
    <n v="-240"/>
    <n v="-288"/>
    <n v="0"/>
    <n v="0"/>
    <n v="0"/>
    <n v="0"/>
    <n v="0"/>
    <n v="288"/>
    <m/>
    <m/>
  </r>
  <r>
    <x v="2"/>
    <s v="25-40557"/>
    <n v="40557"/>
    <x v="10"/>
    <n v="0"/>
    <s v="4511343695"/>
    <s v="10629-417"/>
    <s v="GFS BRIGHTON"/>
    <x v="105"/>
    <s v="Distributor"/>
    <s v="JEWASHINGT"/>
    <x v="8"/>
    <n v="0"/>
    <n v="0"/>
    <n v="48"/>
    <m/>
    <n v="-48"/>
    <n v="-96"/>
    <n v="0"/>
    <n v="0"/>
    <n v="0"/>
    <n v="0"/>
    <n v="0"/>
    <n v="96"/>
    <m/>
    <m/>
  </r>
  <r>
    <x v="2"/>
    <s v="25-40559"/>
    <n v="40559"/>
    <x v="10"/>
    <n v="0"/>
    <s v="9456973F"/>
    <s v="07140-023"/>
    <s v="USF PLYMOUTH"/>
    <x v="133"/>
    <s v="Distributor"/>
    <s v="OLOPEZ"/>
    <x v="8"/>
    <n v="208"/>
    <n v="96"/>
    <n v="96"/>
    <m/>
    <n v="0"/>
    <n v="-44"/>
    <n v="0"/>
    <n v="0"/>
    <n v="0"/>
    <n v="0"/>
    <n v="0"/>
    <n v="252"/>
    <m/>
    <m/>
  </r>
  <r>
    <x v="2"/>
    <s v="25-40567"/>
    <n v="40567"/>
    <x v="10"/>
    <n v="0"/>
    <s v="0092"/>
    <s v="36473-001"/>
    <s v="SEVEN SEAS SHIPCHANDLERS"/>
    <x v="93"/>
    <s v="Ventura"/>
    <s v="KROGERS"/>
    <x v="2"/>
    <n v="0"/>
    <n v="0"/>
    <n v="105"/>
    <m/>
    <n v="-105"/>
    <n v="-105"/>
    <n v="0"/>
    <n v="0"/>
    <n v="0"/>
    <n v="0"/>
    <n v="0"/>
    <n v="105"/>
    <m/>
    <m/>
  </r>
  <r>
    <x v="2"/>
    <s v="25-40577"/>
    <n v="40577"/>
    <x v="10"/>
    <n v="0"/>
    <s v="9471098L"/>
    <s v="12774-025"/>
    <s v="USF DETROIT"/>
    <x v="133"/>
    <s v="Distributor"/>
    <s v="DSALCEDO"/>
    <x v="8"/>
    <n v="208"/>
    <n v="40"/>
    <n v="48"/>
    <m/>
    <n v="-8"/>
    <n v="-44"/>
    <n v="0"/>
    <n v="0"/>
    <n v="0"/>
    <n v="0"/>
    <n v="0"/>
    <n v="252"/>
    <m/>
    <m/>
  </r>
  <r>
    <x v="2"/>
    <s v="25-40579"/>
    <n v="40579"/>
    <x v="10"/>
    <n v="0"/>
    <s v="9471296B"/>
    <s v="04085-024"/>
    <s v="USF CAROLINAS"/>
    <x v="133"/>
    <s v="Distributor"/>
    <s v="RKARR"/>
    <x v="3"/>
    <n v="0"/>
    <n v="0"/>
    <n v="72"/>
    <m/>
    <n v="-72"/>
    <n v="-96"/>
    <n v="0"/>
    <n v="0"/>
    <n v="0"/>
    <n v="0"/>
    <n v="0"/>
    <n v="96"/>
    <m/>
    <m/>
  </r>
  <r>
    <x v="2"/>
    <s v="25-40579"/>
    <n v="40579"/>
    <x v="10"/>
    <n v="0"/>
    <s v="9471296B"/>
    <s v="04085-024"/>
    <s v="USF CAROLINAS"/>
    <x v="141"/>
    <s v="Distributor"/>
    <s v="RKARR"/>
    <x v="3"/>
    <n v="17"/>
    <n v="17"/>
    <n v="60"/>
    <m/>
    <n v="-43"/>
    <n v="-43"/>
    <n v="0"/>
    <n v="0"/>
    <n v="0"/>
    <n v="0"/>
    <n v="0"/>
    <n v="60"/>
    <m/>
    <m/>
  </r>
  <r>
    <x v="2"/>
    <s v="25-40593"/>
    <n v="40593"/>
    <x v="10"/>
    <n v="0"/>
    <s v="964308"/>
    <s v="35185-001"/>
    <s v="PFG SWEDESBORO"/>
    <x v="107"/>
    <s v="Distributor"/>
    <s v="DSALCEDO"/>
    <x v="9"/>
    <n v="0"/>
    <n v="0"/>
    <n v="63"/>
    <m/>
    <n v="-63"/>
    <n v="-77"/>
    <n v="0"/>
    <n v="0"/>
    <n v="0"/>
    <n v="0"/>
    <n v="0"/>
    <n v="77"/>
    <m/>
    <m/>
  </r>
  <r>
    <x v="2"/>
    <s v="25-40593"/>
    <n v="40593"/>
    <x v="10"/>
    <n v="0"/>
    <s v="964308"/>
    <s v="35185-001"/>
    <s v="PFG SWEDESBORO"/>
    <x v="142"/>
    <s v="Marketing"/>
    <s v="DSALCEDO"/>
    <x v="9"/>
    <n v="176"/>
    <n v="19"/>
    <n v="19"/>
    <m/>
    <n v="0"/>
    <n v="-1990"/>
    <n v="0"/>
    <n v="0"/>
    <n v="0"/>
    <n v="0"/>
    <n v="0"/>
    <n v="2166"/>
    <m/>
    <m/>
  </r>
  <r>
    <x v="2"/>
    <s v="25-40606"/>
    <n v="40606"/>
    <x v="10"/>
    <n v="0"/>
    <s v="E6121"/>
    <s v="34362-009"/>
    <s v="GRUPO ADUANAL OLP      MX"/>
    <x v="96"/>
    <s v="Export"/>
    <s v="ASALCEDO"/>
    <x v="13"/>
    <n v="1506"/>
    <n v="0"/>
    <n v="693"/>
    <m/>
    <n v="-693"/>
    <n v="-1574"/>
    <n v="0"/>
    <n v="0"/>
    <n v="0"/>
    <n v="0"/>
    <n v="0"/>
    <n v="3080"/>
    <m/>
    <m/>
  </r>
  <r>
    <x v="2"/>
    <s v="25-40608"/>
    <n v="40608"/>
    <x v="10"/>
    <n v="0"/>
    <s v="87104"/>
    <s v="33372-001"/>
    <s v="SAVAL FOODSERVICE"/>
    <x v="143"/>
    <s v="Marketing"/>
    <s v="TBAKER"/>
    <x v="8"/>
    <n v="34"/>
    <n v="34"/>
    <n v="42"/>
    <m/>
    <n v="-8"/>
    <n v="-8"/>
    <n v="0"/>
    <n v="0"/>
    <n v="0"/>
    <n v="0"/>
    <n v="0"/>
    <n v="42"/>
    <m/>
    <m/>
  </r>
  <r>
    <x v="2"/>
    <s v="25-40611"/>
    <n v="40611"/>
    <x v="10"/>
    <n v="0"/>
    <s v="093112"/>
    <s v="11208-002"/>
    <s v="FOOD SUPPLY-DAYTONA BEACH"/>
    <x v="108"/>
    <s v="Ventura"/>
    <s v="DCOVINGTON"/>
    <x v="8"/>
    <n v="0"/>
    <n v="0"/>
    <n v="252"/>
    <m/>
    <n v="-252"/>
    <n v="-1332"/>
    <n v="0"/>
    <n v="0"/>
    <n v="0"/>
    <n v="0"/>
    <n v="0"/>
    <n v="1332"/>
    <m/>
    <m/>
  </r>
  <r>
    <x v="2"/>
    <s v="25-40616"/>
    <n v="40616"/>
    <x v="10"/>
    <n v="0"/>
    <s v="964339"/>
    <s v="35185-015"/>
    <s v="PFG SWEDESBORO POPEYE'S"/>
    <x v="138"/>
    <s v="Operator"/>
    <s v="DSALCEDO"/>
    <x v="9"/>
    <n v="289"/>
    <n v="0"/>
    <n v="180"/>
    <m/>
    <n v="-180"/>
    <n v="-891"/>
    <n v="0"/>
    <n v="0"/>
    <n v="0"/>
    <n v="0"/>
    <n v="0"/>
    <n v="1180"/>
    <m/>
    <m/>
  </r>
  <r>
    <x v="2"/>
    <s v="25-40619"/>
    <n v="40619"/>
    <x v="10"/>
    <n v="0"/>
    <s v="2450931908"/>
    <s v="20144-001"/>
    <s v="REINHART SUNBURY EAST PA"/>
    <x v="144"/>
    <s v="Buying Group"/>
    <s v="DSALCEDO"/>
    <x v="10"/>
    <n v="96"/>
    <n v="24"/>
    <n v="24"/>
    <m/>
    <n v="0"/>
    <n v="-12"/>
    <n v="0"/>
    <n v="0"/>
    <n v="0"/>
    <n v="0"/>
    <n v="0"/>
    <n v="108"/>
    <m/>
    <m/>
  </r>
  <r>
    <x v="2"/>
    <s v="25-40619"/>
    <n v="40619"/>
    <x v="10"/>
    <n v="0"/>
    <s v="2450931908"/>
    <s v="20144-001"/>
    <s v="REINHART SUNBURY EAST PA"/>
    <x v="107"/>
    <s v="Distributor"/>
    <s v="DSALCEDO"/>
    <x v="10"/>
    <n v="0"/>
    <n v="0"/>
    <n v="21"/>
    <m/>
    <n v="-21"/>
    <n v="-28"/>
    <n v="0"/>
    <n v="0"/>
    <n v="0"/>
    <n v="0"/>
    <n v="0"/>
    <n v="28"/>
    <m/>
    <m/>
  </r>
  <r>
    <x v="2"/>
    <s v="25-40619"/>
    <n v="40619"/>
    <x v="10"/>
    <n v="0"/>
    <s v="2450931908"/>
    <s v="20144-001"/>
    <s v="REINHART SUNBURY EAST PA"/>
    <x v="145"/>
    <s v="Distributor"/>
    <s v="DSALCEDO"/>
    <x v="10"/>
    <n v="7"/>
    <n v="7"/>
    <n v="120"/>
    <m/>
    <n v="-113"/>
    <n v="-113"/>
    <n v="0"/>
    <n v="0"/>
    <n v="0"/>
    <n v="0"/>
    <n v="0"/>
    <n v="120"/>
    <m/>
    <m/>
  </r>
  <r>
    <x v="2"/>
    <s v="25-40619"/>
    <n v="40619"/>
    <x v="10"/>
    <n v="0"/>
    <s v="2450931908"/>
    <s v="20144-001"/>
    <s v="REINHART SUNBURY EAST PA"/>
    <x v="146"/>
    <s v="Buying Group"/>
    <s v="DSALCEDO"/>
    <x v="10"/>
    <n v="0"/>
    <n v="0"/>
    <n v="540"/>
    <m/>
    <n v="-540"/>
    <n v="-2148"/>
    <n v="0"/>
    <n v="0"/>
    <n v="0"/>
    <n v="0"/>
    <n v="0"/>
    <n v="2148"/>
    <m/>
    <m/>
  </r>
  <r>
    <x v="2"/>
    <s v="25-40619"/>
    <n v="40619"/>
    <x v="10"/>
    <n v="0"/>
    <s v="2450931908"/>
    <s v="20144-001"/>
    <s v="REINHART SUNBURY EAST PA"/>
    <x v="147"/>
    <s v="Ventura"/>
    <s v="DSALCEDO"/>
    <x v="10"/>
    <n v="0"/>
    <n v="0"/>
    <n v="60"/>
    <m/>
    <n v="-60"/>
    <n v="-60"/>
    <n v="0"/>
    <n v="0"/>
    <n v="0"/>
    <n v="0"/>
    <n v="0"/>
    <n v="60"/>
    <m/>
    <m/>
  </r>
  <r>
    <x v="2"/>
    <s v="25-40619"/>
    <n v="40619"/>
    <x v="10"/>
    <n v="0"/>
    <s v="2450931908"/>
    <s v="20144-001"/>
    <s v="REINHART SUNBURY EAST PA"/>
    <x v="125"/>
    <s v="Marketing"/>
    <s v="DSALCEDO"/>
    <x v="10"/>
    <n v="0"/>
    <n v="0"/>
    <n v="12"/>
    <m/>
    <n v="-12"/>
    <n v="-24"/>
    <n v="0"/>
    <n v="0"/>
    <n v="0"/>
    <n v="0"/>
    <n v="0"/>
    <n v="24"/>
    <m/>
    <m/>
  </r>
  <r>
    <x v="2"/>
    <s v="25-40625"/>
    <n v="40625"/>
    <x v="10"/>
    <n v="0"/>
    <s v="2450619140"/>
    <s v="20143-013"/>
    <s v="REINHART PITTSBURGH"/>
    <x v="107"/>
    <s v="Distributor"/>
    <s v="DSALCEDO"/>
    <x v="3"/>
    <n v="0"/>
    <n v="0"/>
    <n v="2"/>
    <m/>
    <n v="-2"/>
    <n v="-7"/>
    <n v="0"/>
    <n v="0"/>
    <n v="0"/>
    <n v="0"/>
    <n v="0"/>
    <n v="7"/>
    <m/>
    <m/>
  </r>
  <r>
    <x v="2"/>
    <s v="25-40625"/>
    <n v="40625"/>
    <x v="10"/>
    <n v="0"/>
    <s v="2450619140"/>
    <s v="20143-013"/>
    <s v="REINHART PITTSBURGH"/>
    <x v="146"/>
    <s v="Buying Group"/>
    <s v="DSALCEDO"/>
    <x v="3"/>
    <n v="226"/>
    <n v="226"/>
    <n v="720"/>
    <m/>
    <n v="-494"/>
    <n v="-638"/>
    <n v="0"/>
    <n v="0"/>
    <n v="0"/>
    <n v="0"/>
    <n v="0"/>
    <n v="864"/>
    <m/>
    <m/>
  </r>
  <r>
    <x v="2"/>
    <s v="25-40625"/>
    <n v="40625"/>
    <x v="10"/>
    <n v="0"/>
    <s v="2450619140"/>
    <s v="20143-013"/>
    <s v="REINHART PITTSBURGH"/>
    <x v="108"/>
    <s v="Ventura"/>
    <s v="DSALCEDO"/>
    <x v="3"/>
    <n v="0"/>
    <n v="0"/>
    <n v="12"/>
    <m/>
    <n v="-12"/>
    <n v="-552"/>
    <n v="0"/>
    <n v="0"/>
    <n v="0"/>
    <n v="0"/>
    <n v="0"/>
    <n v="552"/>
    <m/>
    <m/>
  </r>
  <r>
    <x v="2"/>
    <s v="25-40626"/>
    <n v="40626"/>
    <x v="10"/>
    <n v="0"/>
    <s v="2450619141"/>
    <s v="20143-013"/>
    <s v="REINHART PITTSBURGH"/>
    <x v="107"/>
    <s v="Distributor"/>
    <s v="DSALCEDO"/>
    <x v="3"/>
    <n v="0"/>
    <n v="0"/>
    <n v="5"/>
    <m/>
    <n v="-5"/>
    <n v="-7"/>
    <n v="0"/>
    <n v="0"/>
    <n v="0"/>
    <n v="0"/>
    <n v="0"/>
    <n v="7"/>
    <m/>
    <m/>
  </r>
  <r>
    <x v="2"/>
    <s v="25-40626"/>
    <n v="40626"/>
    <x v="10"/>
    <n v="0"/>
    <s v="2450619141"/>
    <s v="20143-013"/>
    <s v="REINHART PITTSBURGH"/>
    <x v="146"/>
    <s v="Buying Group"/>
    <s v="DSALCEDO"/>
    <x v="3"/>
    <n v="226"/>
    <n v="0"/>
    <n v="144"/>
    <m/>
    <n v="-144"/>
    <n v="-638"/>
    <n v="0"/>
    <n v="0"/>
    <n v="0"/>
    <n v="0"/>
    <n v="0"/>
    <n v="864"/>
    <m/>
    <m/>
  </r>
  <r>
    <x v="2"/>
    <s v="25-40626"/>
    <n v="40626"/>
    <x v="10"/>
    <n v="0"/>
    <s v="2450619141"/>
    <s v="20143-013"/>
    <s v="REINHART PITTSBURGH"/>
    <x v="108"/>
    <s v="Ventura"/>
    <s v="DSALCEDO"/>
    <x v="3"/>
    <n v="0"/>
    <n v="0"/>
    <n v="24"/>
    <m/>
    <n v="-24"/>
    <n v="-552"/>
    <n v="0"/>
    <n v="0"/>
    <n v="0"/>
    <n v="0"/>
    <n v="0"/>
    <n v="552"/>
    <m/>
    <m/>
  </r>
  <r>
    <x v="2"/>
    <s v="25-40642"/>
    <n v="40642"/>
    <x v="11"/>
    <n v="0"/>
    <s v="8168230"/>
    <s v="36321-001"/>
    <s v="SYSCO OTTAWA"/>
    <x v="148"/>
    <s v="Sysco"/>
    <s v="KROGERS"/>
    <x v="3"/>
    <n v="0"/>
    <n v="0"/>
    <n v="84"/>
    <m/>
    <n v="-84"/>
    <n v="-84"/>
    <n v="0"/>
    <n v="0"/>
    <n v="0"/>
    <n v="0"/>
    <n v="0"/>
    <n v="84"/>
    <m/>
    <m/>
  </r>
  <r>
    <x v="2"/>
    <s v="25-40642"/>
    <n v="40642"/>
    <x v="11"/>
    <n v="0"/>
    <s v="8168230"/>
    <s v="36321-001"/>
    <s v="SYSCO OTTAWA"/>
    <x v="118"/>
    <s v="Sysco"/>
    <s v="KROGERS"/>
    <x v="3"/>
    <n v="31"/>
    <n v="0"/>
    <n v="126"/>
    <m/>
    <n v="-126"/>
    <n v="-137"/>
    <n v="0"/>
    <n v="0"/>
    <n v="0"/>
    <n v="0"/>
    <n v="0"/>
    <n v="168"/>
    <m/>
    <m/>
  </r>
  <r>
    <x v="2"/>
    <s v="25-40642"/>
    <n v="40642"/>
    <x v="11"/>
    <n v="0"/>
    <s v="8168230"/>
    <s v="36321-001"/>
    <s v="SYSCO OTTAWA"/>
    <x v="116"/>
    <s v="Sysco"/>
    <s v="KROGERS"/>
    <x v="3"/>
    <n v="0"/>
    <n v="0"/>
    <n v="21"/>
    <m/>
    <n v="-21"/>
    <n v="-525"/>
    <n v="0"/>
    <n v="0"/>
    <n v="0"/>
    <n v="0"/>
    <n v="0"/>
    <n v="525"/>
    <m/>
    <m/>
  </r>
  <r>
    <x v="2"/>
    <s v="25-40642"/>
    <n v="40642"/>
    <x v="11"/>
    <n v="0"/>
    <s v="8168230"/>
    <s v="36321-001"/>
    <s v="SYSCO OTTAWA"/>
    <x v="117"/>
    <s v="Sysco"/>
    <s v="KROGERS"/>
    <x v="3"/>
    <n v="416"/>
    <n v="0"/>
    <n v="126"/>
    <m/>
    <n v="-126"/>
    <n v="-214"/>
    <n v="0"/>
    <n v="0"/>
    <n v="0"/>
    <n v="0"/>
    <n v="0"/>
    <n v="630"/>
    <m/>
    <m/>
  </r>
  <r>
    <x v="2"/>
    <s v="25-40643"/>
    <n v="40643"/>
    <x v="11"/>
    <n v="0"/>
    <s v="9715492J"/>
    <s v="01125-014"/>
    <s v="USF ALLENTOWN RED ROBIN"/>
    <x v="149"/>
    <s v="Operator"/>
    <s v="DSALCEDO"/>
    <x v="10"/>
    <n v="168"/>
    <n v="28"/>
    <n v="28"/>
    <m/>
    <n v="0"/>
    <n v="-14"/>
    <n v="0"/>
    <n v="0"/>
    <n v="0"/>
    <n v="0"/>
    <n v="0"/>
    <n v="182"/>
    <m/>
    <m/>
  </r>
  <r>
    <x v="2"/>
    <s v="25-40644"/>
    <n v="40644"/>
    <x v="11"/>
    <n v="0"/>
    <s v="9715835O"/>
    <s v="30513-005"/>
    <s v="USF MANASSAS"/>
    <x v="133"/>
    <s v="Distributor"/>
    <s v="KROGERS"/>
    <x v="3"/>
    <n v="0"/>
    <n v="0"/>
    <n v="24"/>
    <m/>
    <n v="-24"/>
    <n v="-96"/>
    <n v="0"/>
    <n v="0"/>
    <n v="0"/>
    <n v="0"/>
    <n v="0"/>
    <n v="96"/>
    <m/>
    <m/>
  </r>
  <r>
    <x v="2"/>
    <s v="25-40646"/>
    <n v="40646"/>
    <x v="11"/>
    <n v="0"/>
    <s v="9721505Z"/>
    <s v="20884-049"/>
    <s v="USF PORT ORANGE"/>
    <x v="150"/>
    <s v="Distributor"/>
    <s v="DCOVINGTON"/>
    <x v="3"/>
    <n v="24"/>
    <n v="24"/>
    <n v="36"/>
    <m/>
    <n v="-12"/>
    <n v="-12"/>
    <n v="0"/>
    <n v="0"/>
    <n v="0"/>
    <n v="0"/>
    <n v="0"/>
    <n v="36"/>
    <m/>
    <m/>
  </r>
  <r>
    <x v="2"/>
    <s v="25-40648"/>
    <n v="40648"/>
    <x v="11"/>
    <n v="0"/>
    <s v="4511349974"/>
    <s v="35313-016"/>
    <s v="GFS PLANT CITY"/>
    <x v="139"/>
    <s v="Distributor"/>
    <s v="DCOVINGTON"/>
    <x v="3"/>
    <n v="584"/>
    <n v="144"/>
    <n v="144"/>
    <m/>
    <n v="0"/>
    <n v="-760"/>
    <n v="0"/>
    <n v="0"/>
    <n v="0"/>
    <n v="0"/>
    <n v="0"/>
    <n v="1344"/>
    <m/>
    <m/>
  </r>
  <r>
    <x v="2"/>
    <s v="25-40648"/>
    <n v="40648"/>
    <x v="11"/>
    <n v="0"/>
    <s v="4511349974"/>
    <s v="35313-016"/>
    <s v="GFS PLANT CITY"/>
    <x v="105"/>
    <s v="Distributor"/>
    <s v="DCOVINGTON"/>
    <x v="3"/>
    <n v="0"/>
    <n v="0"/>
    <n v="48"/>
    <m/>
    <n v="-48"/>
    <n v="-96"/>
    <n v="0"/>
    <n v="0"/>
    <n v="0"/>
    <n v="0"/>
    <n v="0"/>
    <n v="96"/>
    <m/>
    <m/>
  </r>
  <r>
    <x v="2"/>
    <s v="25-40652"/>
    <n v="40652"/>
    <x v="11"/>
    <n v="0"/>
    <s v="052024A"/>
    <s v="34430-001"/>
    <s v="HOSPI FOODS SAL        LB"/>
    <x v="92"/>
    <s v="Marketing"/>
    <s v="RDIAZ"/>
    <x v="2"/>
    <n v="178"/>
    <n v="178"/>
    <n v="1584"/>
    <m/>
    <n v="-1406"/>
    <n v="-2990"/>
    <n v="0"/>
    <n v="0"/>
    <n v="0"/>
    <n v="0"/>
    <n v="0"/>
    <n v="3168"/>
    <m/>
    <m/>
  </r>
  <r>
    <x v="2"/>
    <s v="25-40653"/>
    <n v="40653"/>
    <x v="11"/>
    <n v="0"/>
    <s v="052024B"/>
    <s v="34430-001"/>
    <s v="HOSPI FOODS SAL        LB"/>
    <x v="92"/>
    <s v="Marketing"/>
    <s v="RDIAZ"/>
    <x v="2"/>
    <n v="178"/>
    <n v="0"/>
    <n v="1584"/>
    <m/>
    <n v="-1584"/>
    <n v="-2990"/>
    <n v="0"/>
    <n v="0"/>
    <n v="0"/>
    <n v="0"/>
    <n v="0"/>
    <n v="3168"/>
    <m/>
    <m/>
  </r>
  <r>
    <x v="2"/>
    <s v="25-40658"/>
    <n v="40658"/>
    <x v="11"/>
    <n v="0"/>
    <s v="4511350696"/>
    <s v="10629-416"/>
    <s v="GFS CLAY"/>
    <x v="139"/>
    <s v="Distributor"/>
    <s v="JEWASHINGT"/>
    <x v="3"/>
    <n v="584"/>
    <n v="144"/>
    <n v="144"/>
    <m/>
    <n v="0"/>
    <n v="-760"/>
    <n v="0"/>
    <n v="0"/>
    <n v="0"/>
    <n v="0"/>
    <n v="0"/>
    <n v="1344"/>
    <m/>
    <m/>
  </r>
  <r>
    <x v="2"/>
    <s v="25-40659"/>
    <n v="40659"/>
    <x v="11"/>
    <n v="0"/>
    <s v="4511350807"/>
    <s v="10629-415"/>
    <s v="GFS GREEN OAK"/>
    <x v="139"/>
    <s v="Distributor"/>
    <s v="JEWASHINGT"/>
    <x v="3"/>
    <n v="584"/>
    <n v="296"/>
    <n v="384"/>
    <m/>
    <n v="-88"/>
    <n v="-760"/>
    <n v="0"/>
    <n v="0"/>
    <n v="0"/>
    <n v="0"/>
    <n v="0"/>
    <n v="1344"/>
    <m/>
    <m/>
  </r>
  <r>
    <x v="2"/>
    <s v="25-40660"/>
    <n v="40660"/>
    <x v="11"/>
    <n v="0"/>
    <s v="4511350891"/>
    <s v="10629-417"/>
    <s v="GFS BRIGHTON"/>
    <x v="139"/>
    <s v="Distributor"/>
    <s v="JEWASHINGT"/>
    <x v="3"/>
    <n v="584"/>
    <n v="0"/>
    <n v="384"/>
    <m/>
    <n v="-384"/>
    <n v="-760"/>
    <n v="0"/>
    <n v="0"/>
    <n v="0"/>
    <n v="0"/>
    <n v="0"/>
    <n v="1344"/>
    <m/>
    <m/>
  </r>
  <r>
    <x v="2"/>
    <s v="25-40660"/>
    <n v="40660"/>
    <x v="11"/>
    <n v="0"/>
    <s v="4511350891"/>
    <s v="10629-417"/>
    <s v="GFS BRIGHTON"/>
    <x v="151"/>
    <s v="Distributor"/>
    <s v="JEWASHINGT"/>
    <x v="3"/>
    <n v="16"/>
    <n v="16"/>
    <n v="92"/>
    <m/>
    <n v="-76"/>
    <n v="-76"/>
    <n v="0"/>
    <n v="0"/>
    <n v="0"/>
    <n v="0"/>
    <n v="0"/>
    <n v="92"/>
    <m/>
    <m/>
  </r>
  <r>
    <x v="2"/>
    <s v="25-40664"/>
    <n v="40664"/>
    <x v="11"/>
    <n v="0"/>
    <s v="2452312369"/>
    <s v="31603-002"/>
    <s v="REINHART VALDOSTA"/>
    <x v="146"/>
    <s v="Buying Group"/>
    <s v="DCOVINGTON"/>
    <x v="10"/>
    <n v="0"/>
    <n v="0"/>
    <n v="720"/>
    <m/>
    <n v="-720"/>
    <n v="-2148"/>
    <n v="0"/>
    <n v="0"/>
    <n v="0"/>
    <n v="0"/>
    <n v="0"/>
    <n v="2148"/>
    <m/>
    <m/>
  </r>
  <r>
    <x v="2"/>
    <s v="25-40677"/>
    <n v="40677"/>
    <x v="11"/>
    <n v="0"/>
    <s v="108977"/>
    <s v="31698-003"/>
    <s v="VENTURA FDS B/T-SUNNYLAND"/>
    <x v="107"/>
    <s v="Distributor"/>
    <s v="UNASSIGNED"/>
    <x v="14"/>
    <n v="0"/>
    <n v="0"/>
    <m/>
    <n v="168"/>
    <n v="-168"/>
    <n v="-173"/>
    <n v="0"/>
    <n v="0"/>
    <n v="0"/>
    <n v="0"/>
    <n v="0"/>
    <n v="173"/>
    <m/>
    <m/>
  </r>
  <r>
    <x v="2"/>
    <s v="25-40677"/>
    <n v="40677"/>
    <x v="11"/>
    <n v="0"/>
    <s v="108977"/>
    <s v="31698-003"/>
    <s v="VENTURA FDS B/T-SUNNYLAND"/>
    <x v="101"/>
    <s v="Operator"/>
    <s v="UNASSIGNED"/>
    <x v="14"/>
    <n v="0"/>
    <n v="0"/>
    <m/>
    <n v="133"/>
    <n v="-133"/>
    <n v="-133"/>
    <n v="0"/>
    <n v="0"/>
    <n v="0"/>
    <n v="0"/>
    <n v="0"/>
    <n v="133"/>
    <m/>
    <m/>
  </r>
  <r>
    <x v="2"/>
    <s v="25-40682"/>
    <n v="40682"/>
    <x v="11"/>
    <n v="0"/>
    <s v="4511351887"/>
    <s v="35849-003"/>
    <s v="GFS IMPERIAL"/>
    <x v="139"/>
    <s v="Distributor"/>
    <s v="DSALCEDO"/>
    <x v="3"/>
    <n v="584"/>
    <n v="0"/>
    <n v="144"/>
    <m/>
    <n v="-144"/>
    <n v="-760"/>
    <n v="0"/>
    <n v="0"/>
    <n v="0"/>
    <n v="0"/>
    <n v="0"/>
    <n v="1344"/>
    <m/>
    <m/>
  </r>
  <r>
    <x v="2"/>
    <s v="25-40682"/>
    <n v="40682"/>
    <x v="11"/>
    <n v="0"/>
    <s v="4511351887"/>
    <s v="35849-003"/>
    <s v="GFS IMPERIAL"/>
    <x v="105"/>
    <s v="Distributor"/>
    <s v="DSALCEDO"/>
    <x v="3"/>
    <n v="0"/>
    <n v="0"/>
    <n v="48"/>
    <m/>
    <n v="-48"/>
    <n v="-96"/>
    <n v="0"/>
    <n v="0"/>
    <n v="0"/>
    <n v="0"/>
    <n v="0"/>
    <n v="96"/>
    <m/>
    <m/>
  </r>
  <r>
    <x v="2"/>
    <s v="25-40682"/>
    <n v="40682"/>
    <x v="11"/>
    <n v="0"/>
    <s v="4511351887"/>
    <s v="35849-003"/>
    <s v="GFS IMPERIAL"/>
    <x v="152"/>
    <s v="Distributor"/>
    <s v="DSALCEDO"/>
    <x v="3"/>
    <n v="8"/>
    <n v="8"/>
    <n v="12"/>
    <m/>
    <n v="-4"/>
    <n v="-4"/>
    <n v="0"/>
    <n v="0"/>
    <n v="0"/>
    <n v="0"/>
    <n v="0"/>
    <n v="12"/>
    <m/>
    <m/>
  </r>
  <r>
    <x v="2"/>
    <s v="25-40688"/>
    <n v="40688"/>
    <x v="11"/>
    <n v="0"/>
    <s v="10148030"/>
    <s v="34089-009"/>
    <s v="SYSCO NERDC FRONT ROYAL"/>
    <x v="104"/>
    <s v="Sysco"/>
    <s v="OLOPEZ"/>
    <x v="7"/>
    <n v="18"/>
    <n v="0"/>
    <n v="26"/>
    <m/>
    <n v="-26"/>
    <n v="-73"/>
    <n v="0"/>
    <n v="18"/>
    <n v="0"/>
    <n v="0"/>
    <n v="0"/>
    <n v="91"/>
    <m/>
    <m/>
  </r>
  <r>
    <x v="2"/>
    <s v="25-40692"/>
    <n v="40692"/>
    <x v="11"/>
    <n v="0"/>
    <s v="2294757"/>
    <s v="31359-001"/>
    <s v="FERRARO FOODS INC"/>
    <x v="131"/>
    <s v="Marketing"/>
    <s v="DSALCEDO"/>
    <x v="11"/>
    <n v="0"/>
    <n v="0"/>
    <n v="20"/>
    <m/>
    <n v="-20"/>
    <n v="-20"/>
    <n v="0"/>
    <n v="0"/>
    <n v="0"/>
    <n v="0"/>
    <n v="0"/>
    <n v="20"/>
    <m/>
    <m/>
  </r>
  <r>
    <x v="2"/>
    <s v="25-40694"/>
    <n v="40694"/>
    <x v="11"/>
    <n v="0"/>
    <s v="403084"/>
    <s v="08443-005"/>
    <s v="GINSBERG'S INST-UNIPRO"/>
    <x v="153"/>
    <s v="Buying Group"/>
    <s v="TBAKER"/>
    <x v="3"/>
    <n v="72"/>
    <n v="72"/>
    <n v="240"/>
    <m/>
    <n v="-168"/>
    <n v="-168"/>
    <n v="0"/>
    <n v="0"/>
    <n v="0"/>
    <n v="0"/>
    <n v="0"/>
    <n v="240"/>
    <m/>
    <m/>
  </r>
  <r>
    <x v="2"/>
    <s v="25-40696"/>
    <n v="40696"/>
    <x v="11"/>
    <n v="0"/>
    <s v="001701141"/>
    <s v="08089-017"/>
    <s v="WOOD-FRUIT UNIPRO"/>
    <x v="108"/>
    <s v="Ventura"/>
    <s v="TBAKER"/>
    <x v="3"/>
    <n v="0"/>
    <n v="0"/>
    <n v="300"/>
    <m/>
    <n v="-300"/>
    <n v="-552"/>
    <n v="0"/>
    <n v="0"/>
    <n v="0"/>
    <n v="0"/>
    <n v="0"/>
    <n v="552"/>
    <m/>
    <m/>
  </r>
  <r>
    <x v="2"/>
    <s v="25-40697"/>
    <n v="40697"/>
    <x v="11"/>
    <n v="0"/>
    <s v="001701141"/>
    <s v="08089-002"/>
    <s v="WOOD-FRUITTICHER GROC CO"/>
    <x v="122"/>
    <s v="Marketing"/>
    <s v="TBAKER"/>
    <x v="3"/>
    <n v="0"/>
    <n v="0"/>
    <n v="57"/>
    <m/>
    <n v="-57"/>
    <n v="-57"/>
    <n v="0"/>
    <n v="0"/>
    <n v="0"/>
    <n v="0"/>
    <n v="0"/>
    <n v="57"/>
    <m/>
    <m/>
  </r>
  <r>
    <x v="2"/>
    <s v="25-40698"/>
    <n v="40698"/>
    <x v="11"/>
    <n v="0"/>
    <s v="4581"/>
    <s v="32431-001"/>
    <s v="FOX'S PIZZA DIST INC"/>
    <x v="131"/>
    <s v="Marketing"/>
    <s v="DSALCEDO"/>
    <x v="3"/>
    <n v="0"/>
    <n v="0"/>
    <n v="19"/>
    <m/>
    <n v="-19"/>
    <n v="-19"/>
    <n v="0"/>
    <n v="0"/>
    <n v="0"/>
    <n v="0"/>
    <n v="0"/>
    <n v="19"/>
    <m/>
    <m/>
  </r>
  <r>
    <x v="2"/>
    <s v="25-40699"/>
    <n v="40699"/>
    <x v="11"/>
    <n v="0"/>
    <s v="2548290"/>
    <s v="35109-037"/>
    <s v="PFG CUSTOM IN OUTBACK"/>
    <x v="154"/>
    <s v="Operator"/>
    <s v="JBOWER"/>
    <x v="4"/>
    <n v="33"/>
    <n v="13"/>
    <n v="13"/>
    <m/>
    <n v="0"/>
    <n v="-32"/>
    <n v="0"/>
    <n v="0"/>
    <n v="0"/>
    <n v="0"/>
    <n v="0"/>
    <n v="65"/>
    <m/>
    <m/>
  </r>
  <r>
    <x v="2"/>
    <s v="25-40699"/>
    <n v="40699"/>
    <x v="11"/>
    <n v="0"/>
    <s v="2548290"/>
    <s v="35109-037"/>
    <s v="PFG CUSTOM IN OUTBACK"/>
    <x v="155"/>
    <s v="Operator"/>
    <s v="JBOWER"/>
    <x v="4"/>
    <n v="14"/>
    <n v="13"/>
    <n v="13"/>
    <m/>
    <n v="0"/>
    <n v="-38"/>
    <n v="0"/>
    <n v="0"/>
    <n v="0"/>
    <n v="0"/>
    <n v="0"/>
    <n v="52"/>
    <m/>
    <m/>
  </r>
  <r>
    <x v="2"/>
    <s v="25-40701"/>
    <n v="40701"/>
    <x v="11"/>
    <n v="0"/>
    <s v="2548292"/>
    <s v="35095-022"/>
    <s v="PFG CUSTOM MD OUTBACK"/>
    <x v="154"/>
    <s v="Operator"/>
    <s v="TBAKER"/>
    <x v="4"/>
    <n v="33"/>
    <n v="20"/>
    <n v="26"/>
    <m/>
    <n v="-6"/>
    <n v="-32"/>
    <n v="0"/>
    <n v="0"/>
    <n v="0"/>
    <n v="0"/>
    <n v="0"/>
    <n v="65"/>
    <m/>
    <m/>
  </r>
  <r>
    <x v="2"/>
    <s v="25-40701"/>
    <n v="40701"/>
    <x v="11"/>
    <n v="0"/>
    <s v="2548292"/>
    <s v="35095-022"/>
    <s v="PFG CUSTOM MD OUTBACK"/>
    <x v="156"/>
    <s v="Operator"/>
    <s v="TBAKER"/>
    <x v="4"/>
    <n v="20"/>
    <n v="13"/>
    <n v="13"/>
    <m/>
    <n v="0"/>
    <n v="-19"/>
    <n v="0"/>
    <n v="0"/>
    <n v="0"/>
    <n v="0"/>
    <n v="0"/>
    <n v="39"/>
    <m/>
    <m/>
  </r>
  <r>
    <x v="2"/>
    <s v="25-40701"/>
    <n v="40701"/>
    <x v="11"/>
    <n v="0"/>
    <s v="2548292"/>
    <s v="35095-022"/>
    <s v="PFG CUSTOM MD OUTBACK"/>
    <x v="155"/>
    <s v="Operator"/>
    <s v="TBAKER"/>
    <x v="4"/>
    <n v="14"/>
    <n v="1"/>
    <n v="26"/>
    <m/>
    <n v="-25"/>
    <n v="-38"/>
    <n v="0"/>
    <n v="0"/>
    <n v="0"/>
    <n v="0"/>
    <n v="0"/>
    <n v="52"/>
    <m/>
    <m/>
  </r>
  <r>
    <x v="2"/>
    <s v="25-40702"/>
    <n v="40702"/>
    <x v="11"/>
    <n v="0"/>
    <s v="2548291"/>
    <s v="10391-153"/>
    <s v="PFG CUSTOM TN OUTBACK"/>
    <x v="154"/>
    <s v="Operator"/>
    <s v="JBOWER"/>
    <x v="4"/>
    <n v="33"/>
    <n v="0"/>
    <n v="13"/>
    <m/>
    <n v="-13"/>
    <n v="-32"/>
    <n v="0"/>
    <n v="0"/>
    <n v="0"/>
    <n v="0"/>
    <n v="0"/>
    <n v="65"/>
    <m/>
    <m/>
  </r>
  <r>
    <x v="2"/>
    <s v="25-40702"/>
    <n v="40702"/>
    <x v="11"/>
    <n v="0"/>
    <s v="2548291"/>
    <s v="10391-153"/>
    <s v="PFG CUSTOM TN OUTBACK"/>
    <x v="156"/>
    <s v="Operator"/>
    <s v="JBOWER"/>
    <x v="4"/>
    <n v="20"/>
    <n v="7"/>
    <n v="13"/>
    <m/>
    <n v="-6"/>
    <n v="-19"/>
    <n v="0"/>
    <n v="0"/>
    <n v="0"/>
    <n v="0"/>
    <n v="0"/>
    <n v="39"/>
    <m/>
    <m/>
  </r>
  <r>
    <x v="2"/>
    <s v="25-40703"/>
    <n v="40703"/>
    <x v="11"/>
    <n v="0"/>
    <s v="2548293"/>
    <s v="35124-028"/>
    <s v="PFG CUSTOM SC OUTBACK"/>
    <x v="154"/>
    <s v="Operator"/>
    <s v="RKARR"/>
    <x v="4"/>
    <n v="33"/>
    <n v="0"/>
    <n v="13"/>
    <m/>
    <n v="-13"/>
    <n v="-32"/>
    <n v="0"/>
    <n v="0"/>
    <n v="0"/>
    <n v="0"/>
    <n v="0"/>
    <n v="65"/>
    <m/>
    <m/>
  </r>
  <r>
    <x v="2"/>
    <s v="25-40703"/>
    <n v="40703"/>
    <x v="11"/>
    <n v="0"/>
    <s v="2548293"/>
    <s v="35124-028"/>
    <s v="PFG CUSTOM SC OUTBACK"/>
    <x v="156"/>
    <s v="Operator"/>
    <s v="RKARR"/>
    <x v="4"/>
    <n v="20"/>
    <n v="0"/>
    <n v="13"/>
    <m/>
    <n v="-13"/>
    <n v="-19"/>
    <n v="0"/>
    <n v="0"/>
    <n v="0"/>
    <n v="0"/>
    <n v="0"/>
    <n v="39"/>
    <m/>
    <m/>
  </r>
  <r>
    <x v="2"/>
    <s v="25-40703"/>
    <n v="40703"/>
    <x v="11"/>
    <n v="0"/>
    <s v="2548293"/>
    <s v="35124-028"/>
    <s v="PFG CUSTOM SC OUTBACK"/>
    <x v="155"/>
    <s v="Operator"/>
    <s v="RKARR"/>
    <x v="4"/>
    <n v="14"/>
    <n v="0"/>
    <n v="13"/>
    <m/>
    <n v="-13"/>
    <n v="-38"/>
    <n v="0"/>
    <n v="0"/>
    <n v="0"/>
    <n v="0"/>
    <n v="0"/>
    <n v="52"/>
    <m/>
    <m/>
  </r>
  <r>
    <x v="2"/>
    <s v="25-40704"/>
    <n v="40704"/>
    <x v="11"/>
    <n v="0"/>
    <s v="2548387"/>
    <s v="35098-021"/>
    <s v="PFG CUSTOM CA OUTBACK"/>
    <x v="157"/>
    <s v="Operator"/>
    <s v="RPLUNKETT"/>
    <x v="4"/>
    <n v="242"/>
    <n v="24"/>
    <n v="24"/>
    <m/>
    <n v="0"/>
    <n v="-142"/>
    <n v="0"/>
    <n v="0"/>
    <n v="0"/>
    <n v="0"/>
    <n v="0"/>
    <n v="384"/>
    <m/>
    <m/>
  </r>
  <r>
    <x v="2"/>
    <s v="25-40705"/>
    <n v="40705"/>
    <x v="11"/>
    <n v="0"/>
    <s v="2548385"/>
    <s v="35102-030"/>
    <s v="PFG CUSTOM FL OUTBACK"/>
    <x v="157"/>
    <s v="Operator"/>
    <s v="DCOVINGTON"/>
    <x v="4"/>
    <n v="242"/>
    <n v="218"/>
    <n v="360"/>
    <m/>
    <n v="-142"/>
    <n v="-142"/>
    <n v="0"/>
    <n v="0"/>
    <n v="0"/>
    <n v="0"/>
    <n v="0"/>
    <n v="384"/>
    <m/>
    <m/>
  </r>
  <r>
    <x v="2"/>
    <s v="25-40707"/>
    <n v="40707"/>
    <x v="11"/>
    <n v="0"/>
    <s v="2548388"/>
    <s v="35124-002"/>
    <s v="PFG CUSTOM SC LOGANS"/>
    <x v="158"/>
    <s v="Ventura"/>
    <s v="RKARR"/>
    <x v="5"/>
    <n v="157"/>
    <n v="157"/>
    <n v="420"/>
    <m/>
    <n v="-263"/>
    <n v="-275"/>
    <n v="0"/>
    <n v="0"/>
    <n v="0"/>
    <n v="0"/>
    <n v="0"/>
    <n v="432"/>
    <m/>
    <m/>
  </r>
  <r>
    <x v="2"/>
    <s v="25-40707"/>
    <n v="40707"/>
    <x v="11"/>
    <n v="0"/>
    <s v="2548388"/>
    <s v="35124-002"/>
    <s v="PFG CUSTOM SC LOGANS"/>
    <x v="159"/>
    <s v="Ventura"/>
    <s v="RKARR"/>
    <x v="5"/>
    <n v="46"/>
    <n v="46"/>
    <n v="48"/>
    <m/>
    <n v="-2"/>
    <n v="-2"/>
    <n v="0"/>
    <n v="0"/>
    <n v="0"/>
    <n v="0"/>
    <n v="0"/>
    <n v="48"/>
    <m/>
    <m/>
  </r>
  <r>
    <x v="2"/>
    <s v="25-40708"/>
    <n v="40708"/>
    <x v="11"/>
    <n v="0"/>
    <s v="2548388"/>
    <s v="35124-017"/>
    <s v="PFG CUSTOM SC BRINKER"/>
    <x v="101"/>
    <s v="Operator"/>
    <s v="RKARR"/>
    <x v="5"/>
    <n v="0"/>
    <n v="0"/>
    <n v="19"/>
    <m/>
    <n v="-19"/>
    <n v="-817"/>
    <n v="0"/>
    <n v="0"/>
    <n v="0"/>
    <n v="0"/>
    <n v="0"/>
    <n v="817"/>
    <m/>
    <m/>
  </r>
  <r>
    <x v="2"/>
    <s v="25-40710"/>
    <n v="40710"/>
    <x v="11"/>
    <n v="0"/>
    <s v="2538748"/>
    <s v="08271-018"/>
    <s v="PFG CARROLL COUNTY"/>
    <x v="107"/>
    <s v="Distributor"/>
    <s v="TBAKER"/>
    <x v="9"/>
    <n v="0"/>
    <n v="0"/>
    <n v="14"/>
    <m/>
    <n v="-14"/>
    <n v="-77"/>
    <n v="0"/>
    <n v="0"/>
    <n v="0"/>
    <n v="0"/>
    <n v="0"/>
    <n v="77"/>
    <m/>
    <m/>
  </r>
  <r>
    <x v="2"/>
    <s v="25-40711"/>
    <n v="40711"/>
    <x v="11"/>
    <n v="0"/>
    <s v="153235"/>
    <s v="00055-007"/>
    <s v="VENTURA FDS B/T-ST JOE"/>
    <x v="131"/>
    <s v="Marketing"/>
    <s v="UNASSIGNED"/>
    <x v="13"/>
    <n v="306"/>
    <n v="0"/>
    <m/>
    <n v="38"/>
    <n v="-38"/>
    <n v="-511"/>
    <n v="0"/>
    <n v="0"/>
    <n v="0"/>
    <n v="0"/>
    <n v="0"/>
    <n v="817"/>
    <m/>
    <m/>
  </r>
  <r>
    <x v="2"/>
    <s v="25-40713"/>
    <n v="40713"/>
    <x v="11"/>
    <n v="0"/>
    <s v="9848099U"/>
    <s v="11428-010"/>
    <s v="ALLEN FOODS INC"/>
    <x v="133"/>
    <s v="Distributor"/>
    <s v="JHARDEN"/>
    <x v="8"/>
    <n v="208"/>
    <n v="0"/>
    <n v="36"/>
    <m/>
    <n v="-36"/>
    <n v="-44"/>
    <n v="0"/>
    <n v="0"/>
    <n v="0"/>
    <n v="0"/>
    <n v="0"/>
    <n v="252"/>
    <m/>
    <m/>
  </r>
  <r>
    <x v="2"/>
    <s v="25-40715"/>
    <n v="40715"/>
    <x v="11"/>
    <n v="0"/>
    <s v="5340466"/>
    <s v="06385-014"/>
    <s v="FEESERS J F UNIPRO"/>
    <x v="108"/>
    <s v="Ventura"/>
    <s v="DSALCEDO"/>
    <x v="3"/>
    <n v="0"/>
    <n v="0"/>
    <n v="120"/>
    <m/>
    <n v="-120"/>
    <n v="-552"/>
    <n v="0"/>
    <n v="0"/>
    <n v="0"/>
    <n v="0"/>
    <n v="0"/>
    <n v="552"/>
    <m/>
    <m/>
  </r>
  <r>
    <x v="2"/>
    <s v="25-40722"/>
    <n v="40722"/>
    <x v="11"/>
    <n v="0"/>
    <s v="2042226"/>
    <s v="30375-016"/>
    <s v="PFG VIRGINIA CHURCH'S"/>
    <x v="160"/>
    <s v="Operator"/>
    <s v="KROGERS"/>
    <x v="3"/>
    <n v="0"/>
    <n v="0"/>
    <n v="32"/>
    <m/>
    <n v="-32"/>
    <n v="-32"/>
    <n v="0"/>
    <n v="0"/>
    <n v="0"/>
    <n v="0"/>
    <n v="0"/>
    <n v="32"/>
    <m/>
    <m/>
  </r>
  <r>
    <x v="2"/>
    <s v="25-40723"/>
    <n v="40723"/>
    <x v="11"/>
    <n v="0"/>
    <s v="141200"/>
    <s v="35294-001"/>
    <s v="ATLANTIC FISH &amp; DIST CO"/>
    <x v="125"/>
    <s v="Marketing"/>
    <s v="TBAKER"/>
    <x v="3"/>
    <n v="0"/>
    <n v="0"/>
    <n v="13"/>
    <m/>
    <n v="-13"/>
    <n v="-13"/>
    <n v="0"/>
    <n v="0"/>
    <n v="0"/>
    <n v="0"/>
    <n v="0"/>
    <n v="13"/>
    <m/>
    <m/>
  </r>
  <r>
    <x v="2"/>
    <s v="25-40728"/>
    <n v="40728"/>
    <x v="11"/>
    <n v="0"/>
    <s v="5987201"/>
    <s v="35117-001"/>
    <s v="CLARK DISTRIBUTION CENTER"/>
    <x v="94"/>
    <s v="Ventura"/>
    <s v="DSALCEDO"/>
    <x v="13"/>
    <n v="0"/>
    <n v="24"/>
    <n v="24"/>
    <m/>
    <n v="0"/>
    <n v="-300"/>
    <n v="0"/>
    <n v="0"/>
    <n v="0"/>
    <n v="0"/>
    <n v="36"/>
    <n v="336"/>
    <m/>
    <m/>
  </r>
  <r>
    <x v="2"/>
    <s v="25-40728"/>
    <n v="40728"/>
    <x v="11"/>
    <n v="0"/>
    <s v="5987201"/>
    <s v="35117-001"/>
    <s v="CLARK DISTRIBUTION CENTER"/>
    <x v="131"/>
    <s v="Marketing"/>
    <s v="DSALCEDO"/>
    <x v="13"/>
    <n v="306"/>
    <n v="0"/>
    <n v="114"/>
    <m/>
    <n v="-114"/>
    <n v="-511"/>
    <n v="0"/>
    <n v="0"/>
    <n v="0"/>
    <n v="0"/>
    <n v="0"/>
    <n v="817"/>
    <m/>
    <m/>
  </r>
  <r>
    <x v="2"/>
    <s v="25-40730"/>
    <n v="40730"/>
    <x v="11"/>
    <n v="0"/>
    <s v="104838"/>
    <s v="33265-007"/>
    <s v="TPC FOOD SERVICE"/>
    <x v="108"/>
    <s v="Ventura"/>
    <s v="TBAKER"/>
    <x v="3"/>
    <n v="0"/>
    <n v="0"/>
    <n v="96"/>
    <m/>
    <n v="-96"/>
    <n v="-552"/>
    <n v="0"/>
    <n v="0"/>
    <n v="0"/>
    <n v="0"/>
    <n v="0"/>
    <n v="552"/>
    <m/>
    <m/>
  </r>
  <r>
    <x v="2"/>
    <s v="25-40730"/>
    <n v="40730"/>
    <x v="11"/>
    <n v="0"/>
    <s v="104838"/>
    <s v="33265-007"/>
    <s v="TPC FOOD SERVICE"/>
    <x v="147"/>
    <s v="Ventura"/>
    <s v="TBAKER"/>
    <x v="3"/>
    <n v="78"/>
    <n v="78"/>
    <n v="96"/>
    <m/>
    <n v="-18"/>
    <n v="-18"/>
    <n v="0"/>
    <n v="0"/>
    <n v="0"/>
    <n v="0"/>
    <n v="0"/>
    <n v="96"/>
    <m/>
    <m/>
  </r>
  <r>
    <x v="2"/>
    <s v="25-40734"/>
    <n v="40734"/>
    <x v="11"/>
    <n v="0"/>
    <s v="E15990"/>
    <s v="36266-003"/>
    <s v="SYY PANAMA"/>
    <x v="161"/>
    <s v="Sysco"/>
    <s v="RDIAZ"/>
    <x v="0"/>
    <n v="152"/>
    <n v="152"/>
    <n v="528"/>
    <m/>
    <n v="-376"/>
    <n v="-376"/>
    <n v="0"/>
    <n v="0"/>
    <n v="0"/>
    <n v="0"/>
    <n v="0"/>
    <n v="528"/>
    <m/>
    <m/>
  </r>
  <r>
    <x v="2"/>
    <s v="25-40734"/>
    <n v="40734"/>
    <x v="11"/>
    <n v="0"/>
    <s v="E15990"/>
    <s v="36266-003"/>
    <s v="SYY PANAMA"/>
    <x v="115"/>
    <s v="Sysco"/>
    <s v="RDIAZ"/>
    <x v="0"/>
    <n v="0"/>
    <n v="0"/>
    <n v="36"/>
    <m/>
    <n v="-36"/>
    <n v="-36"/>
    <n v="0"/>
    <n v="0"/>
    <n v="0"/>
    <n v="0"/>
    <n v="0"/>
    <n v="36"/>
    <m/>
    <m/>
  </r>
  <r>
    <x v="2"/>
    <s v="25-40738"/>
    <n v="40738"/>
    <x v="11"/>
    <n v="0"/>
    <s v="187137"/>
    <s v="36404-002"/>
    <s v="LATITUDE DELI (25PLT)"/>
    <x v="162"/>
    <s v="Industrial"/>
    <s v="CDAVIS"/>
    <x v="5"/>
    <n v="39"/>
    <n v="39"/>
    <n v="180"/>
    <m/>
    <n v="-141"/>
    <n v="-141"/>
    <n v="0"/>
    <n v="0"/>
    <n v="0"/>
    <n v="0"/>
    <n v="0"/>
    <n v="180"/>
    <m/>
    <m/>
  </r>
  <r>
    <x v="2"/>
    <s v="25-40739"/>
    <n v="40739"/>
    <x v="11"/>
    <n v="0"/>
    <s v="187138"/>
    <s v="36404-002"/>
    <s v="LATITUDE DELI (25PLT)"/>
    <x v="163"/>
    <s v="Industrial"/>
    <s v="CDAVIS"/>
    <x v="5"/>
    <n v="294"/>
    <n v="294"/>
    <n v="840"/>
    <m/>
    <n v="-546"/>
    <n v="-546"/>
    <n v="0"/>
    <n v="0"/>
    <n v="0"/>
    <n v="0"/>
    <n v="0"/>
    <n v="840"/>
    <m/>
    <m/>
  </r>
  <r>
    <x v="2"/>
    <s v="25-40741"/>
    <n v="40741"/>
    <x v="19"/>
    <n v="0"/>
    <s v="22171130"/>
    <s v="40232-040"/>
    <s v="SYSCO SYRACSE RED ROBIN"/>
    <x v="149"/>
    <s v="Operator"/>
    <s v="TBAKER"/>
    <x v="10"/>
    <n v="168"/>
    <n v="42"/>
    <n v="42"/>
    <m/>
    <n v="0"/>
    <n v="-14"/>
    <n v="0"/>
    <n v="0"/>
    <n v="0"/>
    <n v="0"/>
    <n v="0"/>
    <n v="182"/>
    <m/>
    <m/>
  </r>
  <r>
    <x v="2"/>
    <s v="25-40741"/>
    <n v="40741"/>
    <x v="19"/>
    <n v="0"/>
    <s v="22171130"/>
    <s v="40232-040"/>
    <s v="SYSCO SYRACSE RED ROBIN"/>
    <x v="112"/>
    <s v="Operator"/>
    <s v="TBAKER"/>
    <x v="10"/>
    <n v="0"/>
    <n v="0"/>
    <n v="36"/>
    <m/>
    <n v="-36"/>
    <n v="-36"/>
    <n v="0"/>
    <n v="0"/>
    <n v="0"/>
    <n v="0"/>
    <n v="0"/>
    <n v="36"/>
    <m/>
    <m/>
  </r>
  <r>
    <x v="2"/>
    <s v="25-40744"/>
    <n v="40744"/>
    <x v="19"/>
    <n v="0"/>
    <s v="22171130"/>
    <s v="40232-003"/>
    <s v="SYSCO SYRACSE"/>
    <x v="102"/>
    <s v="Sysco"/>
    <s v="TBAKER"/>
    <x v="10"/>
    <n v="0"/>
    <n v="0"/>
    <n v="60"/>
    <m/>
    <n v="-60"/>
    <n v="-468"/>
    <n v="0"/>
    <n v="0"/>
    <n v="0"/>
    <n v="0"/>
    <n v="0"/>
    <n v="468"/>
    <m/>
    <m/>
  </r>
  <r>
    <x v="2"/>
    <s v="25-40744"/>
    <n v="40744"/>
    <x v="19"/>
    <n v="0"/>
    <s v="22171130"/>
    <s v="40232-003"/>
    <s v="SYSCO SYRACSE"/>
    <x v="164"/>
    <s v="Marketing"/>
    <s v="TBAKER"/>
    <x v="10"/>
    <n v="27"/>
    <n v="12"/>
    <n v="12"/>
    <m/>
    <n v="0"/>
    <n v="-33"/>
    <n v="0"/>
    <n v="0"/>
    <n v="0"/>
    <n v="0"/>
    <n v="0"/>
    <n v="60"/>
    <m/>
    <m/>
  </r>
  <r>
    <x v="2"/>
    <s v="25-40744"/>
    <n v="40744"/>
    <x v="19"/>
    <n v="0"/>
    <s v="22171130"/>
    <s v="40232-003"/>
    <s v="SYSCO SYRACSE"/>
    <x v="165"/>
    <s v="Sysco"/>
    <s v="TBAKER"/>
    <x v="10"/>
    <n v="4"/>
    <n v="4"/>
    <n v="12"/>
    <m/>
    <n v="-8"/>
    <n v="-71"/>
    <n v="0"/>
    <n v="0"/>
    <n v="0"/>
    <n v="0"/>
    <n v="0"/>
    <n v="75"/>
    <m/>
    <m/>
  </r>
  <r>
    <x v="2"/>
    <s v="25-40744"/>
    <n v="40744"/>
    <x v="19"/>
    <n v="0"/>
    <s v="22171130"/>
    <s v="40232-003"/>
    <s v="SYSCO SYRACSE"/>
    <x v="166"/>
    <s v="Sysco"/>
    <s v="TBAKER"/>
    <x v="10"/>
    <n v="14"/>
    <n v="12"/>
    <n v="12"/>
    <m/>
    <n v="0"/>
    <n v="-58"/>
    <n v="0"/>
    <n v="0"/>
    <n v="0"/>
    <n v="0"/>
    <n v="0"/>
    <n v="72"/>
    <m/>
    <m/>
  </r>
  <r>
    <x v="2"/>
    <s v="25-40744"/>
    <n v="40744"/>
    <x v="19"/>
    <n v="0"/>
    <s v="22171130"/>
    <s v="40232-003"/>
    <s v="SYSCO SYRACSE"/>
    <x v="167"/>
    <s v="Sysco"/>
    <s v="TBAKER"/>
    <x v="10"/>
    <n v="42"/>
    <n v="42"/>
    <n v="42"/>
    <m/>
    <n v="0"/>
    <n v="-84"/>
    <n v="0"/>
    <n v="0"/>
    <n v="0"/>
    <n v="0"/>
    <n v="0"/>
    <n v="126"/>
    <m/>
    <m/>
  </r>
  <r>
    <x v="2"/>
    <s v="25-40744"/>
    <n v="40744"/>
    <x v="19"/>
    <n v="0"/>
    <s v="22171130"/>
    <s v="40232-003"/>
    <s v="SYSCO SYRACSE"/>
    <x v="113"/>
    <s v="Sysco"/>
    <s v="TBAKER"/>
    <x v="10"/>
    <n v="0"/>
    <n v="0"/>
    <n v="60"/>
    <m/>
    <n v="-60"/>
    <n v="-144"/>
    <n v="0"/>
    <n v="0"/>
    <n v="0"/>
    <n v="0"/>
    <n v="0"/>
    <n v="144"/>
    <m/>
    <m/>
  </r>
  <r>
    <x v="2"/>
    <s v="25-40758"/>
    <n v="40758"/>
    <x v="19"/>
    <n v="0"/>
    <s v="4511355123"/>
    <s v="32750-010"/>
    <s v="GFS MILTON DENNY'S"/>
    <x v="168"/>
    <s v="Marketing"/>
    <s v="KROGERS"/>
    <x v="10"/>
    <n v="11"/>
    <n v="11"/>
    <n v="36"/>
    <m/>
    <n v="-25"/>
    <n v="-25"/>
    <n v="0"/>
    <n v="0"/>
    <n v="0"/>
    <n v="0"/>
    <n v="0"/>
    <n v="36"/>
    <m/>
    <m/>
  </r>
  <r>
    <x v="2"/>
    <s v="25-40762"/>
    <n v="40762"/>
    <x v="19"/>
    <n v="0"/>
    <s v="04337910"/>
    <s v="34424-003"/>
    <s v="SYSCO SERDC ALACHUA"/>
    <x v="114"/>
    <s v="Ventura"/>
    <s v="OLOPEZ"/>
    <x v="13"/>
    <n v="164"/>
    <n v="164"/>
    <n v="192"/>
    <m/>
    <n v="-28"/>
    <n v="-28"/>
    <n v="0"/>
    <n v="0"/>
    <n v="0"/>
    <n v="0"/>
    <n v="0"/>
    <n v="192"/>
    <m/>
    <m/>
  </r>
  <r>
    <x v="2"/>
    <s v="25-40762"/>
    <n v="40762"/>
    <x v="19"/>
    <n v="0"/>
    <s v="04337910"/>
    <s v="34424-003"/>
    <s v="SYSCO SERDC ALACHUA"/>
    <x v="149"/>
    <s v="Operator"/>
    <s v="OLOPEZ"/>
    <x v="13"/>
    <n v="8"/>
    <n v="8"/>
    <n v="42"/>
    <m/>
    <n v="-34"/>
    <n v="-34"/>
    <n v="0"/>
    <n v="0"/>
    <n v="0"/>
    <n v="0"/>
    <n v="0"/>
    <n v="42"/>
    <m/>
    <m/>
  </r>
  <r>
    <x v="2"/>
    <s v="25-40766"/>
    <n v="40766"/>
    <x v="19"/>
    <n v="0"/>
    <s v="4511355515"/>
    <s v="10629-417"/>
    <s v="GFS BRIGHTON"/>
    <x v="139"/>
    <s v="Distributor"/>
    <s v="JEWASHINGT"/>
    <x v="10"/>
    <n v="0"/>
    <n v="0"/>
    <n v="288"/>
    <m/>
    <n v="-288"/>
    <n v="-768"/>
    <n v="0"/>
    <n v="0"/>
    <n v="0"/>
    <n v="0"/>
    <n v="0"/>
    <n v="768"/>
    <m/>
    <m/>
  </r>
  <r>
    <x v="2"/>
    <s v="25-40769"/>
    <n v="40769"/>
    <x v="19"/>
    <n v="0"/>
    <s v="4511355539"/>
    <s v="10629-416"/>
    <s v="GFS CLAY"/>
    <x v="139"/>
    <s v="Distributor"/>
    <s v="JEWASHINGT"/>
    <x v="10"/>
    <n v="0"/>
    <n v="0"/>
    <n v="48"/>
    <m/>
    <n v="-48"/>
    <n v="-768"/>
    <n v="0"/>
    <n v="0"/>
    <n v="0"/>
    <n v="0"/>
    <n v="0"/>
    <n v="768"/>
    <m/>
    <m/>
  </r>
  <r>
    <x v="2"/>
    <s v="25-40774"/>
    <n v="40774"/>
    <x v="19"/>
    <n v="0"/>
    <s v="4511355482"/>
    <s v="35974-001"/>
    <s v="GFS KANNAPOLIS"/>
    <x v="139"/>
    <s v="Distributor"/>
    <s v="RKARR"/>
    <x v="10"/>
    <n v="0"/>
    <n v="0"/>
    <n v="192"/>
    <m/>
    <n v="-192"/>
    <n v="-768"/>
    <n v="0"/>
    <n v="0"/>
    <n v="0"/>
    <n v="0"/>
    <n v="0"/>
    <n v="768"/>
    <m/>
    <m/>
  </r>
  <r>
    <x v="2"/>
    <s v="25-40785"/>
    <n v="40785"/>
    <x v="19"/>
    <n v="0"/>
    <s v="4376819"/>
    <s v="35372-002"/>
    <s v="SYSCO SW ONTARIO       CA"/>
    <x v="118"/>
    <s v="Sysco"/>
    <s v="KROGERS"/>
    <x v="11"/>
    <n v="0"/>
    <n v="0"/>
    <n v="189"/>
    <m/>
    <n v="-189"/>
    <n v="-189"/>
    <n v="0"/>
    <n v="0"/>
    <n v="0"/>
    <n v="0"/>
    <n v="0"/>
    <n v="189"/>
    <m/>
    <m/>
  </r>
  <r>
    <x v="2"/>
    <s v="25-40786"/>
    <n v="40786"/>
    <x v="19"/>
    <n v="0"/>
    <s v="4376820"/>
    <s v="35372-002"/>
    <s v="SYSCO SW ONTARIO       CA"/>
    <x v="148"/>
    <s v="Sysco"/>
    <s v="KROGERS"/>
    <x v="11"/>
    <n v="0"/>
    <n v="0"/>
    <n v="42"/>
    <m/>
    <n v="-42"/>
    <n v="-105"/>
    <n v="0"/>
    <n v="0"/>
    <n v="0"/>
    <n v="0"/>
    <n v="0"/>
    <n v="105"/>
    <m/>
    <m/>
  </r>
  <r>
    <x v="2"/>
    <s v="25-40786"/>
    <n v="40786"/>
    <x v="19"/>
    <n v="0"/>
    <s v="4376820"/>
    <s v="35372-002"/>
    <s v="SYSCO SW ONTARIO       CA"/>
    <x v="116"/>
    <s v="Sysco"/>
    <s v="KROGERS"/>
    <x v="11"/>
    <n v="0"/>
    <n v="0"/>
    <n v="42"/>
    <m/>
    <n v="-42"/>
    <n v="-42"/>
    <n v="0"/>
    <n v="0"/>
    <n v="0"/>
    <n v="0"/>
    <n v="0"/>
    <n v="42"/>
    <m/>
    <m/>
  </r>
  <r>
    <x v="2"/>
    <s v="25-40786"/>
    <n v="40786"/>
    <x v="19"/>
    <n v="0"/>
    <s v="4376820"/>
    <s v="35372-002"/>
    <s v="SYSCO SW ONTARIO       CA"/>
    <x v="117"/>
    <s v="Sysco"/>
    <s v="KROGERS"/>
    <x v="11"/>
    <n v="0"/>
    <n v="0"/>
    <n v="441"/>
    <m/>
    <n v="-441"/>
    <n v="-441"/>
    <n v="0"/>
    <n v="0"/>
    <n v="0"/>
    <n v="0"/>
    <n v="0"/>
    <n v="441"/>
    <m/>
    <m/>
  </r>
  <r>
    <x v="2"/>
    <s v="25-40787"/>
    <n v="40787"/>
    <x v="19"/>
    <n v="0"/>
    <s v="1006905Y"/>
    <s v="11071-020"/>
    <s v="USF MONTGOMERY"/>
    <x v="150"/>
    <s v="Distributor"/>
    <s v="TBAKER"/>
    <x v="10"/>
    <n v="0"/>
    <n v="0"/>
    <n v="72"/>
    <m/>
    <n v="-72"/>
    <n v="-108"/>
    <n v="0"/>
    <n v="0"/>
    <n v="0"/>
    <n v="0"/>
    <n v="0"/>
    <n v="108"/>
    <m/>
    <m/>
  </r>
  <r>
    <x v="2"/>
    <s v="25-40787"/>
    <n v="40787"/>
    <x v="19"/>
    <n v="0"/>
    <s v="1006905Y"/>
    <s v="11071-020"/>
    <s v="USF MONTGOMERY"/>
    <x v="169"/>
    <s v="Distributor"/>
    <s v="TBAKER"/>
    <x v="10"/>
    <n v="13"/>
    <n v="3"/>
    <n v="3"/>
    <m/>
    <n v="0"/>
    <n v="-26"/>
    <n v="0"/>
    <n v="0"/>
    <n v="0"/>
    <n v="0"/>
    <n v="0"/>
    <n v="39"/>
    <m/>
    <m/>
  </r>
  <r>
    <x v="2"/>
    <s v="25-40793"/>
    <n v="40793"/>
    <x v="19"/>
    <n v="0"/>
    <s v="4511356477"/>
    <s v="10629-419"/>
    <s v="GFS SPRINGFIELD"/>
    <x v="139"/>
    <s v="Distributor"/>
    <s v="TBAKER"/>
    <x v="10"/>
    <n v="0"/>
    <n v="0"/>
    <n v="240"/>
    <m/>
    <n v="-240"/>
    <n v="-768"/>
    <n v="0"/>
    <n v="0"/>
    <n v="0"/>
    <n v="0"/>
    <n v="0"/>
    <n v="768"/>
    <m/>
    <m/>
  </r>
  <r>
    <x v="2"/>
    <s v="25-40796"/>
    <n v="40796"/>
    <x v="19"/>
    <n v="0"/>
    <s v="8262139"/>
    <s v="34562-002"/>
    <s v="SYSCO MISSI/TORONTO    CA"/>
    <x v="148"/>
    <s v="Sysco"/>
    <s v="KROGERS"/>
    <x v="11"/>
    <n v="0"/>
    <n v="0"/>
    <n v="63"/>
    <m/>
    <n v="-63"/>
    <n v="-105"/>
    <n v="0"/>
    <n v="0"/>
    <n v="0"/>
    <n v="0"/>
    <n v="0"/>
    <n v="105"/>
    <m/>
    <m/>
  </r>
  <r>
    <x v="2"/>
    <s v="25-40801"/>
    <n v="40801"/>
    <x v="19"/>
    <n v="0"/>
    <s v="4511356863"/>
    <s v="10629-414"/>
    <s v="GFS KENOSHA"/>
    <x v="170"/>
    <s v="Distributor"/>
    <s v="SBLOCKER"/>
    <x v="2"/>
    <n v="209"/>
    <n v="48"/>
    <n v="48"/>
    <m/>
    <n v="0"/>
    <n v="-295"/>
    <n v="0"/>
    <n v="0"/>
    <n v="0"/>
    <n v="0"/>
    <n v="0"/>
    <n v="504"/>
    <m/>
    <m/>
  </r>
  <r>
    <x v="2"/>
    <s v="25-40801"/>
    <n v="40801"/>
    <x v="19"/>
    <n v="0"/>
    <s v="4511356863"/>
    <s v="10629-414"/>
    <s v="GFS KENOSHA"/>
    <x v="139"/>
    <s v="Distributor"/>
    <s v="SBLOCKER"/>
    <x v="2"/>
    <n v="0"/>
    <n v="0"/>
    <n v="180"/>
    <m/>
    <n v="-180"/>
    <n v="-1272"/>
    <n v="0"/>
    <n v="0"/>
    <n v="0"/>
    <n v="0"/>
    <n v="0"/>
    <n v="1272"/>
    <m/>
    <m/>
  </r>
  <r>
    <x v="2"/>
    <s v="25-40801"/>
    <n v="40801"/>
    <x v="19"/>
    <n v="0"/>
    <s v="4511356863"/>
    <s v="10629-414"/>
    <s v="GFS KENOSHA"/>
    <x v="140"/>
    <s v="Distributor"/>
    <s v="SBLOCKER"/>
    <x v="2"/>
    <n v="0"/>
    <n v="0"/>
    <n v="36"/>
    <m/>
    <n v="-36"/>
    <n v="-156"/>
    <n v="0"/>
    <n v="0"/>
    <n v="0"/>
    <n v="0"/>
    <n v="0"/>
    <n v="156"/>
    <m/>
    <m/>
  </r>
  <r>
    <x v="2"/>
    <s v="25-40801"/>
    <n v="40801"/>
    <x v="19"/>
    <n v="0"/>
    <s v="4511356863"/>
    <s v="10629-414"/>
    <s v="GFS KENOSHA"/>
    <x v="151"/>
    <s v="Distributor"/>
    <s v="SBLOCKER"/>
    <x v="2"/>
    <n v="0"/>
    <n v="0"/>
    <n v="96"/>
    <m/>
    <n v="-96"/>
    <n v="-126"/>
    <n v="0"/>
    <n v="0"/>
    <n v="0"/>
    <n v="0"/>
    <n v="0"/>
    <n v="126"/>
    <m/>
    <m/>
  </r>
  <r>
    <x v="2"/>
    <s v="25-40803"/>
    <n v="40803"/>
    <x v="19"/>
    <n v="0"/>
    <s v="4511356866"/>
    <s v="10629-414"/>
    <s v="GFS KENOSHA"/>
    <x v="139"/>
    <s v="Distributor"/>
    <s v="SBLOCKER"/>
    <x v="3"/>
    <n v="584"/>
    <n v="0"/>
    <n v="144"/>
    <m/>
    <n v="-144"/>
    <n v="-760"/>
    <n v="0"/>
    <n v="0"/>
    <n v="0"/>
    <n v="0"/>
    <n v="0"/>
    <n v="1344"/>
    <m/>
    <m/>
  </r>
  <r>
    <x v="2"/>
    <s v="25-40806"/>
    <n v="40806"/>
    <x v="19"/>
    <n v="0"/>
    <s v="25402870"/>
    <s v="40110-003"/>
    <s v="SYSCO NEW ORLEANS"/>
    <x v="171"/>
    <s v="Marketing"/>
    <s v="JHARDEN"/>
    <x v="10"/>
    <n v="9"/>
    <n v="9"/>
    <n v="15"/>
    <m/>
    <n v="-6"/>
    <n v="-90"/>
    <n v="0"/>
    <n v="0"/>
    <n v="0"/>
    <n v="0"/>
    <n v="0"/>
    <n v="99"/>
    <m/>
    <m/>
  </r>
  <r>
    <x v="2"/>
    <s v="25-40812"/>
    <n v="40812"/>
    <x v="19"/>
    <n v="0"/>
    <s v="2451726107"/>
    <s v="35784-001"/>
    <s v="REINHART BURLINGTON ESSEX"/>
    <x v="144"/>
    <s v="Buying Group"/>
    <s v="TBAKER"/>
    <x v="10"/>
    <n v="96"/>
    <n v="36"/>
    <n v="36"/>
    <m/>
    <n v="0"/>
    <n v="-12"/>
    <n v="0"/>
    <n v="0"/>
    <n v="0"/>
    <n v="0"/>
    <n v="0"/>
    <n v="108"/>
    <m/>
    <m/>
  </r>
  <r>
    <x v="2"/>
    <s v="25-40812"/>
    <n v="40812"/>
    <x v="19"/>
    <n v="0"/>
    <s v="2451726107"/>
    <s v="35784-001"/>
    <s v="REINHART BURLINGTON ESSEX"/>
    <x v="146"/>
    <s v="Buying Group"/>
    <s v="TBAKER"/>
    <x v="10"/>
    <n v="0"/>
    <n v="0"/>
    <n v="420"/>
    <m/>
    <n v="-420"/>
    <n v="-2148"/>
    <n v="0"/>
    <n v="0"/>
    <n v="0"/>
    <n v="0"/>
    <n v="0"/>
    <n v="2148"/>
    <m/>
    <m/>
  </r>
  <r>
    <x v="2"/>
    <s v="25-40814"/>
    <n v="40814"/>
    <x v="19"/>
    <n v="0"/>
    <s v="23038810"/>
    <s v="40010-048"/>
    <s v="SYSCO BARABOO"/>
    <x v="102"/>
    <s v="Sysco"/>
    <s v="SBLOCKER"/>
    <x v="10"/>
    <n v="0"/>
    <n v="0"/>
    <n v="24"/>
    <m/>
    <n v="-24"/>
    <n v="-468"/>
    <n v="0"/>
    <n v="0"/>
    <n v="0"/>
    <n v="0"/>
    <n v="0"/>
    <n v="468"/>
    <m/>
    <m/>
  </r>
  <r>
    <x v="2"/>
    <s v="25-40814"/>
    <n v="40814"/>
    <x v="19"/>
    <n v="0"/>
    <s v="23038810"/>
    <s v="40010-048"/>
    <s v="SYSCO BARABOO"/>
    <x v="121"/>
    <s v="Distributor"/>
    <s v="SBLOCKER"/>
    <x v="10"/>
    <n v="725"/>
    <n v="9"/>
    <n v="9"/>
    <m/>
    <n v="0"/>
    <n v="-4"/>
    <n v="0"/>
    <n v="0"/>
    <n v="0"/>
    <n v="0"/>
    <n v="0"/>
    <n v="729"/>
    <m/>
    <m/>
  </r>
  <r>
    <x v="2"/>
    <s v="25-40814"/>
    <n v="40814"/>
    <x v="19"/>
    <n v="0"/>
    <s v="23038810"/>
    <s v="40010-048"/>
    <s v="SYSCO BARABOO"/>
    <x v="166"/>
    <s v="Sysco"/>
    <s v="SBLOCKER"/>
    <x v="10"/>
    <n v="14"/>
    <n v="2"/>
    <n v="48"/>
    <m/>
    <n v="-46"/>
    <n v="-58"/>
    <n v="0"/>
    <n v="0"/>
    <n v="0"/>
    <n v="0"/>
    <n v="0"/>
    <n v="72"/>
    <m/>
    <m/>
  </r>
  <r>
    <x v="2"/>
    <s v="25-40814"/>
    <n v="40814"/>
    <x v="19"/>
    <n v="0"/>
    <s v="23038810"/>
    <s v="40010-048"/>
    <s v="SYSCO BARABOO"/>
    <x v="167"/>
    <s v="Sysco"/>
    <s v="SBLOCKER"/>
    <x v="10"/>
    <n v="42"/>
    <n v="0"/>
    <n v="21"/>
    <m/>
    <n v="-21"/>
    <n v="-84"/>
    <n v="0"/>
    <n v="0"/>
    <n v="0"/>
    <n v="0"/>
    <n v="0"/>
    <n v="126"/>
    <m/>
    <m/>
  </r>
  <r>
    <x v="2"/>
    <s v="25-40814"/>
    <n v="40814"/>
    <x v="19"/>
    <n v="0"/>
    <s v="23038810"/>
    <s v="40010-048"/>
    <s v="SYSCO BARABOO"/>
    <x v="113"/>
    <s v="Sysco"/>
    <s v="SBLOCKER"/>
    <x v="10"/>
    <n v="0"/>
    <n v="0"/>
    <n v="24"/>
    <m/>
    <n v="-24"/>
    <n v="-144"/>
    <n v="0"/>
    <n v="0"/>
    <n v="0"/>
    <n v="0"/>
    <n v="0"/>
    <n v="144"/>
    <m/>
    <m/>
  </r>
  <r>
    <x v="2"/>
    <s v="25-40815"/>
    <n v="40815"/>
    <x v="19"/>
    <n v="0"/>
    <s v="25402880"/>
    <s v="40110-003"/>
    <s v="SYSCO NEW ORLEANS"/>
    <x v="119"/>
    <s v="Sysco"/>
    <s v="JHARDEN"/>
    <x v="10"/>
    <n v="0"/>
    <n v="0"/>
    <n v="33"/>
    <m/>
    <n v="-33"/>
    <n v="-77"/>
    <n v="0"/>
    <n v="0"/>
    <n v="0"/>
    <n v="0"/>
    <n v="0"/>
    <n v="77"/>
    <m/>
    <m/>
  </r>
  <r>
    <x v="2"/>
    <s v="25-40815"/>
    <n v="40815"/>
    <x v="19"/>
    <n v="0"/>
    <s v="25402880"/>
    <s v="40110-003"/>
    <s v="SYSCO NEW ORLEANS"/>
    <x v="114"/>
    <s v="Ventura"/>
    <s v="JHARDEN"/>
    <x v="10"/>
    <n v="0"/>
    <n v="0"/>
    <n v="36"/>
    <m/>
    <n v="-36"/>
    <n v="-36"/>
    <n v="0"/>
    <n v="0"/>
    <n v="0"/>
    <n v="0"/>
    <n v="0"/>
    <n v="36"/>
    <m/>
    <m/>
  </r>
  <r>
    <x v="2"/>
    <s v="25-40815"/>
    <n v="40815"/>
    <x v="19"/>
    <n v="0"/>
    <s v="25402880"/>
    <s v="40110-003"/>
    <s v="SYSCO NEW ORLEANS"/>
    <x v="121"/>
    <s v="Distributor"/>
    <s v="JHARDEN"/>
    <x v="10"/>
    <n v="725"/>
    <n v="72"/>
    <n v="72"/>
    <m/>
    <n v="0"/>
    <n v="-4"/>
    <n v="0"/>
    <n v="0"/>
    <n v="0"/>
    <n v="0"/>
    <n v="0"/>
    <n v="729"/>
    <m/>
    <m/>
  </r>
  <r>
    <x v="2"/>
    <s v="25-40815"/>
    <n v="40815"/>
    <x v="19"/>
    <n v="0"/>
    <s v="25402880"/>
    <s v="40110-003"/>
    <s v="SYSCO NEW ORLEANS"/>
    <x v="165"/>
    <s v="Sysco"/>
    <s v="JHARDEN"/>
    <x v="10"/>
    <n v="4"/>
    <n v="0"/>
    <n v="3"/>
    <m/>
    <n v="-3"/>
    <n v="-71"/>
    <n v="0"/>
    <n v="0"/>
    <n v="0"/>
    <n v="0"/>
    <n v="0"/>
    <n v="75"/>
    <m/>
    <m/>
  </r>
  <r>
    <x v="2"/>
    <s v="25-40820"/>
    <n v="40820"/>
    <x v="19"/>
    <n v="0"/>
    <s v="2453480267"/>
    <s v="30856-025"/>
    <s v="REINHART BOWLING SONIC"/>
    <x v="172"/>
    <s v="Operator"/>
    <s v="DSALCEDO"/>
    <x v="10"/>
    <n v="166"/>
    <n v="136"/>
    <n v="136"/>
    <m/>
    <n v="0"/>
    <n v="-38"/>
    <n v="0"/>
    <n v="0"/>
    <n v="0"/>
    <n v="0"/>
    <n v="0"/>
    <n v="204"/>
    <m/>
    <m/>
  </r>
  <r>
    <x v="2"/>
    <s v="25-40821"/>
    <n v="40821"/>
    <x v="19"/>
    <n v="0"/>
    <s v="2453480267"/>
    <s v="30856-018"/>
    <s v="REINHART BOWLING GREEN"/>
    <x v="144"/>
    <s v="Buying Group"/>
    <s v="DSALCEDO"/>
    <x v="10"/>
    <n v="96"/>
    <n v="12"/>
    <n v="12"/>
    <m/>
    <n v="0"/>
    <n v="-12"/>
    <n v="0"/>
    <n v="0"/>
    <n v="0"/>
    <n v="0"/>
    <n v="0"/>
    <n v="108"/>
    <m/>
    <m/>
  </r>
  <r>
    <x v="2"/>
    <s v="25-40821"/>
    <n v="40821"/>
    <x v="19"/>
    <n v="0"/>
    <s v="2453480267"/>
    <s v="30856-018"/>
    <s v="REINHART BOWLING GREEN"/>
    <x v="146"/>
    <s v="Buying Group"/>
    <s v="DSALCEDO"/>
    <x v="10"/>
    <n v="0"/>
    <n v="0"/>
    <n v="84"/>
    <m/>
    <n v="-84"/>
    <n v="-2148"/>
    <n v="0"/>
    <n v="0"/>
    <n v="0"/>
    <n v="0"/>
    <n v="0"/>
    <n v="2148"/>
    <m/>
    <m/>
  </r>
  <r>
    <x v="2"/>
    <s v="25-40823"/>
    <n v="40823"/>
    <x v="19"/>
    <n v="0"/>
    <s v="1045668E"/>
    <s v="24115-003"/>
    <s v="USF GREENSBURG"/>
    <x v="173"/>
    <s v="Distributor"/>
    <s v="DSALCEDO"/>
    <x v="10"/>
    <n v="2"/>
    <n v="2"/>
    <n v="12"/>
    <m/>
    <n v="-10"/>
    <n v="-10"/>
    <n v="0"/>
    <n v="0"/>
    <n v="0"/>
    <n v="0"/>
    <n v="0"/>
    <n v="12"/>
    <m/>
    <m/>
  </r>
  <r>
    <x v="2"/>
    <s v="25-40824"/>
    <n v="40824"/>
    <x v="19"/>
    <n v="0"/>
    <s v="2630521090"/>
    <s v="01674-231"/>
    <s v="COSTCO DEPOT #263 CHILL"/>
    <x v="174"/>
    <s v="Retail - Private Label"/>
    <s v="JMARKSCH"/>
    <x v="10"/>
    <n v="202"/>
    <n v="38"/>
    <n v="38"/>
    <m/>
    <n v="0"/>
    <n v="-444"/>
    <n v="0"/>
    <n v="0"/>
    <n v="0"/>
    <n v="0"/>
    <n v="0"/>
    <n v="646"/>
    <m/>
    <m/>
  </r>
  <r>
    <x v="2"/>
    <s v="25-40825"/>
    <n v="40825"/>
    <x v="19"/>
    <n v="0"/>
    <s v="2650521116"/>
    <s v="01674-233"/>
    <s v="COSTCO DEPOT #265-COOLER"/>
    <x v="174"/>
    <s v="Retail - Private Label"/>
    <s v="JMARKSCH"/>
    <x v="10"/>
    <n v="202"/>
    <n v="164"/>
    <n v="247"/>
    <m/>
    <n v="-83"/>
    <n v="-444"/>
    <n v="0"/>
    <n v="0"/>
    <n v="0"/>
    <n v="0"/>
    <n v="0"/>
    <n v="646"/>
    <m/>
    <m/>
  </r>
  <r>
    <x v="2"/>
    <s v="25-40841"/>
    <n v="40841"/>
    <x v="19"/>
    <n v="0"/>
    <s v="0530521100"/>
    <s v="01674-196"/>
    <s v="COSTCO DEPOT #1053-COOLER"/>
    <x v="174"/>
    <s v="Retail - Private Label"/>
    <s v="JMARKSCH"/>
    <x v="10"/>
    <n v="202"/>
    <n v="0"/>
    <n v="171"/>
    <m/>
    <n v="-171"/>
    <n v="-444"/>
    <n v="0"/>
    <n v="0"/>
    <n v="0"/>
    <n v="0"/>
    <n v="0"/>
    <n v="646"/>
    <m/>
    <m/>
  </r>
  <r>
    <x v="2"/>
    <s v="25-40843"/>
    <n v="40843"/>
    <x v="19"/>
    <n v="0"/>
    <s v="2630521137"/>
    <s v="01674-231"/>
    <s v="COSTCO DEPOT #263 CHILL"/>
    <x v="174"/>
    <s v="Retail - Private Label"/>
    <s v="JMARKSCH"/>
    <x v="10"/>
    <n v="202"/>
    <n v="0"/>
    <n v="190"/>
    <m/>
    <n v="-190"/>
    <n v="-444"/>
    <n v="0"/>
    <n v="0"/>
    <n v="0"/>
    <n v="0"/>
    <n v="0"/>
    <n v="646"/>
    <m/>
    <m/>
  </r>
  <r>
    <x v="2"/>
    <s v="25-40850"/>
    <n v="40850"/>
    <x v="19"/>
    <n v="0"/>
    <s v="1094422Z"/>
    <s v="30630-013"/>
    <s v="USF SWEDESBORO"/>
    <x v="150"/>
    <s v="Distributor"/>
    <s v="DSALCEDO"/>
    <x v="10"/>
    <n v="0"/>
    <n v="0"/>
    <n v="36"/>
    <m/>
    <n v="-36"/>
    <n v="-108"/>
    <n v="0"/>
    <n v="0"/>
    <n v="0"/>
    <n v="0"/>
    <n v="0"/>
    <n v="108"/>
    <m/>
    <m/>
  </r>
  <r>
    <x v="2"/>
    <s v="25-40850"/>
    <n v="40850"/>
    <x v="19"/>
    <n v="0"/>
    <s v="1094422Z"/>
    <s v="30630-013"/>
    <s v="USF SWEDESBORO"/>
    <x v="133"/>
    <s v="Distributor"/>
    <s v="DSALCEDO"/>
    <x v="10"/>
    <n v="0"/>
    <n v="0"/>
    <n v="36"/>
    <m/>
    <n v="-36"/>
    <n v="-36"/>
    <n v="0"/>
    <n v="0"/>
    <n v="0"/>
    <n v="0"/>
    <n v="0"/>
    <n v="36"/>
    <m/>
    <m/>
  </r>
  <r>
    <x v="2"/>
    <s v="25-40850"/>
    <n v="40850"/>
    <x v="19"/>
    <n v="0"/>
    <s v="1094422Z"/>
    <s v="30630-013"/>
    <s v="USF SWEDESBORO"/>
    <x v="169"/>
    <s v="Distributor"/>
    <s v="DSALCEDO"/>
    <x v="10"/>
    <n v="13"/>
    <n v="10"/>
    <n v="36"/>
    <m/>
    <n v="-26"/>
    <n v="-26"/>
    <n v="0"/>
    <n v="0"/>
    <n v="0"/>
    <n v="0"/>
    <n v="0"/>
    <n v="39"/>
    <m/>
    <m/>
  </r>
  <r>
    <x v="2"/>
    <s v="25-40855"/>
    <n v="40855"/>
    <x v="19"/>
    <n v="0"/>
    <s v="40521MK1"/>
    <s v="36092-002"/>
    <s v="CLUSTER GOODS INC"/>
    <x v="175"/>
    <s v="Distributor"/>
    <s v="RDIAZ"/>
    <x v="10"/>
    <n v="60"/>
    <n v="60"/>
    <n v="1488"/>
    <m/>
    <n v="-1428"/>
    <n v="-2916"/>
    <n v="0"/>
    <n v="0"/>
    <n v="0"/>
    <n v="0"/>
    <n v="0"/>
    <n v="2976"/>
    <m/>
    <m/>
  </r>
  <r>
    <x v="2"/>
    <s v="25-40856"/>
    <n v="40856"/>
    <x v="19"/>
    <n v="0"/>
    <s v="40521MK2"/>
    <s v="36092-002"/>
    <s v="CLUSTER GOODS INC"/>
    <x v="175"/>
    <s v="Distributor"/>
    <s v="RDIAZ"/>
    <x v="10"/>
    <n v="60"/>
    <n v="0"/>
    <n v="1488"/>
    <m/>
    <n v="-1488"/>
    <n v="-2916"/>
    <n v="0"/>
    <n v="0"/>
    <n v="0"/>
    <n v="0"/>
    <n v="0"/>
    <n v="2976"/>
    <m/>
    <m/>
  </r>
  <r>
    <x v="2"/>
    <s v="25-40857"/>
    <n v="40857"/>
    <x v="19"/>
    <n v="0"/>
    <s v="2452179598"/>
    <s v="34723-007"/>
    <s v="REINHART KNOXVILLE SONIC"/>
    <x v="172"/>
    <s v="Operator"/>
    <s v="JBOWER"/>
    <x v="10"/>
    <n v="166"/>
    <n v="30"/>
    <n v="68"/>
    <m/>
    <n v="-38"/>
    <n v="-38"/>
    <n v="0"/>
    <n v="0"/>
    <n v="0"/>
    <n v="0"/>
    <n v="0"/>
    <n v="204"/>
    <m/>
    <m/>
  </r>
  <r>
    <x v="2"/>
    <s v="25-40858"/>
    <n v="40858"/>
    <x v="19"/>
    <n v="0"/>
    <s v="2452179598"/>
    <s v="34723-001"/>
    <s v="REINHART KNOXVILLE"/>
    <x v="144"/>
    <s v="Buying Group"/>
    <s v="JBOWER"/>
    <x v="10"/>
    <n v="96"/>
    <n v="24"/>
    <n v="36"/>
    <m/>
    <n v="-12"/>
    <n v="-12"/>
    <n v="0"/>
    <n v="0"/>
    <n v="0"/>
    <n v="0"/>
    <n v="0"/>
    <n v="108"/>
    <m/>
    <m/>
  </r>
  <r>
    <x v="2"/>
    <s v="25-40858"/>
    <n v="40858"/>
    <x v="19"/>
    <n v="0"/>
    <s v="2452179598"/>
    <s v="34723-001"/>
    <s v="REINHART KNOXVILLE"/>
    <x v="176"/>
    <s v="Marketing"/>
    <s v="JBOWER"/>
    <x v="10"/>
    <n v="41"/>
    <n v="19"/>
    <n v="19"/>
    <m/>
    <n v="0"/>
    <n v="-35"/>
    <n v="0"/>
    <n v="0"/>
    <n v="0"/>
    <n v="0"/>
    <n v="0"/>
    <n v="76"/>
    <m/>
    <m/>
  </r>
  <r>
    <x v="2"/>
    <s v="25-40858"/>
    <n v="40858"/>
    <x v="19"/>
    <n v="0"/>
    <s v="2452179598"/>
    <s v="34723-001"/>
    <s v="REINHART KNOXVILLE"/>
    <x v="146"/>
    <s v="Buying Group"/>
    <s v="JBOWER"/>
    <x v="10"/>
    <n v="0"/>
    <n v="0"/>
    <n v="384"/>
    <m/>
    <n v="-384"/>
    <n v="-2148"/>
    <n v="0"/>
    <n v="0"/>
    <n v="0"/>
    <n v="0"/>
    <n v="0"/>
    <n v="2148"/>
    <m/>
    <m/>
  </r>
  <r>
    <x v="2"/>
    <s v="25-40858"/>
    <n v="40858"/>
    <x v="19"/>
    <n v="0"/>
    <s v="2452179598"/>
    <s v="34723-001"/>
    <s v="REINHART KNOXVILLE"/>
    <x v="125"/>
    <s v="Marketing"/>
    <s v="JBOWER"/>
    <x v="10"/>
    <n v="0"/>
    <n v="0"/>
    <n v="12"/>
    <m/>
    <n v="-12"/>
    <n v="-24"/>
    <n v="0"/>
    <n v="0"/>
    <n v="0"/>
    <n v="0"/>
    <n v="0"/>
    <n v="24"/>
    <m/>
    <m/>
  </r>
  <r>
    <x v="2"/>
    <s v="25-40858"/>
    <n v="40858"/>
    <x v="19"/>
    <n v="0"/>
    <s v="2452179598"/>
    <s v="34723-001"/>
    <s v="REINHART KNOXVILLE"/>
    <x v="132"/>
    <s v="Marketing"/>
    <s v="JBOWER"/>
    <x v="10"/>
    <n v="0"/>
    <n v="0"/>
    <n v="10"/>
    <m/>
    <n v="-10"/>
    <n v="-230"/>
    <n v="0"/>
    <n v="0"/>
    <n v="0"/>
    <n v="0"/>
    <n v="0"/>
    <n v="230"/>
    <m/>
    <m/>
  </r>
  <r>
    <x v="2"/>
    <s v="25-40859"/>
    <n v="40859"/>
    <x v="19"/>
    <n v="0"/>
    <s v="04338660"/>
    <s v="34424-003"/>
    <s v="SYSCO SERDC ALACHUA"/>
    <x v="109"/>
    <s v="Marketing"/>
    <s v="OLOPEZ"/>
    <x v="13"/>
    <n v="208"/>
    <n v="128"/>
    <n v="540"/>
    <m/>
    <n v="-412"/>
    <n v="-412"/>
    <n v="0"/>
    <n v="0"/>
    <n v="0"/>
    <n v="0"/>
    <n v="0"/>
    <n v="620"/>
    <m/>
    <m/>
  </r>
  <r>
    <x v="2"/>
    <s v="25-40859"/>
    <n v="40859"/>
    <x v="19"/>
    <n v="0"/>
    <s v="04338660"/>
    <s v="34424-003"/>
    <s v="SYSCO SERDC ALACHUA"/>
    <x v="94"/>
    <s v="Ventura"/>
    <s v="OLOPEZ"/>
    <x v="13"/>
    <n v="0"/>
    <n v="0"/>
    <n v="300"/>
    <m/>
    <n v="-300"/>
    <n v="-300"/>
    <n v="0"/>
    <n v="0"/>
    <n v="0"/>
    <n v="0"/>
    <n v="36"/>
    <n v="336"/>
    <m/>
    <m/>
  </r>
  <r>
    <x v="2"/>
    <s v="25-40861"/>
    <n v="40861"/>
    <x v="19"/>
    <n v="0"/>
    <s v="28631650"/>
    <s v="40058-008"/>
    <s v="SYSCO DETROIT"/>
    <x v="176"/>
    <s v="Marketing"/>
    <s v="DSALCEDO"/>
    <x v="10"/>
    <n v="41"/>
    <n v="22"/>
    <n v="38"/>
    <m/>
    <n v="-16"/>
    <n v="-35"/>
    <n v="0"/>
    <n v="0"/>
    <n v="0"/>
    <n v="0"/>
    <n v="0"/>
    <n v="76"/>
    <m/>
    <m/>
  </r>
  <r>
    <x v="2"/>
    <s v="25-40864"/>
    <n v="40864"/>
    <x v="19"/>
    <n v="0"/>
    <s v="123788"/>
    <s v="34211-008"/>
    <s v="VENTURAFDS B/T-ONTARIO IM"/>
    <x v="101"/>
    <s v="Operator"/>
    <s v="UNASSIGNED"/>
    <x v="9"/>
    <n v="0"/>
    <n v="0"/>
    <m/>
    <n v="266"/>
    <n v="-266"/>
    <n v="-931"/>
    <n v="0"/>
    <n v="0"/>
    <n v="0"/>
    <n v="0"/>
    <n v="0"/>
    <n v="931"/>
    <m/>
    <m/>
  </r>
  <r>
    <x v="2"/>
    <s v="25-40864"/>
    <n v="40864"/>
    <x v="19"/>
    <n v="0"/>
    <s v="123788"/>
    <s v="34211-008"/>
    <s v="VENTURAFDS B/T-ONTARIO IM"/>
    <x v="115"/>
    <s v="Sysco"/>
    <s v="UNASSIGNED"/>
    <x v="9"/>
    <n v="0"/>
    <n v="0"/>
    <m/>
    <n v="6"/>
    <n v="-6"/>
    <n v="-30"/>
    <n v="0"/>
    <n v="0"/>
    <n v="0"/>
    <n v="0"/>
    <n v="0"/>
    <n v="30"/>
    <m/>
    <m/>
  </r>
  <r>
    <x v="2"/>
    <s v="25-40866"/>
    <n v="40866"/>
    <x v="19"/>
    <n v="0"/>
    <s v="28631690"/>
    <s v="40058-008"/>
    <s v="SYSCO DETROIT"/>
    <x v="177"/>
    <s v="Sysco"/>
    <s v="DSALCEDO"/>
    <x v="10"/>
    <n v="0"/>
    <n v="0"/>
    <n v="33"/>
    <m/>
    <n v="-33"/>
    <n v="-33"/>
    <n v="0"/>
    <n v="0"/>
    <n v="0"/>
    <n v="0"/>
    <n v="0"/>
    <n v="33"/>
    <m/>
    <m/>
  </r>
  <r>
    <x v="2"/>
    <s v="25-40869"/>
    <n v="40869"/>
    <x v="19"/>
    <n v="0"/>
    <s v="2800521131"/>
    <s v="01674-232"/>
    <s v="COSTCO DEPOT #280 CHILL"/>
    <x v="178"/>
    <s v="Retail - Private Label"/>
    <s v="JMARKSCH"/>
    <x v="14"/>
    <n v="55"/>
    <n v="55"/>
    <n v="90"/>
    <m/>
    <n v="-35"/>
    <n v="-35"/>
    <n v="0"/>
    <n v="0"/>
    <n v="0"/>
    <n v="0"/>
    <n v="0"/>
    <n v="90"/>
    <m/>
    <m/>
  </r>
  <r>
    <x v="2"/>
    <s v="25-40870"/>
    <n v="40870"/>
    <x v="19"/>
    <n v="0"/>
    <s v="59149370"/>
    <s v="40161-080"/>
    <s v="SYSCO NASHVILLE RED ROBIN"/>
    <x v="112"/>
    <s v="Operator"/>
    <s v="JBOWER"/>
    <x v="9"/>
    <n v="0"/>
    <n v="0"/>
    <n v="36"/>
    <m/>
    <n v="-36"/>
    <n v="-72"/>
    <n v="0"/>
    <n v="0"/>
    <n v="0"/>
    <n v="0"/>
    <n v="0"/>
    <n v="72"/>
    <m/>
    <m/>
  </r>
  <r>
    <x v="2"/>
    <s v="25-40875"/>
    <n v="40875"/>
    <x v="19"/>
    <n v="0"/>
    <s v="59149370"/>
    <s v="40161-003"/>
    <s v="SYSCO NASHVILLE"/>
    <x v="102"/>
    <s v="Sysco"/>
    <s v="JBOWER"/>
    <x v="9"/>
    <n v="0"/>
    <n v="0"/>
    <n v="36"/>
    <m/>
    <n v="-36"/>
    <n v="-72"/>
    <n v="0"/>
    <n v="0"/>
    <n v="0"/>
    <n v="0"/>
    <n v="0"/>
    <n v="72"/>
    <m/>
    <m/>
  </r>
  <r>
    <x v="2"/>
    <s v="25-40875"/>
    <n v="40875"/>
    <x v="19"/>
    <n v="0"/>
    <s v="59149370"/>
    <s v="40161-003"/>
    <s v="SYSCO NASHVILLE"/>
    <x v="114"/>
    <s v="Ventura"/>
    <s v="JBOWER"/>
    <x v="9"/>
    <n v="0"/>
    <n v="0"/>
    <n v="48"/>
    <m/>
    <n v="-48"/>
    <n v="-48"/>
    <n v="0"/>
    <n v="0"/>
    <n v="0"/>
    <n v="0"/>
    <n v="0"/>
    <n v="48"/>
    <m/>
    <m/>
  </r>
  <r>
    <x v="2"/>
    <s v="25-40875"/>
    <n v="40875"/>
    <x v="19"/>
    <n v="0"/>
    <s v="59149370"/>
    <s v="40161-003"/>
    <s v="SYSCO NASHVILLE"/>
    <x v="136"/>
    <s v="Sysco"/>
    <s v="JBOWER"/>
    <x v="9"/>
    <n v="26"/>
    <n v="12"/>
    <n v="12"/>
    <m/>
    <n v="0"/>
    <n v="-8"/>
    <n v="0"/>
    <n v="0"/>
    <n v="0"/>
    <n v="0"/>
    <n v="0"/>
    <n v="34"/>
    <m/>
    <m/>
  </r>
  <r>
    <x v="2"/>
    <s v="25-40875"/>
    <n v="40875"/>
    <x v="19"/>
    <n v="0"/>
    <s v="59149370"/>
    <s v="40161-003"/>
    <s v="SYSCO NASHVILLE"/>
    <x v="177"/>
    <s v="Sysco"/>
    <s v="JBOWER"/>
    <x v="9"/>
    <n v="0"/>
    <n v="0"/>
    <n v="4"/>
    <m/>
    <n v="-4"/>
    <n v="-26"/>
    <n v="0"/>
    <n v="0"/>
    <n v="0"/>
    <n v="0"/>
    <n v="0"/>
    <n v="26"/>
    <m/>
    <m/>
  </r>
  <r>
    <x v="2"/>
    <s v="25-40875"/>
    <n v="40875"/>
    <x v="19"/>
    <n v="0"/>
    <s v="59149370"/>
    <s v="40161-003"/>
    <s v="SYSCO NASHVILLE"/>
    <x v="121"/>
    <s v="Distributor"/>
    <s v="JBOWER"/>
    <x v="9"/>
    <n v="0"/>
    <n v="0"/>
    <n v="96"/>
    <m/>
    <n v="-96"/>
    <n v="-132"/>
    <n v="0"/>
    <n v="0"/>
    <n v="0"/>
    <n v="0"/>
    <n v="0"/>
    <n v="132"/>
    <m/>
    <m/>
  </r>
  <r>
    <x v="2"/>
    <s v="25-40875"/>
    <n v="40875"/>
    <x v="19"/>
    <n v="0"/>
    <s v="59149370"/>
    <s v="40161-003"/>
    <s v="SYSCO NASHVILLE"/>
    <x v="166"/>
    <s v="Sysco"/>
    <s v="JBOWER"/>
    <x v="9"/>
    <n v="0"/>
    <n v="0"/>
    <n v="12"/>
    <m/>
    <n v="-12"/>
    <n v="-12"/>
    <n v="0"/>
    <n v="0"/>
    <n v="0"/>
    <n v="0"/>
    <n v="0"/>
    <n v="12"/>
    <m/>
    <m/>
  </r>
  <r>
    <x v="2"/>
    <s v="25-40875"/>
    <n v="40875"/>
    <x v="19"/>
    <n v="0"/>
    <s v="59149370"/>
    <s v="40161-003"/>
    <s v="SYSCO NASHVILLE"/>
    <x v="167"/>
    <s v="Sysco"/>
    <s v="JBOWER"/>
    <x v="9"/>
    <n v="0"/>
    <n v="0"/>
    <n v="21"/>
    <m/>
    <n v="-21"/>
    <n v="-42"/>
    <n v="0"/>
    <n v="0"/>
    <n v="0"/>
    <n v="0"/>
    <n v="0"/>
    <n v="42"/>
    <m/>
    <m/>
  </r>
  <r>
    <x v="2"/>
    <s v="25-40875"/>
    <n v="40875"/>
    <x v="19"/>
    <n v="0"/>
    <s v="59149370"/>
    <s v="40161-003"/>
    <s v="SYSCO NASHVILLE"/>
    <x v="113"/>
    <s v="Sysco"/>
    <s v="JBOWER"/>
    <x v="9"/>
    <n v="0"/>
    <n v="0"/>
    <n v="60"/>
    <m/>
    <n v="-60"/>
    <n v="-96"/>
    <n v="0"/>
    <n v="0"/>
    <n v="0"/>
    <n v="0"/>
    <n v="0"/>
    <n v="96"/>
    <m/>
    <m/>
  </r>
  <r>
    <x v="2"/>
    <s v="25-40876"/>
    <n v="40876"/>
    <x v="19"/>
    <n v="0"/>
    <s v="19938550"/>
    <s v="40078-003"/>
    <s v="SYSCO GRD RAPIDS"/>
    <x v="102"/>
    <s v="Sysco"/>
    <s v="DSALCEDO"/>
    <x v="10"/>
    <n v="0"/>
    <n v="0"/>
    <n v="24"/>
    <m/>
    <n v="-24"/>
    <n v="-468"/>
    <n v="0"/>
    <n v="0"/>
    <n v="0"/>
    <n v="0"/>
    <n v="0"/>
    <n v="468"/>
    <m/>
    <m/>
  </r>
  <r>
    <x v="2"/>
    <s v="25-40876"/>
    <n v="40876"/>
    <x v="19"/>
    <n v="0"/>
    <s v="19938550"/>
    <s v="40078-003"/>
    <s v="SYSCO GRD RAPIDS"/>
    <x v="176"/>
    <s v="Marketing"/>
    <s v="DSALCEDO"/>
    <x v="10"/>
    <n v="41"/>
    <n v="0"/>
    <n v="19"/>
    <m/>
    <n v="-19"/>
    <n v="-35"/>
    <n v="0"/>
    <n v="0"/>
    <n v="0"/>
    <n v="0"/>
    <n v="0"/>
    <n v="76"/>
    <m/>
    <m/>
  </r>
  <r>
    <x v="2"/>
    <s v="25-40876"/>
    <n v="40876"/>
    <x v="19"/>
    <n v="0"/>
    <s v="19938550"/>
    <s v="40078-003"/>
    <s v="SYSCO GRD RAPIDS"/>
    <x v="166"/>
    <s v="Sysco"/>
    <s v="DSALCEDO"/>
    <x v="10"/>
    <n v="14"/>
    <n v="0"/>
    <n v="12"/>
    <m/>
    <n v="-12"/>
    <n v="-58"/>
    <n v="0"/>
    <n v="0"/>
    <n v="0"/>
    <n v="0"/>
    <n v="0"/>
    <n v="72"/>
    <m/>
    <m/>
  </r>
  <r>
    <x v="2"/>
    <s v="25-40876"/>
    <n v="40876"/>
    <x v="19"/>
    <n v="0"/>
    <s v="19938550"/>
    <s v="40078-003"/>
    <s v="SYSCO GRD RAPIDS"/>
    <x v="167"/>
    <s v="Sysco"/>
    <s v="DSALCEDO"/>
    <x v="10"/>
    <n v="42"/>
    <n v="0"/>
    <n v="63"/>
    <m/>
    <n v="-63"/>
    <n v="-84"/>
    <n v="0"/>
    <n v="0"/>
    <n v="0"/>
    <n v="0"/>
    <n v="0"/>
    <n v="126"/>
    <m/>
    <m/>
  </r>
  <r>
    <x v="2"/>
    <s v="25-40877"/>
    <n v="40877"/>
    <x v="19"/>
    <n v="0"/>
    <s v="19938560"/>
    <s v="40078-003"/>
    <s v="SYSCO GRD RAPIDS"/>
    <x v="65"/>
    <s v="Sysco"/>
    <s v="DSALCEDO"/>
    <x v="10"/>
    <n v="0"/>
    <n v="0"/>
    <n v="3"/>
    <m/>
    <n v="-3"/>
    <n v="-3"/>
    <n v="0"/>
    <n v="0"/>
    <n v="0"/>
    <n v="0"/>
    <n v="0"/>
    <n v="3"/>
    <m/>
    <m/>
  </r>
  <r>
    <x v="2"/>
    <s v="25-40880"/>
    <n v="40880"/>
    <x v="19"/>
    <n v="0"/>
    <s v="432035"/>
    <s v="32409-004"/>
    <s v="CARIBBEAN/BRK CENTRO   PR"/>
    <x v="96"/>
    <s v="Export"/>
    <s v="RDIAZ"/>
    <x v="10"/>
    <n v="0"/>
    <n v="0"/>
    <n v="770"/>
    <m/>
    <n v="-770"/>
    <n v="-770"/>
    <n v="0"/>
    <n v="0"/>
    <n v="0"/>
    <n v="0"/>
    <n v="0"/>
    <n v="770"/>
    <m/>
    <m/>
  </r>
  <r>
    <x v="2"/>
    <s v="25-40884"/>
    <n v="40884"/>
    <x v="19"/>
    <n v="0"/>
    <s v="16798090"/>
    <s v="40026-003"/>
    <s v="SYSCO CINCIN"/>
    <x v="102"/>
    <s v="Sysco"/>
    <s v="TBAKER"/>
    <x v="2"/>
    <n v="0"/>
    <n v="0"/>
    <n v="36"/>
    <m/>
    <n v="-36"/>
    <n v="-72"/>
    <n v="0"/>
    <n v="0"/>
    <n v="0"/>
    <n v="0"/>
    <n v="0"/>
    <n v="72"/>
    <m/>
    <m/>
  </r>
  <r>
    <x v="2"/>
    <s v="25-40884"/>
    <n v="40884"/>
    <x v="19"/>
    <n v="0"/>
    <s v="16798090"/>
    <s v="40026-003"/>
    <s v="SYSCO CINCIN"/>
    <x v="179"/>
    <s v="Sysco"/>
    <s v="TBAKER"/>
    <x v="2"/>
    <n v="56"/>
    <n v="42"/>
    <n v="42"/>
    <m/>
    <n v="0"/>
    <n v="-7"/>
    <n v="0"/>
    <n v="0"/>
    <n v="0"/>
    <n v="0"/>
    <n v="0"/>
    <n v="63"/>
    <m/>
    <m/>
  </r>
  <r>
    <x v="2"/>
    <s v="25-40884"/>
    <n v="40884"/>
    <x v="19"/>
    <n v="0"/>
    <s v="16798090"/>
    <s v="40026-003"/>
    <s v="SYSCO CINCIN"/>
    <x v="165"/>
    <s v="Sysco"/>
    <s v="TBAKER"/>
    <x v="2"/>
    <n v="0"/>
    <n v="0"/>
    <n v="24"/>
    <m/>
    <n v="-24"/>
    <n v="-24"/>
    <n v="0"/>
    <n v="0"/>
    <n v="0"/>
    <n v="0"/>
    <n v="0"/>
    <n v="24"/>
    <m/>
    <m/>
  </r>
  <r>
    <x v="2"/>
    <s v="25-40884"/>
    <n v="40884"/>
    <x v="19"/>
    <n v="0"/>
    <s v="16798090"/>
    <s v="40026-003"/>
    <s v="SYSCO CINCIN"/>
    <x v="115"/>
    <s v="Sysco"/>
    <s v="TBAKER"/>
    <x v="2"/>
    <n v="0"/>
    <n v="0"/>
    <n v="12"/>
    <m/>
    <n v="-12"/>
    <n v="-36"/>
    <n v="0"/>
    <n v="0"/>
    <n v="0"/>
    <n v="0"/>
    <n v="0"/>
    <n v="36"/>
    <m/>
    <m/>
  </r>
  <r>
    <x v="2"/>
    <s v="25-40884"/>
    <n v="40884"/>
    <x v="19"/>
    <n v="0"/>
    <s v="16798090"/>
    <s v="40026-003"/>
    <s v="SYSCO CINCIN"/>
    <x v="113"/>
    <s v="Sysco"/>
    <s v="TBAKER"/>
    <x v="2"/>
    <n v="0"/>
    <n v="0"/>
    <n v="24"/>
    <m/>
    <n v="-24"/>
    <n v="-60"/>
    <n v="0"/>
    <n v="0"/>
    <n v="0"/>
    <n v="0"/>
    <n v="0"/>
    <n v="60"/>
    <m/>
    <m/>
  </r>
  <r>
    <x v="2"/>
    <s v="25-40887"/>
    <n v="40887"/>
    <x v="12"/>
    <n v="0"/>
    <s v="2085116"/>
    <s v="34561-003"/>
    <s v="SYSCO GRAND MTRL(CAN$) CA"/>
    <x v="117"/>
    <s v="Sysco"/>
    <s v="KROGERS"/>
    <x v="9"/>
    <n v="0"/>
    <n v="0"/>
    <n v="252"/>
    <m/>
    <n v="-252"/>
    <n v="-252"/>
    <n v="0"/>
    <n v="0"/>
    <n v="0"/>
    <n v="0"/>
    <n v="0"/>
    <n v="252"/>
    <m/>
    <m/>
  </r>
  <r>
    <x v="2"/>
    <s v="25-40889"/>
    <n v="40889"/>
    <x v="12"/>
    <n v="0"/>
    <s v="20871200"/>
    <s v="40028-006"/>
    <s v="SYSCO CLEVEL"/>
    <x v="102"/>
    <s v="Sysco"/>
    <s v="TBAKER"/>
    <x v="9"/>
    <n v="0"/>
    <n v="0"/>
    <n v="36"/>
    <m/>
    <n v="-36"/>
    <n v="-72"/>
    <n v="0"/>
    <n v="0"/>
    <n v="0"/>
    <n v="0"/>
    <n v="0"/>
    <n v="72"/>
    <m/>
    <m/>
  </r>
  <r>
    <x v="2"/>
    <s v="25-40889"/>
    <n v="40889"/>
    <x v="12"/>
    <n v="0"/>
    <s v="20871200"/>
    <s v="40028-006"/>
    <s v="SYSCO CLEVEL"/>
    <x v="121"/>
    <s v="Distributor"/>
    <s v="TBAKER"/>
    <x v="9"/>
    <n v="0"/>
    <n v="0"/>
    <n v="24"/>
    <m/>
    <n v="-24"/>
    <n v="-132"/>
    <n v="0"/>
    <n v="0"/>
    <n v="0"/>
    <n v="0"/>
    <n v="0"/>
    <n v="132"/>
    <m/>
    <m/>
  </r>
  <r>
    <x v="2"/>
    <s v="25-40889"/>
    <n v="40889"/>
    <x v="12"/>
    <n v="0"/>
    <s v="20871200"/>
    <s v="40028-006"/>
    <s v="SYSCO CLEVEL"/>
    <x v="167"/>
    <s v="Sysco"/>
    <s v="TBAKER"/>
    <x v="9"/>
    <n v="0"/>
    <n v="0"/>
    <n v="21"/>
    <m/>
    <n v="-21"/>
    <n v="-42"/>
    <n v="0"/>
    <n v="0"/>
    <n v="0"/>
    <n v="0"/>
    <n v="0"/>
    <n v="42"/>
    <m/>
    <m/>
  </r>
  <r>
    <x v="2"/>
    <s v="25-40890"/>
    <n v="40890"/>
    <x v="12"/>
    <n v="0"/>
    <s v="20871200"/>
    <s v="40028-083"/>
    <s v="SYSCO CLEVEL RED ROBIN"/>
    <x v="112"/>
    <s v="Operator"/>
    <s v="TBAKER"/>
    <x v="9"/>
    <n v="0"/>
    <n v="0"/>
    <n v="36"/>
    <m/>
    <n v="-36"/>
    <n v="-72"/>
    <n v="0"/>
    <n v="0"/>
    <n v="0"/>
    <n v="0"/>
    <n v="0"/>
    <n v="72"/>
    <m/>
    <m/>
  </r>
  <r>
    <x v="2"/>
    <s v="25-40893"/>
    <n v="40893"/>
    <x v="12"/>
    <n v="0"/>
    <s v="1185769D"/>
    <s v="09752-021"/>
    <s v="USF TAMPA"/>
    <x v="150"/>
    <s v="Distributor"/>
    <s v="DCOVINGTON"/>
    <x v="14"/>
    <n v="0"/>
    <n v="0"/>
    <n v="24"/>
    <m/>
    <n v="-24"/>
    <n v="-24"/>
    <n v="0"/>
    <n v="0"/>
    <n v="0"/>
    <n v="0"/>
    <n v="0"/>
    <n v="24"/>
    <m/>
    <m/>
  </r>
  <r>
    <x v="2"/>
    <s v="25-40893"/>
    <n v="40893"/>
    <x v="12"/>
    <n v="0"/>
    <s v="1185769D"/>
    <s v="09752-021"/>
    <s v="USF TAMPA"/>
    <x v="133"/>
    <s v="Distributor"/>
    <s v="DCOVINGTON"/>
    <x v="14"/>
    <n v="0"/>
    <n v="0"/>
    <n v="24"/>
    <m/>
    <n v="-24"/>
    <n v="-24"/>
    <n v="0"/>
    <n v="0"/>
    <n v="0"/>
    <n v="0"/>
    <n v="0"/>
    <n v="24"/>
    <m/>
    <m/>
  </r>
  <r>
    <x v="2"/>
    <s v="25-40893"/>
    <n v="40893"/>
    <x v="12"/>
    <n v="0"/>
    <s v="1185769D"/>
    <s v="09752-021"/>
    <s v="USF TAMPA"/>
    <x v="180"/>
    <s v="Distributor"/>
    <s v="DCOVINGTON"/>
    <x v="14"/>
    <n v="0"/>
    <n v="0"/>
    <n v="12"/>
    <m/>
    <n v="-12"/>
    <n v="-12"/>
    <n v="0"/>
    <n v="0"/>
    <n v="0"/>
    <n v="0"/>
    <n v="0"/>
    <n v="12"/>
    <m/>
    <m/>
  </r>
  <r>
    <x v="2"/>
    <s v="25-40894"/>
    <n v="40894"/>
    <x v="12"/>
    <n v="0"/>
    <s v="1183755G"/>
    <s v="30793-004"/>
    <s v="USF RALEIGH"/>
    <x v="133"/>
    <s v="Distributor"/>
    <s v="RKARR"/>
    <x v="9"/>
    <n v="0"/>
    <n v="0"/>
    <n v="36"/>
    <m/>
    <n v="-36"/>
    <n v="-132"/>
    <n v="0"/>
    <n v="0"/>
    <n v="0"/>
    <n v="0"/>
    <n v="0"/>
    <n v="132"/>
    <m/>
    <m/>
  </r>
  <r>
    <x v="2"/>
    <s v="25-40894"/>
    <n v="40894"/>
    <x v="12"/>
    <n v="0"/>
    <s v="1183755G"/>
    <s v="30793-004"/>
    <s v="USF RALEIGH"/>
    <x v="181"/>
    <s v="Distributor"/>
    <s v="RKARR"/>
    <x v="9"/>
    <n v="51"/>
    <n v="24"/>
    <n v="24"/>
    <m/>
    <n v="0"/>
    <n v="-9"/>
    <n v="0"/>
    <n v="0"/>
    <n v="0"/>
    <n v="0"/>
    <n v="0"/>
    <n v="60"/>
    <m/>
    <m/>
  </r>
  <r>
    <x v="2"/>
    <s v="25-40894"/>
    <n v="40894"/>
    <x v="12"/>
    <n v="0"/>
    <s v="1183755G"/>
    <s v="30793-004"/>
    <s v="USF RALEIGH"/>
    <x v="169"/>
    <s v="Distributor"/>
    <s v="RKARR"/>
    <x v="9"/>
    <n v="0"/>
    <n v="0"/>
    <n v="12"/>
    <m/>
    <n v="-12"/>
    <n v="-12"/>
    <n v="0"/>
    <n v="0"/>
    <n v="0"/>
    <n v="0"/>
    <n v="0"/>
    <n v="12"/>
    <m/>
    <m/>
  </r>
  <r>
    <x v="2"/>
    <s v="25-40898"/>
    <n v="40898"/>
    <x v="12"/>
    <n v="0"/>
    <s v="4511361056"/>
    <s v="10629-416"/>
    <s v="GFS CLAY"/>
    <x v="139"/>
    <s v="Distributor"/>
    <s v="JEWASHINGT"/>
    <x v="9"/>
    <n v="0"/>
    <n v="0"/>
    <n v="96"/>
    <m/>
    <n v="-96"/>
    <n v="-240"/>
    <n v="0"/>
    <n v="0"/>
    <n v="0"/>
    <n v="0"/>
    <n v="0"/>
    <n v="240"/>
    <m/>
    <m/>
  </r>
  <r>
    <x v="2"/>
    <s v="25-40898"/>
    <n v="40898"/>
    <x v="12"/>
    <n v="0"/>
    <s v="4511361056"/>
    <s v="10629-416"/>
    <s v="GFS CLAY"/>
    <x v="140"/>
    <s v="Distributor"/>
    <s v="JEWASHINGT"/>
    <x v="9"/>
    <n v="20"/>
    <n v="20"/>
    <n v="48"/>
    <m/>
    <n v="-28"/>
    <n v="-64"/>
    <n v="0"/>
    <n v="0"/>
    <n v="0"/>
    <n v="0"/>
    <n v="0"/>
    <n v="84"/>
    <m/>
    <m/>
  </r>
  <r>
    <x v="2"/>
    <s v="25-40899"/>
    <n v="40899"/>
    <x v="12"/>
    <n v="0"/>
    <s v="4511396422"/>
    <s v="08998-101"/>
    <s v="CHENEY STATESVILLE"/>
    <x v="108"/>
    <s v="Ventura"/>
    <s v="DCOVINGTON"/>
    <x v="9"/>
    <n v="0"/>
    <n v="0"/>
    <n v="300"/>
    <m/>
    <n v="-300"/>
    <n v="-300"/>
    <n v="0"/>
    <n v="0"/>
    <n v="0"/>
    <n v="0"/>
    <n v="0"/>
    <n v="300"/>
    <m/>
    <m/>
  </r>
  <r>
    <x v="2"/>
    <s v="25-40903"/>
    <n v="40903"/>
    <x v="12"/>
    <n v="0"/>
    <s v="4511361907"/>
    <s v="35849-003"/>
    <s v="GFS IMPERIAL"/>
    <x v="139"/>
    <s v="Distributor"/>
    <s v="DSALCEDO"/>
    <x v="9"/>
    <n v="0"/>
    <n v="0"/>
    <n v="144"/>
    <m/>
    <n v="-144"/>
    <n v="-240"/>
    <n v="0"/>
    <n v="0"/>
    <n v="0"/>
    <n v="0"/>
    <n v="0"/>
    <n v="240"/>
    <m/>
    <m/>
  </r>
  <r>
    <x v="2"/>
    <s v="25-40903"/>
    <n v="40903"/>
    <x v="12"/>
    <n v="0"/>
    <s v="4511361907"/>
    <s v="35849-003"/>
    <s v="GFS IMPERIAL"/>
    <x v="140"/>
    <s v="Distributor"/>
    <s v="DSALCEDO"/>
    <x v="9"/>
    <n v="20"/>
    <n v="0"/>
    <n v="36"/>
    <m/>
    <n v="-36"/>
    <n v="-64"/>
    <n v="0"/>
    <n v="0"/>
    <n v="0"/>
    <n v="0"/>
    <n v="0"/>
    <n v="84"/>
    <m/>
    <m/>
  </r>
  <r>
    <x v="2"/>
    <s v="25-40907"/>
    <n v="40907"/>
    <x v="12"/>
    <n v="0"/>
    <s v="4355878400"/>
    <s v="33985-157"/>
    <s v="REST DEPOT #435"/>
    <x v="182"/>
    <s v="Distributor"/>
    <s v="TRJOHNSON"/>
    <x v="0"/>
    <n v="1477"/>
    <n v="98"/>
    <n v="98"/>
    <m/>
    <n v="0"/>
    <n v="-1077"/>
    <n v="0"/>
    <n v="0"/>
    <n v="0"/>
    <n v="0"/>
    <n v="0"/>
    <n v="2554"/>
    <m/>
    <m/>
  </r>
  <r>
    <x v="2"/>
    <s v="25-40908"/>
    <n v="40908"/>
    <x v="12"/>
    <n v="0"/>
    <s v="1424007900"/>
    <s v="33985-127"/>
    <s v="REST DEPOT #142-PU"/>
    <x v="182"/>
    <s v="Distributor"/>
    <s v="TRJOHNSON"/>
    <x v="0"/>
    <n v="1477"/>
    <n v="98"/>
    <n v="98"/>
    <m/>
    <n v="0"/>
    <n v="-1077"/>
    <n v="0"/>
    <n v="0"/>
    <n v="0"/>
    <n v="0"/>
    <n v="0"/>
    <n v="2554"/>
    <m/>
    <m/>
  </r>
  <r>
    <x v="2"/>
    <s v="25-40909"/>
    <n v="40909"/>
    <x v="12"/>
    <n v="0"/>
    <s v="1474346700"/>
    <s v="33985-120"/>
    <s v="REST DEPOT #147-PU"/>
    <x v="182"/>
    <s v="Distributor"/>
    <s v="TRJOHNSON"/>
    <x v="0"/>
    <n v="1477"/>
    <n v="112"/>
    <n v="112"/>
    <m/>
    <n v="0"/>
    <n v="-1077"/>
    <n v="0"/>
    <n v="0"/>
    <n v="0"/>
    <n v="0"/>
    <n v="0"/>
    <n v="2554"/>
    <m/>
    <m/>
  </r>
  <r>
    <x v="2"/>
    <s v="25-40910"/>
    <n v="40910"/>
    <x v="12"/>
    <n v="0"/>
    <s v="1482633100"/>
    <s v="33985-126"/>
    <s v="REST DEPOT #148-PU"/>
    <x v="182"/>
    <s v="Distributor"/>
    <s v="TRJOHNSON"/>
    <x v="0"/>
    <n v="1477"/>
    <n v="70"/>
    <n v="70"/>
    <m/>
    <n v="0"/>
    <n v="-1077"/>
    <n v="0"/>
    <n v="0"/>
    <n v="0"/>
    <n v="0"/>
    <n v="0"/>
    <n v="2554"/>
    <m/>
    <m/>
  </r>
  <r>
    <x v="2"/>
    <s v="25-40912"/>
    <n v="40912"/>
    <x v="12"/>
    <n v="0"/>
    <s v="1646648100"/>
    <s v="33985-112"/>
    <s v="REST DEPOT #164-PP"/>
    <x v="182"/>
    <s v="Distributor"/>
    <s v="TRJOHNSON"/>
    <x v="4"/>
    <n v="0"/>
    <n v="0"/>
    <n v="168"/>
    <m/>
    <n v="-168"/>
    <n v="-1260"/>
    <n v="0"/>
    <n v="0"/>
    <n v="0"/>
    <n v="0"/>
    <n v="0"/>
    <n v="1260"/>
    <m/>
    <m/>
  </r>
  <r>
    <x v="2"/>
    <s v="25-40914"/>
    <n v="40914"/>
    <x v="12"/>
    <n v="0"/>
    <s v="1833430900"/>
    <s v="33985-113"/>
    <s v="REST DEPOT #183-PP"/>
    <x v="182"/>
    <s v="Distributor"/>
    <s v="TRJOHNSON"/>
    <x v="4"/>
    <n v="0"/>
    <n v="0"/>
    <n v="210"/>
    <m/>
    <n v="-210"/>
    <n v="-1260"/>
    <n v="0"/>
    <n v="0"/>
    <n v="0"/>
    <n v="0"/>
    <n v="0"/>
    <n v="1260"/>
    <m/>
    <m/>
  </r>
  <r>
    <x v="2"/>
    <s v="25-40915"/>
    <n v="40915"/>
    <x v="12"/>
    <n v="0"/>
    <s v="4332508900"/>
    <s v="33985-108"/>
    <s v="REST DEPOT #433-PP"/>
    <x v="182"/>
    <s v="Distributor"/>
    <s v="TRJOHNSON"/>
    <x v="4"/>
    <n v="0"/>
    <n v="0"/>
    <n v="196"/>
    <m/>
    <n v="-196"/>
    <n v="-1260"/>
    <n v="0"/>
    <n v="0"/>
    <n v="0"/>
    <n v="0"/>
    <n v="0"/>
    <n v="1260"/>
    <m/>
    <m/>
  </r>
  <r>
    <x v="2"/>
    <s v="25-40916"/>
    <n v="40916"/>
    <x v="12"/>
    <n v="0"/>
    <s v="4465007300"/>
    <s v="33985-124"/>
    <s v="REST DEPOT #446-PU"/>
    <x v="182"/>
    <s v="Distributor"/>
    <s v="TRJOHNSON"/>
    <x v="0"/>
    <n v="1477"/>
    <n v="196"/>
    <n v="196"/>
    <m/>
    <n v="0"/>
    <n v="-1077"/>
    <n v="0"/>
    <n v="0"/>
    <n v="0"/>
    <n v="0"/>
    <n v="0"/>
    <n v="2554"/>
    <m/>
    <m/>
  </r>
  <r>
    <x v="2"/>
    <s v="25-40925"/>
    <n v="40925"/>
    <x v="12"/>
    <n v="0"/>
    <s v="241912"/>
    <s v="05700-025"/>
    <s v="PFG METRO NY          #2"/>
    <x v="183"/>
    <s v="Ventura"/>
    <s v="DSALCEDO"/>
    <x v="5"/>
    <n v="0"/>
    <n v="0"/>
    <n v="288"/>
    <m/>
    <n v="-288"/>
    <n v="-288"/>
    <n v="0"/>
    <n v="0"/>
    <n v="0"/>
    <n v="0"/>
    <n v="0"/>
    <n v="288"/>
    <m/>
    <m/>
  </r>
  <r>
    <x v="2"/>
    <s v="25-40925"/>
    <n v="40925"/>
    <x v="12"/>
    <n v="0"/>
    <s v="241912"/>
    <s v="05700-025"/>
    <s v="PFG METRO NY          #2"/>
    <x v="131"/>
    <s v="Marketing"/>
    <s v="DSALCEDO"/>
    <x v="5"/>
    <n v="0"/>
    <n v="0"/>
    <n v="20"/>
    <m/>
    <n v="-20"/>
    <n v="-20"/>
    <n v="0"/>
    <n v="0"/>
    <n v="0"/>
    <n v="0"/>
    <n v="0"/>
    <n v="20"/>
    <m/>
    <m/>
  </r>
  <r>
    <x v="2"/>
    <s v="25-40927"/>
    <n v="40927"/>
    <x v="12"/>
    <n v="0"/>
    <s v="1230783Y"/>
    <s v="11876-045"/>
    <s v="USF CHICAGO"/>
    <x v="133"/>
    <s v="Distributor"/>
    <s v="JBOWER"/>
    <x v="9"/>
    <n v="0"/>
    <n v="0"/>
    <n v="96"/>
    <m/>
    <n v="-96"/>
    <n v="-132"/>
    <n v="0"/>
    <n v="0"/>
    <n v="0"/>
    <n v="0"/>
    <n v="0"/>
    <n v="132"/>
    <m/>
    <m/>
  </r>
  <r>
    <x v="2"/>
    <s v="25-40927"/>
    <n v="40927"/>
    <x v="12"/>
    <n v="0"/>
    <s v="1230783Y"/>
    <s v="11876-045"/>
    <s v="USF CHICAGO"/>
    <x v="180"/>
    <s v="Distributor"/>
    <s v="JBOWER"/>
    <x v="9"/>
    <n v="1"/>
    <n v="1"/>
    <n v="12"/>
    <m/>
    <n v="-11"/>
    <n v="-11"/>
    <n v="0"/>
    <n v="0"/>
    <n v="0"/>
    <n v="0"/>
    <n v="0"/>
    <n v="12"/>
    <m/>
    <m/>
  </r>
  <r>
    <x v="2"/>
    <s v="25-40927"/>
    <n v="40927"/>
    <x v="12"/>
    <n v="0"/>
    <s v="1230783Y"/>
    <s v="11876-045"/>
    <s v="USF CHICAGO"/>
    <x v="181"/>
    <s v="Distributor"/>
    <s v="JBOWER"/>
    <x v="9"/>
    <n v="51"/>
    <n v="27"/>
    <n v="36"/>
    <m/>
    <n v="-9"/>
    <n v="-9"/>
    <n v="0"/>
    <n v="0"/>
    <n v="0"/>
    <n v="0"/>
    <n v="0"/>
    <n v="60"/>
    <m/>
    <m/>
  </r>
  <r>
    <x v="2"/>
    <s v="25-40927"/>
    <n v="40927"/>
    <x v="12"/>
    <n v="0"/>
    <s v="1230783Y"/>
    <s v="11876-045"/>
    <s v="USF CHICAGO"/>
    <x v="141"/>
    <s v="Distributor"/>
    <s v="JBOWER"/>
    <x v="9"/>
    <n v="0"/>
    <n v="0"/>
    <n v="10"/>
    <m/>
    <n v="-10"/>
    <n v="-10"/>
    <n v="0"/>
    <n v="0"/>
    <n v="0"/>
    <n v="0"/>
    <n v="0"/>
    <n v="10"/>
    <m/>
    <m/>
  </r>
  <r>
    <x v="2"/>
    <s v="25-40927"/>
    <n v="40927"/>
    <x v="12"/>
    <n v="0"/>
    <s v="1230783Y"/>
    <s v="11876-045"/>
    <s v="USF CHICAGO"/>
    <x v="173"/>
    <s v="Distributor"/>
    <s v="JBOWER"/>
    <x v="9"/>
    <n v="0"/>
    <n v="0"/>
    <n v="48"/>
    <m/>
    <n v="-48"/>
    <n v="-48"/>
    <n v="0"/>
    <n v="0"/>
    <n v="0"/>
    <n v="0"/>
    <n v="0"/>
    <n v="48"/>
    <m/>
    <m/>
  </r>
  <r>
    <x v="2"/>
    <s v="25-40929"/>
    <n v="40929"/>
    <x v="12"/>
    <n v="0"/>
    <s v="1918213"/>
    <s v="35544-002"/>
    <s v="DISCOVER FRESH FOODS"/>
    <x v="98"/>
    <s v="Ventura"/>
    <s v="SMENDOZA"/>
    <x v="2"/>
    <n v="0"/>
    <n v="0"/>
    <n v="16"/>
    <m/>
    <n v="-16"/>
    <n v="-16"/>
    <n v="0"/>
    <n v="0"/>
    <n v="0"/>
    <n v="0"/>
    <n v="0"/>
    <n v="16"/>
    <m/>
    <m/>
  </r>
  <r>
    <x v="2"/>
    <s v="25-40934"/>
    <n v="40934"/>
    <x v="12"/>
    <n v="0"/>
    <s v="15370530"/>
    <s v="40081-003"/>
    <s v="SYSCO PITTSB"/>
    <x v="136"/>
    <s v="Sysco"/>
    <s v="DSALCEDO"/>
    <x v="9"/>
    <n v="26"/>
    <n v="2"/>
    <n v="10"/>
    <m/>
    <n v="-8"/>
    <n v="-8"/>
    <n v="0"/>
    <n v="0"/>
    <n v="0"/>
    <n v="0"/>
    <n v="0"/>
    <n v="34"/>
    <m/>
    <m/>
  </r>
  <r>
    <x v="2"/>
    <s v="25-40934"/>
    <n v="40934"/>
    <x v="12"/>
    <n v="0"/>
    <s v="15370530"/>
    <s v="40081-003"/>
    <s v="SYSCO PITTSB"/>
    <x v="177"/>
    <s v="Sysco"/>
    <s v="DSALCEDO"/>
    <x v="9"/>
    <n v="0"/>
    <n v="0"/>
    <n v="22"/>
    <m/>
    <n v="-22"/>
    <n v="-26"/>
    <n v="0"/>
    <n v="0"/>
    <n v="0"/>
    <n v="0"/>
    <n v="0"/>
    <n v="26"/>
    <m/>
    <m/>
  </r>
  <r>
    <x v="2"/>
    <s v="25-40934"/>
    <n v="40934"/>
    <x v="12"/>
    <n v="0"/>
    <s v="15370530"/>
    <s v="40081-003"/>
    <s v="SYSCO PITTSB"/>
    <x v="121"/>
    <s v="Distributor"/>
    <s v="DSALCEDO"/>
    <x v="9"/>
    <n v="0"/>
    <n v="0"/>
    <n v="12"/>
    <m/>
    <n v="-12"/>
    <n v="-132"/>
    <n v="0"/>
    <n v="0"/>
    <n v="0"/>
    <n v="0"/>
    <n v="0"/>
    <n v="132"/>
    <m/>
    <m/>
  </r>
  <r>
    <x v="2"/>
    <s v="25-40934"/>
    <n v="40934"/>
    <x v="12"/>
    <n v="0"/>
    <s v="15370530"/>
    <s v="40081-003"/>
    <s v="SYSCO PITTSB"/>
    <x v="113"/>
    <s v="Sysco"/>
    <s v="DSALCEDO"/>
    <x v="9"/>
    <n v="0"/>
    <n v="0"/>
    <n v="36"/>
    <m/>
    <n v="-36"/>
    <n v="-96"/>
    <n v="0"/>
    <n v="0"/>
    <n v="0"/>
    <n v="0"/>
    <n v="0"/>
    <n v="96"/>
    <m/>
    <m/>
  </r>
  <r>
    <x v="2"/>
    <s v="25-40958"/>
    <n v="40958"/>
    <x v="12"/>
    <n v="0"/>
    <s v="07094070"/>
    <s v="31806-068"/>
    <s v="INT'L FOOD GP"/>
    <x v="102"/>
    <s v="Sysco"/>
    <s v="RDIAZ"/>
    <x v="8"/>
    <n v="0"/>
    <n v="0"/>
    <n v="60"/>
    <m/>
    <n v="-60"/>
    <n v="-105"/>
    <n v="0"/>
    <n v="0"/>
    <n v="0"/>
    <n v="0"/>
    <n v="0"/>
    <n v="105"/>
    <m/>
    <m/>
  </r>
  <r>
    <x v="2"/>
    <s v="25-40967"/>
    <n v="40967"/>
    <x v="12"/>
    <n v="0"/>
    <s v="267956"/>
    <s v="31684-002"/>
    <s v="NAPPIE'S FRESH &amp; FROZEN"/>
    <x v="184"/>
    <s v="Buying Group"/>
    <s v="DSALCEDO"/>
    <x v="0"/>
    <n v="0"/>
    <n v="0"/>
    <n v="3"/>
    <m/>
    <n v="-3"/>
    <n v="-3"/>
    <n v="0"/>
    <n v="0"/>
    <n v="0"/>
    <n v="0"/>
    <n v="0"/>
    <n v="3"/>
    <m/>
    <m/>
  </r>
  <r>
    <x v="2"/>
    <s v="25-40967"/>
    <n v="40967"/>
    <x v="12"/>
    <n v="0"/>
    <s v="267956"/>
    <s v="31684-002"/>
    <s v="NAPPIE'S FRESH &amp; FROZEN"/>
    <x v="185"/>
    <s v="Marketing"/>
    <s v="DSALCEDO"/>
    <x v="0"/>
    <n v="0"/>
    <n v="0"/>
    <n v="24"/>
    <m/>
    <n v="-24"/>
    <n v="-24"/>
    <n v="0"/>
    <n v="0"/>
    <n v="0"/>
    <n v="0"/>
    <n v="0"/>
    <n v="24"/>
    <m/>
    <m/>
  </r>
  <r>
    <x v="2"/>
    <s v="25-40969"/>
    <n v="40969"/>
    <x v="12"/>
    <n v="0"/>
    <s v="2450619520"/>
    <s v="20143-013"/>
    <s v="REINHART PITTSBURGH"/>
    <x v="107"/>
    <s v="Distributor"/>
    <s v="DSALCEDO"/>
    <x v="14"/>
    <n v="0"/>
    <n v="0"/>
    <n v="5"/>
    <m/>
    <n v="-5"/>
    <n v="-173"/>
    <n v="0"/>
    <n v="0"/>
    <n v="0"/>
    <n v="0"/>
    <n v="0"/>
    <n v="173"/>
    <m/>
    <m/>
  </r>
  <r>
    <x v="2"/>
    <s v="25-40969"/>
    <n v="40969"/>
    <x v="12"/>
    <n v="0"/>
    <s v="2450619520"/>
    <s v="20143-013"/>
    <s v="REINHART PITTSBURGH"/>
    <x v="146"/>
    <s v="Buying Group"/>
    <s v="DSALCEDO"/>
    <x v="14"/>
    <n v="0"/>
    <n v="0"/>
    <n v="336"/>
    <m/>
    <n v="-336"/>
    <n v="-336"/>
    <n v="0"/>
    <n v="0"/>
    <n v="0"/>
    <n v="0"/>
    <n v="0"/>
    <n v="336"/>
    <m/>
    <m/>
  </r>
  <r>
    <x v="2"/>
    <s v="25-40969"/>
    <n v="40969"/>
    <x v="12"/>
    <n v="0"/>
    <s v="2450619520"/>
    <s v="20143-013"/>
    <s v="REINHART PITTSBURGH"/>
    <x v="108"/>
    <s v="Ventura"/>
    <s v="DSALCEDO"/>
    <x v="14"/>
    <n v="0"/>
    <n v="0"/>
    <n v="12"/>
    <m/>
    <n v="-12"/>
    <n v="-12"/>
    <n v="0"/>
    <n v="0"/>
    <n v="0"/>
    <n v="0"/>
    <n v="0"/>
    <n v="12"/>
    <m/>
    <m/>
  </r>
  <r>
    <x v="2"/>
    <s v="25-40970"/>
    <n v="40970"/>
    <x v="12"/>
    <n v="0"/>
    <s v="2452244373"/>
    <s v="02686-014"/>
    <s v="REINHART TRI CITIES"/>
    <x v="171"/>
    <s v="Marketing"/>
    <s v="JBOWER"/>
    <x v="2"/>
    <n v="0"/>
    <n v="0"/>
    <n v="12"/>
    <m/>
    <n v="-12"/>
    <n v="-12"/>
    <n v="0"/>
    <n v="0"/>
    <n v="0"/>
    <n v="0"/>
    <n v="0"/>
    <n v="12"/>
    <m/>
    <m/>
  </r>
  <r>
    <x v="2"/>
    <s v="25-40973"/>
    <n v="40973"/>
    <x v="12"/>
    <n v="0"/>
    <s v="256418"/>
    <s v="34948-003"/>
    <s v="OCEAN DIRECT LLC"/>
    <x v="186"/>
    <s v="Ventura"/>
    <s v="KPATIL"/>
    <x v="9"/>
    <n v="207"/>
    <n v="207"/>
    <n v="208"/>
    <m/>
    <n v="-1"/>
    <n v="-1"/>
    <n v="0"/>
    <n v="0"/>
    <n v="0"/>
    <n v="0"/>
    <n v="0"/>
    <n v="208"/>
    <m/>
    <m/>
  </r>
  <r>
    <x v="2"/>
    <s v="25-40975"/>
    <n v="40975"/>
    <x v="12"/>
    <n v="0"/>
    <s v="187146"/>
    <s v="36404-002"/>
    <s v="LATITUDE DELI (25PLT)"/>
    <x v="187"/>
    <s v="Industrial"/>
    <s v="CDAVIS"/>
    <x v="5"/>
    <n v="50"/>
    <n v="50"/>
    <n v="400"/>
    <m/>
    <n v="-350"/>
    <n v="-350"/>
    <n v="0"/>
    <n v="0"/>
    <n v="0"/>
    <n v="0"/>
    <n v="0"/>
    <n v="400"/>
    <m/>
    <m/>
  </r>
  <r>
    <x v="2"/>
    <s v="25-40976"/>
    <n v="40976"/>
    <x v="12"/>
    <n v="0"/>
    <s v="187136"/>
    <s v="36404-002"/>
    <s v="LATITUDE DELI (25PLT)"/>
    <x v="188"/>
    <s v="Industrial"/>
    <s v="CDAVIS"/>
    <x v="11"/>
    <n v="754"/>
    <n v="754"/>
    <n v="840"/>
    <m/>
    <n v="-86"/>
    <n v="-86"/>
    <n v="0"/>
    <n v="0"/>
    <n v="0"/>
    <n v="0"/>
    <n v="0"/>
    <n v="840"/>
    <m/>
    <m/>
  </r>
  <r>
    <x v="2"/>
    <s v="25-41000"/>
    <n v="41000"/>
    <x v="13"/>
    <n v="0"/>
    <s v="1938"/>
    <s v="36570-001"/>
    <s v="VENTURA FDS B/T AMERICOLD"/>
    <x v="135"/>
    <s v="Industrial"/>
    <s v="UNASSIGNED"/>
    <x v="10"/>
    <n v="53"/>
    <n v="53"/>
    <m/>
    <n v="133"/>
    <n v="-80"/>
    <n v="-80"/>
    <n v="0"/>
    <n v="0"/>
    <n v="0"/>
    <n v="0"/>
    <n v="133"/>
    <n v="266"/>
    <m/>
    <m/>
  </r>
  <r>
    <x v="2"/>
    <s v="25-41008"/>
    <n v="41008"/>
    <x v="13"/>
    <n v="0"/>
    <s v="2451681468"/>
    <s v="10613-004"/>
    <s v="REINHART CINCIN"/>
    <x v="158"/>
    <s v="Ventura"/>
    <s v="TBAKER"/>
    <x v="6"/>
    <n v="0"/>
    <n v="0"/>
    <n v="12"/>
    <m/>
    <n v="-12"/>
    <n v="-12"/>
    <n v="0"/>
    <n v="0"/>
    <n v="0"/>
    <n v="0"/>
    <n v="0"/>
    <n v="12"/>
    <m/>
    <m/>
  </r>
  <r>
    <x v="2"/>
    <s v="25-41011"/>
    <n v="41011"/>
    <x v="13"/>
    <n v="0"/>
    <s v="4511367336"/>
    <s v="10629-299"/>
    <s v="GFS DOUGLASVILLE"/>
    <x v="139"/>
    <s v="Distributor"/>
    <s v="DCOVINGTON"/>
    <x v="14"/>
    <n v="0"/>
    <n v="0"/>
    <n v="384"/>
    <m/>
    <n v="-384"/>
    <n v="-480"/>
    <n v="0"/>
    <n v="0"/>
    <n v="0"/>
    <n v="0"/>
    <n v="0"/>
    <n v="480"/>
    <m/>
    <m/>
  </r>
  <r>
    <x v="2"/>
    <s v="25-41011"/>
    <n v="41011"/>
    <x v="13"/>
    <n v="0"/>
    <s v="4511367336"/>
    <s v="10629-299"/>
    <s v="GFS DOUGLASVILLE"/>
    <x v="140"/>
    <s v="Distributor"/>
    <s v="DCOVINGTON"/>
    <x v="14"/>
    <n v="0"/>
    <n v="0"/>
    <n v="48"/>
    <m/>
    <n v="-48"/>
    <n v="-288"/>
    <n v="0"/>
    <n v="0"/>
    <n v="0"/>
    <n v="0"/>
    <n v="0"/>
    <n v="288"/>
    <m/>
    <m/>
  </r>
  <r>
    <x v="2"/>
    <s v="25-41012"/>
    <n v="41012"/>
    <x v="13"/>
    <n v="0"/>
    <s v="1426575E"/>
    <s v="07798-043"/>
    <s v="USF CHARLOTTE"/>
    <x v="133"/>
    <s v="Distributor"/>
    <s v="RKARR"/>
    <x v="2"/>
    <n v="0"/>
    <n v="0"/>
    <n v="24"/>
    <m/>
    <n v="-24"/>
    <n v="-156"/>
    <n v="0"/>
    <n v="0"/>
    <n v="0"/>
    <n v="0"/>
    <n v="0"/>
    <n v="156"/>
    <m/>
    <m/>
  </r>
  <r>
    <x v="2"/>
    <s v="25-41017"/>
    <n v="41017"/>
    <x v="13"/>
    <n v="0"/>
    <s v="1426605E"/>
    <s v="07798-060"/>
    <s v="USF CHARLOTTE SONIC"/>
    <x v="172"/>
    <s v="Operator"/>
    <s v="RKARR"/>
    <x v="2"/>
    <n v="92"/>
    <n v="92"/>
    <n v="136"/>
    <m/>
    <n v="-44"/>
    <n v="-44"/>
    <n v="0"/>
    <n v="0"/>
    <n v="0"/>
    <n v="0"/>
    <n v="0"/>
    <n v="136"/>
    <m/>
    <m/>
  </r>
  <r>
    <x v="2"/>
    <s v="25-41019"/>
    <n v="41019"/>
    <x v="13"/>
    <n v="0"/>
    <s v="1435456B"/>
    <s v="04085-024"/>
    <s v="USF CAROLINAS"/>
    <x v="126"/>
    <s v="Distributor"/>
    <s v="RKARR"/>
    <x v="2"/>
    <n v="0"/>
    <n v="0"/>
    <n v="1260"/>
    <m/>
    <n v="-1260"/>
    <n v="-4752"/>
    <n v="0"/>
    <n v="0"/>
    <n v="0"/>
    <n v="0"/>
    <n v="0"/>
    <n v="4752"/>
    <m/>
    <m/>
  </r>
  <r>
    <x v="2"/>
    <s v="25-41020"/>
    <n v="41020"/>
    <x v="13"/>
    <n v="0"/>
    <s v="153246"/>
    <s v="00055-007"/>
    <s v="VENTURA FDS B/T-ST JOE"/>
    <x v="107"/>
    <s v="Distributor"/>
    <s v="UNASSIGNED"/>
    <x v="10"/>
    <n v="0"/>
    <n v="0"/>
    <m/>
    <n v="7"/>
    <n v="-7"/>
    <n v="-28"/>
    <n v="0"/>
    <n v="0"/>
    <n v="0"/>
    <n v="0"/>
    <n v="0"/>
    <n v="28"/>
    <m/>
    <m/>
  </r>
  <r>
    <x v="2"/>
    <s v="25-41020"/>
    <n v="41020"/>
    <x v="13"/>
    <n v="0"/>
    <s v="153246"/>
    <s v="00055-007"/>
    <s v="VENTURA FDS B/T-ST JOE"/>
    <x v="131"/>
    <s v="Marketing"/>
    <s v="UNASSIGNED"/>
    <x v="10"/>
    <n v="0"/>
    <n v="0"/>
    <m/>
    <n v="95"/>
    <n v="-95"/>
    <n v="-95"/>
    <n v="0"/>
    <n v="0"/>
    <n v="0"/>
    <n v="0"/>
    <n v="0"/>
    <n v="95"/>
    <m/>
    <m/>
  </r>
  <r>
    <x v="2"/>
    <s v="25-41022"/>
    <n v="41022"/>
    <x v="13"/>
    <n v="0"/>
    <s v="1376178"/>
    <s v="05700-016"/>
    <s v="PFG METRO NY"/>
    <x v="189"/>
    <s v="Distributor"/>
    <s v="DSALCEDO"/>
    <x v="5"/>
    <n v="0"/>
    <n v="0"/>
    <n v="21"/>
    <m/>
    <n v="-21"/>
    <n v="-21"/>
    <n v="0"/>
    <n v="0"/>
    <n v="0"/>
    <n v="0"/>
    <n v="0"/>
    <n v="21"/>
    <m/>
    <m/>
  </r>
  <r>
    <x v="2"/>
    <s v="25-41034"/>
    <n v="41034"/>
    <x v="13"/>
    <n v="0"/>
    <s v="2453054384"/>
    <s v="31799-001"/>
    <s v="REINHART BOSTON"/>
    <x v="190"/>
    <s v="Buying Group"/>
    <s v="TBAKER"/>
    <x v="2"/>
    <n v="33"/>
    <n v="33"/>
    <n v="36"/>
    <m/>
    <n v="-3"/>
    <n v="-3"/>
    <n v="0"/>
    <n v="0"/>
    <n v="0"/>
    <n v="0"/>
    <n v="0"/>
    <n v="36"/>
    <m/>
    <m/>
  </r>
  <r>
    <x v="2"/>
    <s v="25-41036"/>
    <n v="41036"/>
    <x v="13"/>
    <n v="0"/>
    <s v="E6164"/>
    <s v="34362-009"/>
    <s v="GRUPO ADUANAL OLP      MX"/>
    <x v="191"/>
    <s v="Export"/>
    <s v="ASALCEDO"/>
    <x v="12"/>
    <n v="317"/>
    <n v="154"/>
    <n v="154"/>
    <m/>
    <n v="0"/>
    <n v="-768"/>
    <n v="0"/>
    <n v="0"/>
    <n v="0"/>
    <n v="0"/>
    <n v="0"/>
    <n v="1085"/>
    <m/>
    <m/>
  </r>
  <r>
    <x v="2"/>
    <s v="25-41038"/>
    <n v="41038"/>
    <x v="13"/>
    <n v="0"/>
    <s v="187088"/>
    <s v="36404-015"/>
    <s v="LATITUDE LONGITUDE (DELI)"/>
    <x v="192"/>
    <s v="Industrial"/>
    <s v="CDAVIS"/>
    <x v="4"/>
    <n v="990"/>
    <n v="990"/>
    <n v="1560"/>
    <m/>
    <n v="-570"/>
    <n v="-2130"/>
    <n v="0"/>
    <n v="0"/>
    <n v="0"/>
    <n v="0"/>
    <n v="0"/>
    <n v="3120"/>
    <m/>
    <m/>
  </r>
  <r>
    <x v="2"/>
    <s v="25-41039"/>
    <n v="41039"/>
    <x v="13"/>
    <n v="0"/>
    <s v="107217"/>
    <s v="30109-013"/>
    <s v="VENTURA FDS B/T-PORTLAND"/>
    <x v="193"/>
    <s v="Distributor"/>
    <s v="UNASSIGNED"/>
    <x v="13"/>
    <n v="0"/>
    <n v="0"/>
    <m/>
    <n v="330"/>
    <n v="-330"/>
    <n v="-330"/>
    <n v="0"/>
    <n v="0"/>
    <n v="0"/>
    <n v="0"/>
    <n v="0"/>
    <n v="330"/>
    <m/>
    <m/>
  </r>
  <r>
    <x v="2"/>
    <s v="25-41039"/>
    <n v="41039"/>
    <x v="13"/>
    <n v="0"/>
    <s v="107217"/>
    <s v="30109-013"/>
    <s v="VENTURA FDS B/T-PORTLAND"/>
    <x v="113"/>
    <s v="Sysco"/>
    <s v="UNASSIGNED"/>
    <x v="13"/>
    <n v="259"/>
    <n v="120"/>
    <m/>
    <n v="120"/>
    <n v="0"/>
    <n v="-41"/>
    <n v="0"/>
    <n v="0"/>
    <n v="0"/>
    <n v="0"/>
    <n v="0"/>
    <n v="300"/>
    <m/>
    <m/>
  </r>
  <r>
    <x v="2"/>
    <s v="25-41040"/>
    <n v="41040"/>
    <x v="13"/>
    <n v="0"/>
    <s v="187089"/>
    <s v="36404-015"/>
    <s v="LATITUDE LONGITUDE (DELI)"/>
    <x v="192"/>
    <s v="Industrial"/>
    <s v="CDAVIS"/>
    <x v="4"/>
    <n v="990"/>
    <n v="0"/>
    <n v="1560"/>
    <m/>
    <n v="-1560"/>
    <n v="-2130"/>
    <n v="0"/>
    <n v="0"/>
    <n v="0"/>
    <n v="0"/>
    <n v="0"/>
    <n v="3120"/>
    <m/>
    <m/>
  </r>
  <r>
    <x v="2"/>
    <s v="25-41046"/>
    <n v="41046"/>
    <x v="13"/>
    <n v="0"/>
    <s v="131831"/>
    <s v="31307-007"/>
    <s v="AF WENDLING"/>
    <x v="128"/>
    <s v="Buying Group"/>
    <s v="TBAKER"/>
    <x v="14"/>
    <n v="0"/>
    <n v="0"/>
    <n v="4"/>
    <m/>
    <n v="-4"/>
    <n v="-4"/>
    <n v="0"/>
    <n v="0"/>
    <n v="0"/>
    <n v="0"/>
    <n v="0"/>
    <n v="4"/>
    <m/>
    <m/>
  </r>
  <r>
    <x v="2"/>
    <s v="25-41047"/>
    <n v="41047"/>
    <x v="13"/>
    <n v="0"/>
    <s v="131831"/>
    <s v="31307-003"/>
    <s v="AF WENDLING UNIPRO"/>
    <x v="153"/>
    <s v="Buying Group"/>
    <s v="TBAKER"/>
    <x v="14"/>
    <n v="0"/>
    <n v="0"/>
    <n v="300"/>
    <m/>
    <n v="-300"/>
    <n v="-840"/>
    <n v="0"/>
    <n v="0"/>
    <n v="0"/>
    <n v="0"/>
    <n v="0"/>
    <n v="840"/>
    <m/>
    <m/>
  </r>
  <r>
    <x v="2"/>
    <s v="25-41051"/>
    <n v="41051"/>
    <x v="13"/>
    <n v="0"/>
    <s v="1581785"/>
    <s v="08595-002"/>
    <s v="FOOD PRO UNIPRO"/>
    <x v="153"/>
    <s v="Buying Group"/>
    <s v="TBAKER"/>
    <x v="14"/>
    <n v="0"/>
    <n v="0"/>
    <n v="540"/>
    <m/>
    <n v="-540"/>
    <n v="-840"/>
    <n v="0"/>
    <n v="0"/>
    <n v="0"/>
    <n v="0"/>
    <n v="0"/>
    <n v="840"/>
    <m/>
    <m/>
  </r>
  <r>
    <x v="2"/>
    <s v="25-41061"/>
    <n v="41061"/>
    <x v="13"/>
    <n v="0"/>
    <s v="140062"/>
    <s v="30438-004"/>
    <s v="VENTURA FDS B/T-WAUKESHA"/>
    <x v="164"/>
    <s v="Marketing"/>
    <s v="NLEDFORD"/>
    <x v="10"/>
    <n v="27"/>
    <n v="15"/>
    <m/>
    <n v="48"/>
    <n v="-33"/>
    <n v="-33"/>
    <n v="0"/>
    <n v="0"/>
    <n v="0"/>
    <n v="0"/>
    <n v="0"/>
    <n v="60"/>
    <m/>
    <m/>
  </r>
  <r>
    <x v="2"/>
    <s v="25-41061"/>
    <n v="41061"/>
    <x v="13"/>
    <n v="0"/>
    <s v="140062"/>
    <s v="30438-004"/>
    <s v="VENTURA FDS B/T-WAUKESHA"/>
    <x v="171"/>
    <s v="Marketing"/>
    <s v="NLEDFORD"/>
    <x v="10"/>
    <n v="9"/>
    <n v="0"/>
    <m/>
    <n v="60"/>
    <n v="-60"/>
    <n v="-90"/>
    <n v="0"/>
    <n v="0"/>
    <n v="0"/>
    <n v="0"/>
    <n v="0"/>
    <n v="99"/>
    <m/>
    <m/>
  </r>
  <r>
    <x v="2"/>
    <s v="25-41061"/>
    <n v="41061"/>
    <x v="13"/>
    <n v="0"/>
    <s v="140062"/>
    <s v="30438-004"/>
    <s v="VENTURA FDS B/T-WAUKESHA"/>
    <x v="121"/>
    <s v="Distributor"/>
    <s v="NLEDFORD"/>
    <x v="10"/>
    <n v="725"/>
    <n v="212"/>
    <m/>
    <n v="216"/>
    <n v="-4"/>
    <n v="-4"/>
    <n v="0"/>
    <n v="0"/>
    <n v="0"/>
    <n v="0"/>
    <n v="0"/>
    <n v="729"/>
    <m/>
    <m/>
  </r>
  <r>
    <x v="2"/>
    <s v="25-41061"/>
    <n v="41061"/>
    <x v="13"/>
    <n v="0"/>
    <s v="140062"/>
    <s v="30438-004"/>
    <s v="VENTURA FDS B/T-WAUKESHA"/>
    <x v="194"/>
    <s v="Buying Group"/>
    <s v="NLEDFORD"/>
    <x v="10"/>
    <n v="0"/>
    <n v="0"/>
    <m/>
    <n v="72"/>
    <n v="-72"/>
    <n v="-72"/>
    <n v="0"/>
    <n v="0"/>
    <n v="0"/>
    <n v="0"/>
    <n v="0"/>
    <n v="72"/>
    <m/>
    <m/>
  </r>
  <r>
    <x v="2"/>
    <s v="25-41061"/>
    <n v="41061"/>
    <x v="13"/>
    <n v="0"/>
    <s v="140062"/>
    <s v="30438-004"/>
    <s v="VENTURA FDS B/T-WAUKESHA"/>
    <x v="165"/>
    <s v="Sysco"/>
    <s v="NLEDFORD"/>
    <x v="10"/>
    <n v="4"/>
    <n v="0"/>
    <m/>
    <n v="60"/>
    <n v="-60"/>
    <n v="-71"/>
    <n v="0"/>
    <n v="0"/>
    <n v="0"/>
    <n v="0"/>
    <n v="0"/>
    <n v="75"/>
    <m/>
    <m/>
  </r>
  <r>
    <x v="2"/>
    <s v="25-41062"/>
    <n v="41062"/>
    <x v="13"/>
    <n v="0"/>
    <s v="1486893W"/>
    <s v="08419-047"/>
    <s v="USF CINCINNATI"/>
    <x v="133"/>
    <s v="Distributor"/>
    <s v="TBAKER"/>
    <x v="5"/>
    <n v="0"/>
    <n v="0"/>
    <n v="12"/>
    <m/>
    <n v="-12"/>
    <n v="-12"/>
    <n v="0"/>
    <n v="0"/>
    <n v="0"/>
    <n v="0"/>
    <n v="0"/>
    <n v="12"/>
    <m/>
    <m/>
  </r>
  <r>
    <x v="2"/>
    <s v="25-41062"/>
    <n v="41062"/>
    <x v="13"/>
    <n v="0"/>
    <s v="1486893W"/>
    <s v="08419-047"/>
    <s v="USF CINCINNATI"/>
    <x v="195"/>
    <s v="Distributor"/>
    <s v="TBAKER"/>
    <x v="5"/>
    <n v="0"/>
    <n v="0"/>
    <n v="12"/>
    <m/>
    <n v="-12"/>
    <n v="-12"/>
    <n v="0"/>
    <n v="0"/>
    <n v="0"/>
    <n v="0"/>
    <n v="0"/>
    <n v="12"/>
    <m/>
    <m/>
  </r>
  <r>
    <x v="2"/>
    <s v="25-41062"/>
    <n v="41062"/>
    <x v="13"/>
    <n v="0"/>
    <s v="1486893W"/>
    <s v="08419-047"/>
    <s v="USF CINCINNATI"/>
    <x v="180"/>
    <s v="Distributor"/>
    <s v="TBAKER"/>
    <x v="5"/>
    <n v="0"/>
    <n v="0"/>
    <n v="12"/>
    <m/>
    <n v="-12"/>
    <n v="-12"/>
    <n v="0"/>
    <n v="0"/>
    <n v="0"/>
    <n v="0"/>
    <n v="0"/>
    <n v="12"/>
    <m/>
    <m/>
  </r>
  <r>
    <x v="2"/>
    <s v="25-41062"/>
    <n v="41062"/>
    <x v="13"/>
    <n v="0"/>
    <s v="1486893W"/>
    <s v="08419-047"/>
    <s v="USF CINCINNATI"/>
    <x v="196"/>
    <s v="Distributor"/>
    <s v="TBAKER"/>
    <x v="5"/>
    <n v="0"/>
    <n v="0"/>
    <n v="12"/>
    <m/>
    <n v="-12"/>
    <n v="-12"/>
    <n v="0"/>
    <n v="0"/>
    <n v="0"/>
    <n v="0"/>
    <n v="0"/>
    <n v="12"/>
    <m/>
    <m/>
  </r>
  <r>
    <x v="2"/>
    <s v="25-41063"/>
    <n v="41063"/>
    <x v="13"/>
    <n v="0"/>
    <s v="140063"/>
    <s v="30438-004"/>
    <s v="VENTURA FDS B/T-WAUKESHA"/>
    <x v="119"/>
    <s v="Sysco"/>
    <s v="NLEDFORD"/>
    <x v="10"/>
    <n v="0"/>
    <n v="0"/>
    <m/>
    <n v="44"/>
    <n v="-44"/>
    <n v="-77"/>
    <n v="0"/>
    <n v="0"/>
    <n v="0"/>
    <n v="0"/>
    <n v="0"/>
    <n v="77"/>
    <m/>
    <m/>
  </r>
  <r>
    <x v="2"/>
    <s v="25-41063"/>
    <n v="41063"/>
    <x v="13"/>
    <n v="0"/>
    <s v="140063"/>
    <s v="30438-004"/>
    <s v="VENTURA FDS B/T-WAUKESHA"/>
    <x v="197"/>
    <s v="Buying Group"/>
    <s v="NLEDFORD"/>
    <x v="10"/>
    <n v="0"/>
    <n v="0"/>
    <m/>
    <n v="24"/>
    <n v="-24"/>
    <n v="-24"/>
    <n v="0"/>
    <n v="0"/>
    <n v="0"/>
    <n v="0"/>
    <n v="0"/>
    <n v="24"/>
    <m/>
    <m/>
  </r>
  <r>
    <x v="2"/>
    <s v="25-41063"/>
    <n v="41063"/>
    <x v="13"/>
    <n v="0"/>
    <s v="140063"/>
    <s v="30438-004"/>
    <s v="VENTURA FDS B/T-WAUKESHA"/>
    <x v="128"/>
    <s v="Buying Group"/>
    <s v="NLEDFORD"/>
    <x v="10"/>
    <n v="12"/>
    <n v="12"/>
    <m/>
    <n v="60"/>
    <n v="-48"/>
    <n v="-53"/>
    <n v="0"/>
    <n v="0"/>
    <n v="0"/>
    <n v="0"/>
    <n v="0"/>
    <n v="65"/>
    <m/>
    <m/>
  </r>
  <r>
    <x v="2"/>
    <s v="25-41063"/>
    <n v="41063"/>
    <x v="13"/>
    <n v="0"/>
    <s v="140063"/>
    <s v="30438-004"/>
    <s v="VENTURA FDS B/T-WAUKESHA"/>
    <x v="122"/>
    <s v="Marketing"/>
    <s v="NLEDFORD"/>
    <x v="10"/>
    <n v="0"/>
    <n v="0"/>
    <m/>
    <n v="399"/>
    <n v="-399"/>
    <n v="-399"/>
    <n v="0"/>
    <n v="0"/>
    <n v="0"/>
    <n v="0"/>
    <n v="0"/>
    <n v="399"/>
    <m/>
    <m/>
  </r>
  <r>
    <x v="2"/>
    <s v="25-41071"/>
    <n v="41071"/>
    <x v="14"/>
    <n v="0"/>
    <s v="4511370960"/>
    <s v="33509-016"/>
    <s v="GFS TAUNTON"/>
    <x v="170"/>
    <s v="Distributor"/>
    <s v="TBAKER"/>
    <x v="2"/>
    <n v="209"/>
    <n v="60"/>
    <n v="60"/>
    <m/>
    <n v="0"/>
    <n v="-295"/>
    <n v="0"/>
    <n v="0"/>
    <n v="0"/>
    <n v="0"/>
    <n v="0"/>
    <n v="504"/>
    <m/>
    <m/>
  </r>
  <r>
    <x v="2"/>
    <s v="25-41071"/>
    <n v="41071"/>
    <x v="14"/>
    <n v="0"/>
    <s v="4511370960"/>
    <s v="33509-016"/>
    <s v="GFS TAUNTON"/>
    <x v="139"/>
    <s v="Distributor"/>
    <s v="TBAKER"/>
    <x v="2"/>
    <n v="0"/>
    <n v="0"/>
    <n v="144"/>
    <m/>
    <n v="-144"/>
    <n v="-1272"/>
    <n v="0"/>
    <n v="0"/>
    <n v="0"/>
    <n v="0"/>
    <n v="0"/>
    <n v="1272"/>
    <m/>
    <m/>
  </r>
  <r>
    <x v="2"/>
    <s v="25-41071"/>
    <n v="41071"/>
    <x v="14"/>
    <n v="0"/>
    <s v="4511370960"/>
    <s v="33509-016"/>
    <s v="GFS TAUNTON"/>
    <x v="151"/>
    <s v="Distributor"/>
    <s v="TBAKER"/>
    <x v="2"/>
    <n v="0"/>
    <n v="0"/>
    <n v="6"/>
    <m/>
    <n v="-6"/>
    <n v="-126"/>
    <n v="0"/>
    <n v="0"/>
    <n v="0"/>
    <n v="0"/>
    <n v="0"/>
    <n v="126"/>
    <m/>
    <m/>
  </r>
  <r>
    <x v="2"/>
    <s v="25-41072"/>
    <n v="41072"/>
    <x v="14"/>
    <n v="0"/>
    <s v="1631946G"/>
    <s v="03097-004"/>
    <s v="USF ROANOKE"/>
    <x v="126"/>
    <s v="Distributor"/>
    <s v="KROGERS"/>
    <x v="2"/>
    <n v="0"/>
    <n v="0"/>
    <n v="816"/>
    <m/>
    <n v="-816"/>
    <n v="-4752"/>
    <n v="0"/>
    <n v="0"/>
    <n v="0"/>
    <n v="0"/>
    <n v="0"/>
    <n v="4752"/>
    <m/>
    <m/>
  </r>
  <r>
    <x v="2"/>
    <s v="25-41072"/>
    <n v="41072"/>
    <x v="14"/>
    <n v="0"/>
    <s v="1631946G"/>
    <s v="03097-004"/>
    <s v="USF ROANOKE"/>
    <x v="180"/>
    <s v="Distributor"/>
    <s v="KROGERS"/>
    <x v="2"/>
    <n v="0"/>
    <n v="0"/>
    <n v="5"/>
    <m/>
    <n v="-5"/>
    <n v="-31"/>
    <n v="0"/>
    <n v="0"/>
    <n v="0"/>
    <n v="0"/>
    <n v="0"/>
    <n v="31"/>
    <m/>
    <m/>
  </r>
  <r>
    <x v="2"/>
    <s v="25-41072"/>
    <n v="41072"/>
    <x v="14"/>
    <n v="0"/>
    <s v="1631946G"/>
    <s v="03097-004"/>
    <s v="USF ROANOKE"/>
    <x v="141"/>
    <s v="Distributor"/>
    <s v="KROGERS"/>
    <x v="2"/>
    <n v="0"/>
    <n v="0"/>
    <n v="6"/>
    <m/>
    <n v="-6"/>
    <n v="-18"/>
    <n v="0"/>
    <n v="0"/>
    <n v="0"/>
    <n v="0"/>
    <n v="0"/>
    <n v="18"/>
    <m/>
    <m/>
  </r>
  <r>
    <x v="2"/>
    <s v="25-41073"/>
    <n v="41073"/>
    <x v="14"/>
    <n v="0"/>
    <s v="1635876B"/>
    <s v="04085-024"/>
    <s v="USF CAROLINAS"/>
    <x v="133"/>
    <s v="Distributor"/>
    <s v="RKARR"/>
    <x v="11"/>
    <n v="0"/>
    <n v="0"/>
    <n v="36"/>
    <m/>
    <n v="-36"/>
    <n v="-120"/>
    <n v="0"/>
    <n v="0"/>
    <n v="0"/>
    <n v="0"/>
    <n v="0"/>
    <n v="120"/>
    <m/>
    <m/>
  </r>
  <r>
    <x v="2"/>
    <s v="25-41073"/>
    <n v="41073"/>
    <x v="14"/>
    <n v="0"/>
    <s v="1635876B"/>
    <s v="04085-024"/>
    <s v="USF CAROLINAS"/>
    <x v="180"/>
    <s v="Distributor"/>
    <s v="RKARR"/>
    <x v="11"/>
    <n v="0"/>
    <n v="0"/>
    <n v="12"/>
    <m/>
    <n v="-12"/>
    <n v="-26"/>
    <n v="0"/>
    <n v="0"/>
    <n v="0"/>
    <n v="0"/>
    <n v="0"/>
    <n v="26"/>
    <m/>
    <m/>
  </r>
  <r>
    <x v="2"/>
    <s v="25-41073"/>
    <n v="41073"/>
    <x v="14"/>
    <n v="0"/>
    <s v="1635876B"/>
    <s v="04085-024"/>
    <s v="USF CAROLINAS"/>
    <x v="198"/>
    <s v="Distributor"/>
    <s v="RKARR"/>
    <x v="11"/>
    <n v="77"/>
    <n v="48"/>
    <n v="48"/>
    <m/>
    <n v="0"/>
    <n v="-91"/>
    <n v="0"/>
    <n v="0"/>
    <n v="0"/>
    <n v="0"/>
    <n v="0"/>
    <n v="168"/>
    <m/>
    <m/>
  </r>
  <r>
    <x v="2"/>
    <s v="25-41073"/>
    <n v="41073"/>
    <x v="14"/>
    <n v="0"/>
    <s v="1635876B"/>
    <s v="04085-024"/>
    <s v="USF CAROLINAS"/>
    <x v="196"/>
    <s v="Distributor"/>
    <s v="RKARR"/>
    <x v="11"/>
    <n v="16"/>
    <n v="11"/>
    <n v="11"/>
    <m/>
    <n v="0"/>
    <n v="-2"/>
    <n v="0"/>
    <n v="0"/>
    <n v="0"/>
    <n v="0"/>
    <n v="0"/>
    <n v="18"/>
    <m/>
    <m/>
  </r>
  <r>
    <x v="2"/>
    <s v="25-41073"/>
    <n v="41073"/>
    <x v="14"/>
    <n v="0"/>
    <s v="1635876B"/>
    <s v="04085-024"/>
    <s v="USF CAROLINAS"/>
    <x v="173"/>
    <s v="Distributor"/>
    <s v="RKARR"/>
    <x v="11"/>
    <n v="0"/>
    <n v="0"/>
    <n v="12"/>
    <m/>
    <n v="-12"/>
    <n v="-12"/>
    <n v="0"/>
    <n v="0"/>
    <n v="0"/>
    <n v="0"/>
    <n v="0"/>
    <n v="12"/>
    <m/>
    <m/>
  </r>
  <r>
    <x v="2"/>
    <s v="25-41074"/>
    <n v="41074"/>
    <x v="14"/>
    <n v="0"/>
    <s v="1636505D"/>
    <s v="08746-027"/>
    <s v="USF COLUMBIA"/>
    <x v="198"/>
    <s v="Distributor"/>
    <s v="RKARR"/>
    <x v="11"/>
    <n v="77"/>
    <n v="29"/>
    <n v="96"/>
    <m/>
    <n v="-67"/>
    <n v="-91"/>
    <n v="0"/>
    <n v="0"/>
    <n v="0"/>
    <n v="0"/>
    <n v="0"/>
    <n v="168"/>
    <m/>
    <m/>
  </r>
  <r>
    <x v="2"/>
    <s v="25-41074"/>
    <n v="41074"/>
    <x v="14"/>
    <n v="0"/>
    <s v="1636505D"/>
    <s v="08746-027"/>
    <s v="USF COLUMBIA"/>
    <x v="196"/>
    <s v="Distributor"/>
    <s v="RKARR"/>
    <x v="11"/>
    <n v="16"/>
    <n v="5"/>
    <n v="7"/>
    <m/>
    <n v="-2"/>
    <n v="-2"/>
    <n v="0"/>
    <n v="0"/>
    <n v="0"/>
    <n v="0"/>
    <n v="0"/>
    <n v="18"/>
    <m/>
    <m/>
  </r>
  <r>
    <x v="2"/>
    <s v="25-41075"/>
    <n v="41075"/>
    <x v="14"/>
    <n v="0"/>
    <s v="1639565Z"/>
    <s v="20884-049"/>
    <s v="USF PORT ORANGE"/>
    <x v="133"/>
    <s v="Distributor"/>
    <s v="DCOVINGTON"/>
    <x v="2"/>
    <n v="0"/>
    <n v="0"/>
    <n v="36"/>
    <m/>
    <n v="-36"/>
    <n v="-156"/>
    <n v="0"/>
    <n v="0"/>
    <n v="0"/>
    <n v="0"/>
    <n v="0"/>
    <n v="156"/>
    <m/>
    <m/>
  </r>
  <r>
    <x v="2"/>
    <s v="25-41075"/>
    <n v="41075"/>
    <x v="14"/>
    <n v="0"/>
    <s v="1639565Z"/>
    <s v="20884-049"/>
    <s v="USF PORT ORANGE"/>
    <x v="180"/>
    <s v="Distributor"/>
    <s v="DCOVINGTON"/>
    <x v="2"/>
    <n v="0"/>
    <n v="0"/>
    <n v="12"/>
    <m/>
    <n v="-12"/>
    <n v="-31"/>
    <n v="0"/>
    <n v="0"/>
    <n v="0"/>
    <n v="0"/>
    <n v="0"/>
    <n v="31"/>
    <m/>
    <m/>
  </r>
  <r>
    <x v="2"/>
    <s v="25-41078"/>
    <n v="41078"/>
    <x v="14"/>
    <n v="0"/>
    <s v="1647996G"/>
    <s v="03097-004"/>
    <s v="USF ROANOKE"/>
    <x v="126"/>
    <s v="Distributor"/>
    <s v="KROGERS"/>
    <x v="2"/>
    <n v="0"/>
    <n v="0"/>
    <n v="1296"/>
    <m/>
    <n v="-1296"/>
    <n v="-4752"/>
    <n v="0"/>
    <n v="0"/>
    <n v="0"/>
    <n v="0"/>
    <n v="0"/>
    <n v="4752"/>
    <m/>
    <m/>
  </r>
  <r>
    <x v="2"/>
    <s v="25-41082"/>
    <n v="41082"/>
    <x v="14"/>
    <n v="0"/>
    <s v="4511371518"/>
    <s v="10629-416"/>
    <s v="GFS CLAY"/>
    <x v="170"/>
    <s v="Distributor"/>
    <s v="JEWASHINGT"/>
    <x v="2"/>
    <n v="209"/>
    <n v="96"/>
    <n v="96"/>
    <m/>
    <n v="0"/>
    <n v="-295"/>
    <n v="0"/>
    <n v="0"/>
    <n v="0"/>
    <n v="0"/>
    <n v="0"/>
    <n v="504"/>
    <m/>
    <m/>
  </r>
  <r>
    <x v="2"/>
    <s v="25-41082"/>
    <n v="41082"/>
    <x v="14"/>
    <n v="0"/>
    <s v="4511371518"/>
    <s v="10629-416"/>
    <s v="GFS CLAY"/>
    <x v="139"/>
    <s v="Distributor"/>
    <s v="JEWASHINGT"/>
    <x v="2"/>
    <n v="0"/>
    <n v="0"/>
    <n v="240"/>
    <m/>
    <n v="-240"/>
    <n v="-1272"/>
    <n v="0"/>
    <n v="0"/>
    <n v="0"/>
    <n v="0"/>
    <n v="0"/>
    <n v="1272"/>
    <m/>
    <m/>
  </r>
  <r>
    <x v="2"/>
    <s v="25-41085"/>
    <n v="41085"/>
    <x v="14"/>
    <n v="0"/>
    <s v="1652272J"/>
    <s v="01125-014"/>
    <s v="USF ALLENTOWN RED ROBIN"/>
    <x v="112"/>
    <s v="Operator"/>
    <s v="DSALCEDO"/>
    <x v="2"/>
    <n v="0"/>
    <n v="0"/>
    <n v="144"/>
    <m/>
    <n v="-144"/>
    <n v="-516"/>
    <n v="0"/>
    <n v="0"/>
    <n v="0"/>
    <n v="0"/>
    <n v="0"/>
    <n v="516"/>
    <m/>
    <m/>
  </r>
  <r>
    <x v="2"/>
    <s v="25-41087"/>
    <n v="41087"/>
    <x v="14"/>
    <n v="0"/>
    <s v="1653028N"/>
    <s v="11879-023"/>
    <s v="USF BOCA RATON"/>
    <x v="126"/>
    <s v="Distributor"/>
    <s v="DCOVINGTON"/>
    <x v="2"/>
    <n v="0"/>
    <n v="0"/>
    <n v="240"/>
    <m/>
    <n v="-240"/>
    <n v="-4752"/>
    <n v="0"/>
    <n v="0"/>
    <n v="0"/>
    <n v="0"/>
    <n v="0"/>
    <n v="4752"/>
    <m/>
    <m/>
  </r>
  <r>
    <x v="2"/>
    <s v="25-41087"/>
    <n v="41087"/>
    <x v="14"/>
    <n v="0"/>
    <s v="1653028N"/>
    <s v="11879-023"/>
    <s v="USF BOCA RATON"/>
    <x v="133"/>
    <s v="Distributor"/>
    <s v="DCOVINGTON"/>
    <x v="2"/>
    <n v="0"/>
    <n v="0"/>
    <n v="72"/>
    <m/>
    <n v="-72"/>
    <n v="-156"/>
    <n v="0"/>
    <n v="0"/>
    <n v="0"/>
    <n v="0"/>
    <n v="0"/>
    <n v="156"/>
    <m/>
    <m/>
  </r>
  <r>
    <x v="2"/>
    <s v="25-41087"/>
    <n v="41087"/>
    <x v="14"/>
    <n v="0"/>
    <s v="1653028N"/>
    <s v="11879-023"/>
    <s v="USF BOCA RATON"/>
    <x v="195"/>
    <s v="Distributor"/>
    <s v="DCOVINGTON"/>
    <x v="2"/>
    <n v="10"/>
    <n v="10"/>
    <n v="12"/>
    <m/>
    <n v="-2"/>
    <n v="-2"/>
    <n v="0"/>
    <n v="0"/>
    <n v="0"/>
    <n v="0"/>
    <n v="0"/>
    <n v="12"/>
    <m/>
    <m/>
  </r>
  <r>
    <x v="2"/>
    <s v="25-41088"/>
    <n v="41088"/>
    <x v="14"/>
    <n v="0"/>
    <s v="1652272J"/>
    <s v="01125-004"/>
    <s v="USF ALLENTOWN"/>
    <x v="180"/>
    <s v="Distributor"/>
    <s v="DSALCEDO"/>
    <x v="2"/>
    <n v="0"/>
    <n v="0"/>
    <n v="2"/>
    <m/>
    <n v="-2"/>
    <n v="-31"/>
    <n v="0"/>
    <n v="0"/>
    <n v="0"/>
    <n v="0"/>
    <n v="0"/>
    <n v="31"/>
    <m/>
    <m/>
  </r>
  <r>
    <x v="2"/>
    <s v="25-41088"/>
    <n v="41088"/>
    <x v="14"/>
    <n v="0"/>
    <s v="1652272J"/>
    <s v="01125-004"/>
    <s v="USF ALLENTOWN"/>
    <x v="169"/>
    <s v="Distributor"/>
    <s v="DSALCEDO"/>
    <x v="2"/>
    <n v="0"/>
    <n v="0"/>
    <n v="12"/>
    <m/>
    <n v="-12"/>
    <n v="-12"/>
    <n v="0"/>
    <n v="0"/>
    <n v="0"/>
    <n v="0"/>
    <n v="0"/>
    <n v="12"/>
    <m/>
    <m/>
  </r>
  <r>
    <x v="2"/>
    <s v="25-41088"/>
    <n v="41088"/>
    <x v="14"/>
    <n v="0"/>
    <s v="1652272J"/>
    <s v="01125-004"/>
    <s v="USF ALLENTOWN"/>
    <x v="141"/>
    <s v="Distributor"/>
    <s v="DSALCEDO"/>
    <x v="2"/>
    <n v="0"/>
    <n v="0"/>
    <n v="12"/>
    <m/>
    <n v="-12"/>
    <n v="-18"/>
    <n v="0"/>
    <n v="0"/>
    <n v="0"/>
    <n v="0"/>
    <n v="0"/>
    <n v="18"/>
    <m/>
    <m/>
  </r>
  <r>
    <x v="2"/>
    <s v="25-41089"/>
    <n v="41089"/>
    <x v="14"/>
    <n v="0"/>
    <s v="1652292J"/>
    <s v="01125-004"/>
    <s v="USF ALLENTOWN"/>
    <x v="133"/>
    <s v="Distributor"/>
    <s v="DSALCEDO"/>
    <x v="0"/>
    <n v="0"/>
    <n v="0"/>
    <n v="24"/>
    <m/>
    <n v="-24"/>
    <n v="-24"/>
    <n v="0"/>
    <n v="0"/>
    <n v="0"/>
    <n v="0"/>
    <n v="0"/>
    <n v="24"/>
    <m/>
    <m/>
  </r>
  <r>
    <x v="2"/>
    <s v="25-41089"/>
    <n v="41089"/>
    <x v="14"/>
    <n v="0"/>
    <s v="1652292J"/>
    <s v="01125-004"/>
    <s v="USF ALLENTOWN"/>
    <x v="198"/>
    <s v="Distributor"/>
    <s v="DSALCEDO"/>
    <x v="0"/>
    <n v="0"/>
    <n v="0"/>
    <n v="12"/>
    <m/>
    <n v="-12"/>
    <n v="-12"/>
    <n v="0"/>
    <n v="0"/>
    <n v="0"/>
    <n v="0"/>
    <n v="0"/>
    <n v="12"/>
    <m/>
    <m/>
  </r>
  <r>
    <x v="2"/>
    <s v="25-41089"/>
    <n v="41089"/>
    <x v="14"/>
    <n v="0"/>
    <s v="1652292J"/>
    <s v="01125-004"/>
    <s v="USF ALLENTOWN"/>
    <x v="181"/>
    <s v="Distributor"/>
    <s v="DSALCEDO"/>
    <x v="0"/>
    <n v="0"/>
    <n v="0"/>
    <n v="12"/>
    <m/>
    <n v="-12"/>
    <n v="-12"/>
    <n v="0"/>
    <n v="0"/>
    <n v="0"/>
    <n v="0"/>
    <n v="0"/>
    <n v="12"/>
    <m/>
    <m/>
  </r>
  <r>
    <x v="2"/>
    <s v="25-41091"/>
    <n v="41091"/>
    <x v="14"/>
    <n v="0"/>
    <s v="1652582R"/>
    <s v="02504-002"/>
    <s v="USF BUFFALO"/>
    <x v="126"/>
    <s v="Distributor"/>
    <s v="TBAKER"/>
    <x v="2"/>
    <n v="0"/>
    <n v="0"/>
    <n v="180"/>
    <m/>
    <n v="-180"/>
    <n v="-4752"/>
    <n v="0"/>
    <n v="0"/>
    <n v="0"/>
    <n v="0"/>
    <n v="0"/>
    <n v="4752"/>
    <m/>
    <m/>
  </r>
  <r>
    <x v="2"/>
    <s v="25-41092"/>
    <n v="41092"/>
    <x v="14"/>
    <n v="0"/>
    <s v="24273990"/>
    <s v="40085-004"/>
    <s v="SYSCO CNTL PA"/>
    <x v="102"/>
    <s v="Sysco"/>
    <s v="DSALCEDO"/>
    <x v="2"/>
    <n v="0"/>
    <n v="0"/>
    <n v="36"/>
    <m/>
    <n v="-36"/>
    <n v="-72"/>
    <n v="0"/>
    <n v="0"/>
    <n v="0"/>
    <n v="0"/>
    <n v="0"/>
    <n v="72"/>
    <m/>
    <m/>
  </r>
  <r>
    <x v="2"/>
    <s v="25-41092"/>
    <n v="41092"/>
    <x v="14"/>
    <n v="0"/>
    <s v="24273990"/>
    <s v="40085-004"/>
    <s v="SYSCO CNTL PA"/>
    <x v="179"/>
    <s v="Sysco"/>
    <s v="DSALCEDO"/>
    <x v="2"/>
    <n v="56"/>
    <n v="14"/>
    <n v="21"/>
    <m/>
    <n v="-7"/>
    <n v="-7"/>
    <n v="0"/>
    <n v="0"/>
    <n v="0"/>
    <n v="0"/>
    <n v="0"/>
    <n v="63"/>
    <m/>
    <m/>
  </r>
  <r>
    <x v="2"/>
    <s v="25-41092"/>
    <n v="41092"/>
    <x v="14"/>
    <n v="0"/>
    <s v="24273990"/>
    <s v="40085-004"/>
    <s v="SYSCO CNTL PA"/>
    <x v="199"/>
    <s v="Sysco"/>
    <s v="DSALCEDO"/>
    <x v="2"/>
    <n v="0"/>
    <n v="0"/>
    <n v="6"/>
    <m/>
    <n v="-6"/>
    <n v="-6"/>
    <n v="0"/>
    <n v="0"/>
    <n v="0"/>
    <n v="0"/>
    <n v="0"/>
    <n v="6"/>
    <m/>
    <m/>
  </r>
  <r>
    <x v="2"/>
    <s v="25-41092"/>
    <n v="41092"/>
    <x v="14"/>
    <n v="0"/>
    <s v="24273990"/>
    <s v="40085-004"/>
    <s v="SYSCO CNTL PA"/>
    <x v="121"/>
    <s v="Distributor"/>
    <s v="DSALCEDO"/>
    <x v="2"/>
    <n v="0"/>
    <n v="0"/>
    <n v="16"/>
    <m/>
    <n v="-16"/>
    <n v="-40"/>
    <n v="0"/>
    <n v="0"/>
    <n v="0"/>
    <n v="0"/>
    <n v="0"/>
    <n v="40"/>
    <m/>
    <m/>
  </r>
  <r>
    <x v="2"/>
    <s v="25-41092"/>
    <n v="41092"/>
    <x v="14"/>
    <n v="0"/>
    <s v="24273990"/>
    <s v="40085-004"/>
    <s v="SYSCO CNTL PA"/>
    <x v="166"/>
    <s v="Sysco"/>
    <s v="DSALCEDO"/>
    <x v="2"/>
    <n v="0"/>
    <n v="0"/>
    <n v="24"/>
    <m/>
    <n v="-24"/>
    <n v="-24"/>
    <n v="0"/>
    <n v="0"/>
    <n v="0"/>
    <n v="0"/>
    <n v="0"/>
    <n v="24"/>
    <m/>
    <m/>
  </r>
  <r>
    <x v="2"/>
    <s v="25-41092"/>
    <n v="41092"/>
    <x v="14"/>
    <n v="0"/>
    <s v="24273990"/>
    <s v="40085-004"/>
    <s v="SYSCO CNTL PA"/>
    <x v="115"/>
    <s v="Sysco"/>
    <s v="DSALCEDO"/>
    <x v="2"/>
    <n v="0"/>
    <n v="0"/>
    <n v="24"/>
    <m/>
    <n v="-24"/>
    <n v="-36"/>
    <n v="0"/>
    <n v="0"/>
    <n v="0"/>
    <n v="0"/>
    <n v="0"/>
    <n v="36"/>
    <m/>
    <m/>
  </r>
  <r>
    <x v="2"/>
    <s v="25-41096"/>
    <n v="41096"/>
    <x v="14"/>
    <n v="0"/>
    <s v="1658932O"/>
    <s v="29122-006"/>
    <s v="USF BOSTON"/>
    <x v="126"/>
    <s v="Distributor"/>
    <s v="TBAKER"/>
    <x v="2"/>
    <n v="0"/>
    <n v="0"/>
    <n v="540"/>
    <m/>
    <n v="-540"/>
    <n v="-4752"/>
    <n v="0"/>
    <n v="0"/>
    <n v="0"/>
    <n v="0"/>
    <n v="0"/>
    <n v="4752"/>
    <m/>
    <m/>
  </r>
  <r>
    <x v="2"/>
    <s v="25-41097"/>
    <n v="41097"/>
    <x v="14"/>
    <n v="0"/>
    <s v="04340330"/>
    <s v="34424-003"/>
    <s v="SYSCO SERDC ALACHUA"/>
    <x v="113"/>
    <s v="Sysco"/>
    <s v="OLOPEZ"/>
    <x v="13"/>
    <n v="259"/>
    <n v="139"/>
    <n v="180"/>
    <m/>
    <n v="-41"/>
    <n v="-41"/>
    <n v="0"/>
    <n v="0"/>
    <n v="0"/>
    <n v="0"/>
    <n v="0"/>
    <n v="300"/>
    <m/>
    <m/>
  </r>
  <r>
    <x v="2"/>
    <s v="25-41099"/>
    <n v="41099"/>
    <x v="14"/>
    <n v="0"/>
    <s v="4511372659"/>
    <s v="10629-417"/>
    <s v="GFS BRIGHTON"/>
    <x v="170"/>
    <s v="Distributor"/>
    <s v="JEWASHINGT"/>
    <x v="2"/>
    <n v="209"/>
    <n v="5"/>
    <n v="96"/>
    <m/>
    <n v="-91"/>
    <n v="-295"/>
    <n v="0"/>
    <n v="0"/>
    <n v="0"/>
    <n v="0"/>
    <n v="0"/>
    <n v="504"/>
    <m/>
    <m/>
  </r>
  <r>
    <x v="2"/>
    <s v="25-41099"/>
    <n v="41099"/>
    <x v="14"/>
    <n v="0"/>
    <s v="4511372659"/>
    <s v="10629-417"/>
    <s v="GFS BRIGHTON"/>
    <x v="139"/>
    <s v="Distributor"/>
    <s v="JEWASHINGT"/>
    <x v="2"/>
    <n v="0"/>
    <n v="0"/>
    <n v="144"/>
    <m/>
    <n v="-144"/>
    <n v="-1272"/>
    <n v="0"/>
    <n v="0"/>
    <n v="0"/>
    <n v="0"/>
    <n v="0"/>
    <n v="1272"/>
    <m/>
    <m/>
  </r>
  <r>
    <x v="2"/>
    <s v="25-41113"/>
    <n v="41113"/>
    <x v="14"/>
    <n v="0"/>
    <s v="10154700"/>
    <s v="34089-009"/>
    <s v="SYSCO NERDC FRONT ROYAL"/>
    <x v="177"/>
    <s v="Sysco"/>
    <s v="OLOPEZ"/>
    <x v="3"/>
    <n v="0"/>
    <n v="0"/>
    <n v="44"/>
    <m/>
    <n v="-44"/>
    <n v="-88"/>
    <n v="0"/>
    <n v="0"/>
    <n v="0"/>
    <n v="0"/>
    <n v="0"/>
    <n v="88"/>
    <m/>
    <m/>
  </r>
  <r>
    <x v="2"/>
    <s v="25-41113"/>
    <n v="41113"/>
    <x v="14"/>
    <n v="0"/>
    <s v="10154700"/>
    <s v="34089-009"/>
    <s v="SYSCO NERDC FRONT ROYAL"/>
    <x v="200"/>
    <s v="Sysco"/>
    <s v="OLOPEZ"/>
    <x v="3"/>
    <n v="6"/>
    <n v="6"/>
    <n v="12"/>
    <m/>
    <n v="-6"/>
    <n v="-126"/>
    <n v="0"/>
    <n v="0"/>
    <n v="0"/>
    <n v="0"/>
    <n v="0"/>
    <n v="132"/>
    <m/>
    <m/>
  </r>
  <r>
    <x v="2"/>
    <s v="25-41116"/>
    <n v="41116"/>
    <x v="14"/>
    <n v="0"/>
    <s v="4511373339"/>
    <s v="05363-060"/>
    <s v="GFS MIAMI"/>
    <x v="139"/>
    <s v="Distributor"/>
    <s v="DCOVINGTON"/>
    <x v="2"/>
    <n v="0"/>
    <n v="0"/>
    <n v="144"/>
    <m/>
    <n v="-144"/>
    <n v="-1272"/>
    <n v="0"/>
    <n v="0"/>
    <n v="0"/>
    <n v="0"/>
    <n v="0"/>
    <n v="1272"/>
    <m/>
    <m/>
  </r>
  <r>
    <x v="2"/>
    <s v="25-41117"/>
    <n v="41117"/>
    <x v="14"/>
    <n v="0"/>
    <s v="4511373315"/>
    <s v="35854-001"/>
    <s v="GFS ABERDEEN"/>
    <x v="170"/>
    <s v="Distributor"/>
    <s v="TBAKER"/>
    <x v="2"/>
    <n v="209"/>
    <n v="0"/>
    <n v="36"/>
    <m/>
    <n v="-36"/>
    <n v="-295"/>
    <n v="0"/>
    <n v="0"/>
    <n v="0"/>
    <n v="0"/>
    <n v="0"/>
    <n v="504"/>
    <m/>
    <m/>
  </r>
  <r>
    <x v="2"/>
    <s v="25-41117"/>
    <n v="41117"/>
    <x v="14"/>
    <n v="0"/>
    <s v="4511373315"/>
    <s v="35854-001"/>
    <s v="GFS ABERDEEN"/>
    <x v="139"/>
    <s v="Distributor"/>
    <s v="TBAKER"/>
    <x v="2"/>
    <n v="0"/>
    <n v="0"/>
    <n v="180"/>
    <m/>
    <n v="-180"/>
    <n v="-1272"/>
    <n v="0"/>
    <n v="0"/>
    <n v="0"/>
    <n v="0"/>
    <n v="0"/>
    <n v="1272"/>
    <m/>
    <m/>
  </r>
  <r>
    <x v="2"/>
    <s v="25-41117"/>
    <n v="41117"/>
    <x v="14"/>
    <n v="0"/>
    <s v="4511373315"/>
    <s v="35854-001"/>
    <s v="GFS ABERDEEN"/>
    <x v="201"/>
    <s v="Distributor"/>
    <s v="TBAKER"/>
    <x v="2"/>
    <n v="14"/>
    <n v="14"/>
    <n v="36"/>
    <m/>
    <n v="-22"/>
    <n v="-34"/>
    <n v="0"/>
    <n v="0"/>
    <n v="0"/>
    <n v="0"/>
    <n v="0"/>
    <n v="48"/>
    <m/>
    <m/>
  </r>
  <r>
    <x v="2"/>
    <s v="25-41118"/>
    <n v="41118"/>
    <x v="14"/>
    <n v="0"/>
    <s v="89284"/>
    <s v="34879-010"/>
    <s v="VENTURA FOODS B/T-US COLD"/>
    <x v="119"/>
    <s v="Sysco"/>
    <s v="UNASSIGNED"/>
    <x v="5"/>
    <n v="0"/>
    <n v="0"/>
    <m/>
    <n v="220"/>
    <n v="-220"/>
    <n v="-220"/>
    <n v="0"/>
    <n v="0"/>
    <n v="0"/>
    <n v="0"/>
    <n v="0"/>
    <n v="220"/>
    <m/>
    <m/>
  </r>
  <r>
    <x v="2"/>
    <s v="25-41118"/>
    <n v="41118"/>
    <x v="14"/>
    <n v="0"/>
    <s v="89284"/>
    <s v="34879-010"/>
    <s v="VENTURA FOODS B/T-US COLD"/>
    <x v="106"/>
    <s v="Distributor"/>
    <s v="UNASSIGNED"/>
    <x v="5"/>
    <n v="0"/>
    <n v="0"/>
    <m/>
    <n v="648"/>
    <n v="-648"/>
    <n v="-648"/>
    <n v="0"/>
    <n v="0"/>
    <n v="0"/>
    <n v="0"/>
    <n v="0"/>
    <n v="648"/>
    <m/>
    <m/>
  </r>
  <r>
    <x v="2"/>
    <s v="25-41120"/>
    <n v="41120"/>
    <x v="14"/>
    <n v="0"/>
    <s v="965241"/>
    <s v="35185-001"/>
    <s v="PFG SWEDESBORO"/>
    <x v="107"/>
    <s v="Distributor"/>
    <s v="DSALCEDO"/>
    <x v="5"/>
    <n v="0"/>
    <n v="0"/>
    <n v="63"/>
    <m/>
    <n v="-63"/>
    <n v="-63"/>
    <n v="0"/>
    <n v="0"/>
    <n v="0"/>
    <n v="0"/>
    <n v="0"/>
    <n v="63"/>
    <m/>
    <m/>
  </r>
  <r>
    <x v="2"/>
    <s v="25-41120"/>
    <n v="41120"/>
    <x v="14"/>
    <n v="0"/>
    <s v="965241"/>
    <s v="35185-001"/>
    <s v="PFG SWEDESBORO"/>
    <x v="202"/>
    <s v="Ventura"/>
    <s v="DSALCEDO"/>
    <x v="5"/>
    <n v="4"/>
    <n v="4"/>
    <n v="24"/>
    <m/>
    <n v="-20"/>
    <n v="-20"/>
    <n v="0"/>
    <n v="0"/>
    <n v="0"/>
    <n v="0"/>
    <n v="0"/>
    <n v="24"/>
    <m/>
    <m/>
  </r>
  <r>
    <x v="2"/>
    <s v="25-41121"/>
    <n v="41121"/>
    <x v="14"/>
    <n v="0"/>
    <s v="89285"/>
    <s v="34879-010"/>
    <s v="VENTURA FOODS B/T-US COLD"/>
    <x v="203"/>
    <s v="Distributor"/>
    <s v="UNASSIGNED"/>
    <x v="12"/>
    <n v="329"/>
    <n v="329"/>
    <m/>
    <n v="432"/>
    <n v="-103"/>
    <n v="-103"/>
    <n v="0"/>
    <n v="0"/>
    <n v="0"/>
    <n v="0"/>
    <n v="0"/>
    <n v="432"/>
    <m/>
    <m/>
  </r>
  <r>
    <x v="2"/>
    <s v="25-41121"/>
    <n v="41121"/>
    <x v="14"/>
    <n v="0"/>
    <s v="89285"/>
    <s v="34879-010"/>
    <s v="VENTURA FOODS B/T-US COLD"/>
    <x v="204"/>
    <s v="Distributor"/>
    <s v="UNASSIGNED"/>
    <x v="12"/>
    <n v="953"/>
    <n v="953"/>
    <m/>
    <n v="1296"/>
    <n v="-343"/>
    <n v="-343"/>
    <n v="0"/>
    <n v="0"/>
    <n v="0"/>
    <n v="0"/>
    <n v="0"/>
    <n v="1296"/>
    <m/>
    <m/>
  </r>
  <r>
    <x v="2"/>
    <s v="25-41122"/>
    <n v="41122"/>
    <x v="14"/>
    <n v="0"/>
    <s v="4511373773"/>
    <s v="35849-003"/>
    <s v="GFS IMPERIAL"/>
    <x v="170"/>
    <s v="Distributor"/>
    <s v="DSALCEDO"/>
    <x v="2"/>
    <n v="209"/>
    <n v="0"/>
    <n v="72"/>
    <m/>
    <n v="-72"/>
    <n v="-295"/>
    <n v="0"/>
    <n v="0"/>
    <n v="0"/>
    <n v="0"/>
    <n v="0"/>
    <n v="504"/>
    <m/>
    <m/>
  </r>
  <r>
    <x v="2"/>
    <s v="25-41122"/>
    <n v="41122"/>
    <x v="14"/>
    <n v="0"/>
    <s v="4511373773"/>
    <s v="35849-003"/>
    <s v="GFS IMPERIAL"/>
    <x v="139"/>
    <s v="Distributor"/>
    <s v="DSALCEDO"/>
    <x v="2"/>
    <n v="0"/>
    <n v="0"/>
    <n v="144"/>
    <m/>
    <n v="-144"/>
    <n v="-1272"/>
    <n v="0"/>
    <n v="0"/>
    <n v="0"/>
    <n v="0"/>
    <n v="0"/>
    <n v="1272"/>
    <m/>
    <m/>
  </r>
  <r>
    <x v="2"/>
    <s v="25-41122"/>
    <n v="41122"/>
    <x v="14"/>
    <n v="0"/>
    <s v="4511373773"/>
    <s v="35849-003"/>
    <s v="GFS IMPERIAL"/>
    <x v="201"/>
    <s v="Distributor"/>
    <s v="DSALCEDO"/>
    <x v="2"/>
    <n v="14"/>
    <n v="0"/>
    <n v="12"/>
    <m/>
    <n v="-12"/>
    <n v="-34"/>
    <n v="0"/>
    <n v="0"/>
    <n v="0"/>
    <n v="0"/>
    <n v="0"/>
    <n v="48"/>
    <m/>
    <m/>
  </r>
  <r>
    <x v="2"/>
    <s v="25-41122"/>
    <n v="41122"/>
    <x v="14"/>
    <n v="0"/>
    <s v="4511373773"/>
    <s v="35849-003"/>
    <s v="GFS IMPERIAL"/>
    <x v="140"/>
    <s v="Distributor"/>
    <s v="DSALCEDO"/>
    <x v="2"/>
    <n v="0"/>
    <n v="0"/>
    <n v="72"/>
    <m/>
    <n v="-72"/>
    <n v="-156"/>
    <n v="0"/>
    <n v="0"/>
    <n v="0"/>
    <n v="0"/>
    <n v="0"/>
    <n v="156"/>
    <m/>
    <m/>
  </r>
  <r>
    <x v="2"/>
    <s v="25-41122"/>
    <n v="41122"/>
    <x v="14"/>
    <n v="0"/>
    <s v="4511373773"/>
    <s v="35849-003"/>
    <s v="GFS IMPERIAL"/>
    <x v="151"/>
    <s v="Distributor"/>
    <s v="DSALCEDO"/>
    <x v="2"/>
    <n v="0"/>
    <n v="0"/>
    <n v="24"/>
    <m/>
    <n v="-24"/>
    <n v="-126"/>
    <n v="0"/>
    <n v="0"/>
    <n v="0"/>
    <n v="0"/>
    <n v="0"/>
    <n v="126"/>
    <m/>
    <m/>
  </r>
  <r>
    <x v="2"/>
    <s v="25-41126"/>
    <n v="41126"/>
    <x v="14"/>
    <n v="0"/>
    <s v="89287"/>
    <s v="34879-010"/>
    <s v="VENTURA FOODS B/T-US COLD"/>
    <x v="158"/>
    <s v="Ventura"/>
    <s v="UNASSIGNED"/>
    <x v="4"/>
    <n v="0"/>
    <n v="0"/>
    <m/>
    <n v="240"/>
    <n v="-240"/>
    <n v="-240"/>
    <n v="0"/>
    <n v="0"/>
    <n v="0"/>
    <n v="0"/>
    <n v="0"/>
    <n v="240"/>
    <m/>
    <m/>
  </r>
  <r>
    <x v="2"/>
    <s v="25-41126"/>
    <n v="41126"/>
    <x v="14"/>
    <n v="0"/>
    <s v="89287"/>
    <s v="34879-010"/>
    <s v="VENTURA FOODS B/T-US COLD"/>
    <x v="167"/>
    <s v="Sysco"/>
    <s v="UNASSIGNED"/>
    <x v="4"/>
    <n v="0"/>
    <n v="0"/>
    <m/>
    <n v="63"/>
    <n v="-63"/>
    <n v="-63"/>
    <n v="0"/>
    <n v="0"/>
    <n v="0"/>
    <n v="0"/>
    <n v="0"/>
    <n v="63"/>
    <m/>
    <m/>
  </r>
  <r>
    <x v="2"/>
    <s v="25-41126"/>
    <n v="41126"/>
    <x v="14"/>
    <n v="0"/>
    <s v="89287"/>
    <s v="34879-010"/>
    <s v="VENTURA FOODS B/T-US COLD"/>
    <x v="205"/>
    <s v="Marketing"/>
    <s v="UNASSIGNED"/>
    <x v="4"/>
    <n v="19"/>
    <n v="19"/>
    <m/>
    <n v="133"/>
    <n v="-114"/>
    <n v="-114"/>
    <n v="0"/>
    <n v="0"/>
    <n v="0"/>
    <n v="0"/>
    <n v="0"/>
    <n v="133"/>
    <m/>
    <m/>
  </r>
  <r>
    <x v="2"/>
    <s v="25-41133"/>
    <n v="41133"/>
    <x v="14"/>
    <n v="0"/>
    <s v="4511374075"/>
    <s v="20308-046"/>
    <s v="GFS SHEPH KY"/>
    <x v="170"/>
    <s v="Distributor"/>
    <s v="DSALCEDO"/>
    <x v="2"/>
    <n v="209"/>
    <n v="0"/>
    <n v="96"/>
    <m/>
    <n v="-96"/>
    <n v="-295"/>
    <n v="0"/>
    <n v="0"/>
    <n v="0"/>
    <n v="0"/>
    <n v="0"/>
    <n v="504"/>
    <m/>
    <m/>
  </r>
  <r>
    <x v="2"/>
    <s v="25-41133"/>
    <n v="41133"/>
    <x v="14"/>
    <n v="0"/>
    <s v="4511374075"/>
    <s v="20308-046"/>
    <s v="GFS SHEPH KY"/>
    <x v="139"/>
    <s v="Distributor"/>
    <s v="DSALCEDO"/>
    <x v="2"/>
    <n v="0"/>
    <n v="0"/>
    <n v="96"/>
    <m/>
    <n v="-96"/>
    <n v="-1272"/>
    <n v="0"/>
    <n v="0"/>
    <n v="0"/>
    <n v="0"/>
    <n v="0"/>
    <n v="1272"/>
    <m/>
    <m/>
  </r>
  <r>
    <x v="2"/>
    <s v="25-41133"/>
    <n v="41133"/>
    <x v="14"/>
    <n v="0"/>
    <s v="4511374075"/>
    <s v="20308-046"/>
    <s v="GFS SHEPH KY"/>
    <x v="140"/>
    <s v="Distributor"/>
    <s v="DSALCEDO"/>
    <x v="2"/>
    <n v="0"/>
    <n v="0"/>
    <n v="48"/>
    <m/>
    <n v="-48"/>
    <n v="-156"/>
    <n v="0"/>
    <n v="0"/>
    <n v="0"/>
    <n v="0"/>
    <n v="0"/>
    <n v="156"/>
    <m/>
    <m/>
  </r>
  <r>
    <x v="2"/>
    <s v="25-41134"/>
    <n v="41134"/>
    <x v="14"/>
    <n v="0"/>
    <s v="4511374121"/>
    <s v="35895-022"/>
    <s v="GFS DALLAS"/>
    <x v="170"/>
    <s v="Distributor"/>
    <s v="RKARR"/>
    <x v="11"/>
    <n v="0"/>
    <n v="0"/>
    <n v="36"/>
    <m/>
    <n v="-36"/>
    <n v="-420"/>
    <n v="0"/>
    <n v="0"/>
    <n v="0"/>
    <n v="0"/>
    <n v="0"/>
    <n v="420"/>
    <m/>
    <m/>
  </r>
  <r>
    <x v="2"/>
    <s v="25-41141"/>
    <n v="41141"/>
    <x v="14"/>
    <n v="0"/>
    <s v="4511374176"/>
    <s v="09974-090"/>
    <s v="GFS HOUSTON"/>
    <x v="139"/>
    <s v="Distributor"/>
    <s v="RKARR"/>
    <x v="11"/>
    <n v="0"/>
    <n v="0"/>
    <n v="240"/>
    <m/>
    <n v="-240"/>
    <n v="-1608"/>
    <n v="0"/>
    <n v="0"/>
    <n v="0"/>
    <n v="0"/>
    <n v="0"/>
    <n v="1608"/>
    <m/>
    <m/>
  </r>
  <r>
    <x v="2"/>
    <s v="25-41141"/>
    <n v="41141"/>
    <x v="14"/>
    <n v="0"/>
    <s v="4511374176"/>
    <s v="09974-090"/>
    <s v="GFS HOUSTON"/>
    <x v="151"/>
    <s v="Distributor"/>
    <s v="RKARR"/>
    <x v="11"/>
    <n v="0"/>
    <n v="0"/>
    <n v="15"/>
    <m/>
    <n v="-15"/>
    <n v="-15"/>
    <n v="0"/>
    <n v="0"/>
    <n v="0"/>
    <n v="0"/>
    <n v="0"/>
    <n v="15"/>
    <m/>
    <m/>
  </r>
  <r>
    <x v="2"/>
    <s v="25-41142"/>
    <n v="41142"/>
    <x v="14"/>
    <n v="0"/>
    <s v="1699678L"/>
    <s v="12774-025"/>
    <s v="USF DETROIT"/>
    <x v="126"/>
    <s v="Distributor"/>
    <s v="DSALCEDO"/>
    <x v="2"/>
    <n v="0"/>
    <n v="0"/>
    <n v="420"/>
    <m/>
    <n v="-420"/>
    <n v="-4752"/>
    <n v="0"/>
    <n v="0"/>
    <n v="0"/>
    <n v="0"/>
    <n v="0"/>
    <n v="4752"/>
    <m/>
    <m/>
  </r>
  <r>
    <x v="2"/>
    <s v="25-41144"/>
    <n v="41144"/>
    <x v="14"/>
    <n v="0"/>
    <s v="1699688L"/>
    <s v="12774-025"/>
    <s v="USF DETROIT"/>
    <x v="133"/>
    <s v="Distributor"/>
    <s v="DSALCEDO"/>
    <x v="2"/>
    <n v="0"/>
    <n v="0"/>
    <n v="24"/>
    <m/>
    <n v="-24"/>
    <n v="-156"/>
    <n v="0"/>
    <n v="0"/>
    <n v="0"/>
    <n v="0"/>
    <n v="0"/>
    <n v="156"/>
    <m/>
    <m/>
  </r>
  <r>
    <x v="2"/>
    <s v="25-41144"/>
    <n v="41144"/>
    <x v="14"/>
    <n v="0"/>
    <s v="1699688L"/>
    <s v="12774-025"/>
    <s v="USF DETROIT"/>
    <x v="180"/>
    <s v="Distributor"/>
    <s v="DSALCEDO"/>
    <x v="2"/>
    <n v="0"/>
    <n v="0"/>
    <n v="12"/>
    <m/>
    <n v="-12"/>
    <n v="-31"/>
    <n v="0"/>
    <n v="0"/>
    <n v="0"/>
    <n v="0"/>
    <n v="0"/>
    <n v="31"/>
    <m/>
    <m/>
  </r>
  <r>
    <x v="2"/>
    <s v="25-41144"/>
    <n v="41144"/>
    <x v="14"/>
    <n v="0"/>
    <s v="1699688L"/>
    <s v="12774-025"/>
    <s v="USF DETROIT"/>
    <x v="173"/>
    <s v="Distributor"/>
    <s v="DSALCEDO"/>
    <x v="2"/>
    <n v="0"/>
    <n v="0"/>
    <n v="6"/>
    <m/>
    <n v="-6"/>
    <n v="-6"/>
    <n v="0"/>
    <n v="0"/>
    <n v="0"/>
    <n v="0"/>
    <n v="0"/>
    <n v="6"/>
    <m/>
    <m/>
  </r>
  <r>
    <x v="2"/>
    <s v="25-41145"/>
    <n v="41145"/>
    <x v="14"/>
    <n v="0"/>
    <s v="86517"/>
    <s v="06781-130"/>
    <s v="K-VA-T FOOD STORES INC"/>
    <x v="125"/>
    <s v="Marketing"/>
    <s v="BNPHILLIPS"/>
    <x v="9"/>
    <n v="0"/>
    <n v="0"/>
    <n v="3"/>
    <m/>
    <n v="-3"/>
    <n v="-3"/>
    <n v="0"/>
    <n v="0"/>
    <n v="0"/>
    <n v="0"/>
    <n v="0"/>
    <n v="3"/>
    <m/>
    <m/>
  </r>
  <r>
    <x v="2"/>
    <s v="25-41151"/>
    <n v="41151"/>
    <x v="14"/>
    <n v="0"/>
    <s v="9111923"/>
    <s v="00885-111"/>
    <s v="MERCHANTS CLANTON"/>
    <x v="206"/>
    <s v="Buying Group"/>
    <s v="DCOVINGTON"/>
    <x v="2"/>
    <n v="12"/>
    <n v="12"/>
    <n v="12"/>
    <m/>
    <n v="0"/>
    <n v="-24"/>
    <n v="0"/>
    <n v="0"/>
    <n v="0"/>
    <n v="0"/>
    <n v="0"/>
    <n v="36"/>
    <m/>
    <m/>
  </r>
  <r>
    <x v="2"/>
    <s v="25-41152"/>
    <n v="41152"/>
    <x v="14"/>
    <n v="0"/>
    <s v="7119501"/>
    <s v="00885-063"/>
    <s v="MERCHANTS NEWBERRY"/>
    <x v="206"/>
    <s v="Buying Group"/>
    <s v="DCOVINGTON"/>
    <x v="2"/>
    <n v="12"/>
    <n v="0"/>
    <n v="24"/>
    <m/>
    <n v="-24"/>
    <n v="-24"/>
    <n v="0"/>
    <n v="0"/>
    <n v="0"/>
    <n v="0"/>
    <n v="0"/>
    <n v="36"/>
    <m/>
    <m/>
  </r>
  <r>
    <x v="2"/>
    <s v="25-41154"/>
    <n v="41154"/>
    <x v="14"/>
    <n v="0"/>
    <s v="86515"/>
    <s v="06781-130"/>
    <s v="K-VA-T FOOD STORES INC"/>
    <x v="131"/>
    <s v="Marketing"/>
    <s v="BNPHILLIPS"/>
    <x v="9"/>
    <n v="0"/>
    <n v="0"/>
    <n v="38"/>
    <m/>
    <n v="-38"/>
    <n v="-95"/>
    <n v="0"/>
    <n v="0"/>
    <n v="0"/>
    <n v="0"/>
    <n v="0"/>
    <n v="95"/>
    <m/>
    <m/>
  </r>
  <r>
    <x v="2"/>
    <s v="25-41159"/>
    <n v="41159"/>
    <x v="14"/>
    <n v="0"/>
    <s v="965265"/>
    <s v="35185-010"/>
    <s v="PFG SWEDESBORO DAILY"/>
    <x v="207"/>
    <s v="Distributor"/>
    <s v="DSALCEDO"/>
    <x v="2"/>
    <n v="142"/>
    <n v="142"/>
    <n v="144"/>
    <m/>
    <n v="-2"/>
    <n v="-2"/>
    <n v="0"/>
    <n v="0"/>
    <n v="0"/>
    <n v="0"/>
    <n v="0"/>
    <n v="144"/>
    <m/>
    <m/>
  </r>
  <r>
    <x v="2"/>
    <s v="25-41163"/>
    <n v="41163"/>
    <x v="14"/>
    <n v="0"/>
    <s v="20883510"/>
    <s v="40028-006"/>
    <s v="SYSCO CLEVEL"/>
    <x v="121"/>
    <s v="Distributor"/>
    <s v="TBAKER"/>
    <x v="2"/>
    <n v="0"/>
    <n v="0"/>
    <n v="24"/>
    <m/>
    <n v="-24"/>
    <n v="-40"/>
    <n v="0"/>
    <n v="0"/>
    <n v="0"/>
    <n v="0"/>
    <n v="0"/>
    <n v="40"/>
    <m/>
    <m/>
  </r>
  <r>
    <x v="2"/>
    <s v="25-41163"/>
    <n v="41163"/>
    <x v="14"/>
    <n v="0"/>
    <s v="20883510"/>
    <s v="40028-006"/>
    <s v="SYSCO CLEVEL"/>
    <x v="113"/>
    <s v="Sysco"/>
    <s v="TBAKER"/>
    <x v="2"/>
    <n v="0"/>
    <n v="0"/>
    <n v="36"/>
    <m/>
    <n v="-36"/>
    <n v="-60"/>
    <n v="0"/>
    <n v="0"/>
    <n v="0"/>
    <n v="0"/>
    <n v="0"/>
    <n v="60"/>
    <m/>
    <m/>
  </r>
  <r>
    <x v="2"/>
    <s v="25-41164"/>
    <n v="41164"/>
    <x v="14"/>
    <n v="0"/>
    <s v="20883510"/>
    <s v="40028-083"/>
    <s v="SYSCO CLEVEL RED ROBIN"/>
    <x v="127"/>
    <s v="Operator"/>
    <s v="TBAKER"/>
    <x v="2"/>
    <n v="0"/>
    <n v="0"/>
    <n v="12"/>
    <m/>
    <n v="-12"/>
    <n v="-12"/>
    <n v="0"/>
    <n v="0"/>
    <n v="0"/>
    <n v="0"/>
    <n v="0"/>
    <n v="12"/>
    <m/>
    <m/>
  </r>
  <r>
    <x v="2"/>
    <s v="25-41164"/>
    <n v="41164"/>
    <x v="14"/>
    <n v="0"/>
    <s v="20883510"/>
    <s v="40028-083"/>
    <s v="SYSCO CLEVEL RED ROBIN"/>
    <x v="112"/>
    <s v="Operator"/>
    <s v="TBAKER"/>
    <x v="2"/>
    <n v="0"/>
    <n v="0"/>
    <n v="36"/>
    <m/>
    <n v="-36"/>
    <n v="-516"/>
    <n v="0"/>
    <n v="0"/>
    <n v="0"/>
    <n v="0"/>
    <n v="0"/>
    <n v="516"/>
    <m/>
    <m/>
  </r>
  <r>
    <x v="2"/>
    <s v="25-41171"/>
    <n v="41171"/>
    <x v="14"/>
    <n v="0"/>
    <s v="160640"/>
    <s v="30422-005"/>
    <s v="SPRING GLEN FRESH FOODS"/>
    <x v="98"/>
    <s v="Ventura"/>
    <s v="SMENDOZA"/>
    <x v="5"/>
    <n v="0"/>
    <n v="0"/>
    <n v="15"/>
    <m/>
    <n v="-15"/>
    <n v="-15"/>
    <n v="0"/>
    <n v="0"/>
    <n v="0"/>
    <n v="0"/>
    <n v="0"/>
    <n v="15"/>
    <m/>
    <m/>
  </r>
  <r>
    <x v="2"/>
    <s v="25-41171"/>
    <n v="41171"/>
    <x v="14"/>
    <n v="0"/>
    <s v="160640"/>
    <s v="30422-005"/>
    <s v="SPRING GLEN FRESH FOODS"/>
    <x v="208"/>
    <s v="Ventura"/>
    <s v="SMENDOZA"/>
    <x v="5"/>
    <n v="44"/>
    <n v="44"/>
    <n v="120"/>
    <m/>
    <n v="-76"/>
    <n v="-76"/>
    <n v="0"/>
    <n v="0"/>
    <n v="0"/>
    <n v="0"/>
    <n v="0"/>
    <n v="120"/>
    <m/>
    <m/>
  </r>
  <r>
    <x v="2"/>
    <s v="25-41176"/>
    <n v="41176"/>
    <x v="14"/>
    <n v="0"/>
    <s v="647718"/>
    <s v="29126-002"/>
    <s v="MCANENY BROTHERS UNIPRO"/>
    <x v="209"/>
    <s v="Buying Group"/>
    <s v="DSALCEDO"/>
    <x v="11"/>
    <n v="194"/>
    <n v="120"/>
    <n v="120"/>
    <m/>
    <n v="0"/>
    <n v="-46"/>
    <n v="0"/>
    <n v="0"/>
    <n v="0"/>
    <n v="0"/>
    <n v="0"/>
    <n v="240"/>
    <m/>
    <m/>
  </r>
  <r>
    <x v="2"/>
    <s v="25-41178"/>
    <n v="41178"/>
    <x v="14"/>
    <n v="0"/>
    <s v="519255"/>
    <s v="30807-005"/>
    <s v="MAXIMUM QUALITY FOODS INC"/>
    <x v="210"/>
    <s v="Marketing"/>
    <s v="DSALCEDO"/>
    <x v="11"/>
    <n v="274"/>
    <n v="274"/>
    <n v="288"/>
    <m/>
    <n v="-14"/>
    <n v="-74"/>
    <n v="0"/>
    <n v="0"/>
    <n v="0"/>
    <n v="0"/>
    <n v="0"/>
    <n v="348"/>
    <m/>
    <m/>
  </r>
  <r>
    <x v="2"/>
    <s v="25-41186"/>
    <n v="41186"/>
    <x v="14"/>
    <n v="0"/>
    <s v="1730955D"/>
    <s v="08746-027"/>
    <s v="USF COLUMBIA"/>
    <x v="180"/>
    <s v="Distributor"/>
    <s v="RKARR"/>
    <x v="11"/>
    <n v="0"/>
    <n v="0"/>
    <n v="12"/>
    <m/>
    <n v="-12"/>
    <n v="-26"/>
    <n v="0"/>
    <n v="0"/>
    <n v="0"/>
    <n v="0"/>
    <n v="0"/>
    <n v="26"/>
    <m/>
    <m/>
  </r>
  <r>
    <x v="2"/>
    <s v="25-41186"/>
    <n v="41186"/>
    <x v="14"/>
    <n v="0"/>
    <s v="1730955D"/>
    <s v="08746-027"/>
    <s v="USF COLUMBIA"/>
    <x v="181"/>
    <s v="Distributor"/>
    <s v="RKARR"/>
    <x v="11"/>
    <n v="0"/>
    <n v="0"/>
    <n v="36"/>
    <m/>
    <n v="-36"/>
    <n v="-36"/>
    <n v="0"/>
    <n v="0"/>
    <n v="0"/>
    <n v="0"/>
    <n v="0"/>
    <n v="36"/>
    <m/>
    <m/>
  </r>
  <r>
    <x v="2"/>
    <s v="25-41186"/>
    <n v="41186"/>
    <x v="14"/>
    <n v="0"/>
    <s v="1730955D"/>
    <s v="08746-027"/>
    <s v="USF COLUMBIA"/>
    <x v="169"/>
    <s v="Distributor"/>
    <s v="RKARR"/>
    <x v="11"/>
    <n v="0"/>
    <n v="0"/>
    <n v="24"/>
    <m/>
    <n v="-24"/>
    <n v="-36"/>
    <n v="0"/>
    <n v="0"/>
    <n v="0"/>
    <n v="0"/>
    <n v="0"/>
    <n v="36"/>
    <m/>
    <m/>
  </r>
  <r>
    <x v="2"/>
    <s v="25-41187"/>
    <n v="41187"/>
    <x v="14"/>
    <n v="0"/>
    <s v="2450619801"/>
    <s v="20143-013"/>
    <s v="REINHART PITTSBURGH"/>
    <x v="107"/>
    <s v="Distributor"/>
    <s v="DSALCEDO"/>
    <x v="11"/>
    <n v="0"/>
    <n v="0"/>
    <n v="5"/>
    <m/>
    <n v="-5"/>
    <n v="-60"/>
    <n v="0"/>
    <n v="0"/>
    <n v="0"/>
    <n v="0"/>
    <n v="0"/>
    <n v="60"/>
    <m/>
    <m/>
  </r>
  <r>
    <x v="2"/>
    <s v="25-41187"/>
    <n v="41187"/>
    <x v="14"/>
    <n v="0"/>
    <s v="2450619801"/>
    <s v="20143-013"/>
    <s v="REINHART PITTSBURGH"/>
    <x v="190"/>
    <s v="Buying Group"/>
    <s v="DSALCEDO"/>
    <x v="11"/>
    <n v="0"/>
    <n v="0"/>
    <n v="60"/>
    <m/>
    <n v="-60"/>
    <n v="-60"/>
    <n v="0"/>
    <n v="0"/>
    <n v="0"/>
    <n v="0"/>
    <n v="0"/>
    <n v="60"/>
    <m/>
    <m/>
  </r>
  <r>
    <x v="2"/>
    <s v="25-41188"/>
    <n v="41188"/>
    <x v="14"/>
    <n v="0"/>
    <s v="2450619800"/>
    <s v="20143-013"/>
    <s v="REINHART PITTSBURGH"/>
    <x v="107"/>
    <s v="Distributor"/>
    <s v="DSALCEDO"/>
    <x v="11"/>
    <n v="0"/>
    <n v="0"/>
    <n v="3"/>
    <m/>
    <n v="-3"/>
    <n v="-60"/>
    <n v="0"/>
    <n v="0"/>
    <n v="0"/>
    <n v="0"/>
    <n v="0"/>
    <n v="60"/>
    <m/>
    <m/>
  </r>
  <r>
    <x v="2"/>
    <s v="25-41201"/>
    <n v="41201"/>
    <x v="14"/>
    <n v="0"/>
    <s v="153251"/>
    <s v="00055-007"/>
    <s v="VENTURA FDS B/T-ST JOE"/>
    <x v="171"/>
    <s v="Marketing"/>
    <s v="UNASSIGNED"/>
    <x v="10"/>
    <n v="9"/>
    <n v="0"/>
    <m/>
    <n v="24"/>
    <n v="-24"/>
    <n v="-90"/>
    <n v="0"/>
    <n v="0"/>
    <n v="0"/>
    <n v="0"/>
    <n v="0"/>
    <n v="99"/>
    <m/>
    <m/>
  </r>
  <r>
    <x v="2"/>
    <s v="25-41201"/>
    <n v="41201"/>
    <x v="14"/>
    <n v="0"/>
    <s v="153251"/>
    <s v="00055-007"/>
    <s v="VENTURA FDS B/T-ST JOE"/>
    <x v="128"/>
    <s v="Buying Group"/>
    <s v="UNASSIGNED"/>
    <x v="10"/>
    <n v="12"/>
    <n v="0"/>
    <m/>
    <n v="5"/>
    <n v="-5"/>
    <n v="-53"/>
    <n v="0"/>
    <n v="0"/>
    <n v="0"/>
    <n v="0"/>
    <n v="0"/>
    <n v="65"/>
    <m/>
    <m/>
  </r>
  <r>
    <x v="2"/>
    <s v="25-41203"/>
    <n v="41203"/>
    <x v="14"/>
    <n v="0"/>
    <s v="187348"/>
    <s v="36404-002"/>
    <s v="LATITUDE DELI (25PLT)"/>
    <x v="211"/>
    <s v="Industrial"/>
    <s v="CDAVIS"/>
    <x v="5"/>
    <n v="36"/>
    <n v="36"/>
    <n v="180"/>
    <m/>
    <n v="-144"/>
    <n v="-144"/>
    <n v="0"/>
    <n v="0"/>
    <n v="0"/>
    <n v="0"/>
    <n v="0"/>
    <n v="180"/>
    <m/>
    <m/>
  </r>
  <r>
    <x v="2"/>
    <s v="25-41203"/>
    <n v="41203"/>
    <x v="14"/>
    <n v="0"/>
    <s v="187348"/>
    <s v="36404-002"/>
    <s v="LATITUDE DELI (25PLT)"/>
    <x v="212"/>
    <s v="Industrial"/>
    <s v="CDAVIS"/>
    <x v="5"/>
    <n v="0"/>
    <n v="0"/>
    <n v="180"/>
    <m/>
    <n v="-180"/>
    <n v="-180"/>
    <n v="0"/>
    <n v="0"/>
    <n v="0"/>
    <n v="0"/>
    <n v="0"/>
    <n v="180"/>
    <m/>
    <m/>
  </r>
  <r>
    <x v="2"/>
    <s v="25-41203"/>
    <n v="41203"/>
    <x v="14"/>
    <n v="0"/>
    <s v="187348"/>
    <s v="36404-002"/>
    <s v="LATITUDE DELI (25PLT)"/>
    <x v="188"/>
    <s v="Industrial"/>
    <s v="CDAVIS"/>
    <x v="5"/>
    <n v="0"/>
    <n v="0"/>
    <n v="240"/>
    <m/>
    <n v="-240"/>
    <n v="-240"/>
    <n v="0"/>
    <n v="0"/>
    <n v="0"/>
    <n v="0"/>
    <n v="0"/>
    <n v="240"/>
    <m/>
    <m/>
  </r>
  <r>
    <x v="2"/>
    <s v="25-41204"/>
    <n v="41204"/>
    <x v="14"/>
    <n v="0"/>
    <s v="89318"/>
    <s v="34879-010"/>
    <s v="VENTURA FOODS B/T-US COLD"/>
    <x v="171"/>
    <s v="Marketing"/>
    <s v="UNASSIGNED"/>
    <x v="5"/>
    <n v="0"/>
    <n v="0"/>
    <m/>
    <n v="120"/>
    <n v="-120"/>
    <n v="-120"/>
    <n v="0"/>
    <n v="0"/>
    <n v="0"/>
    <n v="0"/>
    <n v="0"/>
    <n v="120"/>
    <m/>
    <m/>
  </r>
  <r>
    <x v="2"/>
    <s v="25-41204"/>
    <n v="41204"/>
    <x v="14"/>
    <n v="0"/>
    <s v="89318"/>
    <s v="34879-010"/>
    <s v="VENTURA FOODS B/T-US COLD"/>
    <x v="101"/>
    <s v="Operator"/>
    <s v="UNASSIGNED"/>
    <x v="5"/>
    <n v="0"/>
    <n v="0"/>
    <m/>
    <n v="798"/>
    <n v="-798"/>
    <n v="-817"/>
    <n v="0"/>
    <n v="0"/>
    <n v="0"/>
    <n v="0"/>
    <n v="0"/>
    <n v="817"/>
    <m/>
    <m/>
  </r>
  <r>
    <x v="2"/>
    <s v="25-41204"/>
    <n v="41204"/>
    <x v="14"/>
    <n v="0"/>
    <s v="89318"/>
    <s v="34879-010"/>
    <s v="VENTURA FOODS B/T-US COLD"/>
    <x v="129"/>
    <s v="Marketing"/>
    <s v="UNASSIGNED"/>
    <x v="5"/>
    <n v="0"/>
    <n v="0"/>
    <m/>
    <n v="288"/>
    <n v="-288"/>
    <n v="-288"/>
    <n v="0"/>
    <n v="0"/>
    <n v="0"/>
    <n v="0"/>
    <n v="0"/>
    <n v="288"/>
    <m/>
    <m/>
  </r>
  <r>
    <x v="2"/>
    <s v="25-41207"/>
    <n v="41207"/>
    <x v="14"/>
    <n v="0"/>
    <s v="2550023"/>
    <s v="35095-036"/>
    <s v="PFG CUSTOM MD TGIF"/>
    <x v="213"/>
    <s v="Operator"/>
    <s v="TBAKER"/>
    <x v="4"/>
    <n v="68"/>
    <n v="68"/>
    <n v="104"/>
    <m/>
    <n v="-36"/>
    <n v="-36"/>
    <n v="0"/>
    <n v="0"/>
    <n v="0"/>
    <n v="0"/>
    <n v="0"/>
    <n v="104"/>
    <m/>
    <m/>
  </r>
  <r>
    <x v="2"/>
    <s v="25-41208"/>
    <n v="41208"/>
    <x v="14"/>
    <n v="0"/>
    <s v="2550023"/>
    <s v="35095-037"/>
    <s v="PFG CUSTOM MD"/>
    <x v="214"/>
    <s v="Marketing"/>
    <s v="TBAKER"/>
    <x v="4"/>
    <n v="78"/>
    <n v="42"/>
    <n v="42"/>
    <m/>
    <n v="0"/>
    <n v="-27"/>
    <n v="0"/>
    <n v="0"/>
    <n v="0"/>
    <n v="0"/>
    <n v="0"/>
    <n v="105"/>
    <m/>
    <m/>
  </r>
  <r>
    <x v="2"/>
    <s v="25-41209"/>
    <n v="41209"/>
    <x v="14"/>
    <n v="0"/>
    <s v="358243"/>
    <s v="33775-002"/>
    <s v="REDNERS WAREHOUSE MARKETS"/>
    <x v="215"/>
    <s v="Marketing"/>
    <s v="LWISNIEWSK"/>
    <x v="9"/>
    <n v="58"/>
    <n v="58"/>
    <n v="60"/>
    <m/>
    <n v="-2"/>
    <n v="-2"/>
    <n v="0"/>
    <n v="0"/>
    <n v="0"/>
    <n v="0"/>
    <n v="0"/>
    <n v="60"/>
    <m/>
    <m/>
  </r>
  <r>
    <x v="2"/>
    <s v="25-41209"/>
    <n v="41209"/>
    <x v="14"/>
    <n v="0"/>
    <s v="358243"/>
    <s v="33775-002"/>
    <s v="REDNERS WAREHOUSE MARKETS"/>
    <x v="131"/>
    <s v="Marketing"/>
    <s v="LWISNIEWSK"/>
    <x v="9"/>
    <n v="0"/>
    <n v="0"/>
    <n v="57"/>
    <m/>
    <n v="-57"/>
    <n v="-95"/>
    <n v="0"/>
    <n v="0"/>
    <n v="0"/>
    <n v="0"/>
    <n v="0"/>
    <n v="95"/>
    <m/>
    <m/>
  </r>
  <r>
    <x v="2"/>
    <s v="25-41223"/>
    <n v="41223"/>
    <x v="16"/>
    <n v="0"/>
    <s v="14195980"/>
    <s v="40217-072"/>
    <s v="SYSCO ST LOUIS RED ROBIN"/>
    <x v="127"/>
    <s v="Operator"/>
    <s v="JHARDEN"/>
    <x v="4"/>
    <n v="0"/>
    <n v="0"/>
    <n v="12"/>
    <m/>
    <n v="-12"/>
    <n v="-12"/>
    <n v="0"/>
    <n v="0"/>
    <n v="0"/>
    <n v="0"/>
    <n v="0"/>
    <n v="12"/>
    <m/>
    <m/>
  </r>
  <r>
    <x v="2"/>
    <s v="25-41228"/>
    <n v="41228"/>
    <x v="16"/>
    <n v="0"/>
    <s v="14193210"/>
    <s v="40217-010"/>
    <s v="SYSCO ST LOUIS"/>
    <x v="50"/>
    <s v="Sysco"/>
    <s v="JHARDEN"/>
    <x v="4"/>
    <n v="50"/>
    <n v="50"/>
    <n v="80"/>
    <m/>
    <n v="-30"/>
    <n v="-30"/>
    <n v="0"/>
    <n v="0"/>
    <n v="0"/>
    <n v="0"/>
    <n v="0"/>
    <n v="80"/>
    <m/>
    <m/>
  </r>
  <r>
    <x v="2"/>
    <s v="25-41230"/>
    <n v="41230"/>
    <x v="16"/>
    <n v="0"/>
    <s v="14196000"/>
    <s v="40217-010"/>
    <s v="SYSCO ST LOUIS"/>
    <x v="165"/>
    <s v="Sysco"/>
    <s v="JHARDEN"/>
    <x v="4"/>
    <n v="0"/>
    <n v="0"/>
    <n v="36"/>
    <m/>
    <n v="-36"/>
    <n v="-36"/>
    <n v="0"/>
    <n v="0"/>
    <n v="0"/>
    <n v="0"/>
    <n v="0"/>
    <n v="36"/>
    <m/>
    <m/>
  </r>
  <r>
    <x v="2"/>
    <s v="25-41230"/>
    <n v="41230"/>
    <x v="16"/>
    <n v="0"/>
    <s v="14196000"/>
    <s v="40217-010"/>
    <s v="SYSCO ST LOUIS"/>
    <x v="216"/>
    <s v="Sysco"/>
    <s v="JHARDEN"/>
    <x v="4"/>
    <n v="0"/>
    <n v="0"/>
    <n v="63"/>
    <m/>
    <n v="-63"/>
    <n v="-63"/>
    <n v="0"/>
    <n v="0"/>
    <n v="0"/>
    <n v="0"/>
    <n v="0"/>
    <n v="63"/>
    <m/>
    <m/>
  </r>
  <r>
    <x v="2"/>
    <s v="25-41230"/>
    <n v="41230"/>
    <x v="16"/>
    <n v="0"/>
    <s v="14196000"/>
    <s v="40217-010"/>
    <s v="SYSCO ST LOUIS"/>
    <x v="113"/>
    <s v="Sysco"/>
    <s v="JHARDEN"/>
    <x v="4"/>
    <n v="0"/>
    <n v="0"/>
    <n v="24"/>
    <m/>
    <n v="-24"/>
    <n v="-24"/>
    <n v="0"/>
    <n v="0"/>
    <n v="0"/>
    <n v="0"/>
    <n v="0"/>
    <n v="24"/>
    <m/>
    <m/>
  </r>
  <r>
    <x v="2"/>
    <s v="25-41232"/>
    <n v="41232"/>
    <x v="16"/>
    <n v="0"/>
    <s v="2058935O"/>
    <s v="30513-005"/>
    <s v="USF MANASSAS"/>
    <x v="133"/>
    <s v="Distributor"/>
    <s v="KROGERS"/>
    <x v="11"/>
    <n v="0"/>
    <n v="0"/>
    <n v="48"/>
    <m/>
    <n v="-48"/>
    <n v="-120"/>
    <n v="0"/>
    <n v="0"/>
    <n v="0"/>
    <n v="0"/>
    <n v="0"/>
    <n v="120"/>
    <m/>
    <m/>
  </r>
  <r>
    <x v="2"/>
    <s v="25-41232"/>
    <n v="41232"/>
    <x v="16"/>
    <n v="0"/>
    <s v="2058935O"/>
    <s v="30513-005"/>
    <s v="USF MANASSAS"/>
    <x v="180"/>
    <s v="Distributor"/>
    <s v="KROGERS"/>
    <x v="11"/>
    <n v="0"/>
    <n v="0"/>
    <n v="2"/>
    <m/>
    <n v="-2"/>
    <n v="-26"/>
    <n v="0"/>
    <n v="0"/>
    <n v="0"/>
    <n v="0"/>
    <n v="0"/>
    <n v="26"/>
    <m/>
    <m/>
  </r>
  <r>
    <x v="2"/>
    <s v="25-41232"/>
    <n v="41232"/>
    <x v="16"/>
    <n v="0"/>
    <s v="2058935O"/>
    <s v="30513-005"/>
    <s v="USF MANASSAS"/>
    <x v="169"/>
    <s v="Distributor"/>
    <s v="KROGERS"/>
    <x v="11"/>
    <n v="0"/>
    <n v="0"/>
    <n v="12"/>
    <m/>
    <n v="-12"/>
    <n v="-36"/>
    <n v="0"/>
    <n v="0"/>
    <n v="0"/>
    <n v="0"/>
    <n v="0"/>
    <n v="36"/>
    <m/>
    <m/>
  </r>
  <r>
    <x v="2"/>
    <s v="25-41244"/>
    <n v="41244"/>
    <x v="16"/>
    <n v="0"/>
    <s v="4511382734"/>
    <s v="10629-452"/>
    <s v="GFS CLAY CULVERS"/>
    <x v="217"/>
    <s v="Operator"/>
    <s v="JEWASHINGT"/>
    <x v="11"/>
    <n v="494"/>
    <n v="315"/>
    <n v="315"/>
    <m/>
    <n v="0"/>
    <n v="-10"/>
    <n v="0"/>
    <n v="0"/>
    <n v="0"/>
    <n v="0"/>
    <n v="0"/>
    <n v="504"/>
    <m/>
    <m/>
  </r>
  <r>
    <x v="2"/>
    <s v="25-41245"/>
    <n v="41245"/>
    <x v="16"/>
    <n v="0"/>
    <s v="4511382734"/>
    <s v="10629-416"/>
    <s v="GFS CLAY"/>
    <x v="170"/>
    <s v="Distributor"/>
    <s v="JEWASHINGT"/>
    <x v="11"/>
    <n v="0"/>
    <n v="0"/>
    <n v="144"/>
    <m/>
    <n v="-144"/>
    <n v="-420"/>
    <n v="0"/>
    <n v="0"/>
    <n v="0"/>
    <n v="0"/>
    <n v="0"/>
    <n v="420"/>
    <m/>
    <m/>
  </r>
  <r>
    <x v="2"/>
    <s v="25-41245"/>
    <n v="41245"/>
    <x v="16"/>
    <n v="0"/>
    <s v="4511382734"/>
    <s v="10629-416"/>
    <s v="GFS CLAY"/>
    <x v="139"/>
    <s v="Distributor"/>
    <s v="JEWASHINGT"/>
    <x v="11"/>
    <n v="0"/>
    <n v="0"/>
    <n v="288"/>
    <m/>
    <n v="-288"/>
    <n v="-1608"/>
    <n v="0"/>
    <n v="0"/>
    <n v="0"/>
    <n v="0"/>
    <n v="0"/>
    <n v="1608"/>
    <m/>
    <m/>
  </r>
  <r>
    <x v="2"/>
    <s v="25-41245"/>
    <n v="41245"/>
    <x v="16"/>
    <n v="0"/>
    <s v="4511382734"/>
    <s v="10629-416"/>
    <s v="GFS CLAY"/>
    <x v="140"/>
    <s v="Distributor"/>
    <s v="JEWASHINGT"/>
    <x v="11"/>
    <n v="0"/>
    <n v="0"/>
    <n v="96"/>
    <m/>
    <n v="-96"/>
    <n v="-264"/>
    <n v="0"/>
    <n v="0"/>
    <n v="0"/>
    <n v="0"/>
    <n v="0"/>
    <n v="264"/>
    <m/>
    <m/>
  </r>
  <r>
    <x v="2"/>
    <s v="25-41246"/>
    <n v="41246"/>
    <x v="16"/>
    <n v="0"/>
    <s v="4511382903"/>
    <s v="35313-016"/>
    <s v="GFS PLANT CITY"/>
    <x v="170"/>
    <s v="Distributor"/>
    <s v="DCOVINGTON"/>
    <x v="11"/>
    <n v="0"/>
    <n v="0"/>
    <n v="48"/>
    <m/>
    <n v="-48"/>
    <n v="-420"/>
    <n v="0"/>
    <n v="0"/>
    <n v="0"/>
    <n v="0"/>
    <n v="0"/>
    <n v="420"/>
    <m/>
    <m/>
  </r>
  <r>
    <x v="2"/>
    <s v="25-41246"/>
    <n v="41246"/>
    <x v="16"/>
    <n v="0"/>
    <s v="4511382903"/>
    <s v="35313-016"/>
    <s v="GFS PLANT CITY"/>
    <x v="139"/>
    <s v="Distributor"/>
    <s v="DCOVINGTON"/>
    <x v="11"/>
    <n v="0"/>
    <n v="0"/>
    <n v="144"/>
    <m/>
    <n v="-144"/>
    <n v="-1608"/>
    <n v="0"/>
    <n v="0"/>
    <n v="0"/>
    <n v="0"/>
    <n v="0"/>
    <n v="1608"/>
    <m/>
    <m/>
  </r>
  <r>
    <x v="2"/>
    <s v="25-41246"/>
    <n v="41246"/>
    <x v="16"/>
    <n v="0"/>
    <s v="4511382903"/>
    <s v="35313-016"/>
    <s v="GFS PLANT CITY"/>
    <x v="218"/>
    <s v="Distributor"/>
    <s v="DCOVINGTON"/>
    <x v="11"/>
    <n v="184"/>
    <n v="72"/>
    <n v="72"/>
    <m/>
    <n v="0"/>
    <n v="-128"/>
    <n v="0"/>
    <n v="0"/>
    <n v="0"/>
    <n v="0"/>
    <n v="0"/>
    <n v="312"/>
    <m/>
    <m/>
  </r>
  <r>
    <x v="2"/>
    <s v="25-41246"/>
    <n v="41246"/>
    <x v="16"/>
    <n v="0"/>
    <s v="4511382903"/>
    <s v="35313-016"/>
    <s v="GFS PLANT CITY"/>
    <x v="201"/>
    <s v="Distributor"/>
    <s v="DCOVINGTON"/>
    <x v="11"/>
    <n v="0"/>
    <n v="0"/>
    <n v="12"/>
    <m/>
    <n v="-12"/>
    <n v="-12"/>
    <n v="0"/>
    <n v="0"/>
    <n v="0"/>
    <n v="0"/>
    <n v="0"/>
    <n v="12"/>
    <m/>
    <m/>
  </r>
  <r>
    <x v="2"/>
    <s v="25-41247"/>
    <n v="41247"/>
    <x v="16"/>
    <n v="0"/>
    <s v="04341330"/>
    <s v="34424-003"/>
    <s v="SYSCO SERDC ALACHUA"/>
    <x v="114"/>
    <s v="Ventura"/>
    <s v="OLOPEZ"/>
    <x v="3"/>
    <n v="0"/>
    <n v="0"/>
    <n v="288"/>
    <m/>
    <n v="-288"/>
    <n v="-288"/>
    <n v="0"/>
    <n v="0"/>
    <n v="0"/>
    <n v="0"/>
    <n v="0"/>
    <n v="288"/>
    <m/>
    <m/>
  </r>
  <r>
    <x v="2"/>
    <s v="25-41247"/>
    <n v="41247"/>
    <x v="16"/>
    <n v="0"/>
    <s v="04341330"/>
    <s v="34424-003"/>
    <s v="SYSCO SERDC ALACHUA"/>
    <x v="199"/>
    <s v="Sysco"/>
    <s v="OLOPEZ"/>
    <x v="3"/>
    <n v="170"/>
    <n v="90"/>
    <n v="90"/>
    <m/>
    <n v="0"/>
    <n v="-30"/>
    <n v="0"/>
    <n v="0"/>
    <n v="0"/>
    <n v="0"/>
    <n v="0"/>
    <n v="200"/>
    <m/>
    <m/>
  </r>
  <r>
    <x v="2"/>
    <s v="25-41248"/>
    <n v="41248"/>
    <x v="16"/>
    <n v="0"/>
    <s v="4511383115"/>
    <s v="10629-415"/>
    <s v="GFS GREEN OAK"/>
    <x v="170"/>
    <s v="Distributor"/>
    <s v="JEWASHINGT"/>
    <x v="11"/>
    <n v="0"/>
    <n v="0"/>
    <n v="48"/>
    <m/>
    <n v="-48"/>
    <n v="-420"/>
    <n v="0"/>
    <n v="0"/>
    <n v="0"/>
    <n v="0"/>
    <n v="0"/>
    <n v="420"/>
    <m/>
    <m/>
  </r>
  <r>
    <x v="2"/>
    <s v="25-41248"/>
    <n v="41248"/>
    <x v="16"/>
    <n v="0"/>
    <s v="4511383115"/>
    <s v="10629-415"/>
    <s v="GFS GREEN OAK"/>
    <x v="139"/>
    <s v="Distributor"/>
    <s v="JEWASHINGT"/>
    <x v="11"/>
    <n v="0"/>
    <n v="0"/>
    <n v="108"/>
    <m/>
    <n v="-108"/>
    <n v="-1608"/>
    <n v="0"/>
    <n v="0"/>
    <n v="0"/>
    <n v="0"/>
    <n v="0"/>
    <n v="1608"/>
    <m/>
    <m/>
  </r>
  <r>
    <x v="2"/>
    <s v="25-41248"/>
    <n v="41248"/>
    <x v="16"/>
    <n v="0"/>
    <s v="4511383115"/>
    <s v="10629-415"/>
    <s v="GFS GREEN OAK"/>
    <x v="218"/>
    <s v="Distributor"/>
    <s v="JEWASHINGT"/>
    <x v="11"/>
    <n v="184"/>
    <n v="96"/>
    <n v="96"/>
    <m/>
    <n v="0"/>
    <n v="-128"/>
    <n v="0"/>
    <n v="0"/>
    <n v="0"/>
    <n v="0"/>
    <n v="0"/>
    <n v="312"/>
    <m/>
    <m/>
  </r>
  <r>
    <x v="2"/>
    <s v="25-41250"/>
    <n v="41250"/>
    <x v="16"/>
    <n v="0"/>
    <s v="4511383133"/>
    <s v="10629-417"/>
    <s v="GFS BRIGHTON"/>
    <x v="139"/>
    <s v="Distributor"/>
    <s v="JEWASHINGT"/>
    <x v="11"/>
    <n v="0"/>
    <n v="0"/>
    <n v="432"/>
    <m/>
    <n v="-432"/>
    <n v="-1608"/>
    <n v="0"/>
    <n v="0"/>
    <n v="0"/>
    <n v="0"/>
    <n v="0"/>
    <n v="1608"/>
    <m/>
    <m/>
  </r>
  <r>
    <x v="2"/>
    <s v="25-41250"/>
    <n v="41250"/>
    <x v="16"/>
    <n v="0"/>
    <s v="4511383133"/>
    <s v="10629-417"/>
    <s v="GFS BRIGHTON"/>
    <x v="218"/>
    <s v="Distributor"/>
    <s v="JEWASHINGT"/>
    <x v="11"/>
    <n v="184"/>
    <n v="16"/>
    <n v="48"/>
    <m/>
    <n v="-32"/>
    <n v="-128"/>
    <n v="0"/>
    <n v="0"/>
    <n v="0"/>
    <n v="0"/>
    <n v="0"/>
    <n v="312"/>
    <m/>
    <m/>
  </r>
  <r>
    <x v="2"/>
    <s v="25-41250"/>
    <n v="41250"/>
    <x v="16"/>
    <n v="0"/>
    <s v="4511383133"/>
    <s v="10629-417"/>
    <s v="GFS BRIGHTON"/>
    <x v="140"/>
    <s v="Distributor"/>
    <s v="JEWASHINGT"/>
    <x v="11"/>
    <n v="0"/>
    <n v="0"/>
    <n v="48"/>
    <m/>
    <n v="-48"/>
    <n v="-264"/>
    <n v="0"/>
    <n v="0"/>
    <n v="0"/>
    <n v="0"/>
    <n v="0"/>
    <n v="264"/>
    <m/>
    <m/>
  </r>
  <r>
    <x v="2"/>
    <s v="25-41255"/>
    <n v="41255"/>
    <x v="16"/>
    <n v="0"/>
    <s v="4511383626"/>
    <s v="10629-419"/>
    <s v="GFS SPRINGFIELD"/>
    <x v="219"/>
    <s v="Operator"/>
    <s v="TBAKER"/>
    <x v="0"/>
    <n v="71"/>
    <n v="71"/>
    <n v="144"/>
    <m/>
    <n v="-73"/>
    <n v="-73"/>
    <n v="0"/>
    <n v="0"/>
    <n v="0"/>
    <n v="0"/>
    <n v="0"/>
    <n v="144"/>
    <m/>
    <m/>
  </r>
  <r>
    <x v="2"/>
    <s v="25-41255"/>
    <n v="41255"/>
    <x v="16"/>
    <n v="0"/>
    <s v="4511383626"/>
    <s v="10629-419"/>
    <s v="GFS SPRINGFIELD"/>
    <x v="218"/>
    <s v="Distributor"/>
    <s v="TBAKER"/>
    <x v="0"/>
    <n v="0"/>
    <n v="0"/>
    <n v="144"/>
    <m/>
    <n v="-144"/>
    <n v="-144"/>
    <n v="0"/>
    <n v="0"/>
    <n v="0"/>
    <n v="0"/>
    <n v="0"/>
    <n v="144"/>
    <m/>
    <m/>
  </r>
  <r>
    <x v="2"/>
    <s v="25-41255"/>
    <n v="41255"/>
    <x v="16"/>
    <n v="0"/>
    <s v="4511383626"/>
    <s v="10629-419"/>
    <s v="GFS SPRINGFIELD"/>
    <x v="140"/>
    <s v="Distributor"/>
    <s v="TBAKER"/>
    <x v="0"/>
    <n v="0"/>
    <n v="0"/>
    <n v="144"/>
    <m/>
    <n v="-144"/>
    <n v="-144"/>
    <n v="0"/>
    <n v="0"/>
    <n v="0"/>
    <n v="0"/>
    <n v="0"/>
    <n v="144"/>
    <m/>
    <m/>
  </r>
  <r>
    <x v="2"/>
    <s v="25-41257"/>
    <n v="41257"/>
    <x v="16"/>
    <n v="0"/>
    <s v="10156650"/>
    <s v="34089-009"/>
    <s v="SYSCO NERDC FRONT ROYAL"/>
    <x v="113"/>
    <s v="Sysco"/>
    <s v="OLOPEZ"/>
    <x v="10"/>
    <n v="0"/>
    <n v="0"/>
    <n v="60"/>
    <m/>
    <n v="-60"/>
    <n v="-144"/>
    <n v="0"/>
    <n v="0"/>
    <n v="0"/>
    <n v="0"/>
    <n v="0"/>
    <n v="144"/>
    <m/>
    <m/>
  </r>
  <r>
    <x v="2"/>
    <s v="25-41258"/>
    <n v="41258"/>
    <x v="16"/>
    <n v="0"/>
    <s v="10156690"/>
    <s v="34089-009"/>
    <s v="SYSCO NERDC FRONT ROYAL"/>
    <x v="177"/>
    <s v="Sysco"/>
    <s v="OLOPEZ"/>
    <x v="3"/>
    <n v="0"/>
    <n v="0"/>
    <n v="44"/>
    <m/>
    <n v="-44"/>
    <n v="-88"/>
    <n v="0"/>
    <n v="0"/>
    <n v="0"/>
    <n v="0"/>
    <n v="0"/>
    <n v="88"/>
    <m/>
    <m/>
  </r>
  <r>
    <x v="2"/>
    <s v="25-41258"/>
    <n v="41258"/>
    <x v="16"/>
    <n v="0"/>
    <s v="10156690"/>
    <s v="34089-009"/>
    <s v="SYSCO NERDC FRONT ROYAL"/>
    <x v="112"/>
    <s v="Operator"/>
    <s v="OLOPEZ"/>
    <x v="3"/>
    <n v="0"/>
    <n v="0"/>
    <n v="96"/>
    <m/>
    <n v="-96"/>
    <n v="-96"/>
    <n v="0"/>
    <n v="0"/>
    <n v="0"/>
    <n v="0"/>
    <n v="0"/>
    <n v="96"/>
    <m/>
    <m/>
  </r>
  <r>
    <x v="2"/>
    <s v="25-41258"/>
    <n v="41258"/>
    <x v="16"/>
    <n v="0"/>
    <s v="10156690"/>
    <s v="34089-009"/>
    <s v="SYSCO NERDC FRONT ROYAL"/>
    <x v="200"/>
    <s v="Sysco"/>
    <s v="OLOPEZ"/>
    <x v="3"/>
    <n v="6"/>
    <n v="0"/>
    <n v="120"/>
    <m/>
    <n v="-120"/>
    <n v="-126"/>
    <n v="0"/>
    <n v="0"/>
    <n v="0"/>
    <n v="0"/>
    <n v="0"/>
    <n v="132"/>
    <m/>
    <m/>
  </r>
  <r>
    <x v="2"/>
    <s v="25-41261"/>
    <n v="41261"/>
    <x v="16"/>
    <n v="0"/>
    <s v="10156640"/>
    <s v="34089-009"/>
    <s v="SYSCO NERDC FRONT ROYAL"/>
    <x v="220"/>
    <s v="Marketing"/>
    <s v="OLOPEZ"/>
    <x v="3"/>
    <n v="125"/>
    <n v="125"/>
    <n v="192"/>
    <m/>
    <n v="-67"/>
    <n v="-67"/>
    <n v="0"/>
    <n v="0"/>
    <n v="0"/>
    <n v="0"/>
    <n v="0"/>
    <n v="192"/>
    <m/>
    <m/>
  </r>
  <r>
    <x v="2"/>
    <s v="25-41262"/>
    <n v="41262"/>
    <x v="16"/>
    <n v="0"/>
    <s v="4511383638"/>
    <s v="20308-046"/>
    <s v="GFS SHEPH KY"/>
    <x v="170"/>
    <s v="Distributor"/>
    <s v="DSALCEDO"/>
    <x v="11"/>
    <n v="0"/>
    <n v="0"/>
    <n v="48"/>
    <m/>
    <n v="-48"/>
    <n v="-420"/>
    <n v="0"/>
    <n v="0"/>
    <n v="0"/>
    <n v="0"/>
    <n v="0"/>
    <n v="420"/>
    <m/>
    <m/>
  </r>
  <r>
    <x v="2"/>
    <s v="25-41262"/>
    <n v="41262"/>
    <x v="16"/>
    <n v="0"/>
    <s v="4511383638"/>
    <s v="20308-046"/>
    <s v="GFS SHEPH KY"/>
    <x v="139"/>
    <s v="Distributor"/>
    <s v="DSALCEDO"/>
    <x v="11"/>
    <n v="0"/>
    <n v="0"/>
    <n v="144"/>
    <m/>
    <n v="-144"/>
    <n v="-1608"/>
    <n v="0"/>
    <n v="0"/>
    <n v="0"/>
    <n v="0"/>
    <n v="0"/>
    <n v="1608"/>
    <m/>
    <m/>
  </r>
  <r>
    <x v="2"/>
    <s v="25-41262"/>
    <n v="41262"/>
    <x v="16"/>
    <n v="0"/>
    <s v="4511383638"/>
    <s v="20308-046"/>
    <s v="GFS SHEPH KY"/>
    <x v="218"/>
    <s v="Distributor"/>
    <s v="DSALCEDO"/>
    <x v="11"/>
    <n v="184"/>
    <n v="0"/>
    <n v="48"/>
    <m/>
    <n v="-48"/>
    <n v="-128"/>
    <n v="0"/>
    <n v="0"/>
    <n v="0"/>
    <n v="0"/>
    <n v="0"/>
    <n v="312"/>
    <m/>
    <m/>
  </r>
  <r>
    <x v="2"/>
    <s v="25-41262"/>
    <n v="41262"/>
    <x v="16"/>
    <n v="0"/>
    <s v="4511383638"/>
    <s v="20308-046"/>
    <s v="GFS SHEPH KY"/>
    <x v="140"/>
    <s v="Distributor"/>
    <s v="DSALCEDO"/>
    <x v="11"/>
    <n v="0"/>
    <n v="0"/>
    <n v="48"/>
    <m/>
    <n v="-48"/>
    <n v="-264"/>
    <n v="0"/>
    <n v="0"/>
    <n v="0"/>
    <n v="0"/>
    <n v="0"/>
    <n v="264"/>
    <m/>
    <m/>
  </r>
  <r>
    <x v="2"/>
    <s v="25-41263"/>
    <n v="41263"/>
    <x v="16"/>
    <n v="0"/>
    <s v="4511383638"/>
    <s v="20308-106"/>
    <s v="GFS SHEPH KY CULVERS"/>
    <x v="217"/>
    <s v="Operator"/>
    <s v="DSALCEDO"/>
    <x v="11"/>
    <n v="494"/>
    <n v="179"/>
    <n v="189"/>
    <m/>
    <n v="-10"/>
    <n v="-10"/>
    <n v="0"/>
    <n v="0"/>
    <n v="0"/>
    <n v="0"/>
    <n v="0"/>
    <n v="504"/>
    <m/>
    <m/>
  </r>
  <r>
    <x v="2"/>
    <s v="25-41267"/>
    <n v="41267"/>
    <x v="16"/>
    <n v="0"/>
    <s v="4511383668"/>
    <s v="10629-414"/>
    <s v="GFS KENOSHA"/>
    <x v="170"/>
    <s v="Distributor"/>
    <s v="SBLOCKER"/>
    <x v="11"/>
    <n v="0"/>
    <n v="0"/>
    <n v="48"/>
    <m/>
    <n v="-48"/>
    <n v="-420"/>
    <n v="0"/>
    <n v="0"/>
    <n v="0"/>
    <n v="0"/>
    <n v="0"/>
    <n v="420"/>
    <m/>
    <m/>
  </r>
  <r>
    <x v="2"/>
    <s v="25-41267"/>
    <n v="41267"/>
    <x v="16"/>
    <n v="0"/>
    <s v="4511383668"/>
    <s v="10629-414"/>
    <s v="GFS KENOSHA"/>
    <x v="139"/>
    <s v="Distributor"/>
    <s v="SBLOCKER"/>
    <x v="11"/>
    <n v="0"/>
    <n v="0"/>
    <n v="144"/>
    <m/>
    <n v="-144"/>
    <n v="-1608"/>
    <n v="0"/>
    <n v="0"/>
    <n v="0"/>
    <n v="0"/>
    <n v="0"/>
    <n v="1608"/>
    <m/>
    <m/>
  </r>
  <r>
    <x v="2"/>
    <s v="25-41267"/>
    <n v="41267"/>
    <x v="16"/>
    <n v="0"/>
    <s v="4511383668"/>
    <s v="10629-414"/>
    <s v="GFS KENOSHA"/>
    <x v="140"/>
    <s v="Distributor"/>
    <s v="SBLOCKER"/>
    <x v="11"/>
    <n v="0"/>
    <n v="0"/>
    <n v="36"/>
    <m/>
    <n v="-36"/>
    <n v="-264"/>
    <n v="0"/>
    <n v="0"/>
    <n v="0"/>
    <n v="0"/>
    <n v="0"/>
    <n v="264"/>
    <m/>
    <m/>
  </r>
  <r>
    <x v="2"/>
    <s v="25-41269"/>
    <n v="41269"/>
    <x v="16"/>
    <n v="0"/>
    <s v="4511383677"/>
    <s v="10629-414"/>
    <s v="GFS KENOSHA"/>
    <x v="170"/>
    <s v="Distributor"/>
    <s v="SBLOCKER"/>
    <x v="11"/>
    <n v="0"/>
    <n v="0"/>
    <n v="48"/>
    <m/>
    <n v="-48"/>
    <n v="-420"/>
    <n v="0"/>
    <n v="0"/>
    <n v="0"/>
    <n v="0"/>
    <n v="0"/>
    <n v="420"/>
    <m/>
    <m/>
  </r>
  <r>
    <x v="2"/>
    <s v="25-41269"/>
    <n v="41269"/>
    <x v="16"/>
    <n v="0"/>
    <s v="4511383677"/>
    <s v="10629-414"/>
    <s v="GFS KENOSHA"/>
    <x v="139"/>
    <s v="Distributor"/>
    <s v="SBLOCKER"/>
    <x v="11"/>
    <n v="0"/>
    <n v="0"/>
    <n v="108"/>
    <m/>
    <n v="-108"/>
    <n v="-1608"/>
    <n v="0"/>
    <n v="0"/>
    <n v="0"/>
    <n v="0"/>
    <n v="0"/>
    <n v="1608"/>
    <m/>
    <m/>
  </r>
  <r>
    <x v="2"/>
    <s v="25-41269"/>
    <n v="41269"/>
    <x v="16"/>
    <n v="0"/>
    <s v="4511383677"/>
    <s v="10629-414"/>
    <s v="GFS KENOSHA"/>
    <x v="218"/>
    <s v="Distributor"/>
    <s v="SBLOCKER"/>
    <x v="11"/>
    <n v="184"/>
    <n v="0"/>
    <n v="48"/>
    <m/>
    <n v="-48"/>
    <n v="-128"/>
    <n v="0"/>
    <n v="0"/>
    <n v="0"/>
    <n v="0"/>
    <n v="0"/>
    <n v="312"/>
    <m/>
    <m/>
  </r>
  <r>
    <x v="2"/>
    <s v="25-41269"/>
    <n v="41269"/>
    <x v="16"/>
    <n v="0"/>
    <s v="4511383677"/>
    <s v="10629-414"/>
    <s v="GFS KENOSHA"/>
    <x v="140"/>
    <s v="Distributor"/>
    <s v="SBLOCKER"/>
    <x v="11"/>
    <n v="0"/>
    <n v="0"/>
    <n v="36"/>
    <m/>
    <n v="-36"/>
    <n v="-264"/>
    <n v="0"/>
    <n v="0"/>
    <n v="0"/>
    <n v="0"/>
    <n v="0"/>
    <n v="264"/>
    <m/>
    <m/>
  </r>
  <r>
    <x v="2"/>
    <s v="25-41271"/>
    <n v="41271"/>
    <x v="16"/>
    <n v="0"/>
    <s v="4511383688"/>
    <s v="10629-419"/>
    <s v="GFS SPRINGFIELD"/>
    <x v="158"/>
    <s v="Ventura"/>
    <s v="TBAKER"/>
    <x v="5"/>
    <n v="157"/>
    <n v="0"/>
    <n v="12"/>
    <m/>
    <n v="-12"/>
    <n v="-275"/>
    <n v="0"/>
    <n v="0"/>
    <n v="0"/>
    <n v="0"/>
    <n v="0"/>
    <n v="432"/>
    <m/>
    <m/>
  </r>
  <r>
    <x v="2"/>
    <s v="25-41272"/>
    <n v="41272"/>
    <x v="16"/>
    <n v="0"/>
    <s v="10156960"/>
    <s v="34089-009"/>
    <s v="SYSCO NERDC FRONT ROYAL"/>
    <x v="149"/>
    <s v="Operator"/>
    <s v="OLOPEZ"/>
    <x v="10"/>
    <n v="168"/>
    <n v="98"/>
    <n v="112"/>
    <m/>
    <n v="-14"/>
    <n v="-14"/>
    <n v="0"/>
    <n v="0"/>
    <n v="0"/>
    <n v="0"/>
    <n v="0"/>
    <n v="182"/>
    <m/>
    <m/>
  </r>
  <r>
    <x v="2"/>
    <s v="25-41272"/>
    <n v="41272"/>
    <x v="16"/>
    <n v="0"/>
    <s v="10156960"/>
    <s v="34089-009"/>
    <s v="SYSCO NERDC FRONT ROYAL"/>
    <x v="115"/>
    <s v="Sysco"/>
    <s v="OLOPEZ"/>
    <x v="10"/>
    <n v="0"/>
    <n v="0"/>
    <n v="60"/>
    <m/>
    <n v="-60"/>
    <n v="-60"/>
    <n v="0"/>
    <n v="0"/>
    <n v="0"/>
    <n v="0"/>
    <n v="0"/>
    <n v="60"/>
    <m/>
    <m/>
  </r>
  <r>
    <x v="2"/>
    <s v="25-41273"/>
    <n v="41273"/>
    <x v="16"/>
    <n v="0"/>
    <s v="10156950"/>
    <s v="34089-009"/>
    <s v="SYSCO NERDC FRONT ROYAL"/>
    <x v="102"/>
    <s v="Sysco"/>
    <s v="OLOPEZ"/>
    <x v="3"/>
    <n v="0"/>
    <n v="0"/>
    <n v="300"/>
    <m/>
    <n v="-300"/>
    <n v="-300"/>
    <n v="0"/>
    <n v="0"/>
    <n v="0"/>
    <n v="0"/>
    <n v="0"/>
    <n v="300"/>
    <m/>
    <m/>
  </r>
  <r>
    <x v="2"/>
    <s v="25-41273"/>
    <n v="41273"/>
    <x v="16"/>
    <n v="0"/>
    <s v="10156950"/>
    <s v="34089-009"/>
    <s v="SYSCO NERDC FRONT ROYAL"/>
    <x v="199"/>
    <s v="Sysco"/>
    <s v="OLOPEZ"/>
    <x v="3"/>
    <n v="170"/>
    <n v="80"/>
    <n v="110"/>
    <m/>
    <n v="-30"/>
    <n v="-30"/>
    <n v="0"/>
    <n v="0"/>
    <n v="0"/>
    <n v="0"/>
    <n v="0"/>
    <n v="200"/>
    <m/>
    <m/>
  </r>
  <r>
    <x v="2"/>
    <s v="25-41276"/>
    <n v="41276"/>
    <x v="16"/>
    <n v="0"/>
    <s v="10161350"/>
    <s v="34089-009"/>
    <s v="SYSCO NERDC FRONT ROYAL"/>
    <x v="121"/>
    <s v="Distributor"/>
    <s v="OLOPEZ"/>
    <x v="11"/>
    <n v="0"/>
    <n v="0"/>
    <n v="1080"/>
    <m/>
    <n v="-1080"/>
    <n v="-1123"/>
    <n v="0"/>
    <n v="0"/>
    <n v="0"/>
    <n v="0"/>
    <n v="0"/>
    <n v="1123"/>
    <m/>
    <m/>
  </r>
  <r>
    <x v="2"/>
    <s v="25-41280"/>
    <n v="41280"/>
    <x v="16"/>
    <n v="0"/>
    <s v="2096805Y"/>
    <s v="11071-020"/>
    <s v="USF MONTGOMERY"/>
    <x v="133"/>
    <s v="Distributor"/>
    <s v="TBAKER"/>
    <x v="11"/>
    <n v="0"/>
    <n v="0"/>
    <n v="12"/>
    <m/>
    <n v="-12"/>
    <n v="-120"/>
    <n v="0"/>
    <n v="0"/>
    <n v="0"/>
    <n v="0"/>
    <n v="0"/>
    <n v="120"/>
    <m/>
    <m/>
  </r>
  <r>
    <x v="2"/>
    <s v="25-41284"/>
    <n v="41284"/>
    <x v="16"/>
    <n v="0"/>
    <s v="153253"/>
    <s v="00055-007"/>
    <s v="VENTURA FDS B/T-ST JOE"/>
    <x v="126"/>
    <s v="Distributor"/>
    <s v="UNASSIGNED"/>
    <x v="14"/>
    <n v="1241"/>
    <n v="0"/>
    <m/>
    <n v="1320"/>
    <n v="-1320"/>
    <n v="-1399"/>
    <n v="0"/>
    <n v="0"/>
    <n v="0"/>
    <n v="0"/>
    <n v="0"/>
    <n v="2640"/>
    <m/>
    <m/>
  </r>
  <r>
    <x v="2"/>
    <s v="25-41302"/>
    <n v="41302"/>
    <x v="16"/>
    <n v="0"/>
    <s v="48893567"/>
    <s v="02911-012"/>
    <s v="IFH HICKORY"/>
    <x v="189"/>
    <s v="Distributor"/>
    <s v="RKARR"/>
    <x v="11"/>
    <n v="10"/>
    <n v="10"/>
    <n v="21"/>
    <m/>
    <n v="-11"/>
    <n v="-11"/>
    <n v="0"/>
    <n v="0"/>
    <n v="0"/>
    <n v="0"/>
    <n v="0"/>
    <n v="21"/>
    <m/>
    <m/>
  </r>
  <r>
    <x v="2"/>
    <s v="25-41302"/>
    <n v="41302"/>
    <x v="16"/>
    <n v="0"/>
    <s v="48893567"/>
    <s v="02911-012"/>
    <s v="IFH HICKORY"/>
    <x v="107"/>
    <s v="Distributor"/>
    <s v="RKARR"/>
    <x v="11"/>
    <n v="0"/>
    <n v="0"/>
    <n v="12"/>
    <m/>
    <n v="-12"/>
    <n v="-60"/>
    <n v="0"/>
    <n v="0"/>
    <n v="0"/>
    <n v="0"/>
    <n v="0"/>
    <n v="60"/>
    <m/>
    <m/>
  </r>
  <r>
    <x v="2"/>
    <s v="25-41304"/>
    <n v="41304"/>
    <x v="16"/>
    <n v="0"/>
    <s v="84540067"/>
    <s v="02911-013"/>
    <s v="IFH FLORENCE"/>
    <x v="107"/>
    <s v="Distributor"/>
    <s v="RKARR"/>
    <x v="11"/>
    <n v="0"/>
    <n v="0"/>
    <n v="40"/>
    <m/>
    <n v="-40"/>
    <n v="-60"/>
    <n v="0"/>
    <n v="0"/>
    <n v="0"/>
    <n v="0"/>
    <n v="0"/>
    <n v="60"/>
    <m/>
    <m/>
  </r>
  <r>
    <x v="2"/>
    <s v="25-41305"/>
    <n v="41305"/>
    <x v="16"/>
    <n v="0"/>
    <s v="2126243Z"/>
    <s v="11878-030"/>
    <s v="USF CLEVELAND"/>
    <x v="133"/>
    <s v="Distributor"/>
    <s v="TBAKER"/>
    <x v="11"/>
    <n v="0"/>
    <n v="0"/>
    <n v="24"/>
    <m/>
    <n v="-24"/>
    <n v="-120"/>
    <n v="0"/>
    <n v="0"/>
    <n v="0"/>
    <n v="0"/>
    <n v="0"/>
    <n v="120"/>
    <m/>
    <m/>
  </r>
  <r>
    <x v="2"/>
    <s v="25-41307"/>
    <n v="41307"/>
    <x v="16"/>
    <n v="0"/>
    <s v="965401"/>
    <s v="35185-001"/>
    <s v="PFG SWEDESBORO"/>
    <x v="221"/>
    <s v="Distributor"/>
    <s v="DSALCEDO"/>
    <x v="4"/>
    <n v="0"/>
    <n v="0"/>
    <n v="1155"/>
    <m/>
    <n v="-1155"/>
    <n v="-1155"/>
    <n v="0"/>
    <n v="0"/>
    <n v="0"/>
    <n v="0"/>
    <n v="0"/>
    <n v="1155"/>
    <m/>
    <m/>
  </r>
  <r>
    <x v="2"/>
    <s v="25-41318"/>
    <n v="41318"/>
    <x v="16"/>
    <n v="0"/>
    <s v="2160658E"/>
    <s v="24115-003"/>
    <s v="USF GREENSBURG"/>
    <x v="198"/>
    <s v="Distributor"/>
    <s v="DSALCEDO"/>
    <x v="11"/>
    <n v="77"/>
    <n v="0"/>
    <n v="24"/>
    <m/>
    <n v="-24"/>
    <n v="-91"/>
    <n v="0"/>
    <n v="0"/>
    <n v="0"/>
    <n v="0"/>
    <n v="0"/>
    <n v="168"/>
    <m/>
    <m/>
  </r>
  <r>
    <x v="2"/>
    <s v="25-41322"/>
    <n v="41322"/>
    <x v="16"/>
    <n v="0"/>
    <s v="1722896300"/>
    <s v="33985-110"/>
    <s v="REST DEPOT #172-PU"/>
    <x v="182"/>
    <s v="Distributor"/>
    <s v="TRJOHNSON"/>
    <x v="4"/>
    <n v="0"/>
    <n v="0"/>
    <n v="196"/>
    <m/>
    <n v="-196"/>
    <n v="-1260"/>
    <n v="0"/>
    <n v="0"/>
    <n v="0"/>
    <n v="0"/>
    <n v="0"/>
    <n v="1260"/>
    <m/>
    <m/>
  </r>
  <r>
    <x v="2"/>
    <s v="25-41322"/>
    <n v="41322"/>
    <x v="16"/>
    <n v="0"/>
    <s v="1722896300"/>
    <s v="33985-110"/>
    <s v="REST DEPOT #172-PU"/>
    <x v="214"/>
    <s v="Marketing"/>
    <s v="TRJOHNSON"/>
    <x v="4"/>
    <n v="78"/>
    <n v="36"/>
    <n v="63"/>
    <m/>
    <n v="-27"/>
    <n v="-27"/>
    <n v="0"/>
    <n v="0"/>
    <n v="0"/>
    <n v="0"/>
    <n v="0"/>
    <n v="105"/>
    <m/>
    <m/>
  </r>
  <r>
    <x v="2"/>
    <s v="25-41323"/>
    <n v="41323"/>
    <x v="16"/>
    <n v="0"/>
    <s v="1845304700"/>
    <s v="33985-109"/>
    <s v="REST DEPOT #184-PU"/>
    <x v="182"/>
    <s v="Distributor"/>
    <s v="TRJOHNSON"/>
    <x v="4"/>
    <n v="0"/>
    <n v="0"/>
    <n v="182"/>
    <m/>
    <n v="-182"/>
    <n v="-1260"/>
    <n v="0"/>
    <n v="0"/>
    <n v="0"/>
    <n v="0"/>
    <n v="0"/>
    <n v="1260"/>
    <m/>
    <m/>
  </r>
  <r>
    <x v="2"/>
    <s v="25-41324"/>
    <n v="41324"/>
    <x v="16"/>
    <n v="0"/>
    <s v="4301165000"/>
    <s v="33985-117"/>
    <s v="REST DEPOT #430-PP"/>
    <x v="182"/>
    <s v="Distributor"/>
    <s v="TRJOHNSON"/>
    <x v="4"/>
    <n v="0"/>
    <n v="0"/>
    <n v="140"/>
    <m/>
    <n v="-140"/>
    <n v="-1260"/>
    <n v="0"/>
    <n v="0"/>
    <n v="0"/>
    <n v="0"/>
    <n v="0"/>
    <n v="1260"/>
    <m/>
    <m/>
  </r>
  <r>
    <x v="2"/>
    <s v="25-41325"/>
    <n v="41325"/>
    <x v="16"/>
    <n v="0"/>
    <s v="4315394800"/>
    <s v="33985-119"/>
    <s v="REST DEPOT #431-"/>
    <x v="182"/>
    <s v="Distributor"/>
    <s v="TRJOHNSON"/>
    <x v="4"/>
    <n v="0"/>
    <n v="0"/>
    <n v="140"/>
    <m/>
    <n v="-140"/>
    <n v="-1260"/>
    <n v="0"/>
    <n v="0"/>
    <n v="0"/>
    <n v="0"/>
    <n v="0"/>
    <n v="1260"/>
    <m/>
    <m/>
  </r>
  <r>
    <x v="2"/>
    <s v="25-41326"/>
    <n v="41326"/>
    <x v="16"/>
    <n v="0"/>
    <s v="4633231600"/>
    <s v="33985-115"/>
    <s v="REST DEPOT #463-PU"/>
    <x v="182"/>
    <s v="Distributor"/>
    <s v="TRJOHNSON"/>
    <x v="4"/>
    <n v="0"/>
    <n v="0"/>
    <n v="28"/>
    <m/>
    <n v="-28"/>
    <n v="-1260"/>
    <n v="0"/>
    <n v="0"/>
    <n v="0"/>
    <n v="0"/>
    <n v="0"/>
    <n v="1260"/>
    <m/>
    <m/>
  </r>
  <r>
    <x v="2"/>
    <s v="25-41327"/>
    <n v="41327"/>
    <x v="16"/>
    <n v="0"/>
    <s v="2170782G"/>
    <s v="08864-001"/>
    <s v="USF NORWICH"/>
    <x v="210"/>
    <s v="Marketing"/>
    <s v="TBAKER"/>
    <x v="11"/>
    <n v="274"/>
    <n v="0"/>
    <n v="12"/>
    <m/>
    <n v="-12"/>
    <n v="-74"/>
    <n v="0"/>
    <n v="0"/>
    <n v="0"/>
    <n v="0"/>
    <n v="0"/>
    <n v="348"/>
    <m/>
    <m/>
  </r>
  <r>
    <x v="2"/>
    <s v="25-41337"/>
    <n v="41337"/>
    <x v="16"/>
    <n v="0"/>
    <s v="61329"/>
    <s v="08423-001"/>
    <s v="KECK'S FOOD SERVICE INC"/>
    <x v="222"/>
    <s v="Marketing"/>
    <s v="DSALCEDO"/>
    <x v="11"/>
    <n v="0"/>
    <n v="0"/>
    <n v="2"/>
    <m/>
    <n v="-2"/>
    <n v="-2"/>
    <n v="0"/>
    <n v="0"/>
    <n v="0"/>
    <n v="0"/>
    <n v="0"/>
    <n v="2"/>
    <m/>
    <m/>
  </r>
  <r>
    <x v="2"/>
    <s v="25-41338"/>
    <n v="41338"/>
    <x v="16"/>
    <n v="0"/>
    <s v="61329"/>
    <s v="08423-002"/>
    <s v="KECK'S FOOD SERV UNIPRO"/>
    <x v="209"/>
    <s v="Buying Group"/>
    <s v="DSALCEDO"/>
    <x v="11"/>
    <n v="194"/>
    <n v="60"/>
    <n v="60"/>
    <m/>
    <n v="0"/>
    <n v="-46"/>
    <n v="0"/>
    <n v="0"/>
    <n v="0"/>
    <n v="0"/>
    <n v="0"/>
    <n v="240"/>
    <m/>
    <m/>
  </r>
  <r>
    <x v="2"/>
    <s v="25-41345"/>
    <n v="41345"/>
    <x v="16"/>
    <n v="0"/>
    <s v="195294"/>
    <s v="32927-004"/>
    <s v="JOHN GROSS CO  UNIPRO"/>
    <x v="209"/>
    <s v="Buying Group"/>
    <s v="DSALCEDO"/>
    <x v="11"/>
    <n v="194"/>
    <n v="14"/>
    <n v="60"/>
    <m/>
    <n v="-46"/>
    <n v="-46"/>
    <n v="0"/>
    <n v="0"/>
    <n v="0"/>
    <n v="0"/>
    <n v="0"/>
    <n v="240"/>
    <m/>
    <m/>
  </r>
  <r>
    <x v="2"/>
    <s v="25-41348"/>
    <n v="41348"/>
    <x v="16"/>
    <n v="0"/>
    <s v="10158470"/>
    <s v="34089-009"/>
    <s v="SYSCO NERDC FRONT ROYAL"/>
    <x v="102"/>
    <s v="Sysco"/>
    <s v="OLOPEZ"/>
    <x v="10"/>
    <n v="0"/>
    <n v="0"/>
    <n v="360"/>
    <m/>
    <n v="-360"/>
    <n v="-468"/>
    <n v="0"/>
    <n v="0"/>
    <n v="0"/>
    <n v="0"/>
    <n v="0"/>
    <n v="468"/>
    <m/>
    <m/>
  </r>
  <r>
    <x v="2"/>
    <s v="25-41351"/>
    <n v="41351"/>
    <x v="16"/>
    <n v="0"/>
    <s v="14415420"/>
    <s v="40099-066"/>
    <s v="SYSCO INDIANA RED ROBIN"/>
    <x v="127"/>
    <s v="Operator"/>
    <s v="JBOWER"/>
    <x v="0"/>
    <n v="0"/>
    <n v="0"/>
    <n v="12"/>
    <m/>
    <n v="-12"/>
    <n v="-12"/>
    <n v="0"/>
    <n v="0"/>
    <n v="0"/>
    <n v="0"/>
    <n v="0"/>
    <n v="12"/>
    <m/>
    <m/>
  </r>
  <r>
    <x v="2"/>
    <s v="25-41352"/>
    <n v="41352"/>
    <x v="16"/>
    <n v="0"/>
    <s v="14415410"/>
    <s v="40099-066"/>
    <s v="SYSCO INDIANA RED ROBIN"/>
    <x v="112"/>
    <s v="Operator"/>
    <s v="JBOWER"/>
    <x v="0"/>
    <n v="0"/>
    <n v="0"/>
    <n v="72"/>
    <m/>
    <n v="-72"/>
    <n v="-72"/>
    <n v="0"/>
    <n v="0"/>
    <n v="0"/>
    <n v="0"/>
    <n v="0"/>
    <n v="72"/>
    <m/>
    <m/>
  </r>
  <r>
    <x v="2"/>
    <s v="25-41357"/>
    <n v="41357"/>
    <x v="16"/>
    <n v="0"/>
    <s v="23055510"/>
    <s v="40010-048"/>
    <s v="SYSCO BARABOO"/>
    <x v="102"/>
    <s v="Sysco"/>
    <s v="SBLOCKER"/>
    <x v="11"/>
    <n v="0"/>
    <n v="0"/>
    <n v="24"/>
    <m/>
    <n v="-24"/>
    <n v="-32"/>
    <n v="0"/>
    <n v="0"/>
    <n v="0"/>
    <n v="0"/>
    <n v="0"/>
    <n v="32"/>
    <m/>
    <m/>
  </r>
  <r>
    <x v="2"/>
    <s v="25-41357"/>
    <n v="41357"/>
    <x v="16"/>
    <n v="0"/>
    <s v="23055510"/>
    <s v="40010-048"/>
    <s v="SYSCO BARABOO"/>
    <x v="121"/>
    <s v="Distributor"/>
    <s v="SBLOCKER"/>
    <x v="11"/>
    <n v="0"/>
    <n v="0"/>
    <n v="24"/>
    <m/>
    <n v="-24"/>
    <n v="-1123"/>
    <n v="0"/>
    <n v="0"/>
    <n v="0"/>
    <n v="0"/>
    <n v="0"/>
    <n v="1123"/>
    <m/>
    <m/>
  </r>
  <r>
    <x v="2"/>
    <s v="25-41359"/>
    <n v="41359"/>
    <x v="16"/>
    <n v="0"/>
    <s v="14415380"/>
    <s v="40099-009"/>
    <s v="SYSCO INDIANA"/>
    <x v="223"/>
    <s v="Sysco"/>
    <s v="JBOWER"/>
    <x v="0"/>
    <n v="13"/>
    <n v="13"/>
    <n v="44"/>
    <m/>
    <n v="-31"/>
    <n v="-31"/>
    <n v="0"/>
    <n v="0"/>
    <n v="0"/>
    <n v="0"/>
    <n v="0"/>
    <n v="44"/>
    <m/>
    <m/>
  </r>
  <r>
    <x v="2"/>
    <s v="25-41359"/>
    <n v="41359"/>
    <x v="16"/>
    <n v="0"/>
    <s v="14415380"/>
    <s v="40099-009"/>
    <s v="SYSCO INDIANA"/>
    <x v="121"/>
    <s v="Distributor"/>
    <s v="JBOWER"/>
    <x v="0"/>
    <n v="0"/>
    <n v="0"/>
    <n v="24"/>
    <m/>
    <n v="-24"/>
    <n v="-24"/>
    <n v="0"/>
    <n v="0"/>
    <n v="0"/>
    <n v="0"/>
    <n v="0"/>
    <n v="24"/>
    <m/>
    <m/>
  </r>
  <r>
    <x v="2"/>
    <s v="25-41359"/>
    <n v="41359"/>
    <x v="16"/>
    <n v="0"/>
    <s v="14415380"/>
    <s v="40099-009"/>
    <s v="SYSCO INDIANA"/>
    <x v="165"/>
    <s v="Sysco"/>
    <s v="JBOWER"/>
    <x v="0"/>
    <n v="0"/>
    <n v="0"/>
    <n v="36"/>
    <m/>
    <n v="-36"/>
    <n v="-36"/>
    <n v="0"/>
    <n v="0"/>
    <n v="0"/>
    <n v="0"/>
    <n v="0"/>
    <n v="36"/>
    <m/>
    <m/>
  </r>
  <r>
    <x v="2"/>
    <s v="25-41359"/>
    <n v="41359"/>
    <x v="16"/>
    <n v="0"/>
    <s v="14415380"/>
    <s v="40099-009"/>
    <s v="SYSCO INDIANA"/>
    <x v="166"/>
    <s v="Sysco"/>
    <s v="JBOWER"/>
    <x v="0"/>
    <n v="0"/>
    <n v="0"/>
    <n v="24"/>
    <m/>
    <n v="-24"/>
    <n v="-24"/>
    <n v="0"/>
    <n v="0"/>
    <n v="0"/>
    <n v="0"/>
    <n v="0"/>
    <n v="24"/>
    <m/>
    <m/>
  </r>
  <r>
    <x v="2"/>
    <s v="25-41359"/>
    <n v="41359"/>
    <x v="16"/>
    <n v="0"/>
    <s v="14415380"/>
    <s v="40099-009"/>
    <s v="SYSCO INDIANA"/>
    <x v="167"/>
    <s v="Sysco"/>
    <s v="JBOWER"/>
    <x v="0"/>
    <n v="0"/>
    <n v="0"/>
    <n v="21"/>
    <m/>
    <n v="-21"/>
    <n v="-21"/>
    <n v="0"/>
    <n v="0"/>
    <n v="0"/>
    <n v="0"/>
    <n v="0"/>
    <n v="21"/>
    <m/>
    <m/>
  </r>
  <r>
    <x v="2"/>
    <s v="25-41359"/>
    <n v="41359"/>
    <x v="16"/>
    <n v="0"/>
    <s v="14415380"/>
    <s v="40099-009"/>
    <s v="SYSCO INDIANA"/>
    <x v="216"/>
    <s v="Sysco"/>
    <s v="JBOWER"/>
    <x v="0"/>
    <n v="0"/>
    <n v="0"/>
    <n v="42"/>
    <m/>
    <n v="-42"/>
    <n v="-42"/>
    <n v="0"/>
    <n v="0"/>
    <n v="0"/>
    <n v="0"/>
    <n v="0"/>
    <n v="42"/>
    <m/>
    <m/>
  </r>
  <r>
    <x v="2"/>
    <s v="25-41359"/>
    <n v="41359"/>
    <x v="16"/>
    <n v="0"/>
    <s v="14415380"/>
    <s v="40099-009"/>
    <s v="SYSCO INDIANA"/>
    <x v="113"/>
    <s v="Sysco"/>
    <s v="JBOWER"/>
    <x v="0"/>
    <n v="0"/>
    <n v="0"/>
    <n v="24"/>
    <m/>
    <n v="-24"/>
    <n v="-24"/>
    <n v="0"/>
    <n v="0"/>
    <n v="0"/>
    <n v="0"/>
    <n v="0"/>
    <n v="24"/>
    <m/>
    <m/>
  </r>
  <r>
    <x v="2"/>
    <s v="25-41360"/>
    <n v="41360"/>
    <x v="16"/>
    <n v="0"/>
    <s v="07097980"/>
    <s v="31806-098"/>
    <s v="INT'L FOOD GP-BURGER KING"/>
    <x v="191"/>
    <s v="Export"/>
    <s v="RDIAZ"/>
    <x v="12"/>
    <n v="317"/>
    <n v="163"/>
    <n v="931"/>
    <m/>
    <n v="-768"/>
    <n v="-768"/>
    <n v="0"/>
    <n v="0"/>
    <n v="0"/>
    <n v="0"/>
    <n v="0"/>
    <n v="1085"/>
    <m/>
    <m/>
  </r>
  <r>
    <x v="2"/>
    <s v="25-41361"/>
    <n v="41361"/>
    <x v="16"/>
    <n v="0"/>
    <s v="07097980"/>
    <s v="31806-076"/>
    <s v="INT'L FOOD GP PIZZA HUT"/>
    <x v="224"/>
    <s v="Operator"/>
    <s v="RDIAZ"/>
    <x v="12"/>
    <n v="304"/>
    <n v="304"/>
    <n v="320"/>
    <m/>
    <n v="-16"/>
    <n v="-16"/>
    <n v="0"/>
    <n v="0"/>
    <n v="0"/>
    <n v="0"/>
    <n v="0"/>
    <n v="320"/>
    <m/>
    <m/>
  </r>
  <r>
    <x v="2"/>
    <s v="25-41365"/>
    <n v="41365"/>
    <x v="16"/>
    <n v="0"/>
    <s v="1103857500"/>
    <s v="27416-054"/>
    <s v="JETRO'S REST DEPOT #110"/>
    <x v="210"/>
    <s v="Marketing"/>
    <s v="JBOWER"/>
    <x v="11"/>
    <n v="274"/>
    <n v="0"/>
    <n v="24"/>
    <m/>
    <n v="-24"/>
    <n v="-74"/>
    <n v="0"/>
    <n v="0"/>
    <n v="0"/>
    <n v="0"/>
    <n v="0"/>
    <n v="348"/>
    <m/>
    <m/>
  </r>
  <r>
    <x v="2"/>
    <s v="25-41369"/>
    <n v="41369"/>
    <x v="16"/>
    <n v="0"/>
    <s v="1446175400"/>
    <s v="27416-033"/>
    <s v="JETRO'S REST DEPOT #144"/>
    <x v="210"/>
    <s v="Marketing"/>
    <s v="JBOWER"/>
    <x v="11"/>
    <n v="274"/>
    <n v="0"/>
    <n v="12"/>
    <m/>
    <n v="-12"/>
    <n v="-74"/>
    <n v="0"/>
    <n v="0"/>
    <n v="0"/>
    <n v="0"/>
    <n v="0"/>
    <n v="348"/>
    <m/>
    <m/>
  </r>
  <r>
    <x v="2"/>
    <s v="25-41370"/>
    <n v="41370"/>
    <x v="16"/>
    <n v="0"/>
    <s v="1503608100"/>
    <s v="27416-029"/>
    <s v="JETRO'S REST DEPOT #150"/>
    <x v="182"/>
    <s v="Distributor"/>
    <s v="JBOWER"/>
    <x v="0"/>
    <n v="1477"/>
    <n v="90"/>
    <n v="90"/>
    <m/>
    <n v="0"/>
    <n v="-1077"/>
    <n v="0"/>
    <n v="0"/>
    <n v="0"/>
    <n v="0"/>
    <n v="0"/>
    <n v="2554"/>
    <m/>
    <m/>
  </r>
  <r>
    <x v="2"/>
    <s v="25-41370"/>
    <n v="41370"/>
    <x v="16"/>
    <n v="0"/>
    <s v="1503608100"/>
    <s v="27416-029"/>
    <s v="JETRO'S REST DEPOT #150"/>
    <x v="210"/>
    <s v="Marketing"/>
    <s v="JBOWER"/>
    <x v="0"/>
    <n v="0"/>
    <n v="0"/>
    <n v="12"/>
    <m/>
    <n v="-12"/>
    <n v="-72"/>
    <n v="0"/>
    <n v="0"/>
    <n v="0"/>
    <n v="0"/>
    <n v="0"/>
    <n v="72"/>
    <m/>
    <m/>
  </r>
  <r>
    <x v="2"/>
    <s v="25-41372"/>
    <n v="41372"/>
    <x v="16"/>
    <n v="0"/>
    <s v="1616883700"/>
    <s v="27416-060"/>
    <s v="JETRO'S REST DEPOT #161"/>
    <x v="182"/>
    <s v="Distributor"/>
    <s v="JBOWER"/>
    <x v="0"/>
    <n v="1477"/>
    <n v="90"/>
    <n v="90"/>
    <m/>
    <n v="0"/>
    <n v="-1077"/>
    <n v="0"/>
    <n v="0"/>
    <n v="0"/>
    <n v="0"/>
    <n v="0"/>
    <n v="2554"/>
    <m/>
    <m/>
  </r>
  <r>
    <x v="2"/>
    <s v="25-41372"/>
    <n v="41372"/>
    <x v="16"/>
    <n v="0"/>
    <s v="1616883700"/>
    <s v="27416-060"/>
    <s v="JETRO'S REST DEPOT #161"/>
    <x v="210"/>
    <s v="Marketing"/>
    <s v="JBOWER"/>
    <x v="0"/>
    <n v="0"/>
    <n v="0"/>
    <n v="12"/>
    <m/>
    <n v="-12"/>
    <n v="-72"/>
    <n v="0"/>
    <n v="0"/>
    <n v="0"/>
    <n v="0"/>
    <n v="0"/>
    <n v="72"/>
    <m/>
    <m/>
  </r>
  <r>
    <x v="2"/>
    <s v="25-41374"/>
    <n v="41374"/>
    <x v="16"/>
    <n v="0"/>
    <s v="1675349600"/>
    <s v="27416-052"/>
    <s v="JETRO'S REST DEPOT #167"/>
    <x v="182"/>
    <s v="Distributor"/>
    <s v="JBOWER"/>
    <x v="0"/>
    <n v="1477"/>
    <n v="90"/>
    <n v="90"/>
    <m/>
    <n v="0"/>
    <n v="-1077"/>
    <n v="0"/>
    <n v="0"/>
    <n v="0"/>
    <n v="0"/>
    <n v="0"/>
    <n v="2554"/>
    <m/>
    <m/>
  </r>
  <r>
    <x v="2"/>
    <s v="25-41374"/>
    <n v="41374"/>
    <x v="16"/>
    <n v="0"/>
    <s v="1675349600"/>
    <s v="27416-052"/>
    <s v="JETRO'S REST DEPOT #167"/>
    <x v="210"/>
    <s v="Marketing"/>
    <s v="JBOWER"/>
    <x v="0"/>
    <n v="0"/>
    <n v="0"/>
    <n v="12"/>
    <m/>
    <n v="-12"/>
    <n v="-72"/>
    <n v="0"/>
    <n v="0"/>
    <n v="0"/>
    <n v="0"/>
    <n v="0"/>
    <n v="72"/>
    <m/>
    <m/>
  </r>
  <r>
    <x v="2"/>
    <s v="25-41378"/>
    <n v="41378"/>
    <x v="16"/>
    <n v="0"/>
    <s v="8021126800"/>
    <s v="27416-092"/>
    <s v="JETRO'S REST DEPOT #802"/>
    <x v="182"/>
    <s v="Distributor"/>
    <s v="JBOWER"/>
    <x v="0"/>
    <n v="1477"/>
    <n v="180"/>
    <n v="180"/>
    <m/>
    <n v="0"/>
    <n v="-1077"/>
    <n v="0"/>
    <n v="0"/>
    <n v="0"/>
    <n v="0"/>
    <n v="0"/>
    <n v="2554"/>
    <m/>
    <m/>
  </r>
  <r>
    <x v="2"/>
    <s v="25-41380"/>
    <n v="41380"/>
    <x v="16"/>
    <n v="0"/>
    <s v="8041173300"/>
    <s v="27416-095"/>
    <s v="JETRO'S REST DEPOT #804"/>
    <x v="182"/>
    <s v="Distributor"/>
    <s v="JBOWER"/>
    <x v="0"/>
    <n v="1477"/>
    <n v="360"/>
    <n v="360"/>
    <m/>
    <n v="0"/>
    <n v="-1077"/>
    <n v="0"/>
    <n v="0"/>
    <n v="0"/>
    <n v="0"/>
    <n v="0"/>
    <n v="2554"/>
    <m/>
    <m/>
  </r>
  <r>
    <x v="2"/>
    <s v="25-41381"/>
    <n v="41381"/>
    <x v="16"/>
    <n v="0"/>
    <s v="8053818300"/>
    <s v="27416-084"/>
    <s v="JETRO'S REST DEPOT #805"/>
    <x v="182"/>
    <s v="Distributor"/>
    <s v="JBOWER"/>
    <x v="0"/>
    <n v="1477"/>
    <n v="93"/>
    <n v="180"/>
    <m/>
    <n v="-87"/>
    <n v="-1077"/>
    <n v="0"/>
    <n v="0"/>
    <n v="0"/>
    <n v="0"/>
    <n v="0"/>
    <n v="2554"/>
    <m/>
    <m/>
  </r>
  <r>
    <x v="2"/>
    <s v="25-41383"/>
    <n v="41383"/>
    <x v="16"/>
    <n v="0"/>
    <s v="8086044600"/>
    <s v="27416-094"/>
    <s v="JETRO'S REST DEPOT #808"/>
    <x v="182"/>
    <s v="Distributor"/>
    <s v="JBOWER"/>
    <x v="0"/>
    <n v="1477"/>
    <n v="0"/>
    <n v="90"/>
    <m/>
    <n v="-90"/>
    <n v="-1077"/>
    <n v="0"/>
    <n v="0"/>
    <n v="0"/>
    <n v="0"/>
    <n v="0"/>
    <n v="2554"/>
    <m/>
    <m/>
  </r>
  <r>
    <x v="2"/>
    <s v="25-41383"/>
    <n v="41383"/>
    <x v="16"/>
    <n v="0"/>
    <s v="8086044600"/>
    <s v="27416-094"/>
    <s v="JETRO'S REST DEPOT #808"/>
    <x v="210"/>
    <s v="Marketing"/>
    <s v="JBOWER"/>
    <x v="0"/>
    <n v="0"/>
    <n v="0"/>
    <n v="12"/>
    <m/>
    <n v="-12"/>
    <n v="-72"/>
    <n v="0"/>
    <n v="0"/>
    <n v="0"/>
    <n v="0"/>
    <n v="0"/>
    <n v="72"/>
    <m/>
    <m/>
  </r>
  <r>
    <x v="2"/>
    <s v="25-41384"/>
    <n v="41384"/>
    <x v="16"/>
    <n v="0"/>
    <s v="8093814800"/>
    <s v="27416-093"/>
    <s v="JETRO'S REST DEPOT #809"/>
    <x v="182"/>
    <s v="Distributor"/>
    <s v="JBOWER"/>
    <x v="0"/>
    <n v="1477"/>
    <n v="0"/>
    <n v="180"/>
    <m/>
    <n v="-180"/>
    <n v="-1077"/>
    <n v="0"/>
    <n v="0"/>
    <n v="0"/>
    <n v="0"/>
    <n v="0"/>
    <n v="2554"/>
    <m/>
    <m/>
  </r>
  <r>
    <x v="2"/>
    <s v="25-41385"/>
    <n v="41385"/>
    <x v="16"/>
    <n v="0"/>
    <s v="8103606800"/>
    <s v="27416-107"/>
    <s v="JETRO'S REST DEPOT #810"/>
    <x v="182"/>
    <s v="Distributor"/>
    <s v="JBOWER"/>
    <x v="0"/>
    <n v="1477"/>
    <n v="0"/>
    <n v="180"/>
    <m/>
    <n v="-180"/>
    <n v="-1077"/>
    <n v="0"/>
    <n v="0"/>
    <n v="0"/>
    <n v="0"/>
    <n v="0"/>
    <n v="2554"/>
    <m/>
    <m/>
  </r>
  <r>
    <x v="2"/>
    <s v="25-41387"/>
    <n v="41387"/>
    <x v="16"/>
    <n v="0"/>
    <s v="8122812900"/>
    <s v="27416-105"/>
    <s v="JETRO'S REST DEPOT #812"/>
    <x v="225"/>
    <s v="Ventura"/>
    <s v="JBOWER"/>
    <x v="11"/>
    <n v="0"/>
    <n v="0"/>
    <n v="6"/>
    <m/>
    <n v="-6"/>
    <n v="-6"/>
    <n v="0"/>
    <n v="0"/>
    <n v="0"/>
    <n v="0"/>
    <n v="0"/>
    <n v="6"/>
    <m/>
    <m/>
  </r>
  <r>
    <x v="2"/>
    <s v="25-41388"/>
    <n v="41388"/>
    <x v="16"/>
    <n v="0"/>
    <s v="8142606100"/>
    <s v="27416-106"/>
    <s v="JETRO'S REST DEPOT #814"/>
    <x v="210"/>
    <s v="Marketing"/>
    <s v="JBOWER"/>
    <x v="11"/>
    <n v="274"/>
    <n v="0"/>
    <n v="12"/>
    <m/>
    <n v="-12"/>
    <n v="-74"/>
    <n v="0"/>
    <n v="0"/>
    <n v="0"/>
    <n v="0"/>
    <n v="0"/>
    <n v="348"/>
    <m/>
    <m/>
  </r>
  <r>
    <x v="2"/>
    <s v="25-41389"/>
    <n v="41389"/>
    <x v="16"/>
    <n v="0"/>
    <s v="8155843300"/>
    <s v="27416-104"/>
    <s v="JETRO'S REST DEPOT #815"/>
    <x v="182"/>
    <s v="Distributor"/>
    <s v="JBOWER"/>
    <x v="0"/>
    <n v="1477"/>
    <n v="0"/>
    <n v="90"/>
    <m/>
    <n v="-90"/>
    <n v="-1077"/>
    <n v="0"/>
    <n v="0"/>
    <n v="0"/>
    <n v="0"/>
    <n v="0"/>
    <n v="2554"/>
    <m/>
    <m/>
  </r>
  <r>
    <x v="2"/>
    <s v="25-41391"/>
    <n v="41391"/>
    <x v="16"/>
    <n v="0"/>
    <s v="8185901000"/>
    <s v="27416-089"/>
    <s v="JETRO'S REST DEPOT #818"/>
    <x v="182"/>
    <s v="Distributor"/>
    <s v="JBOWER"/>
    <x v="0"/>
    <n v="1477"/>
    <n v="0"/>
    <n v="90"/>
    <m/>
    <n v="-90"/>
    <n v="-1077"/>
    <n v="0"/>
    <n v="0"/>
    <n v="0"/>
    <n v="0"/>
    <n v="0"/>
    <n v="2554"/>
    <m/>
    <m/>
  </r>
  <r>
    <x v="2"/>
    <s v="25-41393"/>
    <n v="41393"/>
    <x v="16"/>
    <n v="0"/>
    <s v="8201494700"/>
    <s v="27416-128"/>
    <s v="JETRO'S REST DEPOT #820"/>
    <x v="182"/>
    <s v="Distributor"/>
    <s v="JBOWER"/>
    <x v="0"/>
    <n v="1477"/>
    <n v="0"/>
    <n v="90"/>
    <m/>
    <n v="-90"/>
    <n v="-1077"/>
    <n v="0"/>
    <n v="0"/>
    <n v="0"/>
    <n v="0"/>
    <n v="0"/>
    <n v="2554"/>
    <m/>
    <m/>
  </r>
  <r>
    <x v="2"/>
    <s v="25-41394"/>
    <n v="41394"/>
    <x v="16"/>
    <n v="0"/>
    <s v="8226438600"/>
    <s v="27416-085"/>
    <s v="JETRO'S REST DEPOT #834"/>
    <x v="182"/>
    <s v="Distributor"/>
    <s v="JBOWER"/>
    <x v="0"/>
    <n v="1477"/>
    <n v="0"/>
    <n v="90"/>
    <m/>
    <n v="-90"/>
    <n v="-1077"/>
    <n v="0"/>
    <n v="0"/>
    <n v="0"/>
    <n v="0"/>
    <n v="0"/>
    <n v="2554"/>
    <m/>
    <m/>
  </r>
  <r>
    <x v="2"/>
    <s v="25-41395"/>
    <n v="41395"/>
    <x v="16"/>
    <n v="0"/>
    <s v="8236119400"/>
    <s v="27416-129"/>
    <s v="JETRO'S REST DEPOT #823"/>
    <x v="210"/>
    <s v="Marketing"/>
    <s v="JBOWER"/>
    <x v="0"/>
    <n v="0"/>
    <n v="0"/>
    <n v="12"/>
    <m/>
    <n v="-12"/>
    <n v="-72"/>
    <n v="0"/>
    <n v="0"/>
    <n v="0"/>
    <n v="0"/>
    <n v="0"/>
    <n v="72"/>
    <m/>
    <m/>
  </r>
  <r>
    <x v="2"/>
    <s v="25-41402"/>
    <n v="41402"/>
    <x v="16"/>
    <n v="0"/>
    <s v="8743015100"/>
    <s v="27416-108"/>
    <s v="JETRO'S REST DEPOT #874"/>
    <x v="182"/>
    <s v="Distributor"/>
    <s v="JBOWER"/>
    <x v="0"/>
    <n v="1477"/>
    <n v="0"/>
    <n v="90"/>
    <m/>
    <n v="-90"/>
    <n v="-1077"/>
    <n v="0"/>
    <n v="0"/>
    <n v="0"/>
    <n v="0"/>
    <n v="0"/>
    <n v="2554"/>
    <m/>
    <m/>
  </r>
  <r>
    <x v="2"/>
    <s v="25-41404"/>
    <n v="41404"/>
    <x v="16"/>
    <n v="0"/>
    <s v="8951359900"/>
    <s v="27416-035"/>
    <s v="JETRO'S REST DEPOT #895"/>
    <x v="182"/>
    <s v="Distributor"/>
    <s v="JBOWER"/>
    <x v="0"/>
    <n v="1477"/>
    <n v="0"/>
    <n v="90"/>
    <m/>
    <n v="-90"/>
    <n v="-1077"/>
    <n v="0"/>
    <n v="0"/>
    <n v="0"/>
    <n v="0"/>
    <n v="0"/>
    <n v="2554"/>
    <m/>
    <m/>
  </r>
  <r>
    <x v="2"/>
    <s v="25-41404"/>
    <n v="41404"/>
    <x v="16"/>
    <n v="0"/>
    <s v="8951359900"/>
    <s v="27416-035"/>
    <s v="JETRO'S REST DEPOT #895"/>
    <x v="210"/>
    <s v="Marketing"/>
    <s v="JBOWER"/>
    <x v="0"/>
    <n v="0"/>
    <n v="0"/>
    <n v="12"/>
    <m/>
    <n v="-12"/>
    <n v="-72"/>
    <n v="0"/>
    <n v="0"/>
    <n v="0"/>
    <n v="0"/>
    <n v="0"/>
    <n v="72"/>
    <m/>
    <m/>
  </r>
  <r>
    <x v="2"/>
    <s v="25-41407"/>
    <n v="41407"/>
    <x v="16"/>
    <n v="0"/>
    <s v="28652600"/>
    <s v="40058-055"/>
    <s v="SYSCO DETROIT RED ROBIN"/>
    <x v="127"/>
    <s v="Operator"/>
    <s v="DSALCEDO"/>
    <x v="11"/>
    <n v="0"/>
    <n v="0"/>
    <n v="12"/>
    <m/>
    <n v="-12"/>
    <n v="-12"/>
    <n v="0"/>
    <n v="0"/>
    <n v="0"/>
    <n v="0"/>
    <n v="0"/>
    <n v="12"/>
    <m/>
    <m/>
  </r>
  <r>
    <x v="2"/>
    <s v="25-41407"/>
    <n v="41407"/>
    <x v="16"/>
    <n v="0"/>
    <s v="28652600"/>
    <s v="40058-055"/>
    <s v="SYSCO DETROIT RED ROBIN"/>
    <x v="112"/>
    <s v="Operator"/>
    <s v="DSALCEDO"/>
    <x v="11"/>
    <n v="0"/>
    <n v="0"/>
    <n v="72"/>
    <m/>
    <n v="-72"/>
    <n v="-72"/>
    <n v="0"/>
    <n v="0"/>
    <n v="0"/>
    <n v="0"/>
    <n v="0"/>
    <n v="72"/>
    <m/>
    <m/>
  </r>
  <r>
    <x v="2"/>
    <s v="25-41408"/>
    <n v="41408"/>
    <x v="16"/>
    <n v="0"/>
    <s v="28652610"/>
    <s v="40058-008"/>
    <s v="SYSCO DETROIT"/>
    <x v="165"/>
    <s v="Sysco"/>
    <s v="DSALCEDO"/>
    <x v="11"/>
    <n v="0"/>
    <n v="0"/>
    <n v="24"/>
    <m/>
    <n v="-24"/>
    <n v="-24"/>
    <n v="0"/>
    <n v="0"/>
    <n v="0"/>
    <n v="0"/>
    <n v="0"/>
    <n v="24"/>
    <m/>
    <m/>
  </r>
  <r>
    <x v="2"/>
    <s v="25-41408"/>
    <n v="41408"/>
    <x v="16"/>
    <n v="0"/>
    <s v="28652610"/>
    <s v="40058-008"/>
    <s v="SYSCO DETROIT"/>
    <x v="115"/>
    <s v="Sysco"/>
    <s v="DSALCEDO"/>
    <x v="11"/>
    <n v="0"/>
    <n v="0"/>
    <n v="48"/>
    <m/>
    <n v="-48"/>
    <n v="-48"/>
    <n v="0"/>
    <n v="0"/>
    <n v="0"/>
    <n v="0"/>
    <n v="0"/>
    <n v="48"/>
    <m/>
    <m/>
  </r>
  <r>
    <x v="2"/>
    <s v="25-41408"/>
    <n v="41408"/>
    <x v="16"/>
    <n v="0"/>
    <s v="28652610"/>
    <s v="40058-008"/>
    <s v="SYSCO DETROIT"/>
    <x v="113"/>
    <s v="Sysco"/>
    <s v="DSALCEDO"/>
    <x v="11"/>
    <n v="0"/>
    <n v="0"/>
    <n v="48"/>
    <m/>
    <n v="-48"/>
    <n v="-60"/>
    <n v="0"/>
    <n v="0"/>
    <n v="0"/>
    <n v="0"/>
    <n v="0"/>
    <n v="60"/>
    <m/>
    <m/>
  </r>
  <r>
    <x v="2"/>
    <s v="25-41409"/>
    <n v="41409"/>
    <x v="16"/>
    <n v="0"/>
    <s v="28652620"/>
    <s v="40058-008"/>
    <s v="SYSCO DETROIT"/>
    <x v="121"/>
    <s v="Distributor"/>
    <s v="DSALCEDO"/>
    <x v="11"/>
    <n v="0"/>
    <n v="0"/>
    <n v="19"/>
    <m/>
    <n v="-19"/>
    <n v="-1123"/>
    <n v="0"/>
    <n v="0"/>
    <n v="0"/>
    <n v="0"/>
    <n v="0"/>
    <n v="1123"/>
    <m/>
    <m/>
  </r>
  <r>
    <x v="2"/>
    <s v="25-41410"/>
    <n v="41410"/>
    <x v="16"/>
    <n v="0"/>
    <s v="28652630"/>
    <s v="40058-008"/>
    <s v="SYSCO DETROIT"/>
    <x v="68"/>
    <s v="Sysco"/>
    <s v="DSALCEDO"/>
    <x v="11"/>
    <n v="40"/>
    <n v="40"/>
    <n v="60"/>
    <m/>
    <n v="-20"/>
    <n v="-20"/>
    <n v="0"/>
    <n v="0"/>
    <n v="0"/>
    <n v="0"/>
    <n v="0"/>
    <n v="60"/>
    <m/>
    <m/>
  </r>
  <r>
    <x v="2"/>
    <s v="25-41414"/>
    <n v="41414"/>
    <x v="16"/>
    <n v="0"/>
    <s v="22501570"/>
    <s v="40150-003"/>
    <s v="SYSCO MEMPHIS"/>
    <x v="57"/>
    <s v="Sysco"/>
    <s v="JBOWER"/>
    <x v="11"/>
    <n v="20"/>
    <n v="20"/>
    <n v="26"/>
    <m/>
    <n v="-6"/>
    <n v="-6"/>
    <n v="0"/>
    <n v="0"/>
    <n v="0"/>
    <n v="0"/>
    <n v="0"/>
    <n v="26"/>
    <m/>
    <m/>
  </r>
  <r>
    <x v="2"/>
    <s v="25-41414"/>
    <n v="41414"/>
    <x v="16"/>
    <n v="0"/>
    <s v="22501570"/>
    <s v="40150-003"/>
    <s v="SYSCO MEMPHIS"/>
    <x v="102"/>
    <s v="Sysco"/>
    <s v="JBOWER"/>
    <x v="11"/>
    <n v="0"/>
    <n v="0"/>
    <n v="8"/>
    <m/>
    <n v="-8"/>
    <n v="-32"/>
    <n v="0"/>
    <n v="0"/>
    <n v="0"/>
    <n v="0"/>
    <n v="0"/>
    <n v="32"/>
    <m/>
    <m/>
  </r>
  <r>
    <x v="2"/>
    <s v="25-41415"/>
    <n v="41415"/>
    <x v="16"/>
    <n v="0"/>
    <s v="22501550"/>
    <s v="40150-003"/>
    <s v="SYSCO MEMPHIS"/>
    <x v="48"/>
    <s v="Sysco"/>
    <s v="JBOWER"/>
    <x v="11"/>
    <n v="30"/>
    <n v="30"/>
    <n v="48"/>
    <m/>
    <n v="-18"/>
    <n v="-18"/>
    <n v="0"/>
    <n v="0"/>
    <n v="0"/>
    <n v="0"/>
    <n v="0"/>
    <n v="48"/>
    <m/>
    <m/>
  </r>
  <r>
    <x v="2"/>
    <s v="25-41415"/>
    <n v="41415"/>
    <x v="16"/>
    <n v="0"/>
    <s v="22501550"/>
    <s v="40150-003"/>
    <s v="SYSCO MEMPHIS"/>
    <x v="167"/>
    <s v="Sysco"/>
    <s v="JBOWER"/>
    <x v="11"/>
    <n v="0"/>
    <n v="0"/>
    <n v="30"/>
    <m/>
    <n v="-30"/>
    <n v="-30"/>
    <n v="0"/>
    <n v="0"/>
    <n v="0"/>
    <n v="0"/>
    <n v="0"/>
    <n v="30"/>
    <m/>
    <m/>
  </r>
  <r>
    <x v="2"/>
    <s v="25-41415"/>
    <n v="41415"/>
    <x v="16"/>
    <n v="0"/>
    <s v="22501550"/>
    <s v="40150-003"/>
    <s v="SYSCO MEMPHIS"/>
    <x v="113"/>
    <s v="Sysco"/>
    <s v="JBOWER"/>
    <x v="11"/>
    <n v="0"/>
    <n v="0"/>
    <n v="12"/>
    <m/>
    <n v="-12"/>
    <n v="-60"/>
    <n v="0"/>
    <n v="0"/>
    <n v="0"/>
    <n v="0"/>
    <n v="0"/>
    <n v="60"/>
    <m/>
    <m/>
  </r>
  <r>
    <x v="2"/>
    <s v="252-3508"/>
    <n v="3508"/>
    <x v="2"/>
    <n v="0"/>
    <s v="260019"/>
    <s v="35277-006"/>
    <s v="TAYLOR FARMS FL"/>
    <x v="226"/>
    <s v="Retail - Private Label"/>
    <s v="CDAVIS"/>
    <x v="8"/>
    <n v="16"/>
    <n v="16"/>
    <n v="20"/>
    <m/>
    <n v="-4"/>
    <n v="-4"/>
    <n v="0"/>
    <n v="0"/>
    <n v="0"/>
    <n v="0"/>
    <n v="0"/>
    <n v="20"/>
    <m/>
    <m/>
  </r>
  <r>
    <x v="2"/>
    <s v="252-3538"/>
    <n v="3538"/>
    <x v="17"/>
    <n v="0"/>
    <s v="355940"/>
    <s v="30985-074"/>
    <s v="SINGLE SOURCE PENNSYLVANI"/>
    <x v="108"/>
    <s v="Ventura"/>
    <s v="JBOWER"/>
    <x v="13"/>
    <n v="717"/>
    <n v="300"/>
    <n v="300"/>
    <m/>
    <n v="0"/>
    <n v="-180"/>
    <n v="0"/>
    <n v="0"/>
    <n v="0"/>
    <n v="0"/>
    <n v="0"/>
    <n v="897"/>
    <m/>
    <m/>
  </r>
  <r>
    <x v="2"/>
    <s v="252-3557"/>
    <n v="3557"/>
    <x v="9"/>
    <n v="0"/>
    <s v="39131C27"/>
    <s v="40062-405"/>
    <s v="SYGMA WENDY'S ORLANDO"/>
    <x v="227"/>
    <s v="Operator"/>
    <s v="DCOVINGTON"/>
    <x v="0"/>
    <n v="12"/>
    <n v="12"/>
    <n v="52"/>
    <m/>
    <n v="-40"/>
    <n v="-131"/>
    <n v="0"/>
    <n v="0"/>
    <n v="0"/>
    <n v="0"/>
    <n v="0"/>
    <n v="143"/>
    <m/>
    <m/>
  </r>
  <r>
    <x v="2"/>
    <s v="252-3558"/>
    <n v="3558"/>
    <x v="9"/>
    <n v="0"/>
    <s v="260923"/>
    <s v="35277-006"/>
    <s v="TAYLOR FARMS FL"/>
    <x v="226"/>
    <s v="Retail - Private Label"/>
    <s v="CDAVIS"/>
    <x v="4"/>
    <n v="0"/>
    <n v="0"/>
    <n v="21"/>
    <m/>
    <n v="-21"/>
    <n v="-21"/>
    <n v="0"/>
    <n v="0"/>
    <n v="0"/>
    <n v="0"/>
    <n v="0"/>
    <n v="21"/>
    <m/>
    <m/>
  </r>
  <r>
    <x v="2"/>
    <s v="252-3572"/>
    <n v="3572"/>
    <x v="12"/>
    <n v="0"/>
    <s v="1239361"/>
    <s v="33362-018"/>
    <s v="READY PAC-SWDBORO/MISSABY"/>
    <x v="228"/>
    <s v="Industrial"/>
    <s v="CDAVIS"/>
    <x v="11"/>
    <n v="968"/>
    <n v="968"/>
    <n v="1008"/>
    <m/>
    <n v="-40"/>
    <n v="-40"/>
    <n v="0"/>
    <n v="0"/>
    <n v="0"/>
    <n v="0"/>
    <n v="0"/>
    <n v="1008"/>
    <m/>
    <m/>
  </r>
  <r>
    <x v="2"/>
    <s v="252-3577"/>
    <n v="3577"/>
    <x v="12"/>
    <n v="0"/>
    <s v="000340778"/>
    <s v="11435-038"/>
    <s v="I SUPPLY FAIRBORN POPEYES"/>
    <x v="138"/>
    <s v="Operator"/>
    <s v="TBAKER"/>
    <x v="9"/>
    <n v="289"/>
    <n v="0"/>
    <n v="360"/>
    <m/>
    <n v="-360"/>
    <n v="-891"/>
    <n v="0"/>
    <n v="0"/>
    <n v="0"/>
    <n v="0"/>
    <n v="0"/>
    <n v="1180"/>
    <m/>
    <m/>
  </r>
  <r>
    <x v="2"/>
    <s v="252-3578"/>
    <n v="3578"/>
    <x v="12"/>
    <n v="0"/>
    <s v="14839C22"/>
    <s v="40062-403"/>
    <s v="SYGMA WENDY'S COLUMBUS"/>
    <x v="227"/>
    <s v="Operator"/>
    <s v="TBAKER"/>
    <x v="0"/>
    <n v="12"/>
    <n v="0"/>
    <n v="52"/>
    <m/>
    <n v="-52"/>
    <n v="-131"/>
    <n v="0"/>
    <n v="0"/>
    <n v="0"/>
    <n v="0"/>
    <n v="0"/>
    <n v="143"/>
    <m/>
    <m/>
  </r>
  <r>
    <x v="2"/>
    <s v="252-3581"/>
    <n v="3581"/>
    <x v="13"/>
    <n v="0"/>
    <s v="88662C23"/>
    <s v="40062-404"/>
    <s v="SYGMA WENDY'S HARRISBURG"/>
    <x v="227"/>
    <s v="Operator"/>
    <s v="DSALCEDO"/>
    <x v="0"/>
    <n v="12"/>
    <n v="0"/>
    <n v="39"/>
    <m/>
    <n v="-39"/>
    <n v="-131"/>
    <n v="0"/>
    <n v="0"/>
    <n v="0"/>
    <n v="0"/>
    <n v="0"/>
    <n v="143"/>
    <m/>
    <m/>
  </r>
  <r>
    <x v="2"/>
    <s v="309-34404"/>
    <n v="34404"/>
    <x v="19"/>
    <n v="0"/>
    <s v="L219906-01"/>
    <s v="02673-077"/>
    <s v="PUBLIX DELI-LAKELAND"/>
    <x v="142"/>
    <s v="Marketing"/>
    <s v="BNPHILLIPS"/>
    <x v="9"/>
    <n v="176"/>
    <n v="157"/>
    <n v="1178"/>
    <m/>
    <n v="-1021"/>
    <n v="-1990"/>
    <n v="0"/>
    <n v="0"/>
    <n v="0"/>
    <n v="0"/>
    <n v="0"/>
    <n v="2166"/>
    <m/>
    <m/>
  </r>
  <r>
    <x v="2"/>
    <s v="309-34405"/>
    <n v="34405"/>
    <x v="19"/>
    <n v="0"/>
    <s v="L219906-03"/>
    <s v="02673-077"/>
    <s v="PUBLIX DELI-LAKELAND"/>
    <x v="142"/>
    <s v="Marketing"/>
    <s v="BNPHILLIPS"/>
    <x v="9"/>
    <n v="176"/>
    <n v="0"/>
    <n v="114"/>
    <m/>
    <n v="-114"/>
    <n v="-1990"/>
    <n v="0"/>
    <n v="0"/>
    <n v="0"/>
    <n v="0"/>
    <n v="0"/>
    <n v="2166"/>
    <m/>
    <m/>
  </r>
  <r>
    <x v="2"/>
    <s v="309-34406"/>
    <n v="34406"/>
    <x v="19"/>
    <n v="0"/>
    <s v="L219906-05"/>
    <s v="02673-077"/>
    <s v="PUBLIX DELI-LAKELAND"/>
    <x v="229"/>
    <s v="Retail - Private Label"/>
    <s v="BNPHILLIPS"/>
    <x v="9"/>
    <n v="0"/>
    <n v="0"/>
    <n v="210"/>
    <m/>
    <n v="-210"/>
    <n v="-210"/>
    <n v="0"/>
    <n v="0"/>
    <n v="0"/>
    <n v="0"/>
    <n v="0"/>
    <n v="210"/>
    <m/>
    <m/>
  </r>
  <r>
    <x v="2"/>
    <s v="309-34407"/>
    <n v="34407"/>
    <x v="19"/>
    <n v="0"/>
    <s v="A342099-03"/>
    <s v="02673-076"/>
    <s v="PUBLIX DELI-DACULA"/>
    <x v="229"/>
    <s v="Retail - Private Label"/>
    <s v="BNPHILLIPS"/>
    <x v="10"/>
    <n v="45"/>
    <n v="45"/>
    <n v="70"/>
    <m/>
    <n v="-25"/>
    <n v="-25"/>
    <n v="0"/>
    <n v="0"/>
    <n v="0"/>
    <n v="0"/>
    <n v="0"/>
    <n v="70"/>
    <m/>
    <m/>
  </r>
  <r>
    <x v="2"/>
    <s v="309-34410"/>
    <n v="34410"/>
    <x v="19"/>
    <n v="0"/>
    <s v="B585603-01"/>
    <s v="02673-137"/>
    <s v="PUBLIX DELI-BOYNTON"/>
    <x v="142"/>
    <s v="Marketing"/>
    <s v="BNPHILLIPS"/>
    <x v="9"/>
    <n v="176"/>
    <n v="0"/>
    <n v="855"/>
    <m/>
    <n v="-855"/>
    <n v="-1990"/>
    <n v="0"/>
    <n v="0"/>
    <n v="0"/>
    <n v="0"/>
    <n v="0"/>
    <n v="2166"/>
    <m/>
    <m/>
  </r>
  <r>
    <x v="2"/>
    <s v="309-34413"/>
    <n v="34413"/>
    <x v="16"/>
    <n v="0"/>
    <s v="L225020-01"/>
    <s v="02673-077"/>
    <s v="PUBLIX DELI-LAKELAND"/>
    <x v="229"/>
    <s v="Retail - Private Label"/>
    <s v="BNPHILLIPS"/>
    <x v="5"/>
    <n v="0"/>
    <n v="0"/>
    <n v="210"/>
    <m/>
    <n v="-210"/>
    <n v="-350"/>
    <n v="0"/>
    <n v="0"/>
    <n v="0"/>
    <n v="0"/>
    <n v="0"/>
    <n v="350"/>
    <m/>
    <m/>
  </r>
  <r>
    <x v="2"/>
    <s v="309-34415"/>
    <n v="34415"/>
    <x v="16"/>
    <n v="0"/>
    <s v="L225020-05"/>
    <s v="02673-077"/>
    <s v="PUBLIX DELI-LAKELAND"/>
    <x v="230"/>
    <s v="Retail - Private Label"/>
    <s v="BNPHILLIPS"/>
    <x v="5"/>
    <n v="98"/>
    <n v="98"/>
    <n v="231"/>
    <m/>
    <n v="-133"/>
    <n v="-133"/>
    <n v="0"/>
    <n v="0"/>
    <n v="0"/>
    <n v="0"/>
    <n v="0"/>
    <n v="231"/>
    <m/>
    <m/>
  </r>
  <r>
    <x v="2"/>
    <s v="309-34417"/>
    <n v="34417"/>
    <x v="16"/>
    <n v="0"/>
    <s v="A347297-05"/>
    <s v="02673-076"/>
    <s v="PUBLIX DELI-DACULA"/>
    <x v="229"/>
    <s v="Retail - Private Label"/>
    <s v="BNPHILLIPS"/>
    <x v="0"/>
    <n v="0"/>
    <n v="0"/>
    <n v="70"/>
    <m/>
    <n v="-70"/>
    <n v="-70"/>
    <n v="0"/>
    <n v="0"/>
    <n v="0"/>
    <n v="0"/>
    <n v="0"/>
    <n v="70"/>
    <m/>
    <m/>
  </r>
  <r>
    <x v="2"/>
    <s v="309-34418"/>
    <n v="34418"/>
    <x v="16"/>
    <n v="0"/>
    <s v="B588426-03"/>
    <s v="02673-137"/>
    <s v="PUBLIX DELI-BOYNTON"/>
    <x v="229"/>
    <s v="Retail - Private Label"/>
    <s v="BNPHILLIPS"/>
    <x v="5"/>
    <n v="0"/>
    <n v="0"/>
    <n v="70"/>
    <m/>
    <n v="-70"/>
    <n v="-350"/>
    <n v="0"/>
    <n v="0"/>
    <n v="0"/>
    <n v="0"/>
    <n v="0"/>
    <n v="350"/>
    <m/>
    <m/>
  </r>
  <r>
    <x v="2"/>
    <s v="309-34419"/>
    <n v="34419"/>
    <x v="16"/>
    <n v="0"/>
    <s v="B588426-01"/>
    <s v="02673-137"/>
    <s v="PUBLIX DELI-BOYNTON"/>
    <x v="229"/>
    <s v="Retail - Private Label"/>
    <s v="BNPHILLIPS"/>
    <x v="5"/>
    <n v="0"/>
    <n v="0"/>
    <n v="70"/>
    <m/>
    <n v="-70"/>
    <n v="-350"/>
    <n v="0"/>
    <n v="0"/>
    <n v="0"/>
    <n v="0"/>
    <n v="0"/>
    <n v="350"/>
    <m/>
    <m/>
  </r>
  <r>
    <x v="2"/>
    <s v="37-50955"/>
    <n v="50955"/>
    <x v="12"/>
    <n v="0"/>
    <s v="113786"/>
    <s v="27270-001"/>
    <s v="ISABELLE'S KITCHEN"/>
    <x v="225"/>
    <s v="Ventura"/>
    <s v="FSPERRY"/>
    <x v="9"/>
    <n v="11"/>
    <n v="11"/>
    <n v="12"/>
    <m/>
    <n v="-1"/>
    <n v="-1"/>
    <n v="0"/>
    <n v="0"/>
    <n v="0"/>
    <n v="0"/>
    <n v="0"/>
    <n v="12"/>
    <m/>
    <m/>
  </r>
  <r>
    <x v="2"/>
    <s v="37-50968"/>
    <n v="50968"/>
    <x v="16"/>
    <n v="0"/>
    <s v="5335"/>
    <s v="08872-001"/>
    <s v="STANLEY MARVEL INC"/>
    <x v="185"/>
    <s v="Marketing"/>
    <s v="FSPERRY"/>
    <x v="11"/>
    <n v="32"/>
    <n v="32"/>
    <n v="96"/>
    <m/>
    <n v="-64"/>
    <n v="-64"/>
    <n v="0"/>
    <n v="0"/>
    <n v="0"/>
    <n v="0"/>
    <n v="0"/>
    <n v="96"/>
    <m/>
    <m/>
  </r>
  <r>
    <x v="2"/>
    <s v="37-50970"/>
    <n v="50970"/>
    <x v="16"/>
    <n v="0"/>
    <s v="MZ10053517"/>
    <s v="34108-005"/>
    <s v="WAWA INC"/>
    <x v="183"/>
    <s v="Ventura"/>
    <s v="DSALCEDO"/>
    <x v="11"/>
    <n v="1694"/>
    <n v="1584"/>
    <n v="1584"/>
    <m/>
    <n v="0"/>
    <n v="-1408"/>
    <n v="0"/>
    <n v="0"/>
    <n v="0"/>
    <n v="0"/>
    <n v="0"/>
    <n v="3102"/>
    <m/>
    <m/>
  </r>
  <r>
    <x v="2"/>
    <s v="37-50971"/>
    <n v="50971"/>
    <x v="16"/>
    <n v="0"/>
    <s v="ME10087363"/>
    <s v="34108-003"/>
    <s v="WAWA INC"/>
    <x v="183"/>
    <s v="Ventura"/>
    <s v="DSALCEDO"/>
    <x v="11"/>
    <n v="1694"/>
    <n v="110"/>
    <n v="1518"/>
    <m/>
    <n v="-1408"/>
    <n v="-1408"/>
    <n v="0"/>
    <n v="0"/>
    <n v="0"/>
    <n v="0"/>
    <n v="0"/>
    <n v="3102"/>
    <m/>
    <m/>
  </r>
  <r>
    <x v="2"/>
    <s v="37-50972"/>
    <n v="50972"/>
    <x v="16"/>
    <n v="0"/>
    <s v="WJ00682429"/>
    <s v="34108-004"/>
    <s v="WAWA INC"/>
    <x v="183"/>
    <s v="Ventura"/>
    <s v="DSALCEDO"/>
    <x v="4"/>
    <n v="0"/>
    <n v="0"/>
    <n v="1518"/>
    <m/>
    <n v="-1518"/>
    <n v="-1518"/>
    <n v="0"/>
    <n v="0"/>
    <n v="0"/>
    <n v="0"/>
    <n v="0"/>
    <n v="1518"/>
    <m/>
    <m/>
  </r>
  <r>
    <x v="3"/>
    <s v="30-59270"/>
    <n v="59270"/>
    <x v="8"/>
    <n v="0"/>
    <s v="77619C03"/>
    <s v="40126-093"/>
    <s v="SYGMA PANDA CLACKAMAS"/>
    <x v="231"/>
    <s v="Operator"/>
    <s v="RPLUNKETT"/>
    <x v="3"/>
    <n v="0"/>
    <n v="0"/>
    <n v="133"/>
    <m/>
    <n v="-133"/>
    <n v="-133"/>
    <n v="0"/>
    <n v="0"/>
    <n v="0"/>
    <n v="0"/>
    <n v="0"/>
    <n v="133"/>
    <m/>
    <m/>
  </r>
  <r>
    <x v="3"/>
    <s v="30-59327"/>
    <n v="59327"/>
    <x v="11"/>
    <n v="0"/>
    <s v="46481052"/>
    <s v="36372-011"/>
    <s v="UNFI- CENTRALIA"/>
    <x v="232"/>
    <s v="Marketing"/>
    <s v="JMARKSCH"/>
    <x v="3"/>
    <n v="0"/>
    <n v="0"/>
    <n v="12"/>
    <m/>
    <n v="-12"/>
    <n v="-12"/>
    <n v="0"/>
    <n v="0"/>
    <n v="0"/>
    <n v="0"/>
    <n v="0"/>
    <n v="12"/>
    <m/>
    <m/>
  </r>
  <r>
    <x v="3"/>
    <s v="30-59329"/>
    <n v="59329"/>
    <x v="11"/>
    <n v="0"/>
    <s v="1296536"/>
    <s v="00875-002"/>
    <s v="MCDONALD WHOLESALE CO."/>
    <x v="233"/>
    <s v="Marketing"/>
    <s v="RPLUNKETT"/>
    <x v="10"/>
    <n v="340"/>
    <n v="340"/>
    <n v="480"/>
    <m/>
    <n v="-140"/>
    <n v="-140"/>
    <n v="0"/>
    <n v="0"/>
    <n v="0"/>
    <n v="0"/>
    <n v="0"/>
    <n v="480"/>
    <m/>
    <m/>
  </r>
  <r>
    <x v="3"/>
    <s v="30-59339"/>
    <n v="59339"/>
    <x v="11"/>
    <n v="0"/>
    <s v="127110-8"/>
    <s v="00588-004"/>
    <s v="BAKEMARK-PORTLAND 30"/>
    <x v="234"/>
    <s v="Marketing"/>
    <s v="SMENDOZA"/>
    <x v="0"/>
    <n v="0"/>
    <n v="0"/>
    <n v="36"/>
    <m/>
    <n v="-36"/>
    <n v="-36"/>
    <n v="0"/>
    <n v="0"/>
    <n v="0"/>
    <n v="0"/>
    <n v="0"/>
    <n v="36"/>
    <m/>
    <m/>
  </r>
  <r>
    <x v="3"/>
    <s v="30-59339"/>
    <n v="59339"/>
    <x v="11"/>
    <n v="0"/>
    <s v="127110-8"/>
    <s v="00588-004"/>
    <s v="BAKEMARK-PORTLAND 30"/>
    <x v="235"/>
    <s v="Marketing"/>
    <s v="SMENDOZA"/>
    <x v="0"/>
    <n v="12"/>
    <n v="12"/>
    <n v="36"/>
    <m/>
    <n v="-24"/>
    <n v="-24"/>
    <n v="0"/>
    <n v="0"/>
    <n v="0"/>
    <n v="0"/>
    <n v="0"/>
    <n v="36"/>
    <m/>
    <m/>
  </r>
  <r>
    <x v="3"/>
    <s v="30-59346"/>
    <n v="59346"/>
    <x v="11"/>
    <n v="0"/>
    <s v="10639"/>
    <s v="01314-003"/>
    <s v="U R M STORES INC- F/S"/>
    <x v="236"/>
    <s v="Marketing"/>
    <s v="RGEORGE"/>
    <x v="9"/>
    <n v="105"/>
    <n v="24"/>
    <n v="24"/>
    <m/>
    <n v="0"/>
    <n v="-39"/>
    <n v="0"/>
    <n v="0"/>
    <n v="0"/>
    <n v="0"/>
    <n v="0"/>
    <n v="144"/>
    <m/>
    <m/>
  </r>
  <r>
    <x v="3"/>
    <s v="30-59354"/>
    <n v="59354"/>
    <x v="19"/>
    <n v="0"/>
    <s v="6615921000"/>
    <s v="09926-097"/>
    <s v="JETRO CASH &amp; CARRY #661"/>
    <x v="237"/>
    <s v="Distributor"/>
    <s v="JMARKSCH"/>
    <x v="6"/>
    <n v="300"/>
    <n v="60"/>
    <n v="60"/>
    <m/>
    <n v="0"/>
    <n v="-420"/>
    <n v="0"/>
    <n v="0"/>
    <n v="0"/>
    <n v="0"/>
    <n v="0"/>
    <n v="720"/>
    <m/>
    <m/>
  </r>
  <r>
    <x v="3"/>
    <s v="30-59354"/>
    <n v="59354"/>
    <x v="19"/>
    <n v="0"/>
    <s v="6615921000"/>
    <s v="09926-097"/>
    <s v="JETRO CASH &amp; CARRY #661"/>
    <x v="238"/>
    <s v="Distributor"/>
    <s v="JMARKSCH"/>
    <x v="6"/>
    <n v="0"/>
    <n v="180"/>
    <n v="180"/>
    <m/>
    <n v="0"/>
    <n v="-600"/>
    <n v="0"/>
    <n v="0"/>
    <n v="420"/>
    <n v="0"/>
    <n v="0"/>
    <n v="1020"/>
    <m/>
    <m/>
  </r>
  <r>
    <x v="3"/>
    <s v="30-59354"/>
    <n v="59354"/>
    <x v="19"/>
    <n v="0"/>
    <s v="6615921000"/>
    <s v="09926-097"/>
    <s v="JETRO CASH &amp; CARRY #661"/>
    <x v="239"/>
    <s v="Distributor"/>
    <s v="JMARKSCH"/>
    <x v="6"/>
    <n v="480"/>
    <n v="180"/>
    <n v="180"/>
    <m/>
    <n v="0"/>
    <n v="-780"/>
    <n v="0"/>
    <n v="0"/>
    <n v="0"/>
    <n v="0"/>
    <n v="0"/>
    <n v="1260"/>
    <m/>
    <m/>
  </r>
  <r>
    <x v="3"/>
    <s v="30-59354"/>
    <n v="59354"/>
    <x v="19"/>
    <n v="0"/>
    <s v="6615921000"/>
    <s v="09926-097"/>
    <s v="JETRO CASH &amp; CARRY #661"/>
    <x v="240"/>
    <s v="Distributor"/>
    <s v="JMARKSCH"/>
    <x v="6"/>
    <n v="0"/>
    <n v="0"/>
    <n v="60"/>
    <m/>
    <n v="-60"/>
    <n v="-540"/>
    <n v="0"/>
    <n v="0"/>
    <n v="0"/>
    <n v="0"/>
    <n v="0"/>
    <n v="540"/>
    <m/>
    <m/>
  </r>
  <r>
    <x v="3"/>
    <s v="30-59354"/>
    <n v="59354"/>
    <x v="19"/>
    <n v="0"/>
    <s v="6615921000"/>
    <s v="09926-097"/>
    <s v="JETRO CASH &amp; CARRY #661"/>
    <x v="241"/>
    <s v="Distributor"/>
    <s v="JMARKSCH"/>
    <x v="6"/>
    <n v="0"/>
    <n v="360"/>
    <n v="360"/>
    <m/>
    <n v="0"/>
    <n v="-420"/>
    <n v="0"/>
    <n v="0"/>
    <n v="480"/>
    <n v="0"/>
    <n v="0"/>
    <n v="900"/>
    <m/>
    <m/>
  </r>
  <r>
    <x v="3"/>
    <s v="30-59354"/>
    <n v="59354"/>
    <x v="19"/>
    <n v="0"/>
    <s v="6615921000"/>
    <s v="09926-097"/>
    <s v="JETRO CASH &amp; CARRY #661"/>
    <x v="242"/>
    <s v="Distributor"/>
    <s v="JMARKSCH"/>
    <x v="6"/>
    <n v="0"/>
    <n v="0"/>
    <n v="60"/>
    <m/>
    <n v="-60"/>
    <n v="-180"/>
    <n v="0"/>
    <n v="0"/>
    <n v="0"/>
    <n v="0"/>
    <n v="0"/>
    <n v="180"/>
    <m/>
    <m/>
  </r>
  <r>
    <x v="3"/>
    <s v="30-59356"/>
    <n v="59356"/>
    <x v="19"/>
    <n v="0"/>
    <s v="5066688900"/>
    <s v="09926-069"/>
    <s v="JETRO CASH &amp; CARRY #506"/>
    <x v="237"/>
    <s v="Distributor"/>
    <s v="JMARKSCH"/>
    <x v="2"/>
    <n v="0"/>
    <n v="0"/>
    <n v="360"/>
    <m/>
    <n v="-360"/>
    <n v="-540"/>
    <n v="0"/>
    <n v="0"/>
    <n v="0"/>
    <n v="0"/>
    <n v="0"/>
    <n v="540"/>
    <m/>
    <m/>
  </r>
  <r>
    <x v="3"/>
    <s v="30-59357"/>
    <n v="59357"/>
    <x v="19"/>
    <n v="0"/>
    <s v="6554889700"/>
    <s v="09926-087"/>
    <s v="JETRO CASH &amp; CARRY #655"/>
    <x v="237"/>
    <s v="Distributor"/>
    <s v="JMARKSCH"/>
    <x v="2"/>
    <n v="0"/>
    <n v="0"/>
    <n v="180"/>
    <m/>
    <n v="-180"/>
    <n v="-540"/>
    <n v="0"/>
    <n v="0"/>
    <n v="0"/>
    <n v="0"/>
    <n v="0"/>
    <n v="540"/>
    <m/>
    <m/>
  </r>
  <r>
    <x v="3"/>
    <s v="30-59359"/>
    <n v="59359"/>
    <x v="19"/>
    <n v="0"/>
    <s v="6554890000"/>
    <s v="09926-087"/>
    <s v="JETRO CASH &amp; CARRY #655"/>
    <x v="237"/>
    <s v="Distributor"/>
    <s v="JMARKSCH"/>
    <x v="6"/>
    <n v="300"/>
    <n v="240"/>
    <n v="240"/>
    <m/>
    <n v="0"/>
    <n v="-420"/>
    <n v="0"/>
    <n v="0"/>
    <n v="0"/>
    <n v="0"/>
    <n v="0"/>
    <n v="720"/>
    <m/>
    <m/>
  </r>
  <r>
    <x v="3"/>
    <s v="30-59359"/>
    <n v="59359"/>
    <x v="19"/>
    <n v="0"/>
    <s v="6554890000"/>
    <s v="09926-087"/>
    <s v="JETRO CASH &amp; CARRY #655"/>
    <x v="238"/>
    <s v="Distributor"/>
    <s v="JMARKSCH"/>
    <x v="6"/>
    <n v="0"/>
    <n v="240"/>
    <n v="240"/>
    <m/>
    <n v="0"/>
    <n v="-600"/>
    <n v="0"/>
    <n v="0"/>
    <n v="420"/>
    <n v="0"/>
    <n v="0"/>
    <n v="1020"/>
    <m/>
    <m/>
  </r>
  <r>
    <x v="3"/>
    <s v="30-59359"/>
    <n v="59359"/>
    <x v="19"/>
    <n v="0"/>
    <s v="6554890000"/>
    <s v="09926-087"/>
    <s v="JETRO CASH &amp; CARRY #655"/>
    <x v="239"/>
    <s v="Distributor"/>
    <s v="JMARKSCH"/>
    <x v="6"/>
    <n v="480"/>
    <n v="300"/>
    <n v="300"/>
    <m/>
    <n v="0"/>
    <n v="-780"/>
    <n v="0"/>
    <n v="0"/>
    <n v="0"/>
    <n v="0"/>
    <n v="0"/>
    <n v="1260"/>
    <m/>
    <m/>
  </r>
  <r>
    <x v="3"/>
    <s v="30-59359"/>
    <n v="59359"/>
    <x v="19"/>
    <n v="0"/>
    <s v="6554890000"/>
    <s v="09926-087"/>
    <s v="JETRO CASH &amp; CARRY #655"/>
    <x v="240"/>
    <s v="Distributor"/>
    <s v="JMARKSCH"/>
    <x v="6"/>
    <n v="0"/>
    <n v="0"/>
    <n v="60"/>
    <m/>
    <n v="-60"/>
    <n v="-540"/>
    <n v="0"/>
    <n v="0"/>
    <n v="0"/>
    <n v="0"/>
    <n v="0"/>
    <n v="540"/>
    <m/>
    <m/>
  </r>
  <r>
    <x v="3"/>
    <s v="30-59359"/>
    <n v="59359"/>
    <x v="19"/>
    <n v="0"/>
    <s v="6554890000"/>
    <s v="09926-087"/>
    <s v="JETRO CASH &amp; CARRY #655"/>
    <x v="241"/>
    <s v="Distributor"/>
    <s v="JMARKSCH"/>
    <x v="6"/>
    <n v="0"/>
    <n v="120"/>
    <n v="120"/>
    <m/>
    <n v="0"/>
    <n v="-420"/>
    <n v="0"/>
    <n v="0"/>
    <n v="480"/>
    <n v="0"/>
    <n v="0"/>
    <n v="900"/>
    <m/>
    <m/>
  </r>
  <r>
    <x v="3"/>
    <s v="30-59359"/>
    <n v="59359"/>
    <x v="19"/>
    <n v="0"/>
    <s v="6554890000"/>
    <s v="09926-087"/>
    <s v="JETRO CASH &amp; CARRY #655"/>
    <x v="242"/>
    <s v="Distributor"/>
    <s v="JMARKSCH"/>
    <x v="6"/>
    <n v="0"/>
    <n v="0"/>
    <n v="60"/>
    <m/>
    <n v="-60"/>
    <n v="-180"/>
    <n v="0"/>
    <n v="0"/>
    <n v="0"/>
    <n v="0"/>
    <n v="0"/>
    <n v="180"/>
    <m/>
    <m/>
  </r>
  <r>
    <x v="3"/>
    <s v="30-59379"/>
    <n v="59379"/>
    <x v="19"/>
    <n v="0"/>
    <s v="1147939Q"/>
    <s v="04018-002"/>
    <s v="USF-FSA SPOKANE"/>
    <x v="243"/>
    <s v="Marketing"/>
    <s v="RGEORGE"/>
    <x v="10"/>
    <n v="50"/>
    <n v="50"/>
    <n v="60"/>
    <m/>
    <n v="-10"/>
    <n v="-10"/>
    <n v="0"/>
    <n v="0"/>
    <n v="0"/>
    <n v="0"/>
    <n v="0"/>
    <n v="60"/>
    <m/>
    <m/>
  </r>
  <r>
    <x v="3"/>
    <s v="30-59379"/>
    <n v="59379"/>
    <x v="19"/>
    <n v="0"/>
    <s v="1147939Q"/>
    <s v="04018-002"/>
    <s v="USF-FSA SPOKANE"/>
    <x v="244"/>
    <s v="Marketing"/>
    <s v="RGEORGE"/>
    <x v="10"/>
    <n v="40"/>
    <n v="40"/>
    <n v="60"/>
    <m/>
    <n v="-20"/>
    <n v="-20"/>
    <n v="0"/>
    <n v="0"/>
    <n v="0"/>
    <n v="0"/>
    <n v="0"/>
    <n v="60"/>
    <m/>
    <m/>
  </r>
  <r>
    <x v="3"/>
    <s v="30-59407"/>
    <n v="59407"/>
    <x v="13"/>
    <n v="0"/>
    <s v="09217310"/>
    <s v="40197-005"/>
    <s v="SYSCO SPOKANE"/>
    <x v="233"/>
    <s v="Marketing"/>
    <s v="RPLUNKETT"/>
    <x v="14"/>
    <n v="0"/>
    <n v="0"/>
    <n v="60"/>
    <m/>
    <n v="-60"/>
    <n v="-60"/>
    <n v="0"/>
    <n v="0"/>
    <n v="0"/>
    <n v="0"/>
    <n v="0"/>
    <n v="60"/>
    <m/>
    <m/>
  </r>
  <r>
    <x v="3"/>
    <s v="30-59419"/>
    <n v="59419"/>
    <x v="13"/>
    <n v="0"/>
    <s v="02122870"/>
    <s v="35945-005"/>
    <s v="SYSCO ALASKA DRY"/>
    <x v="233"/>
    <s v="Marketing"/>
    <s v="RGEORGE"/>
    <x v="2"/>
    <n v="0"/>
    <n v="0"/>
    <n v="120"/>
    <m/>
    <n v="-120"/>
    <n v="-120"/>
    <n v="0"/>
    <n v="0"/>
    <n v="0"/>
    <n v="0"/>
    <n v="0"/>
    <n v="120"/>
    <m/>
    <m/>
  </r>
  <r>
    <x v="3"/>
    <s v="30-59421"/>
    <n v="59421"/>
    <x v="13"/>
    <n v="0"/>
    <s v="1523059A"/>
    <s v="00904-016"/>
    <s v="ALASKA (ANCHORAGE)"/>
    <x v="236"/>
    <s v="Marketing"/>
    <s v="RGEORGE"/>
    <x v="9"/>
    <n v="105"/>
    <n v="81"/>
    <n v="120"/>
    <m/>
    <n v="-39"/>
    <n v="-39"/>
    <n v="0"/>
    <n v="0"/>
    <n v="0"/>
    <n v="0"/>
    <n v="0"/>
    <n v="144"/>
    <m/>
    <m/>
  </r>
  <r>
    <x v="3"/>
    <s v="30-59435"/>
    <n v="59435"/>
    <x v="14"/>
    <n v="0"/>
    <s v="191222"/>
    <s v="00466-009"/>
    <s v="FOOD SERVICES INC (UCOMP)"/>
    <x v="245"/>
    <s v="Buying Group"/>
    <s v="RGEORGE"/>
    <x v="2"/>
    <n v="0"/>
    <n v="0"/>
    <n v="40"/>
    <m/>
    <n v="-40"/>
    <n v="-40"/>
    <n v="0"/>
    <n v="0"/>
    <n v="0"/>
    <n v="0"/>
    <n v="0"/>
    <n v="40"/>
    <m/>
    <m/>
  </r>
  <r>
    <x v="3"/>
    <s v="30-59437"/>
    <n v="59437"/>
    <x v="14"/>
    <n v="0"/>
    <s v="191223"/>
    <s v="00466-012"/>
    <s v="FOOD SERVICES MILITARY"/>
    <x v="246"/>
    <s v="Ventura"/>
    <s v="RGEORGE"/>
    <x v="2"/>
    <n v="300"/>
    <n v="300"/>
    <n v="420"/>
    <m/>
    <n v="-120"/>
    <n v="-120"/>
    <n v="0"/>
    <n v="0"/>
    <n v="0"/>
    <n v="0"/>
    <n v="0"/>
    <n v="420"/>
    <m/>
    <m/>
  </r>
  <r>
    <x v="3"/>
    <s v="30-59439"/>
    <n v="59439"/>
    <x v="14"/>
    <n v="0"/>
    <s v="1800849P"/>
    <s v="04017-009"/>
    <s v="USF-FSA WOODBURN"/>
    <x v="247"/>
    <s v="Marketing"/>
    <s v="RPLUNKETT"/>
    <x v="11"/>
    <n v="50"/>
    <n v="40"/>
    <n v="40"/>
    <m/>
    <n v="0"/>
    <n v="-10"/>
    <n v="0"/>
    <n v="0"/>
    <n v="0"/>
    <n v="0"/>
    <n v="0"/>
    <n v="60"/>
    <m/>
    <m/>
  </r>
  <r>
    <x v="3"/>
    <s v="30-59440"/>
    <n v="59440"/>
    <x v="14"/>
    <n v="0"/>
    <s v="1800859P"/>
    <s v="04017-009"/>
    <s v="USF-FSA WOODBURN"/>
    <x v="248"/>
    <s v="Distributor"/>
    <s v="RPLUNKETT"/>
    <x v="11"/>
    <n v="27"/>
    <n v="1140"/>
    <n v="1140"/>
    <m/>
    <n v="0"/>
    <n v="-393"/>
    <n v="0"/>
    <n v="0"/>
    <n v="1140"/>
    <n v="0"/>
    <n v="0"/>
    <n v="1560"/>
    <m/>
    <m/>
  </r>
  <r>
    <x v="3"/>
    <s v="30-59446"/>
    <n v="59446"/>
    <x v="16"/>
    <n v="0"/>
    <s v="30986570"/>
    <s v="40119-003"/>
    <s v="SYSCO SEATTLE"/>
    <x v="247"/>
    <s v="Marketing"/>
    <s v="RPLUNKETT"/>
    <x v="11"/>
    <n v="50"/>
    <n v="10"/>
    <n v="20"/>
    <m/>
    <n v="-10"/>
    <n v="-10"/>
    <n v="0"/>
    <n v="0"/>
    <n v="0"/>
    <n v="0"/>
    <n v="0"/>
    <n v="60"/>
    <m/>
    <m/>
  </r>
  <r>
    <x v="3"/>
    <s v="30-59446"/>
    <n v="59446"/>
    <x v="16"/>
    <n v="0"/>
    <s v="30986570"/>
    <s v="40119-003"/>
    <s v="SYSCO SEATTLE"/>
    <x v="249"/>
    <s v="Marketing"/>
    <s v="RPLUNKETT"/>
    <x v="11"/>
    <n v="51"/>
    <n v="51"/>
    <n v="70"/>
    <m/>
    <n v="-19"/>
    <n v="-19"/>
    <n v="0"/>
    <n v="0"/>
    <n v="0"/>
    <n v="0"/>
    <n v="0"/>
    <n v="70"/>
    <m/>
    <m/>
  </r>
  <r>
    <x v="3"/>
    <s v="30-59450"/>
    <n v="59450"/>
    <x v="16"/>
    <n v="0"/>
    <s v="2066599L"/>
    <s v="00904-108"/>
    <s v="USF-SEATTLE NORTH-DRY"/>
    <x v="250"/>
    <s v="Distributor"/>
    <s v="RGEORGE"/>
    <x v="0"/>
    <n v="640"/>
    <n v="640"/>
    <n v="660"/>
    <m/>
    <n v="-20"/>
    <n v="-680"/>
    <n v="0"/>
    <n v="0"/>
    <n v="0"/>
    <n v="0"/>
    <n v="0"/>
    <n v="1320"/>
    <m/>
    <m/>
  </r>
  <r>
    <x v="3"/>
    <s v="30-59455"/>
    <n v="59455"/>
    <x v="16"/>
    <n v="0"/>
    <s v="7611959"/>
    <s v="36516-011"/>
    <s v="HARBOR FOODSERVICE RCN"/>
    <x v="251"/>
    <s v="Operator"/>
    <s v="RGEORGE"/>
    <x v="2"/>
    <n v="41"/>
    <n v="41"/>
    <n v="45"/>
    <m/>
    <n v="-4"/>
    <n v="-4"/>
    <n v="0"/>
    <n v="0"/>
    <n v="0"/>
    <n v="0"/>
    <n v="0"/>
    <n v="45"/>
    <m/>
    <m/>
  </r>
  <r>
    <x v="3"/>
    <s v="30-59464"/>
    <n v="59464"/>
    <x v="16"/>
    <n v="0"/>
    <s v="11623"/>
    <s v="01314-028"/>
    <s v="U R M STORES F/S (UCOMP)"/>
    <x v="252"/>
    <s v="Buying Group"/>
    <s v="RGEORGE"/>
    <x v="6"/>
    <n v="49"/>
    <n v="49"/>
    <n v="480"/>
    <m/>
    <n v="-431"/>
    <n v="-431"/>
    <n v="0"/>
    <n v="0"/>
    <n v="0"/>
    <n v="0"/>
    <n v="0"/>
    <n v="480"/>
    <m/>
    <m/>
  </r>
  <r>
    <x v="3"/>
    <s v="30-59464"/>
    <n v="59464"/>
    <x v="16"/>
    <n v="0"/>
    <s v="11623"/>
    <s v="01314-028"/>
    <s v="U R M STORES F/S (UCOMP)"/>
    <x v="209"/>
    <s v="Buying Group"/>
    <s v="RGEORGE"/>
    <x v="6"/>
    <n v="40"/>
    <n v="40"/>
    <n v="120"/>
    <m/>
    <n v="-80"/>
    <n v="-80"/>
    <n v="0"/>
    <n v="0"/>
    <n v="0"/>
    <n v="0"/>
    <n v="0"/>
    <n v="120"/>
    <m/>
    <m/>
  </r>
  <r>
    <x v="3"/>
    <s v="30-59464"/>
    <n v="59464"/>
    <x v="16"/>
    <n v="0"/>
    <s v="11623"/>
    <s v="01314-028"/>
    <s v="U R M STORES F/S (UCOMP)"/>
    <x v="244"/>
    <s v="Marketing"/>
    <s v="RGEORGE"/>
    <x v="6"/>
    <n v="0"/>
    <n v="0"/>
    <n v="60"/>
    <m/>
    <n v="-60"/>
    <n v="-60"/>
    <n v="0"/>
    <n v="0"/>
    <n v="0"/>
    <n v="0"/>
    <n v="0"/>
    <n v="60"/>
    <m/>
    <m/>
  </r>
  <r>
    <x v="3"/>
    <s v="30-59464"/>
    <n v="59464"/>
    <x v="16"/>
    <n v="0"/>
    <s v="11623"/>
    <s v="01314-028"/>
    <s v="U R M STORES F/S (UCOMP)"/>
    <x v="253"/>
    <s v="Buying Group"/>
    <s v="RGEORGE"/>
    <x v="6"/>
    <n v="0"/>
    <n v="0"/>
    <n v="180"/>
    <m/>
    <n v="-180"/>
    <n v="-180"/>
    <n v="0"/>
    <n v="0"/>
    <n v="0"/>
    <n v="0"/>
    <n v="0"/>
    <n v="180"/>
    <m/>
    <m/>
  </r>
  <r>
    <x v="3"/>
    <s v="30-59467"/>
    <n v="59467"/>
    <x v="16"/>
    <n v="0"/>
    <s v="2217354Q"/>
    <s v="09994-001"/>
    <s v="USF FIFE NORTHWEST"/>
    <x v="248"/>
    <s v="Distributor"/>
    <s v="RGEORGE"/>
    <x v="11"/>
    <n v="27"/>
    <n v="27"/>
    <n v="420"/>
    <m/>
    <n v="-393"/>
    <n v="-393"/>
    <n v="0"/>
    <n v="0"/>
    <n v="1140"/>
    <n v="0"/>
    <n v="0"/>
    <n v="1560"/>
    <m/>
    <m/>
  </r>
  <r>
    <x v="3"/>
    <s v="30-59467"/>
    <n v="59467"/>
    <x v="16"/>
    <n v="0"/>
    <s v="2217354Q"/>
    <s v="09994-001"/>
    <s v="USF FIFE NORTHWEST"/>
    <x v="254"/>
    <s v="Operator"/>
    <s v="RGEORGE"/>
    <x v="11"/>
    <n v="60"/>
    <n v="60"/>
    <n v="160"/>
    <m/>
    <n v="-100"/>
    <n v="-100"/>
    <n v="0"/>
    <n v="0"/>
    <n v="0"/>
    <n v="0"/>
    <n v="0"/>
    <n v="160"/>
    <m/>
    <m/>
  </r>
  <r>
    <x v="3"/>
    <s v="30-59468"/>
    <n v="59468"/>
    <x v="16"/>
    <n v="0"/>
    <s v="77925C03"/>
    <s v="40126-093"/>
    <s v="SYGMA PANDA CLACKAMAS"/>
    <x v="255"/>
    <s v="Operator"/>
    <s v="RPLUNKETT"/>
    <x v="4"/>
    <n v="0"/>
    <n v="0"/>
    <n v="840"/>
    <m/>
    <n v="-840"/>
    <n v="-840"/>
    <n v="0"/>
    <n v="0"/>
    <n v="0"/>
    <n v="0"/>
    <n v="0"/>
    <n v="840"/>
    <m/>
    <m/>
  </r>
  <r>
    <x v="3"/>
    <s v="30-59483"/>
    <n v="59483"/>
    <x v="16"/>
    <n v="0"/>
    <s v="2252389Q"/>
    <s v="04018-002"/>
    <s v="USF-FSA SPOKANE"/>
    <x v="256"/>
    <s v="Distributor"/>
    <s v="RGEORGE"/>
    <x v="0"/>
    <n v="920"/>
    <n v="920"/>
    <n v="1140"/>
    <m/>
    <n v="-220"/>
    <n v="-220"/>
    <n v="0"/>
    <n v="0"/>
    <n v="0"/>
    <n v="0"/>
    <n v="0"/>
    <n v="1140"/>
    <m/>
    <m/>
  </r>
  <r>
    <x v="3"/>
    <s v="30-59484"/>
    <n v="59484"/>
    <x v="16"/>
    <n v="0"/>
    <s v="2252399Q"/>
    <s v="04018-002"/>
    <s v="USF-FSA SPOKANE"/>
    <x v="248"/>
    <s v="Distributor"/>
    <s v="RGEORGE"/>
    <x v="5"/>
    <n v="0"/>
    <n v="0"/>
    <n v="420"/>
    <m/>
    <n v="-420"/>
    <n v="-420"/>
    <n v="0"/>
    <n v="0"/>
    <n v="0"/>
    <n v="0"/>
    <n v="0"/>
    <n v="420"/>
    <m/>
    <m/>
  </r>
  <r>
    <x v="3"/>
    <s v="30-59484"/>
    <n v="59484"/>
    <x v="16"/>
    <n v="0"/>
    <s v="2252399Q"/>
    <s v="04018-002"/>
    <s v="USF-FSA SPOKANE"/>
    <x v="257"/>
    <s v="Distributor"/>
    <s v="RGEORGE"/>
    <x v="5"/>
    <n v="0"/>
    <n v="0"/>
    <n v="720"/>
    <m/>
    <n v="-720"/>
    <n v="-720"/>
    <n v="0"/>
    <n v="0"/>
    <n v="0"/>
    <n v="0"/>
    <n v="0"/>
    <n v="720"/>
    <m/>
    <m/>
  </r>
  <r>
    <x v="3"/>
    <s v="30-59485"/>
    <n v="59485"/>
    <x v="16"/>
    <n v="0"/>
    <s v="2252409Q"/>
    <s v="04018-002"/>
    <s v="USF-FSA SPOKANE"/>
    <x v="258"/>
    <s v="Distributor"/>
    <s v="RGEORGE"/>
    <x v="0"/>
    <n v="3"/>
    <n v="3"/>
    <n v="120"/>
    <m/>
    <n v="-117"/>
    <n v="-117"/>
    <n v="0"/>
    <n v="0"/>
    <n v="0"/>
    <n v="0"/>
    <n v="0"/>
    <n v="120"/>
    <m/>
    <m/>
  </r>
  <r>
    <x v="3"/>
    <s v="30-59485"/>
    <n v="59485"/>
    <x v="16"/>
    <n v="0"/>
    <s v="2252409Q"/>
    <s v="04018-002"/>
    <s v="USF-FSA SPOKANE"/>
    <x v="250"/>
    <s v="Distributor"/>
    <s v="RGEORGE"/>
    <x v="0"/>
    <n v="640"/>
    <n v="0"/>
    <n v="180"/>
    <m/>
    <n v="-180"/>
    <n v="-680"/>
    <n v="0"/>
    <n v="0"/>
    <n v="0"/>
    <n v="0"/>
    <n v="0"/>
    <n v="1320"/>
    <m/>
    <m/>
  </r>
  <r>
    <x v="3"/>
    <s v="30-59486"/>
    <n v="59486"/>
    <x v="16"/>
    <n v="0"/>
    <s v="2252379P"/>
    <s v="04017-009"/>
    <s v="USF-FSA WOODBURN"/>
    <x v="250"/>
    <s v="Distributor"/>
    <s v="RPLUNKETT"/>
    <x v="0"/>
    <n v="640"/>
    <n v="0"/>
    <n v="480"/>
    <m/>
    <n v="-480"/>
    <n v="-680"/>
    <n v="0"/>
    <n v="0"/>
    <n v="0"/>
    <n v="0"/>
    <n v="0"/>
    <n v="1320"/>
    <m/>
    <m/>
  </r>
  <r>
    <x v="4"/>
    <s v="291-22649"/>
    <n v="22649"/>
    <x v="29"/>
    <n v="0"/>
    <s v="210177"/>
    <s v="02500-045"/>
    <s v="VENTURA FDS B/T-CHAMBERSB"/>
    <x v="259"/>
    <s v="Marketing"/>
    <s v="UNASSIGNED"/>
    <x v="8"/>
    <n v="12"/>
    <n v="12"/>
    <m/>
    <n v="105"/>
    <n v="-93"/>
    <n v="-96"/>
    <n v="0"/>
    <n v="0"/>
    <n v="0"/>
    <n v="0"/>
    <n v="0"/>
    <n v="108"/>
    <m/>
    <m/>
  </r>
  <r>
    <x v="4"/>
    <s v="291-22649"/>
    <n v="22649"/>
    <x v="29"/>
    <n v="0"/>
    <s v="210177"/>
    <s v="02500-045"/>
    <s v="VENTURA FDS B/T-CHAMBERSB"/>
    <x v="260"/>
    <s v="Distributor"/>
    <s v="UNASSIGNED"/>
    <x v="8"/>
    <n v="1041"/>
    <n v="700"/>
    <m/>
    <n v="700"/>
    <n v="0"/>
    <n v="-43"/>
    <n v="0"/>
    <n v="0"/>
    <n v="0"/>
    <n v="0"/>
    <n v="0"/>
    <n v="1084"/>
    <m/>
    <m/>
  </r>
  <r>
    <x v="4"/>
    <s v="291-22677"/>
    <n v="22677"/>
    <x v="12"/>
    <n v="0"/>
    <s v="34631"/>
    <s v="33895-017"/>
    <s v="VENTURA FDS-B/T PHOENIX"/>
    <x v="142"/>
    <s v="Marketing"/>
    <s v="UNASSIGNED"/>
    <x v="14"/>
    <n v="2438"/>
    <n v="1748"/>
    <m/>
    <n v="1748"/>
    <n v="0"/>
    <n v="-1058"/>
    <n v="0"/>
    <n v="0"/>
    <n v="0"/>
    <n v="0"/>
    <n v="0"/>
    <n v="3496"/>
    <m/>
    <m/>
  </r>
  <r>
    <x v="4"/>
    <s v="291-22678"/>
    <n v="22678"/>
    <x v="12"/>
    <n v="0"/>
    <s v="34630"/>
    <s v="33895-017"/>
    <s v="VENTURA FDS-B/T PHOENIX"/>
    <x v="142"/>
    <s v="Marketing"/>
    <s v="UNASSIGNED"/>
    <x v="14"/>
    <n v="2438"/>
    <n v="690"/>
    <m/>
    <n v="1748"/>
    <n v="-1058"/>
    <n v="-1058"/>
    <n v="0"/>
    <n v="0"/>
    <n v="0"/>
    <n v="0"/>
    <n v="0"/>
    <n v="3496"/>
    <m/>
    <m/>
  </r>
  <r>
    <x v="4"/>
    <s v="33-39027"/>
    <n v="39027"/>
    <x v="5"/>
    <n v="0"/>
    <s v="88733"/>
    <s v="36506-005"/>
    <s v="VENTURA FOODS B/T LOC 208"/>
    <x v="261"/>
    <s v="Distributor"/>
    <s v="UNASSIGNED"/>
    <x v="14"/>
    <n v="306"/>
    <n v="306"/>
    <m/>
    <n v="315"/>
    <n v="-9"/>
    <n v="-9"/>
    <n v="0"/>
    <n v="0"/>
    <n v="0"/>
    <n v="0"/>
    <n v="0"/>
    <n v="315"/>
    <m/>
    <m/>
  </r>
  <r>
    <x v="4"/>
    <s v="33-39047"/>
    <n v="39047"/>
    <x v="17"/>
    <n v="0"/>
    <s v="210124"/>
    <s v="02500-014"/>
    <s v="VENTURA FDS B/T-CHAMBERSB"/>
    <x v="262"/>
    <s v="Sysco"/>
    <s v="UNASSIGNED"/>
    <x v="3"/>
    <n v="305"/>
    <n v="305"/>
    <m/>
    <n v="384"/>
    <n v="-79"/>
    <n v="-295"/>
    <n v="0"/>
    <n v="0"/>
    <n v="0"/>
    <n v="0"/>
    <n v="0"/>
    <n v="600"/>
    <m/>
    <m/>
  </r>
  <r>
    <x v="4"/>
    <s v="33-39059"/>
    <n v="39059"/>
    <x v="17"/>
    <n v="0"/>
    <s v="7930023W"/>
    <s v="08419-025"/>
    <s v="USF CINCINNATI"/>
    <x v="260"/>
    <s v="Distributor"/>
    <s v="TBAKER"/>
    <x v="8"/>
    <n v="1041"/>
    <n v="120"/>
    <n v="120"/>
    <m/>
    <n v="0"/>
    <n v="-43"/>
    <n v="0"/>
    <n v="0"/>
    <n v="0"/>
    <n v="0"/>
    <n v="0"/>
    <n v="1084"/>
    <m/>
    <m/>
  </r>
  <r>
    <x v="4"/>
    <s v="33-39107"/>
    <n v="39107"/>
    <x v="29"/>
    <n v="0"/>
    <s v="224456"/>
    <s v="27240-001"/>
    <s v="HOLIDAY WHOLESALE"/>
    <x v="263"/>
    <s v="Buying Group"/>
    <s v="SBLOCKER"/>
    <x v="1"/>
    <n v="0"/>
    <n v="0"/>
    <n v="2"/>
    <m/>
    <n v="-2"/>
    <n v="-2"/>
    <n v="0"/>
    <n v="0"/>
    <n v="0"/>
    <n v="0"/>
    <n v="0"/>
    <n v="2"/>
    <m/>
    <m/>
  </r>
  <r>
    <x v="4"/>
    <s v="33-39114"/>
    <n v="39114"/>
    <x v="29"/>
    <n v="0"/>
    <s v="136752708"/>
    <s v="10575-007"/>
    <s v="MARTIN BROTHERS"/>
    <x v="264"/>
    <s v="Buying Group"/>
    <s v="MKIRKWOOD"/>
    <x v="1"/>
    <n v="0"/>
    <n v="0"/>
    <n v="8"/>
    <m/>
    <n v="-8"/>
    <n v="-8"/>
    <n v="0"/>
    <n v="0"/>
    <n v="0"/>
    <n v="0"/>
    <n v="0"/>
    <n v="8"/>
    <m/>
    <m/>
  </r>
  <r>
    <x v="4"/>
    <s v="33-39128"/>
    <n v="39128"/>
    <x v="18"/>
    <n v="0"/>
    <s v="8576913F"/>
    <s v="07140-010"/>
    <s v="USF PLYMOUTH"/>
    <x v="260"/>
    <s v="Distributor"/>
    <s v="OLOPEZ"/>
    <x v="8"/>
    <n v="1041"/>
    <n v="144"/>
    <n v="144"/>
    <m/>
    <n v="0"/>
    <n v="-43"/>
    <n v="0"/>
    <n v="0"/>
    <n v="0"/>
    <n v="0"/>
    <n v="0"/>
    <n v="1084"/>
    <m/>
    <m/>
  </r>
  <r>
    <x v="4"/>
    <s v="33-39148"/>
    <n v="39148"/>
    <x v="18"/>
    <n v="0"/>
    <s v="25004730"/>
    <s v="40104-008"/>
    <s v="SYSCO EAST WISC"/>
    <x v="259"/>
    <s v="Marketing"/>
    <s v="SBLOCKER"/>
    <x v="8"/>
    <n v="12"/>
    <n v="0"/>
    <n v="3"/>
    <m/>
    <n v="-3"/>
    <n v="-96"/>
    <n v="0"/>
    <n v="0"/>
    <n v="0"/>
    <n v="0"/>
    <n v="0"/>
    <n v="108"/>
    <m/>
    <m/>
  </r>
  <r>
    <x v="4"/>
    <s v="33-39150"/>
    <n v="39150"/>
    <x v="18"/>
    <n v="0"/>
    <s v="25004740"/>
    <s v="40104-008"/>
    <s v="SYSCO EAST WISC"/>
    <x v="265"/>
    <s v="Sysco"/>
    <s v="SBLOCKER"/>
    <x v="8"/>
    <n v="174"/>
    <n v="174"/>
    <n v="240"/>
    <m/>
    <n v="-66"/>
    <n v="-66"/>
    <n v="0"/>
    <n v="0"/>
    <n v="0"/>
    <n v="0"/>
    <n v="0"/>
    <n v="240"/>
    <m/>
    <m/>
  </r>
  <r>
    <x v="4"/>
    <s v="33-39155"/>
    <n v="39155"/>
    <x v="18"/>
    <n v="0"/>
    <s v="210183"/>
    <s v="02500-014"/>
    <s v="VENTURA FDS B/T-CHAMBERSB"/>
    <x v="262"/>
    <s v="Sysco"/>
    <s v="UNASSIGNED"/>
    <x v="3"/>
    <n v="305"/>
    <n v="0"/>
    <m/>
    <n v="216"/>
    <n v="-216"/>
    <n v="-295"/>
    <n v="0"/>
    <n v="0"/>
    <n v="0"/>
    <n v="0"/>
    <n v="0"/>
    <n v="600"/>
    <m/>
    <m/>
  </r>
  <r>
    <x v="4"/>
    <s v="33-39239"/>
    <n v="39239"/>
    <x v="8"/>
    <n v="0"/>
    <s v="191758300"/>
    <s v="11459-093"/>
    <s v="SHAMROCK FOODS-AURORA"/>
    <x v="266"/>
    <s v="Buying Group"/>
    <s v="OLOPEZ"/>
    <x v="8"/>
    <n v="120"/>
    <n v="120"/>
    <n v="168"/>
    <m/>
    <n v="-48"/>
    <n v="-168"/>
    <n v="0"/>
    <n v="0"/>
    <n v="0"/>
    <n v="0"/>
    <n v="0"/>
    <n v="288"/>
    <m/>
    <m/>
  </r>
  <r>
    <x v="4"/>
    <s v="33-39239"/>
    <n v="39239"/>
    <x v="8"/>
    <n v="0"/>
    <s v="191758300"/>
    <s v="11459-093"/>
    <s v="SHAMROCK FOODS-AURORA"/>
    <x v="267"/>
    <s v="Buying Group"/>
    <s v="OLOPEZ"/>
    <x v="8"/>
    <n v="0"/>
    <n v="0"/>
    <n v="144"/>
    <m/>
    <n v="-144"/>
    <n v="-164"/>
    <n v="0"/>
    <n v="0"/>
    <n v="0"/>
    <n v="0"/>
    <n v="0"/>
    <n v="164"/>
    <m/>
    <m/>
  </r>
  <r>
    <x v="4"/>
    <s v="33-39248"/>
    <n v="39248"/>
    <x v="9"/>
    <n v="0"/>
    <s v="2450152121"/>
    <s v="10238-001"/>
    <s v="REINHART LA CROSSE"/>
    <x v="268"/>
    <s v="Buying Group"/>
    <s v="SBLOCKER"/>
    <x v="10"/>
    <n v="100"/>
    <n v="100"/>
    <n v="120"/>
    <m/>
    <n v="-20"/>
    <n v="-60"/>
    <n v="0"/>
    <n v="0"/>
    <n v="0"/>
    <n v="0"/>
    <n v="0"/>
    <n v="160"/>
    <m/>
    <m/>
  </r>
  <r>
    <x v="4"/>
    <s v="33-39279"/>
    <n v="39279"/>
    <x v="10"/>
    <n v="0"/>
    <s v="88572503"/>
    <s v="00939-105"/>
    <s v="NICHOLAS SALT LK CONTRACT"/>
    <x v="266"/>
    <s v="Buying Group"/>
    <s v="RPLUNKETT"/>
    <x v="8"/>
    <n v="120"/>
    <n v="0"/>
    <n v="120"/>
    <m/>
    <n v="-120"/>
    <n v="-168"/>
    <n v="0"/>
    <n v="0"/>
    <n v="0"/>
    <n v="0"/>
    <n v="0"/>
    <n v="288"/>
    <m/>
    <m/>
  </r>
  <r>
    <x v="4"/>
    <s v="33-39279"/>
    <n v="39279"/>
    <x v="10"/>
    <n v="0"/>
    <s v="88572503"/>
    <s v="00939-105"/>
    <s v="NICHOLAS SALT LK CONTRACT"/>
    <x v="267"/>
    <s v="Buying Group"/>
    <s v="RPLUNKETT"/>
    <x v="8"/>
    <n v="0"/>
    <n v="0"/>
    <n v="20"/>
    <m/>
    <n v="-20"/>
    <n v="-164"/>
    <n v="0"/>
    <n v="0"/>
    <n v="0"/>
    <n v="0"/>
    <n v="0"/>
    <n v="164"/>
    <m/>
    <m/>
  </r>
  <r>
    <x v="4"/>
    <s v="33-39298"/>
    <n v="39298"/>
    <x v="10"/>
    <n v="0"/>
    <s v="8038875"/>
    <s v="36512-002"/>
    <s v="CASH-WA DIST"/>
    <x v="269"/>
    <s v="Buying Group"/>
    <s v="MKIRKWOOD"/>
    <x v="3"/>
    <n v="0"/>
    <n v="0"/>
    <n v="6"/>
    <m/>
    <n v="-6"/>
    <n v="-6"/>
    <n v="0"/>
    <n v="0"/>
    <n v="0"/>
    <n v="0"/>
    <n v="0"/>
    <n v="6"/>
    <m/>
    <m/>
  </r>
  <r>
    <x v="4"/>
    <s v="33-39300"/>
    <n v="39300"/>
    <x v="10"/>
    <n v="0"/>
    <s v="136826108"/>
    <s v="10575-007"/>
    <s v="MARTIN BROTHERS"/>
    <x v="264"/>
    <s v="Buying Group"/>
    <s v="MKIRKWOOD"/>
    <x v="9"/>
    <n v="0"/>
    <n v="0"/>
    <n v="8"/>
    <m/>
    <n v="-8"/>
    <n v="-28"/>
    <n v="0"/>
    <n v="0"/>
    <n v="0"/>
    <n v="0"/>
    <n v="0"/>
    <n v="28"/>
    <m/>
    <m/>
  </r>
  <r>
    <x v="4"/>
    <s v="33-39300"/>
    <n v="39300"/>
    <x v="10"/>
    <n v="0"/>
    <s v="136826108"/>
    <s v="10575-007"/>
    <s v="MARTIN BROTHERS"/>
    <x v="194"/>
    <s v="Buying Group"/>
    <s v="MKIRKWOOD"/>
    <x v="9"/>
    <n v="0"/>
    <n v="0"/>
    <n v="16"/>
    <m/>
    <n v="-16"/>
    <n v="-36"/>
    <n v="0"/>
    <n v="0"/>
    <n v="0"/>
    <n v="0"/>
    <n v="0"/>
    <n v="36"/>
    <m/>
    <m/>
  </r>
  <r>
    <x v="4"/>
    <s v="33-39305"/>
    <n v="39305"/>
    <x v="10"/>
    <n v="0"/>
    <s v="152752600"/>
    <s v="00085-037"/>
    <s v="SHAMROCK AZ"/>
    <x v="267"/>
    <s v="Buying Group"/>
    <s v="SBLOCKER"/>
    <x v="3"/>
    <n v="0"/>
    <n v="0"/>
    <n v="144"/>
    <m/>
    <n v="-144"/>
    <n v="-144"/>
    <n v="0"/>
    <n v="0"/>
    <n v="0"/>
    <n v="0"/>
    <n v="0"/>
    <n v="144"/>
    <m/>
    <m/>
  </r>
  <r>
    <x v="4"/>
    <s v="33-39305"/>
    <n v="39305"/>
    <x v="10"/>
    <n v="0"/>
    <s v="152752600"/>
    <s v="00085-037"/>
    <s v="SHAMROCK AZ"/>
    <x v="270"/>
    <s v="Buying Group"/>
    <s v="SBLOCKER"/>
    <x v="3"/>
    <n v="0"/>
    <n v="0"/>
    <n v="84"/>
    <m/>
    <n v="-84"/>
    <n v="-84"/>
    <n v="0"/>
    <n v="0"/>
    <n v="0"/>
    <n v="0"/>
    <n v="0"/>
    <n v="84"/>
    <m/>
    <m/>
  </r>
  <r>
    <x v="4"/>
    <s v="33-39307"/>
    <n v="39307"/>
    <x v="11"/>
    <n v="0"/>
    <s v="9715303Y"/>
    <s v="11876-032"/>
    <s v="USF CHICAGO"/>
    <x v="260"/>
    <s v="Distributor"/>
    <s v="JBOWER"/>
    <x v="3"/>
    <n v="0"/>
    <n v="0"/>
    <n v="72"/>
    <m/>
    <n v="-72"/>
    <n v="-72"/>
    <n v="0"/>
    <n v="0"/>
    <n v="0"/>
    <n v="0"/>
    <n v="0"/>
    <n v="72"/>
    <m/>
    <m/>
  </r>
  <r>
    <x v="4"/>
    <s v="33-39312"/>
    <n v="39312"/>
    <x v="11"/>
    <n v="0"/>
    <s v="24123560"/>
    <s v="40219-019"/>
    <s v="SYSCO MINN"/>
    <x v="271"/>
    <s v="Marketing"/>
    <s v="OLOPEZ"/>
    <x v="10"/>
    <n v="0"/>
    <n v="0"/>
    <n v="6"/>
    <m/>
    <n v="-6"/>
    <n v="-6"/>
    <n v="0"/>
    <n v="0"/>
    <n v="0"/>
    <n v="0"/>
    <n v="0"/>
    <n v="6"/>
    <m/>
    <m/>
  </r>
  <r>
    <x v="4"/>
    <s v="33-39358"/>
    <n v="39358"/>
    <x v="19"/>
    <n v="0"/>
    <s v="4511355655"/>
    <s v="10629-017"/>
    <s v="GFS CLAY"/>
    <x v="272"/>
    <s v="Distributor"/>
    <s v="JEWASHINGT"/>
    <x v="10"/>
    <n v="212"/>
    <n v="96"/>
    <n v="96"/>
    <m/>
    <n v="0"/>
    <n v="-40"/>
    <n v="0"/>
    <n v="0"/>
    <n v="0"/>
    <n v="0"/>
    <n v="0"/>
    <n v="252"/>
    <m/>
    <m/>
  </r>
  <r>
    <x v="4"/>
    <s v="33-39363"/>
    <n v="39363"/>
    <x v="19"/>
    <n v="0"/>
    <s v="4511356472"/>
    <s v="10629-021"/>
    <s v="GFS SPRINGFIELD"/>
    <x v="272"/>
    <s v="Distributor"/>
    <s v="TBAKER"/>
    <x v="10"/>
    <n v="212"/>
    <n v="96"/>
    <n v="96"/>
    <m/>
    <n v="0"/>
    <n v="-40"/>
    <n v="0"/>
    <n v="0"/>
    <n v="0"/>
    <n v="0"/>
    <n v="0"/>
    <n v="252"/>
    <m/>
    <m/>
  </r>
  <r>
    <x v="4"/>
    <s v="33-39376"/>
    <n v="39376"/>
    <x v="19"/>
    <n v="0"/>
    <s v="2450219018"/>
    <s v="27418-001"/>
    <s v="REINHART SHAWANO"/>
    <x v="268"/>
    <s v="Buying Group"/>
    <s v="SBLOCKER"/>
    <x v="10"/>
    <n v="100"/>
    <n v="0"/>
    <n v="40"/>
    <m/>
    <n v="-40"/>
    <n v="-60"/>
    <n v="0"/>
    <n v="0"/>
    <n v="0"/>
    <n v="0"/>
    <n v="0"/>
    <n v="160"/>
    <m/>
    <m/>
  </r>
  <r>
    <x v="4"/>
    <s v="33-39390"/>
    <n v="39390"/>
    <x v="12"/>
    <n v="0"/>
    <s v="153241"/>
    <s v="00055-011"/>
    <s v="VENTURA FDS B/T-ST JOE"/>
    <x v="260"/>
    <s v="Distributor"/>
    <s v="UNASSIGNED"/>
    <x v="8"/>
    <n v="1041"/>
    <n v="77"/>
    <m/>
    <n v="120"/>
    <n v="-43"/>
    <n v="-43"/>
    <n v="0"/>
    <n v="0"/>
    <n v="0"/>
    <n v="0"/>
    <n v="0"/>
    <n v="1084"/>
    <m/>
    <m/>
  </r>
  <r>
    <x v="4"/>
    <s v="33-39401"/>
    <n v="39401"/>
    <x v="12"/>
    <n v="0"/>
    <s v="210278"/>
    <s v="02500-014"/>
    <s v="VENTURA FDS B/T-CHAMBERSB"/>
    <x v="273"/>
    <s v="Distributor"/>
    <s v="UNASSIGNED"/>
    <x v="0"/>
    <n v="329"/>
    <n v="88"/>
    <m/>
    <n v="88"/>
    <n v="0"/>
    <n v="-23"/>
    <n v="0"/>
    <n v="0"/>
    <n v="0"/>
    <n v="0"/>
    <n v="0"/>
    <n v="352"/>
    <m/>
    <m/>
  </r>
  <r>
    <x v="4"/>
    <s v="33-39401"/>
    <n v="39401"/>
    <x v="12"/>
    <n v="0"/>
    <s v="210278"/>
    <s v="02500-014"/>
    <s v="VENTURA FDS B/T-CHAMBERSB"/>
    <x v="274"/>
    <s v="Buying Group"/>
    <s v="UNASSIGNED"/>
    <x v="0"/>
    <n v="0"/>
    <n v="0"/>
    <m/>
    <n v="4"/>
    <n v="-4"/>
    <n v="-4"/>
    <n v="0"/>
    <n v="0"/>
    <n v="0"/>
    <n v="0"/>
    <n v="0"/>
    <n v="4"/>
    <m/>
    <m/>
  </r>
  <r>
    <x v="4"/>
    <s v="33-39401"/>
    <n v="39401"/>
    <x v="12"/>
    <n v="0"/>
    <s v="210278"/>
    <s v="02500-014"/>
    <s v="VENTURA FDS B/T-CHAMBERSB"/>
    <x v="275"/>
    <s v="Marketing"/>
    <s v="UNASSIGNED"/>
    <x v="0"/>
    <n v="30"/>
    <n v="30"/>
    <m/>
    <n v="88"/>
    <n v="-58"/>
    <n v="-58"/>
    <n v="0"/>
    <n v="0"/>
    <n v="0"/>
    <n v="0"/>
    <n v="0"/>
    <n v="88"/>
    <m/>
    <m/>
  </r>
  <r>
    <x v="4"/>
    <s v="33-39401"/>
    <n v="39401"/>
    <x v="12"/>
    <n v="0"/>
    <s v="210278"/>
    <s v="02500-014"/>
    <s v="VENTURA FDS B/T-CHAMBERSB"/>
    <x v="142"/>
    <s v="Marketing"/>
    <s v="UNASSIGNED"/>
    <x v="0"/>
    <n v="0"/>
    <n v="0"/>
    <m/>
    <n v="152"/>
    <n v="-152"/>
    <n v="-152"/>
    <n v="0"/>
    <n v="0"/>
    <n v="0"/>
    <n v="0"/>
    <n v="0"/>
    <n v="152"/>
    <m/>
    <m/>
  </r>
  <r>
    <x v="4"/>
    <s v="33-39404"/>
    <n v="39404"/>
    <x v="12"/>
    <n v="0"/>
    <s v="94691"/>
    <s v="32777-015"/>
    <s v="CHRIST PANOS FOODS"/>
    <x v="276"/>
    <s v="Buying Group"/>
    <s v="JBOWER"/>
    <x v="9"/>
    <n v="0"/>
    <n v="0"/>
    <n v="10"/>
    <m/>
    <n v="-10"/>
    <n v="-10"/>
    <n v="0"/>
    <n v="0"/>
    <n v="0"/>
    <n v="0"/>
    <n v="0"/>
    <n v="10"/>
    <m/>
    <m/>
  </r>
  <r>
    <x v="4"/>
    <s v="33-39404"/>
    <n v="39404"/>
    <x v="12"/>
    <n v="0"/>
    <s v="94691"/>
    <s v="32777-015"/>
    <s v="CHRIST PANOS FOODS"/>
    <x v="264"/>
    <s v="Buying Group"/>
    <s v="JBOWER"/>
    <x v="9"/>
    <n v="0"/>
    <n v="0"/>
    <n v="20"/>
    <m/>
    <n v="-20"/>
    <n v="-28"/>
    <n v="0"/>
    <n v="0"/>
    <n v="0"/>
    <n v="0"/>
    <n v="0"/>
    <n v="28"/>
    <m/>
    <m/>
  </r>
  <r>
    <x v="4"/>
    <s v="33-39404"/>
    <n v="39404"/>
    <x v="12"/>
    <n v="0"/>
    <s v="94691"/>
    <s v="32777-015"/>
    <s v="CHRIST PANOS FOODS"/>
    <x v="197"/>
    <s v="Buying Group"/>
    <s v="JBOWER"/>
    <x v="9"/>
    <n v="0"/>
    <n v="0"/>
    <n v="10"/>
    <m/>
    <n v="-10"/>
    <n v="-10"/>
    <n v="0"/>
    <n v="0"/>
    <n v="0"/>
    <n v="0"/>
    <n v="0"/>
    <n v="10"/>
    <m/>
    <m/>
  </r>
  <r>
    <x v="4"/>
    <s v="33-39404"/>
    <n v="39404"/>
    <x v="12"/>
    <n v="0"/>
    <s v="94691"/>
    <s v="32777-015"/>
    <s v="CHRIST PANOS FOODS"/>
    <x v="194"/>
    <s v="Buying Group"/>
    <s v="JBOWER"/>
    <x v="9"/>
    <n v="0"/>
    <n v="0"/>
    <n v="20"/>
    <m/>
    <n v="-20"/>
    <n v="-36"/>
    <n v="0"/>
    <n v="0"/>
    <n v="0"/>
    <n v="0"/>
    <n v="0"/>
    <n v="36"/>
    <m/>
    <m/>
  </r>
  <r>
    <x v="4"/>
    <s v="33-39406"/>
    <n v="39406"/>
    <x v="12"/>
    <n v="0"/>
    <s v="2451227325"/>
    <s v="06261-019"/>
    <s v="REINHART LOUISV BURG KING"/>
    <x v="277"/>
    <s v="Operator"/>
    <s v="DSALCEDO"/>
    <x v="2"/>
    <n v="0"/>
    <n v="0"/>
    <n v="204"/>
    <m/>
    <n v="-204"/>
    <n v="-204"/>
    <n v="0"/>
    <n v="0"/>
    <n v="0"/>
    <n v="0"/>
    <n v="0"/>
    <n v="204"/>
    <m/>
    <m/>
  </r>
  <r>
    <x v="4"/>
    <s v="33-39407"/>
    <n v="39407"/>
    <x v="12"/>
    <n v="0"/>
    <s v="54477"/>
    <s v="27067-010"/>
    <s v="NORTHERN LIGHTS DIST"/>
    <x v="263"/>
    <s v="Buying Group"/>
    <s v="MKIRKWOOD"/>
    <x v="2"/>
    <n v="9"/>
    <n v="9"/>
    <n v="12"/>
    <m/>
    <n v="-3"/>
    <n v="-3"/>
    <n v="0"/>
    <n v="0"/>
    <n v="0"/>
    <n v="0"/>
    <n v="0"/>
    <n v="12"/>
    <m/>
    <m/>
  </r>
  <r>
    <x v="4"/>
    <s v="33-39415"/>
    <n v="39415"/>
    <x v="13"/>
    <n v="0"/>
    <s v="29234700"/>
    <s v="40051-022"/>
    <s v="SYSCO CHICAGO"/>
    <x v="271"/>
    <s v="Marketing"/>
    <s v="JBOWER"/>
    <x v="14"/>
    <n v="0"/>
    <n v="0"/>
    <n v="24"/>
    <m/>
    <n v="-24"/>
    <n v="-24"/>
    <n v="0"/>
    <n v="0"/>
    <n v="0"/>
    <n v="0"/>
    <n v="0"/>
    <n v="24"/>
    <m/>
    <m/>
  </r>
  <r>
    <x v="4"/>
    <s v="33-39415"/>
    <n v="39415"/>
    <x v="13"/>
    <n v="0"/>
    <s v="29234700"/>
    <s v="40051-022"/>
    <s v="SYSCO CHICAGO"/>
    <x v="278"/>
    <s v="Sysco"/>
    <s v="JBOWER"/>
    <x v="14"/>
    <n v="19"/>
    <n v="19"/>
    <n v="24"/>
    <m/>
    <n v="-5"/>
    <n v="-5"/>
    <n v="0"/>
    <n v="0"/>
    <n v="0"/>
    <n v="0"/>
    <n v="0"/>
    <n v="24"/>
    <m/>
    <m/>
  </r>
  <r>
    <x v="4"/>
    <s v="33-39415"/>
    <n v="39415"/>
    <x v="13"/>
    <n v="0"/>
    <s v="29234700"/>
    <s v="40051-022"/>
    <s v="SYSCO CHICAGO"/>
    <x v="279"/>
    <s v="Sysco"/>
    <s v="JBOWER"/>
    <x v="14"/>
    <n v="33"/>
    <n v="33"/>
    <n v="63"/>
    <m/>
    <n v="-30"/>
    <n v="-30"/>
    <n v="0"/>
    <n v="0"/>
    <n v="0"/>
    <n v="0"/>
    <n v="0"/>
    <n v="63"/>
    <m/>
    <m/>
  </r>
  <r>
    <x v="4"/>
    <s v="33-39416"/>
    <n v="39416"/>
    <x v="13"/>
    <n v="0"/>
    <s v="2450525292"/>
    <s v="27661-011"/>
    <s v="REINHART MILW BURGER KING"/>
    <x v="277"/>
    <s v="Operator"/>
    <s v="SBLOCKER"/>
    <x v="14"/>
    <n v="85"/>
    <n v="85"/>
    <n v="340"/>
    <m/>
    <n v="-255"/>
    <n v="-255"/>
    <n v="0"/>
    <n v="0"/>
    <n v="0"/>
    <n v="0"/>
    <n v="0"/>
    <n v="340"/>
    <m/>
    <m/>
  </r>
  <r>
    <x v="4"/>
    <s v="33-39419"/>
    <n v="39419"/>
    <x v="13"/>
    <n v="0"/>
    <s v="4511366866"/>
    <s v="10629-146"/>
    <s v="GFS KENOSHA"/>
    <x v="272"/>
    <s v="Distributor"/>
    <s v="SBLOCKER"/>
    <x v="10"/>
    <n v="212"/>
    <n v="20"/>
    <n v="60"/>
    <m/>
    <n v="-40"/>
    <n v="-40"/>
    <n v="0"/>
    <n v="0"/>
    <n v="0"/>
    <n v="0"/>
    <n v="0"/>
    <n v="252"/>
    <m/>
    <m/>
  </r>
  <r>
    <x v="4"/>
    <s v="33-39424"/>
    <n v="39424"/>
    <x v="13"/>
    <n v="0"/>
    <s v="25035280"/>
    <s v="40104-008"/>
    <s v="SYSCO EAST WISC"/>
    <x v="259"/>
    <s v="Marketing"/>
    <s v="SBLOCKER"/>
    <x v="2"/>
    <n v="0"/>
    <n v="0"/>
    <n v="1"/>
    <m/>
    <n v="-1"/>
    <n v="-1"/>
    <n v="0"/>
    <n v="0"/>
    <n v="0"/>
    <n v="0"/>
    <n v="0"/>
    <n v="1"/>
    <m/>
    <m/>
  </r>
  <r>
    <x v="4"/>
    <s v="33-39425"/>
    <n v="39425"/>
    <x v="13"/>
    <n v="0"/>
    <s v="25035290"/>
    <s v="40104-008"/>
    <s v="SYSCO EAST WISC"/>
    <x v="280"/>
    <s v="Sysco"/>
    <s v="SBLOCKER"/>
    <x v="2"/>
    <n v="48"/>
    <n v="24"/>
    <n v="24"/>
    <m/>
    <n v="0"/>
    <n v="-12"/>
    <n v="0"/>
    <n v="0"/>
    <n v="0"/>
    <n v="0"/>
    <n v="0"/>
    <n v="60"/>
    <m/>
    <m/>
  </r>
  <r>
    <x v="4"/>
    <s v="33-39425"/>
    <n v="39425"/>
    <x v="13"/>
    <n v="0"/>
    <s v="25035290"/>
    <s v="40104-008"/>
    <s v="SYSCO EAST WISC"/>
    <x v="281"/>
    <s v="Sysco"/>
    <s v="SBLOCKER"/>
    <x v="2"/>
    <n v="0"/>
    <n v="0"/>
    <n v="24"/>
    <m/>
    <n v="-24"/>
    <n v="-24"/>
    <n v="0"/>
    <n v="0"/>
    <n v="0"/>
    <n v="0"/>
    <n v="0"/>
    <n v="24"/>
    <m/>
    <m/>
  </r>
  <r>
    <x v="4"/>
    <s v="33-39425"/>
    <n v="39425"/>
    <x v="13"/>
    <n v="0"/>
    <s v="25035290"/>
    <s v="40104-008"/>
    <s v="SYSCO EAST WISC"/>
    <x v="279"/>
    <s v="Sysco"/>
    <s v="SBLOCKER"/>
    <x v="2"/>
    <n v="0"/>
    <n v="0"/>
    <n v="84"/>
    <m/>
    <n v="-84"/>
    <n v="-105"/>
    <n v="0"/>
    <n v="0"/>
    <n v="0"/>
    <n v="0"/>
    <n v="0"/>
    <n v="105"/>
    <m/>
    <m/>
  </r>
  <r>
    <x v="4"/>
    <s v="33-39426"/>
    <n v="39426"/>
    <x v="13"/>
    <n v="0"/>
    <s v="183785700"/>
    <s v="34259-002"/>
    <s v="SHAMROCK FOODS NEW MEXICO"/>
    <x v="266"/>
    <s v="Buying Group"/>
    <s v="JHARDEN"/>
    <x v="2"/>
    <n v="96"/>
    <n v="96"/>
    <n v="120"/>
    <m/>
    <n v="-24"/>
    <n v="-120"/>
    <n v="0"/>
    <n v="0"/>
    <n v="0"/>
    <n v="0"/>
    <n v="0"/>
    <n v="216"/>
    <m/>
    <m/>
  </r>
  <r>
    <x v="4"/>
    <s v="33-39427"/>
    <n v="39427"/>
    <x v="13"/>
    <n v="0"/>
    <s v="136864308"/>
    <s v="10575-021"/>
    <s v="MARTIN BROTHERS UNIPRO"/>
    <x v="282"/>
    <s v="Buying Group"/>
    <s v="MKIRKWOOD"/>
    <x v="5"/>
    <n v="0"/>
    <n v="0"/>
    <n v="48"/>
    <m/>
    <n v="-48"/>
    <n v="-48"/>
    <n v="0"/>
    <n v="0"/>
    <n v="0"/>
    <n v="0"/>
    <n v="0"/>
    <n v="48"/>
    <m/>
    <m/>
  </r>
  <r>
    <x v="4"/>
    <s v="33-39430"/>
    <n v="39430"/>
    <x v="13"/>
    <n v="0"/>
    <s v="2451227343"/>
    <s v="06261-019"/>
    <s v="REINHART LOUISV BURG KING"/>
    <x v="277"/>
    <s v="Operator"/>
    <s v="DSALCEDO"/>
    <x v="0"/>
    <n v="0"/>
    <n v="0"/>
    <n v="204"/>
    <m/>
    <n v="-204"/>
    <n v="-408"/>
    <n v="0"/>
    <n v="0"/>
    <n v="0"/>
    <n v="0"/>
    <n v="0"/>
    <n v="408"/>
    <m/>
    <m/>
  </r>
  <r>
    <x v="4"/>
    <s v="33-39435"/>
    <n v="39435"/>
    <x v="13"/>
    <n v="0"/>
    <s v="8039115"/>
    <s v="36512-002"/>
    <s v="CASH-WA DIST"/>
    <x v="269"/>
    <s v="Buying Group"/>
    <s v="MKIRKWOOD"/>
    <x v="2"/>
    <n v="0"/>
    <n v="0"/>
    <n v="6"/>
    <m/>
    <n v="-6"/>
    <n v="-6"/>
    <n v="0"/>
    <n v="0"/>
    <n v="0"/>
    <n v="0"/>
    <n v="0"/>
    <n v="6"/>
    <m/>
    <m/>
  </r>
  <r>
    <x v="4"/>
    <s v="33-39435"/>
    <n v="39435"/>
    <x v="13"/>
    <n v="0"/>
    <s v="8039115"/>
    <s v="36512-002"/>
    <s v="CASH-WA DIST"/>
    <x v="283"/>
    <s v="Buying Group"/>
    <s v="MKIRKWOOD"/>
    <x v="2"/>
    <n v="0"/>
    <n v="0"/>
    <n v="6"/>
    <m/>
    <n v="-6"/>
    <n v="-6"/>
    <n v="0"/>
    <n v="0"/>
    <n v="0"/>
    <n v="0"/>
    <n v="0"/>
    <n v="6"/>
    <m/>
    <m/>
  </r>
  <r>
    <x v="4"/>
    <s v="33-39438"/>
    <n v="39438"/>
    <x v="13"/>
    <n v="0"/>
    <s v="152849700"/>
    <s v="00085-037"/>
    <s v="SHAMROCK AZ"/>
    <x v="206"/>
    <s v="Buying Group"/>
    <s v="SBLOCKER"/>
    <x v="2"/>
    <n v="12"/>
    <n v="12"/>
    <n v="24"/>
    <m/>
    <n v="-12"/>
    <n v="-12"/>
    <n v="0"/>
    <n v="0"/>
    <n v="0"/>
    <n v="0"/>
    <n v="0"/>
    <n v="24"/>
    <m/>
    <m/>
  </r>
  <r>
    <x v="4"/>
    <s v="33-39438"/>
    <n v="39438"/>
    <x v="13"/>
    <n v="0"/>
    <s v="152849700"/>
    <s v="00085-037"/>
    <s v="SHAMROCK AZ"/>
    <x v="266"/>
    <s v="Buying Group"/>
    <s v="SBLOCKER"/>
    <x v="2"/>
    <n v="96"/>
    <n v="0"/>
    <n v="96"/>
    <m/>
    <n v="-96"/>
    <n v="-120"/>
    <n v="0"/>
    <n v="0"/>
    <n v="0"/>
    <n v="0"/>
    <n v="0"/>
    <n v="216"/>
    <m/>
    <m/>
  </r>
  <r>
    <x v="4"/>
    <s v="33-39439"/>
    <n v="39439"/>
    <x v="13"/>
    <n v="0"/>
    <s v="191922200"/>
    <s v="11459-093"/>
    <s v="SHAMROCK FOODS-AURORA"/>
    <x v="266"/>
    <s v="Buying Group"/>
    <s v="OLOPEZ"/>
    <x v="11"/>
    <n v="0"/>
    <n v="0"/>
    <n v="216"/>
    <m/>
    <n v="-216"/>
    <n v="-216"/>
    <n v="0"/>
    <n v="0"/>
    <n v="0"/>
    <n v="0"/>
    <n v="0"/>
    <n v="216"/>
    <m/>
    <m/>
  </r>
  <r>
    <x v="4"/>
    <s v="33-39441"/>
    <n v="39441"/>
    <x v="14"/>
    <n v="0"/>
    <s v="1630603Y"/>
    <s v="11876-032"/>
    <s v="USF CHICAGO"/>
    <x v="142"/>
    <s v="Marketing"/>
    <s v="JBOWER"/>
    <x v="11"/>
    <n v="0"/>
    <n v="0"/>
    <n v="1"/>
    <m/>
    <n v="-1"/>
    <n v="-12"/>
    <n v="0"/>
    <n v="0"/>
    <n v="0"/>
    <n v="0"/>
    <n v="0"/>
    <n v="12"/>
    <m/>
    <m/>
  </r>
  <r>
    <x v="4"/>
    <s v="33-39446"/>
    <n v="39446"/>
    <x v="14"/>
    <n v="0"/>
    <s v="4511371533"/>
    <s v="35313-027"/>
    <s v="GFS PLANT CITY"/>
    <x v="284"/>
    <s v="Distributor"/>
    <s v="DCOVINGTON"/>
    <x v="12"/>
    <n v="0"/>
    <n v="0"/>
    <n v="12"/>
    <m/>
    <n v="-12"/>
    <n v="-12"/>
    <n v="0"/>
    <n v="0"/>
    <n v="0"/>
    <n v="0"/>
    <n v="0"/>
    <n v="12"/>
    <m/>
    <m/>
  </r>
  <r>
    <x v="4"/>
    <s v="33-39448"/>
    <n v="39448"/>
    <x v="14"/>
    <n v="0"/>
    <s v="24141990"/>
    <s v="40219-019"/>
    <s v="SYSCO MINN"/>
    <x v="280"/>
    <s v="Sysco"/>
    <s v="OLOPEZ"/>
    <x v="2"/>
    <n v="48"/>
    <n v="24"/>
    <n v="36"/>
    <m/>
    <n v="-12"/>
    <n v="-12"/>
    <n v="0"/>
    <n v="0"/>
    <n v="0"/>
    <n v="0"/>
    <n v="0"/>
    <n v="60"/>
    <m/>
    <m/>
  </r>
  <r>
    <x v="4"/>
    <s v="33-39448"/>
    <n v="39448"/>
    <x v="14"/>
    <n v="0"/>
    <s v="24141990"/>
    <s v="40219-019"/>
    <s v="SYSCO MINN"/>
    <x v="279"/>
    <s v="Sysco"/>
    <s v="OLOPEZ"/>
    <x v="2"/>
    <n v="0"/>
    <n v="0"/>
    <n v="21"/>
    <m/>
    <n v="-21"/>
    <n v="-105"/>
    <n v="0"/>
    <n v="0"/>
    <n v="0"/>
    <n v="0"/>
    <n v="0"/>
    <n v="105"/>
    <m/>
    <m/>
  </r>
  <r>
    <x v="4"/>
    <s v="33-39450"/>
    <n v="39450"/>
    <x v="14"/>
    <n v="0"/>
    <s v="2450525459"/>
    <s v="27661-019"/>
    <s v="REINHART MILW SUBWAY"/>
    <x v="285"/>
    <s v="Operator"/>
    <s v="KROGERS"/>
    <x v="11"/>
    <n v="474"/>
    <n v="474"/>
    <n v="528"/>
    <m/>
    <n v="-54"/>
    <n v="-54"/>
    <n v="0"/>
    <n v="0"/>
    <n v="0"/>
    <n v="0"/>
    <n v="0"/>
    <n v="528"/>
    <m/>
    <m/>
  </r>
  <r>
    <x v="4"/>
    <s v="33-39462"/>
    <n v="39462"/>
    <x v="14"/>
    <n v="0"/>
    <s v="024789-001"/>
    <s v="11861-067"/>
    <s v="DOT FOODS INC DRY"/>
    <x v="142"/>
    <s v="Marketing"/>
    <s v="RDIAZ"/>
    <x v="2"/>
    <n v="0"/>
    <n v="0"/>
    <n v="76"/>
    <m/>
    <n v="-76"/>
    <n v="-86"/>
    <n v="0"/>
    <n v="0"/>
    <n v="0"/>
    <n v="0"/>
    <n v="0"/>
    <n v="86"/>
    <m/>
    <m/>
  </r>
  <r>
    <x v="4"/>
    <s v="33-39462"/>
    <n v="39462"/>
    <x v="14"/>
    <n v="0"/>
    <s v="024789-001"/>
    <s v="11861-067"/>
    <s v="DOT FOODS INC DRY"/>
    <x v="286"/>
    <s v="Marketing"/>
    <s v="RDIAZ"/>
    <x v="2"/>
    <n v="173"/>
    <n v="173"/>
    <n v="330"/>
    <m/>
    <n v="-157"/>
    <n v="-157"/>
    <n v="0"/>
    <n v="0"/>
    <n v="0"/>
    <n v="0"/>
    <n v="0"/>
    <n v="330"/>
    <m/>
    <m/>
  </r>
  <r>
    <x v="4"/>
    <s v="33-39463"/>
    <n v="39463"/>
    <x v="14"/>
    <n v="0"/>
    <s v="071858"/>
    <s v="30078-012"/>
    <s v="INDIANHEAD - UNIPRO"/>
    <x v="282"/>
    <s v="Buying Group"/>
    <s v="SBLOCKER"/>
    <x v="11"/>
    <n v="64"/>
    <n v="60"/>
    <n v="60"/>
    <m/>
    <n v="0"/>
    <n v="-56"/>
    <n v="0"/>
    <n v="0"/>
    <n v="0"/>
    <n v="0"/>
    <n v="0"/>
    <n v="120"/>
    <m/>
    <m/>
  </r>
  <r>
    <x v="4"/>
    <s v="33-39464"/>
    <n v="39464"/>
    <x v="14"/>
    <n v="0"/>
    <s v="210310"/>
    <s v="02500-014"/>
    <s v="VENTURA FDS B/T-CHAMBERSB"/>
    <x v="273"/>
    <s v="Distributor"/>
    <s v="UNASSIGNED"/>
    <x v="0"/>
    <n v="329"/>
    <n v="241"/>
    <m/>
    <n v="264"/>
    <n v="-23"/>
    <n v="-23"/>
    <n v="0"/>
    <n v="0"/>
    <n v="0"/>
    <n v="0"/>
    <n v="0"/>
    <n v="352"/>
    <m/>
    <m/>
  </r>
  <r>
    <x v="4"/>
    <s v="33-39465"/>
    <n v="39465"/>
    <x v="14"/>
    <n v="0"/>
    <s v="071871"/>
    <s v="30078-004"/>
    <s v="INDIANHEAD FOODSERVICE DI"/>
    <x v="276"/>
    <s v="Buying Group"/>
    <s v="SBLOCKER"/>
    <x v="11"/>
    <n v="0"/>
    <n v="0"/>
    <n v="2"/>
    <m/>
    <n v="-2"/>
    <n v="-2"/>
    <n v="0"/>
    <n v="0"/>
    <n v="0"/>
    <n v="0"/>
    <n v="0"/>
    <n v="2"/>
    <m/>
    <m/>
  </r>
  <r>
    <x v="4"/>
    <s v="33-39467"/>
    <n v="39467"/>
    <x v="14"/>
    <n v="0"/>
    <s v="89288"/>
    <s v="36506-005"/>
    <s v="VENTURA FOODS B/T LOC 208"/>
    <x v="287"/>
    <s v="Distributor"/>
    <s v="UNASSIGNED"/>
    <x v="4"/>
    <n v="293"/>
    <n v="293"/>
    <m/>
    <n v="315"/>
    <n v="-22"/>
    <n v="-22"/>
    <n v="0"/>
    <n v="0"/>
    <n v="0"/>
    <n v="0"/>
    <n v="0"/>
    <n v="315"/>
    <m/>
    <m/>
  </r>
  <r>
    <x v="4"/>
    <s v="33-39467"/>
    <n v="39467"/>
    <x v="14"/>
    <n v="0"/>
    <s v="89288"/>
    <s v="36506-005"/>
    <s v="VENTURA FOODS B/T LOC 208"/>
    <x v="288"/>
    <s v="Distributor"/>
    <s v="UNASSIGNED"/>
    <x v="4"/>
    <n v="305"/>
    <n v="305"/>
    <m/>
    <n v="315"/>
    <n v="-10"/>
    <n v="-10"/>
    <n v="0"/>
    <n v="0"/>
    <n v="0"/>
    <n v="0"/>
    <n v="0"/>
    <n v="315"/>
    <m/>
    <m/>
  </r>
  <r>
    <x v="4"/>
    <s v="33-39467"/>
    <n v="39467"/>
    <x v="14"/>
    <n v="0"/>
    <s v="89288"/>
    <s v="36506-005"/>
    <s v="VENTURA FOODS B/T LOC 208"/>
    <x v="261"/>
    <s v="Distributor"/>
    <s v="UNASSIGNED"/>
    <x v="4"/>
    <n v="306"/>
    <n v="306"/>
    <m/>
    <n v="315"/>
    <n v="-9"/>
    <n v="-9"/>
    <n v="0"/>
    <n v="0"/>
    <n v="0"/>
    <n v="0"/>
    <n v="0"/>
    <n v="315"/>
    <m/>
    <m/>
  </r>
  <r>
    <x v="4"/>
    <s v="33-39467"/>
    <n v="39467"/>
    <x v="14"/>
    <n v="0"/>
    <s v="89288"/>
    <s v="36506-005"/>
    <s v="VENTURA FOODS B/T LOC 208"/>
    <x v="289"/>
    <s v="Distributor"/>
    <s v="UNASSIGNED"/>
    <x v="4"/>
    <n v="0"/>
    <n v="0"/>
    <m/>
    <n v="315"/>
    <n v="-315"/>
    <n v="-315"/>
    <n v="0"/>
    <n v="0"/>
    <n v="0"/>
    <n v="0"/>
    <n v="0"/>
    <n v="315"/>
    <m/>
    <m/>
  </r>
  <r>
    <x v="4"/>
    <s v="33-39467"/>
    <n v="39467"/>
    <x v="14"/>
    <n v="0"/>
    <s v="89288"/>
    <s v="36506-005"/>
    <s v="VENTURA FOODS B/T LOC 208"/>
    <x v="290"/>
    <s v="Distributor"/>
    <s v="UNASSIGNED"/>
    <x v="4"/>
    <n v="0"/>
    <n v="0"/>
    <m/>
    <n v="315"/>
    <n v="-315"/>
    <n v="-315"/>
    <n v="0"/>
    <n v="0"/>
    <n v="0"/>
    <n v="0"/>
    <n v="0"/>
    <n v="315"/>
    <m/>
    <m/>
  </r>
  <r>
    <x v="4"/>
    <s v="33-39469"/>
    <n v="39469"/>
    <x v="14"/>
    <n v="0"/>
    <s v="89289"/>
    <s v="36506-005"/>
    <s v="VENTURA FOODS B/T LOC 208"/>
    <x v="282"/>
    <s v="Buying Group"/>
    <s v="UNASSIGNED"/>
    <x v="12"/>
    <n v="0"/>
    <n v="0"/>
    <m/>
    <n v="24"/>
    <n v="-24"/>
    <n v="-24"/>
    <n v="0"/>
    <n v="0"/>
    <n v="0"/>
    <n v="0"/>
    <n v="0"/>
    <n v="24"/>
    <m/>
    <m/>
  </r>
  <r>
    <x v="4"/>
    <s v="33-39469"/>
    <n v="39469"/>
    <x v="14"/>
    <n v="0"/>
    <s v="89289"/>
    <s v="36506-005"/>
    <s v="VENTURA FOODS B/T LOC 208"/>
    <x v="291"/>
    <s v="Distributor"/>
    <s v="UNASSIGNED"/>
    <x v="12"/>
    <n v="0"/>
    <n v="0"/>
    <m/>
    <n v="315"/>
    <n v="-315"/>
    <n v="-315"/>
    <n v="0"/>
    <n v="0"/>
    <n v="0"/>
    <n v="0"/>
    <n v="0"/>
    <n v="315"/>
    <m/>
    <m/>
  </r>
  <r>
    <x v="4"/>
    <s v="33-39471"/>
    <n v="39471"/>
    <x v="14"/>
    <n v="0"/>
    <s v="2450895370"/>
    <s v="31564-011"/>
    <s v="REINHART TWIN CITIES BRK"/>
    <x v="277"/>
    <s v="Operator"/>
    <s v="OLOPEZ"/>
    <x v="0"/>
    <n v="0"/>
    <n v="0"/>
    <n v="204"/>
    <m/>
    <n v="-204"/>
    <n v="-408"/>
    <n v="0"/>
    <n v="0"/>
    <n v="0"/>
    <n v="0"/>
    <n v="0"/>
    <n v="408"/>
    <m/>
    <m/>
  </r>
  <r>
    <x v="4"/>
    <s v="33-39473"/>
    <n v="39473"/>
    <x v="14"/>
    <n v="0"/>
    <s v="2450219347"/>
    <s v="27418-001"/>
    <s v="REINHART SHAWANO"/>
    <x v="142"/>
    <s v="Marketing"/>
    <s v="SBLOCKER"/>
    <x v="2"/>
    <n v="0"/>
    <n v="0"/>
    <n v="10"/>
    <m/>
    <n v="-10"/>
    <n v="-86"/>
    <n v="0"/>
    <n v="0"/>
    <n v="0"/>
    <n v="0"/>
    <n v="0"/>
    <n v="86"/>
    <m/>
    <m/>
  </r>
  <r>
    <x v="4"/>
    <s v="33-39474"/>
    <n v="39474"/>
    <x v="16"/>
    <n v="0"/>
    <s v="4511382265"/>
    <s v="33509-040"/>
    <s v="GFS TAUNTON"/>
    <x v="284"/>
    <s v="Distributor"/>
    <s v="TBAKER"/>
    <x v="11"/>
    <n v="43"/>
    <n v="1"/>
    <n v="1"/>
    <m/>
    <n v="0"/>
    <n v="-12"/>
    <n v="0"/>
    <n v="0"/>
    <n v="0"/>
    <n v="0"/>
    <n v="0"/>
    <n v="55"/>
    <m/>
    <m/>
  </r>
  <r>
    <x v="4"/>
    <s v="33-39477"/>
    <n v="39477"/>
    <x v="16"/>
    <n v="0"/>
    <s v="908133"/>
    <s v="11409-037"/>
    <s v="UPPER LAKES CLOQUET"/>
    <x v="292"/>
    <s v="Marketing"/>
    <s v="OLOPEZ"/>
    <x v="11"/>
    <n v="0"/>
    <n v="0"/>
    <n v="19"/>
    <m/>
    <n v="-19"/>
    <n v="-19"/>
    <n v="0"/>
    <n v="0"/>
    <n v="0"/>
    <n v="0"/>
    <n v="0"/>
    <n v="19"/>
    <m/>
    <m/>
  </r>
  <r>
    <x v="4"/>
    <s v="33-39477"/>
    <n v="39477"/>
    <x v="16"/>
    <n v="0"/>
    <s v="908133"/>
    <s v="11409-037"/>
    <s v="UPPER LAKES CLOQUET"/>
    <x v="259"/>
    <s v="Marketing"/>
    <s v="OLOPEZ"/>
    <x v="11"/>
    <n v="0"/>
    <n v="0"/>
    <n v="21"/>
    <m/>
    <n v="-21"/>
    <n v="-21"/>
    <n v="0"/>
    <n v="0"/>
    <n v="0"/>
    <n v="0"/>
    <n v="0"/>
    <n v="21"/>
    <m/>
    <m/>
  </r>
  <r>
    <x v="4"/>
    <s v="33-39478"/>
    <n v="39478"/>
    <x v="16"/>
    <n v="0"/>
    <s v="4511383219"/>
    <s v="35854-037"/>
    <s v="GFS ABERDEEN"/>
    <x v="284"/>
    <s v="Distributor"/>
    <s v="TBAKER"/>
    <x v="11"/>
    <n v="43"/>
    <n v="12"/>
    <n v="12"/>
    <m/>
    <n v="0"/>
    <n v="-12"/>
    <n v="0"/>
    <n v="0"/>
    <n v="0"/>
    <n v="0"/>
    <n v="0"/>
    <n v="55"/>
    <m/>
    <m/>
  </r>
  <r>
    <x v="4"/>
    <s v="33-39479"/>
    <n v="39479"/>
    <x v="16"/>
    <n v="0"/>
    <s v="4511383410"/>
    <s v="35849-025"/>
    <s v="GFS IMPERIAL"/>
    <x v="284"/>
    <s v="Distributor"/>
    <s v="DSALCEDO"/>
    <x v="11"/>
    <n v="43"/>
    <n v="6"/>
    <n v="6"/>
    <m/>
    <n v="0"/>
    <n v="-12"/>
    <n v="0"/>
    <n v="0"/>
    <n v="0"/>
    <n v="0"/>
    <n v="0"/>
    <n v="55"/>
    <m/>
    <m/>
  </r>
  <r>
    <x v="4"/>
    <s v="33-39480"/>
    <n v="39480"/>
    <x v="16"/>
    <n v="0"/>
    <s v="908133"/>
    <s v="11409-053"/>
    <s v="UPPER LAKES UNIPRO CLOQUE"/>
    <x v="282"/>
    <s v="Buying Group"/>
    <s v="OLOPEZ"/>
    <x v="11"/>
    <n v="64"/>
    <n v="4"/>
    <n v="60"/>
    <m/>
    <n v="-56"/>
    <n v="-56"/>
    <n v="0"/>
    <n v="0"/>
    <n v="0"/>
    <n v="0"/>
    <n v="0"/>
    <n v="120"/>
    <m/>
    <m/>
  </r>
  <r>
    <x v="4"/>
    <s v="33-39486"/>
    <n v="39486"/>
    <x v="16"/>
    <n v="0"/>
    <s v="4511383729"/>
    <s v="10629-146"/>
    <s v="GFS KENOSHA"/>
    <x v="284"/>
    <s v="Distributor"/>
    <s v="SBLOCKER"/>
    <x v="11"/>
    <n v="43"/>
    <n v="24"/>
    <n v="36"/>
    <m/>
    <n v="-12"/>
    <n v="-12"/>
    <n v="0"/>
    <n v="0"/>
    <n v="0"/>
    <n v="0"/>
    <n v="0"/>
    <n v="55"/>
    <m/>
    <m/>
  </r>
  <r>
    <x v="4"/>
    <s v="33-39497"/>
    <n v="39497"/>
    <x v="16"/>
    <n v="0"/>
    <s v="190648500"/>
    <s v="35023-008"/>
    <s v="SHAMROCK FOODS"/>
    <x v="293"/>
    <s v="Buying Group"/>
    <s v="KPATIL"/>
    <x v="12"/>
    <n v="2"/>
    <n v="2"/>
    <n v="42"/>
    <m/>
    <n v="-40"/>
    <n v="-40"/>
    <n v="0"/>
    <n v="0"/>
    <n v="0"/>
    <n v="0"/>
    <n v="0"/>
    <n v="42"/>
    <m/>
    <m/>
  </r>
  <r>
    <x v="4"/>
    <s v="33-39497"/>
    <n v="39497"/>
    <x v="16"/>
    <n v="0"/>
    <s v="190648500"/>
    <s v="35023-008"/>
    <s v="SHAMROCK FOODS"/>
    <x v="266"/>
    <s v="Buying Group"/>
    <s v="KPATIL"/>
    <x v="12"/>
    <n v="0"/>
    <n v="0"/>
    <n v="96"/>
    <m/>
    <n v="-96"/>
    <n v="-96"/>
    <n v="0"/>
    <n v="0"/>
    <n v="0"/>
    <n v="0"/>
    <n v="0"/>
    <n v="96"/>
    <m/>
    <m/>
  </r>
  <r>
    <x v="4"/>
    <s v="33-39497"/>
    <n v="39497"/>
    <x v="16"/>
    <n v="0"/>
    <s v="190648500"/>
    <s v="35023-008"/>
    <s v="SHAMROCK FOODS"/>
    <x v="267"/>
    <s v="Buying Group"/>
    <s v="KPATIL"/>
    <x v="12"/>
    <n v="48"/>
    <n v="48"/>
    <n v="72"/>
    <m/>
    <n v="-24"/>
    <n v="-24"/>
    <n v="0"/>
    <n v="0"/>
    <n v="0"/>
    <n v="0"/>
    <n v="0"/>
    <n v="72"/>
    <m/>
    <m/>
  </r>
  <r>
    <x v="4"/>
    <s v="33-39497"/>
    <n v="39497"/>
    <x v="16"/>
    <n v="0"/>
    <s v="190648500"/>
    <s v="35023-008"/>
    <s v="SHAMROCK FOODS"/>
    <x v="270"/>
    <s v="Buying Group"/>
    <s v="KPATIL"/>
    <x v="12"/>
    <n v="0"/>
    <n v="0"/>
    <n v="12"/>
    <m/>
    <n v="-12"/>
    <n v="-12"/>
    <n v="0"/>
    <n v="0"/>
    <n v="0"/>
    <n v="0"/>
    <n v="0"/>
    <n v="12"/>
    <m/>
    <m/>
  </r>
  <r>
    <x v="4"/>
    <s v="33-39501"/>
    <n v="39501"/>
    <x v="16"/>
    <n v="0"/>
    <s v="2450219505"/>
    <s v="27418-001"/>
    <s v="REINHART SHAWANO"/>
    <x v="294"/>
    <s v="Marketing"/>
    <s v="SBLOCKER"/>
    <x v="11"/>
    <n v="0"/>
    <n v="0"/>
    <n v="10"/>
    <m/>
    <n v="-10"/>
    <n v="-10"/>
    <n v="0"/>
    <n v="0"/>
    <n v="0"/>
    <n v="0"/>
    <n v="0"/>
    <n v="10"/>
    <m/>
    <m/>
  </r>
  <r>
    <x v="4"/>
    <s v="33-39501"/>
    <n v="39501"/>
    <x v="16"/>
    <n v="0"/>
    <s v="2450219505"/>
    <s v="27418-001"/>
    <s v="REINHART SHAWANO"/>
    <x v="274"/>
    <s v="Buying Group"/>
    <s v="SBLOCKER"/>
    <x v="11"/>
    <n v="36"/>
    <n v="36"/>
    <n v="63"/>
    <m/>
    <n v="-27"/>
    <n v="-27"/>
    <n v="0"/>
    <n v="0"/>
    <n v="0"/>
    <n v="0"/>
    <n v="0"/>
    <n v="63"/>
    <m/>
    <m/>
  </r>
  <r>
    <x v="4"/>
    <s v="33-39501"/>
    <n v="39501"/>
    <x v="16"/>
    <n v="0"/>
    <s v="2450219505"/>
    <s v="27418-001"/>
    <s v="REINHART SHAWANO"/>
    <x v="142"/>
    <s v="Marketing"/>
    <s v="SBLOCKER"/>
    <x v="11"/>
    <n v="0"/>
    <n v="0"/>
    <n v="11"/>
    <m/>
    <n v="-11"/>
    <n v="-12"/>
    <n v="0"/>
    <n v="0"/>
    <n v="0"/>
    <n v="0"/>
    <n v="0"/>
    <n v="12"/>
    <m/>
    <m/>
  </r>
  <r>
    <x v="4"/>
    <s v="33-39501"/>
    <n v="39501"/>
    <x v="16"/>
    <n v="0"/>
    <s v="2450219505"/>
    <s v="27418-001"/>
    <s v="REINHART SHAWANO"/>
    <x v="286"/>
    <s v="Marketing"/>
    <s v="SBLOCKER"/>
    <x v="11"/>
    <n v="0"/>
    <n v="0"/>
    <n v="1"/>
    <m/>
    <n v="-1"/>
    <n v="-1"/>
    <n v="0"/>
    <n v="0"/>
    <n v="0"/>
    <n v="0"/>
    <n v="0"/>
    <n v="1"/>
    <m/>
    <m/>
  </r>
  <r>
    <x v="5"/>
    <s v="34-24048"/>
    <n v="24048"/>
    <x v="30"/>
    <n v="0"/>
    <s v="PO-1958268"/>
    <s v="27297-002"/>
    <s v="103 TRAVERSE CITY"/>
    <x v="295"/>
    <s v="Marketing"/>
    <s v="LWILSON"/>
    <x v="8"/>
    <n v="912"/>
    <n v="816"/>
    <n v="816"/>
    <m/>
    <n v="0"/>
    <n v="-1644"/>
    <n v="0"/>
    <n v="0"/>
    <n v="0"/>
    <n v="0"/>
    <n v="0"/>
    <n v="2556"/>
    <m/>
    <m/>
  </r>
  <r>
    <x v="5"/>
    <s v="34-24049"/>
    <n v="24049"/>
    <x v="30"/>
    <n v="0"/>
    <s v="PO-1958269"/>
    <s v="27297-002"/>
    <s v="103 TRAVERSE CITY"/>
    <x v="295"/>
    <s v="Marketing"/>
    <s v="LWILSON"/>
    <x v="8"/>
    <n v="912"/>
    <n v="96"/>
    <n v="816"/>
    <m/>
    <n v="-720"/>
    <n v="-1644"/>
    <n v="0"/>
    <n v="0"/>
    <n v="0"/>
    <n v="0"/>
    <n v="0"/>
    <n v="2556"/>
    <m/>
    <m/>
  </r>
  <r>
    <x v="5"/>
    <s v="34-25038"/>
    <n v="25038"/>
    <x v="31"/>
    <n v="0"/>
    <s v="4505716527"/>
    <s v="31100-061"/>
    <s v="ASPIRE CAYCE"/>
    <x v="296"/>
    <s v="Industrial"/>
    <s v="SMENDOZA"/>
    <x v="4"/>
    <n v="0"/>
    <n v="0"/>
    <n v="828"/>
    <m/>
    <n v="-828"/>
    <n v="-828"/>
    <n v="0"/>
    <n v="0"/>
    <n v="0"/>
    <n v="0"/>
    <n v="0"/>
    <n v="828"/>
    <m/>
    <m/>
  </r>
  <r>
    <x v="5"/>
    <s v="34-25040"/>
    <n v="25040"/>
    <x v="31"/>
    <n v="0"/>
    <s v="4505722237"/>
    <s v="31100-061"/>
    <s v="ASPIRE CAYCE"/>
    <x v="296"/>
    <s v="Industrial"/>
    <s v="SMENDOZA"/>
    <x v="11"/>
    <n v="0"/>
    <n v="0"/>
    <n v="828"/>
    <m/>
    <n v="-828"/>
    <n v="-828"/>
    <n v="0"/>
    <n v="0"/>
    <n v="0"/>
    <n v="0"/>
    <n v="0"/>
    <n v="828"/>
    <m/>
    <m/>
  </r>
  <r>
    <x v="5"/>
    <s v="34-25123"/>
    <n v="25123"/>
    <x v="1"/>
    <n v="0"/>
    <s v="4500530895"/>
    <s v="09488-005"/>
    <s v="MICHAELS COOKIES"/>
    <x v="297"/>
    <s v="Marketing"/>
    <s v="SMENDOZA"/>
    <x v="1"/>
    <n v="794"/>
    <n v="794"/>
    <n v="800"/>
    <m/>
    <n v="-6"/>
    <n v="-6"/>
    <n v="0"/>
    <n v="0"/>
    <n v="0"/>
    <n v="0"/>
    <n v="0"/>
    <n v="800"/>
    <m/>
    <m/>
  </r>
  <r>
    <x v="5"/>
    <s v="34-25146"/>
    <n v="25146"/>
    <x v="32"/>
    <n v="0"/>
    <s v="4505721751"/>
    <s v="31100-044"/>
    <s v="ASPIRE CHASKA MASS"/>
    <x v="296"/>
    <s v="Industrial"/>
    <s v="SMENDOZA"/>
    <x v="0"/>
    <n v="0"/>
    <n v="0"/>
    <n v="828"/>
    <m/>
    <n v="-828"/>
    <n v="-828"/>
    <n v="0"/>
    <n v="0"/>
    <n v="0"/>
    <n v="0"/>
    <n v="0"/>
    <n v="828"/>
    <m/>
    <m/>
  </r>
  <r>
    <x v="5"/>
    <s v="34-25150"/>
    <n v="25150"/>
    <x v="32"/>
    <n v="0"/>
    <s v="4505717133"/>
    <s v="31100-001"/>
    <s v="ASPIRE CHASKA"/>
    <x v="296"/>
    <s v="Industrial"/>
    <s v="SMENDOZA"/>
    <x v="6"/>
    <n v="0"/>
    <n v="0"/>
    <n v="828"/>
    <m/>
    <n v="-828"/>
    <n v="-828"/>
    <n v="0"/>
    <n v="0"/>
    <n v="0"/>
    <n v="0"/>
    <n v="0"/>
    <n v="828"/>
    <m/>
    <m/>
  </r>
  <r>
    <x v="5"/>
    <s v="34-25184"/>
    <n v="25184"/>
    <x v="33"/>
    <n v="0"/>
    <s v="108941"/>
    <s v="31698-002"/>
    <s v="VENTURA FDS B/T-SUNNYLAND"/>
    <x v="298"/>
    <s v="Marketing"/>
    <s v="UNASSIGNED"/>
    <x v="3"/>
    <n v="0"/>
    <n v="0"/>
    <m/>
    <n v="900"/>
    <n v="-900"/>
    <n v="-2320"/>
    <n v="0"/>
    <n v="0"/>
    <n v="0"/>
    <n v="0"/>
    <n v="0"/>
    <n v="2320"/>
    <m/>
    <m/>
  </r>
  <r>
    <x v="5"/>
    <s v="34-25201"/>
    <n v="25201"/>
    <x v="33"/>
    <n v="0"/>
    <s v="34029"/>
    <s v="27540-001"/>
    <s v="WICK'S PIES INC"/>
    <x v="299"/>
    <s v="Marketing"/>
    <s v="SMENDOZA"/>
    <x v="11"/>
    <n v="104"/>
    <n v="104"/>
    <n v="756"/>
    <m/>
    <n v="-652"/>
    <n v="-652"/>
    <n v="0"/>
    <n v="0"/>
    <n v="0"/>
    <n v="0"/>
    <n v="0"/>
    <n v="756"/>
    <m/>
    <m/>
  </r>
  <r>
    <x v="5"/>
    <s v="34-25202"/>
    <n v="25202"/>
    <x v="33"/>
    <n v="0"/>
    <s v="34030"/>
    <s v="27540-001"/>
    <s v="WICK'S PIES INC"/>
    <x v="299"/>
    <s v="Marketing"/>
    <s v="SMENDOZA"/>
    <x v="6"/>
    <n v="0"/>
    <n v="0"/>
    <n v="756"/>
    <m/>
    <n v="-756"/>
    <n v="-756"/>
    <n v="0"/>
    <n v="0"/>
    <n v="0"/>
    <n v="0"/>
    <n v="0"/>
    <n v="756"/>
    <m/>
    <m/>
  </r>
  <r>
    <x v="5"/>
    <s v="34-25374"/>
    <n v="25374"/>
    <x v="4"/>
    <n v="0"/>
    <s v="3547"/>
    <s v="34876-027"/>
    <s v="OLIVIO - US COLD STORAGE"/>
    <x v="300"/>
    <s v="Retail - Private Label"/>
    <s v="SVALLE"/>
    <x v="13"/>
    <n v="1"/>
    <n v="1"/>
    <n v="3360"/>
    <m/>
    <n v="-3359"/>
    <n v="-3359"/>
    <n v="0"/>
    <n v="0"/>
    <n v="0"/>
    <n v="0"/>
    <n v="0"/>
    <n v="3360"/>
    <m/>
    <m/>
  </r>
  <r>
    <x v="5"/>
    <s v="34-25396"/>
    <n v="25396"/>
    <x v="28"/>
    <n v="0"/>
    <s v="4505723401"/>
    <s v="31100-061"/>
    <s v="ASPIRE CAYCE"/>
    <x v="296"/>
    <s v="Industrial"/>
    <s v="SMENDOZA"/>
    <x v="2"/>
    <n v="390"/>
    <n v="390"/>
    <n v="828"/>
    <m/>
    <n v="-438"/>
    <n v="-438"/>
    <n v="0"/>
    <n v="0"/>
    <n v="0"/>
    <n v="0"/>
    <n v="0"/>
    <n v="828"/>
    <m/>
    <m/>
  </r>
  <r>
    <x v="5"/>
    <s v="34-25404"/>
    <n v="25404"/>
    <x v="28"/>
    <n v="0"/>
    <s v="131579"/>
    <s v="02232-652"/>
    <s v="RJW WAREHOUSE"/>
    <x v="301"/>
    <s v="Industrial"/>
    <s v="SMENDOZA"/>
    <x v="1"/>
    <n v="173"/>
    <n v="173"/>
    <n v="350"/>
    <m/>
    <n v="-177"/>
    <n v="-177"/>
    <n v="0"/>
    <n v="0"/>
    <n v="0"/>
    <n v="0"/>
    <n v="0"/>
    <n v="350"/>
    <m/>
    <m/>
  </r>
  <r>
    <x v="5"/>
    <s v="34-25409"/>
    <n v="25409"/>
    <x v="28"/>
    <n v="0"/>
    <s v="131605"/>
    <s v="02232-116"/>
    <s v="AMERICOLD STORAGE"/>
    <x v="302"/>
    <s v="Industrial"/>
    <s v="SMENDOZA"/>
    <x v="8"/>
    <n v="414"/>
    <n v="126"/>
    <n v="126"/>
    <m/>
    <n v="0"/>
    <n v="-258"/>
    <n v="0"/>
    <n v="0"/>
    <n v="0"/>
    <n v="0"/>
    <n v="0"/>
    <n v="672"/>
    <m/>
    <m/>
  </r>
  <r>
    <x v="5"/>
    <s v="34-25409"/>
    <n v="25409"/>
    <x v="28"/>
    <n v="0"/>
    <s v="131605"/>
    <s v="02232-116"/>
    <s v="AMERICOLD STORAGE"/>
    <x v="303"/>
    <s v="Industrial"/>
    <s v="SMENDOZA"/>
    <x v="8"/>
    <n v="1120"/>
    <n v="840"/>
    <n v="840"/>
    <m/>
    <n v="0"/>
    <n v="-70"/>
    <n v="0"/>
    <n v="0"/>
    <n v="0"/>
    <n v="0"/>
    <n v="0"/>
    <n v="1190"/>
    <m/>
    <m/>
  </r>
  <r>
    <x v="5"/>
    <s v="34-25430"/>
    <n v="25430"/>
    <x v="28"/>
    <n v="0"/>
    <s v="123754"/>
    <s v="34211-005"/>
    <s v="VENTURA FOODS B/T-ONTARIO"/>
    <x v="295"/>
    <s v="Marketing"/>
    <s v="UNASSIGNED"/>
    <x v="1"/>
    <n v="303"/>
    <n v="144"/>
    <m/>
    <n v="144"/>
    <n v="0"/>
    <n v="-63"/>
    <n v="335"/>
    <n v="0"/>
    <n v="0"/>
    <n v="0"/>
    <n v="0"/>
    <n v="701"/>
    <m/>
    <m/>
  </r>
  <r>
    <x v="5"/>
    <s v="34-25447"/>
    <n v="25447"/>
    <x v="5"/>
    <n v="0"/>
    <s v="PP240032-2"/>
    <s v="36770-011"/>
    <s v="CROWN BAKERIES PLSNT PRAR"/>
    <x v="304"/>
    <s v="Marketing"/>
    <s v="SMENDOZA"/>
    <x v="12"/>
    <n v="612"/>
    <n v="612"/>
    <n v="828"/>
    <m/>
    <n v="-216"/>
    <n v="-216"/>
    <n v="0"/>
    <n v="0"/>
    <n v="0"/>
    <n v="0"/>
    <n v="0"/>
    <n v="828"/>
    <m/>
    <m/>
  </r>
  <r>
    <x v="5"/>
    <s v="34-25466"/>
    <n v="25466"/>
    <x v="5"/>
    <n v="0"/>
    <s v="131661"/>
    <s v="02232-760"/>
    <s v="FREZ-N-STOR (LONE STAR)"/>
    <x v="305"/>
    <s v="Industrial"/>
    <s v="SMENDOZA"/>
    <x v="8"/>
    <n v="68"/>
    <n v="68"/>
    <n v="840"/>
    <m/>
    <n v="-772"/>
    <n v="-772"/>
    <n v="0"/>
    <n v="0"/>
    <n v="0"/>
    <n v="0"/>
    <n v="0"/>
    <n v="840"/>
    <m/>
    <m/>
  </r>
  <r>
    <x v="5"/>
    <s v="34-25466"/>
    <n v="25466"/>
    <x v="5"/>
    <n v="0"/>
    <s v="131661"/>
    <s v="02232-760"/>
    <s v="FREZ-N-STOR (LONE STAR)"/>
    <x v="306"/>
    <s v="Industrial"/>
    <s v="SMENDOZA"/>
    <x v="8"/>
    <n v="40"/>
    <n v="40"/>
    <n v="432"/>
    <m/>
    <n v="-392"/>
    <n v="-968"/>
    <n v="0"/>
    <n v="0"/>
    <n v="0"/>
    <n v="0"/>
    <n v="0"/>
    <n v="1008"/>
    <m/>
    <m/>
  </r>
  <r>
    <x v="5"/>
    <s v="34-25466"/>
    <n v="25466"/>
    <x v="5"/>
    <n v="0"/>
    <s v="131661"/>
    <s v="02232-760"/>
    <s v="FREZ-N-STOR (LONE STAR)"/>
    <x v="303"/>
    <s v="Industrial"/>
    <s v="SMENDOZA"/>
    <x v="8"/>
    <n v="1120"/>
    <n v="70"/>
    <n v="70"/>
    <m/>
    <n v="0"/>
    <n v="-70"/>
    <n v="0"/>
    <n v="0"/>
    <n v="0"/>
    <n v="0"/>
    <n v="0"/>
    <n v="1190"/>
    <m/>
    <m/>
  </r>
  <r>
    <x v="5"/>
    <s v="34-25513"/>
    <n v="25513"/>
    <x v="6"/>
    <n v="0"/>
    <s v="P0004064"/>
    <s v="11333-016"/>
    <s v="DESSERT HOLDINGS LLC (IN)"/>
    <x v="307"/>
    <s v="Marketing"/>
    <s v="SMENDOZA"/>
    <x v="4"/>
    <n v="0"/>
    <n v="0"/>
    <n v="216"/>
    <m/>
    <n v="-216"/>
    <n v="-216"/>
    <n v="0"/>
    <n v="0"/>
    <n v="0"/>
    <n v="0"/>
    <n v="0"/>
    <n v="216"/>
    <m/>
    <m/>
  </r>
  <r>
    <x v="5"/>
    <s v="34-25514"/>
    <n v="25514"/>
    <x v="6"/>
    <n v="0"/>
    <s v="P0004064"/>
    <s v="11333-016"/>
    <s v="DESSERT HOLDINGS LLC (IN)"/>
    <x v="307"/>
    <s v="Marketing"/>
    <s v="SMENDOZA"/>
    <x v="0"/>
    <n v="0"/>
    <n v="0"/>
    <n v="216"/>
    <m/>
    <n v="-216"/>
    <n v="-216"/>
    <n v="0"/>
    <n v="0"/>
    <n v="0"/>
    <n v="0"/>
    <n v="0"/>
    <n v="216"/>
    <m/>
    <m/>
  </r>
  <r>
    <x v="5"/>
    <s v="34-25533"/>
    <n v="25533"/>
    <x v="6"/>
    <n v="0"/>
    <s v="136744308"/>
    <s v="10575-005"/>
    <s v="MARTIN BROTHERS"/>
    <x v="308"/>
    <s v="Marketing"/>
    <s v="MKIRKWOOD"/>
    <x v="7"/>
    <n v="0"/>
    <n v="0"/>
    <n v="144"/>
    <m/>
    <n v="-144"/>
    <n v="-180"/>
    <n v="0"/>
    <n v="0"/>
    <n v="0"/>
    <n v="0"/>
    <n v="0"/>
    <n v="180"/>
    <m/>
    <m/>
  </r>
  <r>
    <x v="5"/>
    <s v="34-25546"/>
    <n v="25546"/>
    <x v="29"/>
    <n v="0"/>
    <s v="51253213"/>
    <s v="27633-015"/>
    <s v="LOL-INTERSTATE WAREHOUSE"/>
    <x v="309"/>
    <s v="Industrial"/>
    <s v="SVALLE"/>
    <x v="8"/>
    <n v="0"/>
    <n v="0"/>
    <n v="75"/>
    <m/>
    <n v="-75"/>
    <n v="-225"/>
    <n v="0"/>
    <n v="0"/>
    <n v="0"/>
    <n v="0"/>
    <n v="0"/>
    <n v="225"/>
    <m/>
    <m/>
  </r>
  <r>
    <x v="5"/>
    <s v="34-25548"/>
    <n v="25548"/>
    <x v="29"/>
    <n v="0"/>
    <s v="51253225"/>
    <s v="27633-024"/>
    <s v="LOL - US COLD STORAGE"/>
    <x v="310"/>
    <s v="Industrial"/>
    <s v="SVALLE"/>
    <x v="3"/>
    <n v="316"/>
    <n v="316"/>
    <n v="1000"/>
    <m/>
    <n v="-684"/>
    <n v="-684"/>
    <n v="0"/>
    <n v="0"/>
    <n v="0"/>
    <n v="0"/>
    <n v="0"/>
    <n v="1000"/>
    <m/>
    <m/>
  </r>
  <r>
    <x v="5"/>
    <s v="34-25549"/>
    <n v="25549"/>
    <x v="29"/>
    <n v="0"/>
    <s v="51253226"/>
    <s v="27633-034"/>
    <s v="LOL - US COLD STORAGE"/>
    <x v="309"/>
    <s v="Industrial"/>
    <s v="SVALLE"/>
    <x v="8"/>
    <n v="0"/>
    <n v="0"/>
    <n v="150"/>
    <m/>
    <n v="-150"/>
    <n v="-225"/>
    <n v="0"/>
    <n v="0"/>
    <n v="0"/>
    <n v="0"/>
    <n v="0"/>
    <n v="225"/>
    <m/>
    <m/>
  </r>
  <r>
    <x v="5"/>
    <s v="34-25556"/>
    <n v="25556"/>
    <x v="29"/>
    <n v="0"/>
    <s v="2450743874"/>
    <s v="27419-001"/>
    <s v="REINHART CEDAR RAPIDS"/>
    <x v="308"/>
    <s v="Marketing"/>
    <s v="MKIRKWOOD"/>
    <x v="7"/>
    <n v="0"/>
    <n v="0"/>
    <n v="12"/>
    <m/>
    <n v="-12"/>
    <n v="-180"/>
    <n v="0"/>
    <n v="0"/>
    <n v="0"/>
    <n v="0"/>
    <n v="0"/>
    <n v="180"/>
    <m/>
    <m/>
  </r>
  <r>
    <x v="5"/>
    <s v="34-25561"/>
    <n v="25561"/>
    <x v="29"/>
    <n v="0"/>
    <s v="210171"/>
    <s v="02500-016"/>
    <s v="VENTURA FDS B/T-CHAMBERSB"/>
    <x v="311"/>
    <s v="Distributor"/>
    <s v="UNASSIGNED"/>
    <x v="7"/>
    <n v="202"/>
    <n v="202"/>
    <m/>
    <n v="408"/>
    <n v="-206"/>
    <n v="-626"/>
    <n v="0"/>
    <n v="202"/>
    <n v="0"/>
    <n v="0"/>
    <n v="0"/>
    <n v="828"/>
    <m/>
    <m/>
  </r>
  <r>
    <x v="5"/>
    <s v="34-25563"/>
    <n v="25563"/>
    <x v="29"/>
    <n v="0"/>
    <s v="131843"/>
    <s v="02232-652"/>
    <s v="RJW WAREHOUSE"/>
    <x v="302"/>
    <s v="Industrial"/>
    <s v="SMENDOZA"/>
    <x v="8"/>
    <n v="414"/>
    <n v="210"/>
    <n v="210"/>
    <m/>
    <n v="0"/>
    <n v="-258"/>
    <n v="0"/>
    <n v="0"/>
    <n v="0"/>
    <n v="0"/>
    <n v="0"/>
    <n v="672"/>
    <m/>
    <m/>
  </r>
  <r>
    <x v="5"/>
    <s v="34-25563"/>
    <n v="25563"/>
    <x v="29"/>
    <n v="0"/>
    <s v="131843"/>
    <s v="02232-652"/>
    <s v="RJW WAREHOUSE"/>
    <x v="303"/>
    <s v="Industrial"/>
    <s v="SMENDOZA"/>
    <x v="8"/>
    <n v="1120"/>
    <n v="70"/>
    <n v="70"/>
    <m/>
    <n v="0"/>
    <n v="-70"/>
    <n v="0"/>
    <n v="0"/>
    <n v="0"/>
    <n v="0"/>
    <n v="0"/>
    <n v="1190"/>
    <m/>
    <m/>
  </r>
  <r>
    <x v="5"/>
    <s v="34-25574"/>
    <n v="25574"/>
    <x v="18"/>
    <n v="0"/>
    <s v="4511319177"/>
    <s v="20308-025"/>
    <s v="GFS SHEPH KY"/>
    <x v="298"/>
    <s v="Marketing"/>
    <s v="DSALCEDO"/>
    <x v="13"/>
    <n v="684"/>
    <n v="60"/>
    <n v="60"/>
    <m/>
    <n v="0"/>
    <n v="-196"/>
    <n v="0"/>
    <n v="0"/>
    <n v="0"/>
    <n v="0"/>
    <n v="0"/>
    <n v="880"/>
    <m/>
    <m/>
  </r>
  <r>
    <x v="5"/>
    <s v="34-25579"/>
    <n v="25579"/>
    <x v="18"/>
    <n v="0"/>
    <s v="PS240123-1"/>
    <s v="36770-001"/>
    <s v="CROWN BAKERIES SMYRNA"/>
    <x v="304"/>
    <s v="Marketing"/>
    <s v="SMENDOZA"/>
    <x v="8"/>
    <n v="239"/>
    <n v="239"/>
    <n v="828"/>
    <m/>
    <n v="-589"/>
    <n v="-1417"/>
    <n v="0"/>
    <n v="0"/>
    <n v="0"/>
    <n v="0"/>
    <n v="0"/>
    <n v="1656"/>
    <m/>
    <m/>
  </r>
  <r>
    <x v="5"/>
    <s v="34-25581"/>
    <n v="25581"/>
    <x v="18"/>
    <n v="0"/>
    <s v="PS240123-3"/>
    <s v="36770-001"/>
    <s v="CROWN BAKERIES SMYRNA"/>
    <x v="304"/>
    <s v="Marketing"/>
    <s v="SMENDOZA"/>
    <x v="4"/>
    <n v="0"/>
    <n v="0"/>
    <n v="828"/>
    <m/>
    <n v="-828"/>
    <n v="-1656"/>
    <n v="0"/>
    <n v="0"/>
    <n v="0"/>
    <n v="0"/>
    <n v="0"/>
    <n v="1656"/>
    <m/>
    <m/>
  </r>
  <r>
    <x v="5"/>
    <s v="34-25597"/>
    <n v="25597"/>
    <x v="18"/>
    <n v="0"/>
    <s v="4501092580"/>
    <s v="27584-002"/>
    <s v="DAWN FOOD-ROGERS"/>
    <x v="312"/>
    <s v="Marketing"/>
    <s v="SVALLE"/>
    <x v="3"/>
    <n v="120"/>
    <n v="60"/>
    <n v="60"/>
    <m/>
    <n v="0"/>
    <n v="-120"/>
    <n v="0"/>
    <n v="0"/>
    <n v="0"/>
    <n v="0"/>
    <n v="0"/>
    <n v="240"/>
    <m/>
    <m/>
  </r>
  <r>
    <x v="5"/>
    <s v="34-25598"/>
    <n v="25598"/>
    <x v="18"/>
    <n v="0"/>
    <s v="1782388500"/>
    <s v="33985-001"/>
    <s v="REST DEPOT #178-PU"/>
    <x v="313"/>
    <s v="Distributor"/>
    <s v="TRJOHNSON"/>
    <x v="8"/>
    <n v="60"/>
    <n v="20"/>
    <n v="20"/>
    <m/>
    <n v="0"/>
    <n v="-20"/>
    <n v="0"/>
    <n v="0"/>
    <n v="0"/>
    <n v="0"/>
    <n v="0"/>
    <n v="80"/>
    <m/>
    <m/>
  </r>
  <r>
    <x v="5"/>
    <s v="34-25599"/>
    <n v="25599"/>
    <x v="18"/>
    <n v="0"/>
    <s v="4551086400"/>
    <s v="33985-070"/>
    <s v="REST DEPOT #455-PU"/>
    <x v="313"/>
    <s v="Distributor"/>
    <s v="TRJOHNSON"/>
    <x v="8"/>
    <n v="60"/>
    <n v="40"/>
    <n v="60"/>
    <m/>
    <n v="-20"/>
    <n v="-20"/>
    <n v="0"/>
    <n v="0"/>
    <n v="0"/>
    <n v="0"/>
    <n v="0"/>
    <n v="80"/>
    <m/>
    <m/>
  </r>
  <r>
    <x v="5"/>
    <s v="34-25612"/>
    <n v="25612"/>
    <x v="18"/>
    <n v="0"/>
    <s v="131883"/>
    <s v="02232-116"/>
    <s v="AMERICOLD STORAGE"/>
    <x v="303"/>
    <s v="Industrial"/>
    <s v="SMENDOZA"/>
    <x v="10"/>
    <n v="0"/>
    <n v="1540"/>
    <n v="1540"/>
    <m/>
    <n v="0"/>
    <n v="-560"/>
    <n v="0"/>
    <n v="0"/>
    <n v="0"/>
    <n v="2520"/>
    <n v="0"/>
    <n v="3080"/>
    <m/>
    <m/>
  </r>
  <r>
    <x v="5"/>
    <s v="34-25617"/>
    <n v="25617"/>
    <x v="7"/>
    <n v="0"/>
    <s v="2450618727"/>
    <s v="20143-005"/>
    <s v="REINHART PITTSBURGH"/>
    <x v="308"/>
    <s v="Marketing"/>
    <s v="DSALCEDO"/>
    <x v="7"/>
    <n v="0"/>
    <n v="0"/>
    <n v="24"/>
    <m/>
    <n v="-24"/>
    <n v="-180"/>
    <n v="0"/>
    <n v="0"/>
    <n v="0"/>
    <n v="0"/>
    <n v="0"/>
    <n v="180"/>
    <m/>
    <m/>
  </r>
  <r>
    <x v="5"/>
    <s v="34-25619"/>
    <n v="25619"/>
    <x v="7"/>
    <n v="0"/>
    <s v="153222"/>
    <s v="00055-010"/>
    <s v="VENTURA FDS B/T-ST JOE"/>
    <x v="314"/>
    <s v="Sysco"/>
    <s v="UNASSIGNED"/>
    <x v="1"/>
    <n v="281"/>
    <n v="816"/>
    <m/>
    <n v="816"/>
    <n v="0"/>
    <n v="-661"/>
    <n v="1062"/>
    <n v="0"/>
    <n v="0"/>
    <n v="0"/>
    <n v="0"/>
    <n v="2004"/>
    <m/>
    <m/>
  </r>
  <r>
    <x v="5"/>
    <s v="34-25630"/>
    <n v="25630"/>
    <x v="7"/>
    <n v="0"/>
    <s v="4511327223"/>
    <s v="10629-005"/>
    <s v="GFS BRIGHTON"/>
    <x v="298"/>
    <s v="Marketing"/>
    <s v="JEWASHINGT"/>
    <x v="13"/>
    <n v="684"/>
    <n v="40"/>
    <n v="40"/>
    <m/>
    <n v="0"/>
    <n v="-196"/>
    <n v="0"/>
    <n v="0"/>
    <n v="0"/>
    <n v="0"/>
    <n v="0"/>
    <n v="880"/>
    <m/>
    <m/>
  </r>
  <r>
    <x v="5"/>
    <s v="34-25647"/>
    <n v="25647"/>
    <x v="7"/>
    <n v="0"/>
    <s v="88962"/>
    <s v="36506-006"/>
    <s v="VENTURA FOODS B/T LOC 208"/>
    <x v="295"/>
    <s v="Marketing"/>
    <s v="UNASSIGNED"/>
    <x v="8"/>
    <n v="912"/>
    <n v="0"/>
    <m/>
    <n v="816"/>
    <n v="-816"/>
    <n v="-1644"/>
    <n v="0"/>
    <n v="0"/>
    <n v="0"/>
    <n v="0"/>
    <n v="0"/>
    <n v="2556"/>
    <m/>
    <m/>
  </r>
  <r>
    <x v="5"/>
    <s v="34-25649"/>
    <n v="25649"/>
    <x v="7"/>
    <n v="0"/>
    <s v="131979"/>
    <s v="02232-652"/>
    <s v="RJW WAREHOUSE"/>
    <x v="301"/>
    <s v="Industrial"/>
    <s v="SMENDOZA"/>
    <x v="9"/>
    <n v="0"/>
    <n v="0"/>
    <n v="350"/>
    <m/>
    <n v="-350"/>
    <n v="-350"/>
    <n v="0"/>
    <n v="0"/>
    <n v="0"/>
    <n v="0"/>
    <n v="0"/>
    <n v="350"/>
    <m/>
    <m/>
  </r>
  <r>
    <x v="5"/>
    <s v="34-25649"/>
    <n v="25649"/>
    <x v="7"/>
    <n v="0"/>
    <s v="131979"/>
    <s v="02232-652"/>
    <s v="RJW WAREHOUSE"/>
    <x v="302"/>
    <s v="Industrial"/>
    <s v="SMENDOZA"/>
    <x v="9"/>
    <n v="0"/>
    <n v="0"/>
    <n v="168"/>
    <m/>
    <n v="-168"/>
    <n v="-168"/>
    <n v="0"/>
    <n v="0"/>
    <n v="0"/>
    <n v="0"/>
    <n v="0"/>
    <n v="168"/>
    <m/>
    <m/>
  </r>
  <r>
    <x v="5"/>
    <s v="34-25649"/>
    <n v="25649"/>
    <x v="7"/>
    <n v="0"/>
    <s v="131979"/>
    <s v="02232-652"/>
    <s v="RJW WAREHOUSE"/>
    <x v="303"/>
    <s v="Industrial"/>
    <s v="SMENDOZA"/>
    <x v="9"/>
    <n v="0"/>
    <n v="0"/>
    <n v="70"/>
    <m/>
    <n v="-70"/>
    <n v="-70"/>
    <n v="0"/>
    <n v="0"/>
    <n v="0"/>
    <n v="0"/>
    <n v="0"/>
    <n v="70"/>
    <m/>
    <m/>
  </r>
  <r>
    <x v="5"/>
    <s v="34-25649"/>
    <n v="25649"/>
    <x v="7"/>
    <n v="0"/>
    <s v="131979"/>
    <s v="02232-652"/>
    <s v="RJW WAREHOUSE"/>
    <x v="315"/>
    <s v="Industrial"/>
    <s v="SMENDOZA"/>
    <x v="9"/>
    <n v="0"/>
    <n v="0"/>
    <n v="910"/>
    <m/>
    <n v="-910"/>
    <n v="-910"/>
    <n v="0"/>
    <n v="0"/>
    <n v="0"/>
    <n v="0"/>
    <n v="0"/>
    <n v="910"/>
    <m/>
    <m/>
  </r>
  <r>
    <x v="5"/>
    <s v="34-25651"/>
    <n v="25651"/>
    <x v="7"/>
    <n v="0"/>
    <s v="88964"/>
    <s v="36506-006"/>
    <s v="VENTURA FOODS B/T LOC 208"/>
    <x v="295"/>
    <s v="Marketing"/>
    <s v="UNASSIGNED"/>
    <x v="3"/>
    <n v="0"/>
    <n v="0"/>
    <m/>
    <n v="384"/>
    <n v="-384"/>
    <n v="-1368"/>
    <n v="0"/>
    <n v="0"/>
    <n v="0"/>
    <n v="0"/>
    <n v="0"/>
    <n v="1368"/>
    <m/>
    <m/>
  </r>
  <r>
    <x v="5"/>
    <s v="34-25652"/>
    <n v="25652"/>
    <x v="7"/>
    <n v="0"/>
    <s v="88965"/>
    <s v="36506-006"/>
    <s v="VENTURA FOODS B/T LOC 208"/>
    <x v="298"/>
    <s v="Marketing"/>
    <s v="UNASSIGNED"/>
    <x v="3"/>
    <n v="0"/>
    <n v="0"/>
    <m/>
    <n v="250"/>
    <n v="-250"/>
    <n v="-2320"/>
    <n v="0"/>
    <n v="0"/>
    <n v="0"/>
    <n v="0"/>
    <n v="0"/>
    <n v="2320"/>
    <m/>
    <m/>
  </r>
  <r>
    <x v="5"/>
    <s v="34-25652"/>
    <n v="25652"/>
    <x v="7"/>
    <n v="0"/>
    <s v="88965"/>
    <s v="36506-006"/>
    <s v="VENTURA FOODS B/T LOC 208"/>
    <x v="316"/>
    <s v="Distributor"/>
    <s v="UNASSIGNED"/>
    <x v="3"/>
    <n v="61"/>
    <n v="61"/>
    <m/>
    <n v="840"/>
    <n v="-779"/>
    <n v="-779"/>
    <n v="0"/>
    <n v="0"/>
    <n v="0"/>
    <n v="0"/>
    <n v="0"/>
    <n v="840"/>
    <m/>
    <m/>
  </r>
  <r>
    <x v="5"/>
    <s v="34-25655"/>
    <n v="25655"/>
    <x v="7"/>
    <n v="0"/>
    <s v="349620"/>
    <s v="10155-004"/>
    <s v="FARNER-BOCKEN CO INC"/>
    <x v="308"/>
    <s v="Marketing"/>
    <s v="MKIRKWOOD"/>
    <x v="3"/>
    <n v="0"/>
    <n v="0"/>
    <n v="12"/>
    <m/>
    <n v="-12"/>
    <n v="-96"/>
    <n v="0"/>
    <n v="0"/>
    <n v="0"/>
    <n v="0"/>
    <n v="0"/>
    <n v="96"/>
    <m/>
    <m/>
  </r>
  <r>
    <x v="5"/>
    <s v="34-25655"/>
    <n v="25655"/>
    <x v="7"/>
    <n v="0"/>
    <s v="349620"/>
    <s v="10155-004"/>
    <s v="FARNER-BOCKEN CO INC"/>
    <x v="298"/>
    <s v="Marketing"/>
    <s v="MKIRKWOOD"/>
    <x v="3"/>
    <n v="0"/>
    <n v="0"/>
    <n v="10"/>
    <m/>
    <n v="-10"/>
    <n v="-2320"/>
    <n v="0"/>
    <n v="0"/>
    <n v="0"/>
    <n v="0"/>
    <n v="0"/>
    <n v="2320"/>
    <m/>
    <m/>
  </r>
  <r>
    <x v="5"/>
    <s v="34-25656"/>
    <n v="25656"/>
    <x v="7"/>
    <n v="0"/>
    <s v="349618"/>
    <s v="10155-004"/>
    <s v="FARNER-BOCKEN CO INC"/>
    <x v="295"/>
    <s v="Marketing"/>
    <s v="MKIRKWOOD"/>
    <x v="3"/>
    <n v="0"/>
    <n v="0"/>
    <n v="24"/>
    <m/>
    <n v="-24"/>
    <n v="-1368"/>
    <n v="0"/>
    <n v="0"/>
    <n v="0"/>
    <n v="0"/>
    <n v="0"/>
    <n v="1368"/>
    <m/>
    <m/>
  </r>
  <r>
    <x v="5"/>
    <s v="34-25657"/>
    <n v="25657"/>
    <x v="7"/>
    <n v="0"/>
    <s v="71958"/>
    <s v="02232-774"/>
    <s v="ASSOC WHOLESALE GROCERS"/>
    <x v="302"/>
    <s v="Industrial"/>
    <s v="SMENDOZA"/>
    <x v="8"/>
    <n v="414"/>
    <n v="42"/>
    <n v="42"/>
    <m/>
    <n v="0"/>
    <n v="-258"/>
    <n v="0"/>
    <n v="0"/>
    <n v="0"/>
    <n v="0"/>
    <n v="0"/>
    <n v="672"/>
    <m/>
    <m/>
  </r>
  <r>
    <x v="5"/>
    <s v="34-25657"/>
    <n v="25657"/>
    <x v="7"/>
    <n v="0"/>
    <s v="71958"/>
    <s v="02232-774"/>
    <s v="ASSOC WHOLESALE GROCERS"/>
    <x v="303"/>
    <s v="Industrial"/>
    <s v="SMENDOZA"/>
    <x v="8"/>
    <n v="1120"/>
    <n v="70"/>
    <n v="70"/>
    <m/>
    <n v="0"/>
    <n v="-70"/>
    <n v="0"/>
    <n v="0"/>
    <n v="0"/>
    <n v="0"/>
    <n v="0"/>
    <n v="1190"/>
    <m/>
    <m/>
  </r>
  <r>
    <x v="5"/>
    <s v="34-25659"/>
    <n v="25659"/>
    <x v="7"/>
    <n v="0"/>
    <s v="88313"/>
    <s v="02232-773"/>
    <s v="ASSOC WHOLESALE GROCERS"/>
    <x v="302"/>
    <s v="Industrial"/>
    <s v="SMENDOZA"/>
    <x v="8"/>
    <n v="414"/>
    <n v="36"/>
    <n v="252"/>
    <m/>
    <n v="-216"/>
    <n v="-258"/>
    <n v="0"/>
    <n v="0"/>
    <n v="0"/>
    <n v="0"/>
    <n v="0"/>
    <n v="672"/>
    <m/>
    <m/>
  </r>
  <r>
    <x v="5"/>
    <s v="34-25661"/>
    <n v="25661"/>
    <x v="7"/>
    <n v="0"/>
    <s v="80381392"/>
    <s v="05217-044"/>
    <s v="ROMA MINNESOTA"/>
    <x v="295"/>
    <s v="Marketing"/>
    <s v="OLOPEZ"/>
    <x v="1"/>
    <n v="303"/>
    <n v="24"/>
    <n v="24"/>
    <m/>
    <n v="0"/>
    <n v="-63"/>
    <n v="335"/>
    <n v="0"/>
    <n v="0"/>
    <n v="0"/>
    <n v="0"/>
    <n v="701"/>
    <m/>
    <m/>
  </r>
  <r>
    <x v="5"/>
    <s v="34-25661"/>
    <n v="25661"/>
    <x v="7"/>
    <n v="0"/>
    <s v="80381392"/>
    <s v="05217-044"/>
    <s v="ROMA MINNESOTA"/>
    <x v="317"/>
    <s v="Operator"/>
    <s v="OLOPEZ"/>
    <x v="1"/>
    <n v="39"/>
    <n v="39"/>
    <n v="40"/>
    <m/>
    <n v="-1"/>
    <n v="-1"/>
    <n v="0"/>
    <n v="0"/>
    <n v="0"/>
    <n v="0"/>
    <n v="0"/>
    <n v="40"/>
    <m/>
    <m/>
  </r>
  <r>
    <x v="5"/>
    <s v="34-25663"/>
    <n v="25663"/>
    <x v="8"/>
    <n v="0"/>
    <s v="4511330816"/>
    <s v="10629-023"/>
    <s v="GFS SPRINGFIELD"/>
    <x v="298"/>
    <s v="Marketing"/>
    <s v="TBAKER"/>
    <x v="13"/>
    <n v="684"/>
    <n v="30"/>
    <n v="30"/>
    <m/>
    <n v="0"/>
    <n v="-196"/>
    <n v="0"/>
    <n v="0"/>
    <n v="0"/>
    <n v="0"/>
    <n v="0"/>
    <n v="880"/>
    <m/>
    <m/>
  </r>
  <r>
    <x v="5"/>
    <s v="34-25670"/>
    <n v="25670"/>
    <x v="8"/>
    <n v="0"/>
    <s v="153227"/>
    <s v="00055-010"/>
    <s v="VENTURA FDS B/T-ST JOE"/>
    <x v="314"/>
    <s v="Sysco"/>
    <s v="UNASSIGNED"/>
    <x v="1"/>
    <n v="281"/>
    <n v="527"/>
    <m/>
    <n v="720"/>
    <n v="-193"/>
    <n v="-661"/>
    <n v="1062"/>
    <n v="0"/>
    <n v="0"/>
    <n v="0"/>
    <n v="0"/>
    <n v="2004"/>
    <m/>
    <m/>
  </r>
  <r>
    <x v="5"/>
    <s v="34-25672"/>
    <n v="25672"/>
    <x v="8"/>
    <n v="0"/>
    <s v="071467"/>
    <s v="30078-002"/>
    <s v="INDIANHEAD FDS DIST INC"/>
    <x v="295"/>
    <s v="Marketing"/>
    <s v="SBLOCKER"/>
    <x v="1"/>
    <n v="303"/>
    <n v="5"/>
    <n v="5"/>
    <m/>
    <n v="0"/>
    <n v="-63"/>
    <n v="335"/>
    <n v="0"/>
    <n v="0"/>
    <n v="0"/>
    <n v="0"/>
    <n v="701"/>
    <m/>
    <m/>
  </r>
  <r>
    <x v="5"/>
    <s v="34-25678"/>
    <n v="25678"/>
    <x v="8"/>
    <n v="0"/>
    <s v="210212"/>
    <s v="02500-016"/>
    <s v="VENTURA FDS B/T-CHAMBERSB"/>
    <x v="298"/>
    <s v="Marketing"/>
    <s v="UNASSIGNED"/>
    <x v="13"/>
    <n v="684"/>
    <n v="554"/>
    <m/>
    <n v="750"/>
    <n v="-196"/>
    <n v="-196"/>
    <n v="0"/>
    <n v="0"/>
    <n v="0"/>
    <n v="0"/>
    <n v="0"/>
    <n v="880"/>
    <m/>
    <m/>
  </r>
  <r>
    <x v="5"/>
    <s v="34-25684"/>
    <n v="25684"/>
    <x v="8"/>
    <n v="0"/>
    <s v="282699"/>
    <s v="10678-004"/>
    <s v="MERRILL DIST"/>
    <x v="308"/>
    <s v="Marketing"/>
    <s v="SBLOCKER"/>
    <x v="1"/>
    <n v="0"/>
    <n v="0"/>
    <n v="4"/>
    <m/>
    <n v="-4"/>
    <n v="-9"/>
    <n v="0"/>
    <n v="0"/>
    <n v="0"/>
    <n v="0"/>
    <n v="0"/>
    <n v="9"/>
    <m/>
    <m/>
  </r>
  <r>
    <x v="5"/>
    <s v="34-25688"/>
    <n v="25688"/>
    <x v="8"/>
    <n v="0"/>
    <s v="35541"/>
    <s v="33107-089"/>
    <s v="AWG-NORFOLK-DELI"/>
    <x v="318"/>
    <s v="Marketing"/>
    <s v="BNPHILLIPS"/>
    <x v="3"/>
    <n v="80"/>
    <n v="80"/>
    <n v="120"/>
    <m/>
    <n v="-40"/>
    <n v="-40"/>
    <n v="0"/>
    <n v="0"/>
    <n v="0"/>
    <n v="0"/>
    <n v="0"/>
    <n v="120"/>
    <m/>
    <m/>
  </r>
  <r>
    <x v="5"/>
    <s v="34-25700"/>
    <n v="25700"/>
    <x v="9"/>
    <n v="0"/>
    <s v="123776"/>
    <s v="34211-005"/>
    <s v="VENTURA FOODS B/T-ONTARIO"/>
    <x v="311"/>
    <s v="Distributor"/>
    <s v="UNASSIGNED"/>
    <x v="13"/>
    <n v="0"/>
    <n v="0"/>
    <m/>
    <n v="336"/>
    <n v="-336"/>
    <n v="-336"/>
    <n v="0"/>
    <n v="0"/>
    <n v="0"/>
    <n v="0"/>
    <n v="0"/>
    <n v="336"/>
    <m/>
    <m/>
  </r>
  <r>
    <x v="5"/>
    <s v="34-25700"/>
    <n v="25700"/>
    <x v="9"/>
    <n v="0"/>
    <s v="123776"/>
    <s v="34211-005"/>
    <s v="VENTURA FOODS B/T-ONTARIO"/>
    <x v="319"/>
    <s v="Ventura"/>
    <s v="UNASSIGNED"/>
    <x v="13"/>
    <n v="0"/>
    <n v="0"/>
    <m/>
    <n v="4"/>
    <n v="-4"/>
    <n v="-4"/>
    <n v="0"/>
    <n v="0"/>
    <n v="0"/>
    <n v="0"/>
    <n v="0"/>
    <n v="4"/>
    <m/>
    <m/>
  </r>
  <r>
    <x v="5"/>
    <s v="34-25706"/>
    <n v="25706"/>
    <x v="9"/>
    <n v="0"/>
    <s v="367478"/>
    <s v="10386-004"/>
    <s v="HENRY'S FOODS INC"/>
    <x v="320"/>
    <s v="Marketing"/>
    <s v="OLOPEZ"/>
    <x v="13"/>
    <n v="4"/>
    <n v="4"/>
    <n v="12"/>
    <m/>
    <n v="-8"/>
    <n v="-8"/>
    <n v="0"/>
    <n v="0"/>
    <n v="0"/>
    <n v="0"/>
    <n v="0"/>
    <n v="12"/>
    <m/>
    <m/>
  </r>
  <r>
    <x v="5"/>
    <s v="34-25706"/>
    <n v="25706"/>
    <x v="9"/>
    <n v="0"/>
    <s v="367478"/>
    <s v="10386-004"/>
    <s v="HENRY'S FOODS INC"/>
    <x v="321"/>
    <s v="Marketing"/>
    <s v="OLOPEZ"/>
    <x v="13"/>
    <n v="0"/>
    <n v="0"/>
    <n v="24"/>
    <m/>
    <n v="-24"/>
    <n v="-24"/>
    <n v="0"/>
    <n v="0"/>
    <n v="0"/>
    <n v="0"/>
    <n v="0"/>
    <n v="24"/>
    <m/>
    <m/>
  </r>
  <r>
    <x v="5"/>
    <s v="34-25706"/>
    <n v="25706"/>
    <x v="9"/>
    <n v="0"/>
    <s v="367478"/>
    <s v="10386-004"/>
    <s v="HENRY'S FOODS INC"/>
    <x v="125"/>
    <s v="Marketing"/>
    <s v="OLOPEZ"/>
    <x v="13"/>
    <n v="6"/>
    <n v="6"/>
    <n v="24"/>
    <m/>
    <n v="-18"/>
    <n v="-18"/>
    <n v="0"/>
    <n v="0"/>
    <n v="0"/>
    <n v="0"/>
    <n v="0"/>
    <n v="24"/>
    <m/>
    <m/>
  </r>
  <r>
    <x v="5"/>
    <s v="34-25708"/>
    <n v="25708"/>
    <x v="9"/>
    <n v="0"/>
    <s v="191781500"/>
    <s v="34468-082"/>
    <s v="SHAMROCK AURO"/>
    <x v="322"/>
    <s v="Distributor"/>
    <s v="OLOPEZ"/>
    <x v="14"/>
    <n v="228"/>
    <n v="228"/>
    <n v="792"/>
    <m/>
    <n v="-564"/>
    <n v="-564"/>
    <n v="0"/>
    <n v="0"/>
    <n v="0"/>
    <n v="0"/>
    <n v="0"/>
    <n v="792"/>
    <m/>
    <m/>
  </r>
  <r>
    <x v="5"/>
    <s v="34-25712"/>
    <n v="25712"/>
    <x v="9"/>
    <n v="0"/>
    <s v="106325"/>
    <s v="03000-025"/>
    <s v="VENTURA FDS B/T-SALEM"/>
    <x v="314"/>
    <s v="Sysco"/>
    <s v="UNASSIGNED"/>
    <x v="1"/>
    <n v="281"/>
    <n v="0"/>
    <m/>
    <n v="432"/>
    <n v="-432"/>
    <n v="-661"/>
    <n v="1062"/>
    <n v="0"/>
    <n v="0"/>
    <n v="0"/>
    <n v="0"/>
    <n v="2004"/>
    <m/>
    <m/>
  </r>
  <r>
    <x v="5"/>
    <s v="34-25717"/>
    <n v="25717"/>
    <x v="9"/>
    <n v="0"/>
    <s v="2450218645"/>
    <s v="27418-003"/>
    <s v="REINHART SHAWANO"/>
    <x v="308"/>
    <s v="Marketing"/>
    <s v="SBLOCKER"/>
    <x v="1"/>
    <n v="0"/>
    <n v="0"/>
    <n v="5"/>
    <m/>
    <n v="-5"/>
    <n v="-9"/>
    <n v="0"/>
    <n v="0"/>
    <n v="0"/>
    <n v="0"/>
    <n v="0"/>
    <n v="9"/>
    <m/>
    <m/>
  </r>
  <r>
    <x v="5"/>
    <s v="34-25719"/>
    <n v="25719"/>
    <x v="9"/>
    <n v="0"/>
    <s v="PC240034-1"/>
    <s v="36770-006"/>
    <s v="CROWN BAKERIES MUSIC CITY"/>
    <x v="304"/>
    <s v="Marketing"/>
    <s v="SMENDOZA"/>
    <x v="8"/>
    <n v="239"/>
    <n v="0"/>
    <n v="828"/>
    <m/>
    <n v="-828"/>
    <n v="-1417"/>
    <n v="0"/>
    <n v="0"/>
    <n v="0"/>
    <n v="0"/>
    <n v="0"/>
    <n v="1656"/>
    <m/>
    <m/>
  </r>
  <r>
    <x v="5"/>
    <s v="34-25723"/>
    <n v="25723"/>
    <x v="9"/>
    <n v="0"/>
    <s v="PC240034-5"/>
    <s v="36770-006"/>
    <s v="CROWN BAKERIES MUSIC CITY"/>
    <x v="304"/>
    <s v="Marketing"/>
    <s v="SMENDOZA"/>
    <x v="4"/>
    <n v="0"/>
    <n v="0"/>
    <n v="828"/>
    <m/>
    <n v="-828"/>
    <n v="-1656"/>
    <n v="0"/>
    <n v="0"/>
    <n v="0"/>
    <n v="0"/>
    <n v="0"/>
    <n v="1656"/>
    <m/>
    <m/>
  </r>
  <r>
    <x v="5"/>
    <s v="34-25727"/>
    <n v="25727"/>
    <x v="10"/>
    <n v="0"/>
    <s v="2451062087"/>
    <s v="33287-001"/>
    <s v="REINHART OMAHA"/>
    <x v="298"/>
    <s v="Marketing"/>
    <s v="MKIRKWOOD"/>
    <x v="3"/>
    <n v="0"/>
    <n v="0"/>
    <n v="10"/>
    <m/>
    <n v="-10"/>
    <n v="-2320"/>
    <n v="0"/>
    <n v="0"/>
    <n v="0"/>
    <n v="0"/>
    <n v="0"/>
    <n v="2320"/>
    <m/>
    <m/>
  </r>
  <r>
    <x v="5"/>
    <s v="34-25727"/>
    <n v="25727"/>
    <x v="10"/>
    <n v="0"/>
    <s v="2451062087"/>
    <s v="33287-001"/>
    <s v="REINHART OMAHA"/>
    <x v="323"/>
    <s v="Buying Group"/>
    <s v="MKIRKWOOD"/>
    <x v="3"/>
    <n v="38"/>
    <n v="12"/>
    <n v="12"/>
    <m/>
    <n v="0"/>
    <n v="-5"/>
    <n v="0"/>
    <n v="0"/>
    <n v="0"/>
    <n v="0"/>
    <n v="0"/>
    <n v="43"/>
    <m/>
    <m/>
  </r>
  <r>
    <x v="5"/>
    <s v="34-25731"/>
    <n v="25731"/>
    <x v="10"/>
    <n v="0"/>
    <s v="9452923D"/>
    <s v="27645-005"/>
    <s v="USF MILWAUKEE"/>
    <x v="298"/>
    <s v="Marketing"/>
    <s v="SBLOCKER"/>
    <x v="8"/>
    <n v="0"/>
    <n v="0"/>
    <n v="10"/>
    <m/>
    <n v="-10"/>
    <n v="-480"/>
    <n v="0"/>
    <n v="0"/>
    <n v="0"/>
    <n v="0"/>
    <n v="0"/>
    <n v="480"/>
    <m/>
    <m/>
  </r>
  <r>
    <x v="5"/>
    <s v="34-25733"/>
    <n v="25733"/>
    <x v="10"/>
    <n v="0"/>
    <s v="153232"/>
    <s v="00055-010"/>
    <s v="VENTURA FDS B/T-ST JOE"/>
    <x v="314"/>
    <s v="Sysco"/>
    <s v="UNASSIGNED"/>
    <x v="1"/>
    <n v="281"/>
    <n v="0"/>
    <m/>
    <n v="36"/>
    <n v="-36"/>
    <n v="-661"/>
    <n v="1062"/>
    <n v="0"/>
    <n v="0"/>
    <n v="0"/>
    <n v="0"/>
    <n v="2004"/>
    <m/>
    <m/>
  </r>
  <r>
    <x v="5"/>
    <s v="34-25733"/>
    <n v="25733"/>
    <x v="10"/>
    <n v="0"/>
    <s v="153232"/>
    <s v="00055-010"/>
    <s v="VENTURA FDS B/T-ST JOE"/>
    <x v="295"/>
    <s v="Marketing"/>
    <s v="UNASSIGNED"/>
    <x v="1"/>
    <n v="303"/>
    <n v="465"/>
    <m/>
    <n v="528"/>
    <n v="-63"/>
    <n v="-63"/>
    <n v="335"/>
    <n v="0"/>
    <n v="0"/>
    <n v="0"/>
    <n v="0"/>
    <n v="701"/>
    <m/>
    <m/>
  </r>
  <r>
    <x v="5"/>
    <s v="34-25735"/>
    <n v="25735"/>
    <x v="10"/>
    <n v="0"/>
    <s v="4511344395"/>
    <s v="10629-148"/>
    <s v="GFS KENOSHA"/>
    <x v="298"/>
    <s v="Marketing"/>
    <s v="SBLOCKER"/>
    <x v="8"/>
    <n v="0"/>
    <n v="0"/>
    <n v="20"/>
    <m/>
    <n v="-20"/>
    <n v="-480"/>
    <n v="0"/>
    <n v="0"/>
    <n v="0"/>
    <n v="0"/>
    <n v="0"/>
    <n v="480"/>
    <m/>
    <m/>
  </r>
  <r>
    <x v="5"/>
    <s v="34-25738"/>
    <n v="25738"/>
    <x v="10"/>
    <n v="0"/>
    <s v="210247"/>
    <s v="02500-016"/>
    <s v="VENTURA FDS B/T-CHAMBERSB"/>
    <x v="298"/>
    <s v="Marketing"/>
    <s v="UNASSIGNED"/>
    <x v="3"/>
    <n v="0"/>
    <n v="0"/>
    <m/>
    <n v="950"/>
    <n v="-950"/>
    <n v="-2320"/>
    <n v="0"/>
    <n v="0"/>
    <n v="0"/>
    <n v="0"/>
    <n v="0"/>
    <n v="2320"/>
    <m/>
    <m/>
  </r>
  <r>
    <x v="5"/>
    <s v="34-25739"/>
    <n v="25739"/>
    <x v="10"/>
    <n v="0"/>
    <s v="136824708"/>
    <s v="10575-005"/>
    <s v="MARTIN BROTHERS"/>
    <x v="295"/>
    <s v="Marketing"/>
    <s v="MKIRKWOOD"/>
    <x v="10"/>
    <n v="0"/>
    <n v="0"/>
    <n v="24"/>
    <m/>
    <n v="-24"/>
    <n v="-171"/>
    <n v="0"/>
    <n v="0"/>
    <n v="0"/>
    <n v="0"/>
    <n v="0"/>
    <n v="171"/>
    <m/>
    <m/>
  </r>
  <r>
    <x v="5"/>
    <s v="34-25743"/>
    <n v="25743"/>
    <x v="10"/>
    <n v="0"/>
    <s v="8038877"/>
    <s v="36512-001"/>
    <s v="CASH-WA DIST"/>
    <x v="308"/>
    <s v="Marketing"/>
    <s v="MKIRKWOOD"/>
    <x v="10"/>
    <n v="0"/>
    <n v="0"/>
    <n v="16"/>
    <m/>
    <n v="-16"/>
    <n v="-40"/>
    <n v="0"/>
    <n v="0"/>
    <n v="0"/>
    <n v="0"/>
    <n v="0"/>
    <n v="40"/>
    <m/>
    <m/>
  </r>
  <r>
    <x v="5"/>
    <s v="34-25744"/>
    <n v="25744"/>
    <x v="10"/>
    <n v="0"/>
    <s v="8038873"/>
    <s v="36512-001"/>
    <s v="CASH-WA DIST"/>
    <x v="295"/>
    <s v="Marketing"/>
    <s v="MKIRKWOOD"/>
    <x v="10"/>
    <n v="0"/>
    <n v="0"/>
    <n v="24"/>
    <m/>
    <n v="-24"/>
    <n v="-171"/>
    <n v="0"/>
    <n v="0"/>
    <n v="0"/>
    <n v="0"/>
    <n v="0"/>
    <n v="171"/>
    <m/>
    <m/>
  </r>
  <r>
    <x v="5"/>
    <s v="34-25747"/>
    <n v="25747"/>
    <x v="10"/>
    <n v="0"/>
    <s v="36850"/>
    <s v="35046-001"/>
    <s v="SUN VALLEY FOODS CO"/>
    <x v="324"/>
    <s v="Marketing"/>
    <s v="DSALCEDO"/>
    <x v="2"/>
    <n v="82"/>
    <n v="82"/>
    <n v="144"/>
    <m/>
    <n v="-62"/>
    <n v="-98"/>
    <n v="0"/>
    <n v="0"/>
    <n v="0"/>
    <n v="0"/>
    <n v="0"/>
    <n v="180"/>
    <m/>
    <m/>
  </r>
  <r>
    <x v="5"/>
    <s v="34-25749"/>
    <n v="25749"/>
    <x v="10"/>
    <n v="0"/>
    <s v="132153"/>
    <s v="02232-652"/>
    <s v="RJW WAREHOUSE"/>
    <x v="301"/>
    <s v="Industrial"/>
    <s v="SMENDOZA"/>
    <x v="2"/>
    <n v="0"/>
    <n v="0"/>
    <n v="500"/>
    <m/>
    <n v="-500"/>
    <n v="-800"/>
    <n v="0"/>
    <n v="0"/>
    <n v="0"/>
    <n v="0"/>
    <n v="0"/>
    <n v="800"/>
    <m/>
    <m/>
  </r>
  <r>
    <x v="5"/>
    <s v="34-25749"/>
    <n v="25749"/>
    <x v="10"/>
    <n v="0"/>
    <s v="132153"/>
    <s v="02232-652"/>
    <s v="RJW WAREHOUSE"/>
    <x v="302"/>
    <s v="Industrial"/>
    <s v="SMENDOZA"/>
    <x v="2"/>
    <n v="0"/>
    <n v="0"/>
    <n v="168"/>
    <m/>
    <n v="-168"/>
    <n v="-672"/>
    <n v="0"/>
    <n v="0"/>
    <n v="0"/>
    <n v="0"/>
    <n v="0"/>
    <n v="672"/>
    <m/>
    <m/>
  </r>
  <r>
    <x v="5"/>
    <s v="34-25749"/>
    <n v="25749"/>
    <x v="10"/>
    <n v="0"/>
    <s v="132153"/>
    <s v="02232-652"/>
    <s v="RJW WAREHOUSE"/>
    <x v="303"/>
    <s v="Industrial"/>
    <s v="SMENDOZA"/>
    <x v="2"/>
    <n v="0"/>
    <n v="0"/>
    <n v="70"/>
    <m/>
    <n v="-70"/>
    <n v="-1120"/>
    <n v="0"/>
    <n v="0"/>
    <n v="0"/>
    <n v="0"/>
    <n v="0"/>
    <n v="1120"/>
    <m/>
    <m/>
  </r>
  <r>
    <x v="5"/>
    <s v="34-25754"/>
    <n v="25754"/>
    <x v="10"/>
    <n v="0"/>
    <s v="41X674108"/>
    <s v="02232-770"/>
    <s v="HEB/SA"/>
    <x v="306"/>
    <s v="Industrial"/>
    <s v="SMENDOZA"/>
    <x v="8"/>
    <n v="40"/>
    <n v="0"/>
    <n v="576"/>
    <m/>
    <n v="-576"/>
    <n v="-968"/>
    <n v="0"/>
    <n v="0"/>
    <n v="0"/>
    <n v="0"/>
    <n v="0"/>
    <n v="1008"/>
    <m/>
    <m/>
  </r>
  <r>
    <x v="5"/>
    <s v="34-25754"/>
    <n v="25754"/>
    <x v="10"/>
    <n v="0"/>
    <s v="41X674108"/>
    <s v="02232-770"/>
    <s v="HEB/SA"/>
    <x v="302"/>
    <s v="Industrial"/>
    <s v="SMENDOZA"/>
    <x v="8"/>
    <n v="414"/>
    <n v="0"/>
    <n v="42"/>
    <m/>
    <n v="-42"/>
    <n v="-258"/>
    <n v="0"/>
    <n v="0"/>
    <n v="0"/>
    <n v="0"/>
    <n v="0"/>
    <n v="672"/>
    <m/>
    <m/>
  </r>
  <r>
    <x v="5"/>
    <s v="34-25754"/>
    <n v="25754"/>
    <x v="10"/>
    <n v="0"/>
    <s v="41X674108"/>
    <s v="02232-770"/>
    <s v="HEB/SA"/>
    <x v="303"/>
    <s v="Industrial"/>
    <s v="SMENDOZA"/>
    <x v="8"/>
    <n v="1120"/>
    <n v="70"/>
    <n v="140"/>
    <m/>
    <n v="-70"/>
    <n v="-70"/>
    <n v="0"/>
    <n v="0"/>
    <n v="0"/>
    <n v="0"/>
    <n v="0"/>
    <n v="1190"/>
    <m/>
    <m/>
  </r>
  <r>
    <x v="5"/>
    <s v="34-25759"/>
    <n v="25759"/>
    <x v="11"/>
    <n v="0"/>
    <s v="4511350012"/>
    <s v="20308-025"/>
    <s v="GFS SHEPH KY"/>
    <x v="298"/>
    <s v="Marketing"/>
    <s v="DSALCEDO"/>
    <x v="3"/>
    <n v="0"/>
    <n v="0"/>
    <n v="80"/>
    <m/>
    <n v="-80"/>
    <n v="-2320"/>
    <n v="0"/>
    <n v="0"/>
    <n v="0"/>
    <n v="0"/>
    <n v="0"/>
    <n v="2320"/>
    <m/>
    <m/>
  </r>
  <r>
    <x v="5"/>
    <s v="34-25761"/>
    <n v="25761"/>
    <x v="11"/>
    <n v="0"/>
    <s v="907129"/>
    <s v="11409-008"/>
    <s v="UPPER LAKES CLOQUET"/>
    <x v="295"/>
    <s v="Marketing"/>
    <s v="OLOPEZ"/>
    <x v="10"/>
    <n v="0"/>
    <n v="0"/>
    <n v="24"/>
    <m/>
    <n v="-24"/>
    <n v="-171"/>
    <n v="0"/>
    <n v="0"/>
    <n v="0"/>
    <n v="0"/>
    <n v="0"/>
    <n v="171"/>
    <m/>
    <m/>
  </r>
  <r>
    <x v="5"/>
    <s v="34-25764"/>
    <n v="25764"/>
    <x v="11"/>
    <n v="0"/>
    <s v="24123600"/>
    <s v="40219-021"/>
    <s v="SYSCO MINN"/>
    <x v="298"/>
    <s v="Marketing"/>
    <s v="OLOPEZ"/>
    <x v="3"/>
    <n v="0"/>
    <n v="0"/>
    <n v="90"/>
    <m/>
    <n v="-90"/>
    <n v="-2320"/>
    <n v="0"/>
    <n v="0"/>
    <n v="0"/>
    <n v="0"/>
    <n v="0"/>
    <n v="2320"/>
    <m/>
    <m/>
  </r>
  <r>
    <x v="5"/>
    <s v="34-25765"/>
    <n v="25765"/>
    <x v="11"/>
    <n v="0"/>
    <s v="24123600"/>
    <s v="40219-103"/>
    <s v="SYSCO MINN MASS"/>
    <x v="325"/>
    <s v="Sysco"/>
    <s v="OLOPEZ"/>
    <x v="3"/>
    <n v="0"/>
    <n v="0"/>
    <n v="21"/>
    <m/>
    <n v="-21"/>
    <n v="-21"/>
    <n v="0"/>
    <n v="0"/>
    <n v="0"/>
    <n v="0"/>
    <n v="0"/>
    <n v="21"/>
    <m/>
    <m/>
  </r>
  <r>
    <x v="5"/>
    <s v="34-25765"/>
    <n v="25765"/>
    <x v="11"/>
    <n v="0"/>
    <s v="24123600"/>
    <s v="40219-103"/>
    <s v="SYSCO MINN MASS"/>
    <x v="326"/>
    <s v="Sysco"/>
    <s v="OLOPEZ"/>
    <x v="3"/>
    <n v="90"/>
    <n v="90"/>
    <n v="120"/>
    <m/>
    <n v="-30"/>
    <n v="-100"/>
    <n v="0"/>
    <n v="0"/>
    <n v="0"/>
    <n v="0"/>
    <n v="0"/>
    <n v="190"/>
    <m/>
    <m/>
  </r>
  <r>
    <x v="5"/>
    <s v="34-25766"/>
    <n v="25766"/>
    <x v="11"/>
    <n v="0"/>
    <s v="24123590"/>
    <s v="40219-021"/>
    <s v="SYSCO MINN"/>
    <x v="312"/>
    <s v="Marketing"/>
    <s v="OLOPEZ"/>
    <x v="3"/>
    <n v="120"/>
    <n v="60"/>
    <n v="120"/>
    <m/>
    <n v="-60"/>
    <n v="-120"/>
    <n v="0"/>
    <n v="0"/>
    <n v="0"/>
    <n v="0"/>
    <n v="0"/>
    <n v="240"/>
    <m/>
    <m/>
  </r>
  <r>
    <x v="5"/>
    <s v="34-25768"/>
    <n v="25768"/>
    <x v="11"/>
    <n v="0"/>
    <s v="03284330"/>
    <s v="35521-023"/>
    <s v="SYSCO W MINN MASS"/>
    <x v="326"/>
    <s v="Sysco"/>
    <s v="OLOPEZ"/>
    <x v="3"/>
    <n v="90"/>
    <n v="0"/>
    <n v="20"/>
    <m/>
    <n v="-20"/>
    <n v="-100"/>
    <n v="0"/>
    <n v="0"/>
    <n v="0"/>
    <n v="0"/>
    <n v="0"/>
    <n v="190"/>
    <m/>
    <m/>
  </r>
  <r>
    <x v="5"/>
    <s v="34-25769"/>
    <n v="25769"/>
    <x v="11"/>
    <n v="0"/>
    <s v="08614390"/>
    <s v="40065-011"/>
    <s v="SYSCO N DAKOTA"/>
    <x v="312"/>
    <s v="Marketing"/>
    <s v="MKIRKWOOD"/>
    <x v="3"/>
    <n v="120"/>
    <n v="0"/>
    <n v="60"/>
    <m/>
    <n v="-60"/>
    <n v="-120"/>
    <n v="0"/>
    <n v="0"/>
    <n v="0"/>
    <n v="0"/>
    <n v="0"/>
    <n v="240"/>
    <m/>
    <m/>
  </r>
  <r>
    <x v="5"/>
    <s v="34-25770"/>
    <n v="25770"/>
    <x v="11"/>
    <n v="0"/>
    <s v="08614390"/>
    <s v="40065-053"/>
    <s v="SYSCO N DAKOTA MASS"/>
    <x v="326"/>
    <s v="Sysco"/>
    <s v="MKIRKWOOD"/>
    <x v="3"/>
    <n v="90"/>
    <n v="0"/>
    <n v="50"/>
    <m/>
    <n v="-50"/>
    <n v="-100"/>
    <n v="0"/>
    <n v="0"/>
    <n v="0"/>
    <n v="0"/>
    <n v="0"/>
    <n v="190"/>
    <m/>
    <m/>
  </r>
  <r>
    <x v="5"/>
    <s v="34-25771"/>
    <n v="25771"/>
    <x v="11"/>
    <n v="0"/>
    <s v="4511351573"/>
    <s v="10629-007"/>
    <s v="GFS CLAY"/>
    <x v="298"/>
    <s v="Marketing"/>
    <s v="JEWASHINGT"/>
    <x v="3"/>
    <n v="0"/>
    <n v="0"/>
    <n v="30"/>
    <m/>
    <n v="-30"/>
    <n v="-2320"/>
    <n v="0"/>
    <n v="0"/>
    <n v="0"/>
    <n v="0"/>
    <n v="0"/>
    <n v="2320"/>
    <m/>
    <m/>
  </r>
  <r>
    <x v="5"/>
    <s v="34-25772"/>
    <n v="25772"/>
    <x v="11"/>
    <n v="0"/>
    <s v="4511351571"/>
    <s v="10629-004"/>
    <s v="GFS 50TH STREET"/>
    <x v="327"/>
    <s v="Marketing"/>
    <s v="JEWASHINGT"/>
    <x v="3"/>
    <n v="0"/>
    <n v="0"/>
    <n v="96"/>
    <m/>
    <n v="-96"/>
    <n v="-96"/>
    <n v="0"/>
    <n v="0"/>
    <n v="0"/>
    <n v="0"/>
    <n v="0"/>
    <n v="96"/>
    <m/>
    <m/>
  </r>
  <r>
    <x v="5"/>
    <s v="34-25773"/>
    <n v="25773"/>
    <x v="11"/>
    <n v="0"/>
    <s v="9763363L"/>
    <s v="27617-002"/>
    <s v="G F G FOODSERVICE"/>
    <x v="328"/>
    <s v="Distributor"/>
    <s v="MKIRKWOOD"/>
    <x v="10"/>
    <n v="432"/>
    <n v="48"/>
    <n v="48"/>
    <m/>
    <n v="0"/>
    <n v="-240"/>
    <n v="0"/>
    <n v="0"/>
    <n v="0"/>
    <n v="0"/>
    <n v="0"/>
    <n v="672"/>
    <m/>
    <m/>
  </r>
  <r>
    <x v="5"/>
    <s v="34-25776"/>
    <n v="25776"/>
    <x v="11"/>
    <n v="0"/>
    <s v="108979"/>
    <s v="31698-002"/>
    <s v="VENTURA FDS B/T-SUNNYLAND"/>
    <x v="311"/>
    <s v="Distributor"/>
    <s v="UNASSIGNED"/>
    <x v="7"/>
    <n v="202"/>
    <n v="0"/>
    <m/>
    <n v="420"/>
    <n v="-420"/>
    <n v="-626"/>
    <n v="0"/>
    <n v="202"/>
    <n v="0"/>
    <n v="0"/>
    <n v="0"/>
    <n v="828"/>
    <m/>
    <m/>
  </r>
  <r>
    <x v="5"/>
    <s v="34-25778"/>
    <n v="25778"/>
    <x v="11"/>
    <n v="0"/>
    <s v="108981"/>
    <s v="31698-002"/>
    <s v="VENTURA FDS B/T-SUNNYLAND"/>
    <x v="329"/>
    <s v="Marketing"/>
    <s v="UNASSIGNED"/>
    <x v="13"/>
    <n v="469"/>
    <n v="469"/>
    <m/>
    <n v="936"/>
    <n v="-467"/>
    <n v="-971"/>
    <n v="0"/>
    <n v="0"/>
    <n v="0"/>
    <n v="0"/>
    <n v="0"/>
    <n v="1440"/>
    <m/>
    <m/>
  </r>
  <r>
    <x v="5"/>
    <s v="34-25780"/>
    <n v="25780"/>
    <x v="11"/>
    <n v="0"/>
    <s v="108982"/>
    <s v="31698-002"/>
    <s v="VENTURA FDS B/T-SUNNYLAND"/>
    <x v="311"/>
    <s v="Distributor"/>
    <s v="UNASSIGNED"/>
    <x v="13"/>
    <n v="0"/>
    <n v="0"/>
    <m/>
    <n v="0"/>
    <n v="0"/>
    <n v="-336"/>
    <n v="0"/>
    <n v="0"/>
    <n v="0"/>
    <n v="0"/>
    <n v="0"/>
    <n v="336"/>
    <m/>
    <m/>
  </r>
  <r>
    <x v="5"/>
    <s v="34-25780"/>
    <n v="25780"/>
    <x v="11"/>
    <n v="0"/>
    <s v="108982"/>
    <s v="31698-002"/>
    <s v="VENTURA FDS B/T-SUNNYLAND"/>
    <x v="329"/>
    <s v="Marketing"/>
    <s v="UNASSIGNED"/>
    <x v="13"/>
    <n v="469"/>
    <n v="0"/>
    <m/>
    <n v="504"/>
    <n v="-504"/>
    <n v="-971"/>
    <n v="0"/>
    <n v="0"/>
    <n v="0"/>
    <n v="0"/>
    <n v="0"/>
    <n v="1440"/>
    <m/>
    <m/>
  </r>
  <r>
    <x v="5"/>
    <s v="34-25782"/>
    <n v="25782"/>
    <x v="11"/>
    <n v="0"/>
    <s v="108984"/>
    <s v="31698-002"/>
    <s v="VENTURA FDS B/T-SUNNYLAND"/>
    <x v="328"/>
    <s v="Distributor"/>
    <s v="UNASSIGNED"/>
    <x v="10"/>
    <n v="432"/>
    <n v="384"/>
    <m/>
    <n v="624"/>
    <n v="-240"/>
    <n v="-240"/>
    <n v="0"/>
    <n v="0"/>
    <n v="0"/>
    <n v="0"/>
    <n v="0"/>
    <n v="672"/>
    <m/>
    <m/>
  </r>
  <r>
    <x v="5"/>
    <s v="34-25782"/>
    <n v="25782"/>
    <x v="11"/>
    <n v="0"/>
    <s v="108984"/>
    <s v="31698-002"/>
    <s v="VENTURA FDS B/T-SUNNYLAND"/>
    <x v="316"/>
    <s v="Distributor"/>
    <s v="UNASSIGNED"/>
    <x v="10"/>
    <n v="0"/>
    <n v="0"/>
    <m/>
    <n v="24"/>
    <n v="-24"/>
    <n v="-24"/>
    <n v="0"/>
    <n v="0"/>
    <n v="0"/>
    <n v="0"/>
    <n v="0"/>
    <n v="24"/>
    <m/>
    <m/>
  </r>
  <r>
    <x v="5"/>
    <s v="34-25783"/>
    <n v="25783"/>
    <x v="11"/>
    <n v="0"/>
    <s v="108985"/>
    <s v="31698-002"/>
    <s v="VENTURA FDS B/T-SUNNYLAND"/>
    <x v="330"/>
    <s v="Export"/>
    <s v="UNASSIGNED"/>
    <x v="14"/>
    <n v="0"/>
    <n v="0"/>
    <m/>
    <n v="300"/>
    <n v="-300"/>
    <n v="-300"/>
    <n v="0"/>
    <n v="0"/>
    <n v="0"/>
    <n v="0"/>
    <n v="0"/>
    <n v="300"/>
    <m/>
    <m/>
  </r>
  <r>
    <x v="5"/>
    <s v="34-25784"/>
    <n v="25784"/>
    <x v="11"/>
    <n v="0"/>
    <s v="108986"/>
    <s v="31698-002"/>
    <s v="VENTURA FDS B/T-SUNNYLAND"/>
    <x v="331"/>
    <s v="Distributor"/>
    <s v="UNASSIGNED"/>
    <x v="2"/>
    <n v="1059"/>
    <n v="945"/>
    <m/>
    <n v="945"/>
    <n v="0"/>
    <n v="-111"/>
    <n v="0"/>
    <n v="0"/>
    <n v="0"/>
    <n v="0"/>
    <n v="0"/>
    <n v="1170"/>
    <m/>
    <m/>
  </r>
  <r>
    <x v="5"/>
    <s v="34-25784"/>
    <n v="25784"/>
    <x v="11"/>
    <n v="0"/>
    <s v="108986"/>
    <s v="31698-002"/>
    <s v="VENTURA FDS B/T-SUNNYLAND"/>
    <x v="330"/>
    <s v="Export"/>
    <s v="UNASSIGNED"/>
    <x v="2"/>
    <n v="0"/>
    <n v="0"/>
    <m/>
    <n v="190"/>
    <n v="-190"/>
    <n v="-190"/>
    <n v="0"/>
    <n v="0"/>
    <n v="0"/>
    <n v="0"/>
    <n v="0"/>
    <n v="190"/>
    <m/>
    <m/>
  </r>
  <r>
    <x v="5"/>
    <s v="34-25788"/>
    <n v="25788"/>
    <x v="11"/>
    <n v="0"/>
    <s v="108990"/>
    <s v="31698-002"/>
    <s v="VENTURA FDS B/T-SUNNYLAND"/>
    <x v="332"/>
    <s v="Buying Group"/>
    <s v="UNASSIGNED"/>
    <x v="0"/>
    <n v="0"/>
    <n v="0"/>
    <m/>
    <n v="1125"/>
    <n v="-1125"/>
    <n v="-1209"/>
    <n v="0"/>
    <n v="0"/>
    <n v="0"/>
    <n v="0"/>
    <n v="0"/>
    <n v="1209"/>
    <m/>
    <m/>
  </r>
  <r>
    <x v="5"/>
    <s v="34-25795"/>
    <n v="25795"/>
    <x v="11"/>
    <n v="0"/>
    <s v="2450894595"/>
    <s v="31564-001"/>
    <s v="REINHART TWIN CITIES"/>
    <x v="323"/>
    <s v="Buying Group"/>
    <s v="OLOPEZ"/>
    <x v="3"/>
    <n v="38"/>
    <n v="24"/>
    <n v="24"/>
    <m/>
    <n v="0"/>
    <n v="-5"/>
    <n v="0"/>
    <n v="0"/>
    <n v="0"/>
    <n v="0"/>
    <n v="0"/>
    <n v="43"/>
    <m/>
    <m/>
  </r>
  <r>
    <x v="5"/>
    <s v="34-25798"/>
    <n v="25798"/>
    <x v="11"/>
    <n v="0"/>
    <s v="2450152337"/>
    <s v="10238-002"/>
    <s v="REINHART LA CROSSE"/>
    <x v="308"/>
    <s v="Marketing"/>
    <s v="SBLOCKER"/>
    <x v="8"/>
    <n v="0"/>
    <n v="0"/>
    <n v="24"/>
    <m/>
    <n v="-24"/>
    <n v="-24"/>
    <n v="0"/>
    <n v="0"/>
    <n v="0"/>
    <n v="0"/>
    <n v="0"/>
    <n v="24"/>
    <m/>
    <m/>
  </r>
  <r>
    <x v="5"/>
    <s v="34-25801"/>
    <n v="25801"/>
    <x v="11"/>
    <n v="0"/>
    <s v="2451681271"/>
    <s v="10613-002"/>
    <s v="REINHART CINCIN"/>
    <x v="333"/>
    <s v="Marketing"/>
    <s v="TBAKER"/>
    <x v="3"/>
    <n v="49"/>
    <n v="49"/>
    <n v="112"/>
    <m/>
    <n v="-63"/>
    <n v="-63"/>
    <n v="0"/>
    <n v="0"/>
    <n v="0"/>
    <n v="0"/>
    <n v="0"/>
    <n v="112"/>
    <m/>
    <m/>
  </r>
  <r>
    <x v="5"/>
    <s v="34-25802"/>
    <n v="25802"/>
    <x v="11"/>
    <n v="0"/>
    <s v="020842-001"/>
    <s v="11861-063"/>
    <s v="DOT FOODS CHILL"/>
    <x v="308"/>
    <s v="Marketing"/>
    <s v="RDIAZ"/>
    <x v="3"/>
    <n v="0"/>
    <n v="0"/>
    <n v="84"/>
    <m/>
    <n v="-84"/>
    <n v="-96"/>
    <n v="0"/>
    <n v="0"/>
    <n v="0"/>
    <n v="0"/>
    <n v="0"/>
    <n v="96"/>
    <m/>
    <m/>
  </r>
  <r>
    <x v="5"/>
    <s v="34-25804"/>
    <n v="25804"/>
    <x v="11"/>
    <n v="0"/>
    <s v="153236"/>
    <s v="00055-010"/>
    <s v="VENTURA FDS B/T-ST JOE"/>
    <x v="295"/>
    <s v="Marketing"/>
    <s v="UNASSIGNED"/>
    <x v="8"/>
    <n v="912"/>
    <n v="0"/>
    <m/>
    <n v="108"/>
    <n v="-108"/>
    <n v="-1644"/>
    <n v="0"/>
    <n v="0"/>
    <n v="0"/>
    <n v="0"/>
    <n v="0"/>
    <n v="2556"/>
    <m/>
    <m/>
  </r>
  <r>
    <x v="5"/>
    <s v="34-25804"/>
    <n v="25804"/>
    <x v="11"/>
    <n v="0"/>
    <s v="153236"/>
    <s v="00055-010"/>
    <s v="VENTURA FDS B/T-ST JOE"/>
    <x v="334"/>
    <s v="Sysco"/>
    <s v="UNASSIGNED"/>
    <x v="8"/>
    <n v="170"/>
    <n v="96"/>
    <m/>
    <n v="96"/>
    <n v="0"/>
    <n v="-70"/>
    <n v="0"/>
    <n v="0"/>
    <n v="0"/>
    <n v="0"/>
    <n v="0"/>
    <n v="240"/>
    <m/>
    <m/>
  </r>
  <r>
    <x v="5"/>
    <s v="34-25804"/>
    <n v="25804"/>
    <x v="11"/>
    <n v="0"/>
    <s v="153236"/>
    <s v="00055-010"/>
    <s v="VENTURA FDS B/T-ST JOE"/>
    <x v="298"/>
    <s v="Marketing"/>
    <s v="UNASSIGNED"/>
    <x v="8"/>
    <n v="0"/>
    <n v="0"/>
    <m/>
    <n v="250"/>
    <n v="-250"/>
    <n v="-480"/>
    <n v="0"/>
    <n v="0"/>
    <n v="0"/>
    <n v="0"/>
    <n v="0"/>
    <n v="480"/>
    <m/>
    <m/>
  </r>
  <r>
    <x v="5"/>
    <s v="34-25808"/>
    <n v="25808"/>
    <x v="11"/>
    <n v="0"/>
    <s v="152779300"/>
    <s v="00085-129"/>
    <s v="SHAMROCK AZ"/>
    <x v="322"/>
    <s v="Distributor"/>
    <s v="SBLOCKER"/>
    <x v="2"/>
    <n v="576"/>
    <n v="576"/>
    <n v="816"/>
    <m/>
    <n v="-240"/>
    <n v="-240"/>
    <n v="0"/>
    <n v="0"/>
    <n v="0"/>
    <n v="0"/>
    <n v="0"/>
    <n v="816"/>
    <m/>
    <m/>
  </r>
  <r>
    <x v="5"/>
    <s v="34-25810"/>
    <n v="25810"/>
    <x v="11"/>
    <n v="0"/>
    <s v="23053180"/>
    <s v="40010-069"/>
    <s v="SYSCO BARABOO MASS"/>
    <x v="335"/>
    <s v="Sysco"/>
    <s v="SBLOCKER"/>
    <x v="7"/>
    <n v="723"/>
    <n v="723"/>
    <n v="1330"/>
    <m/>
    <n v="-607"/>
    <n v="-607"/>
    <n v="0"/>
    <n v="723"/>
    <n v="0"/>
    <n v="0"/>
    <n v="0"/>
    <n v="1330"/>
    <m/>
    <m/>
  </r>
  <r>
    <x v="5"/>
    <s v="34-25816"/>
    <n v="25816"/>
    <x v="11"/>
    <n v="0"/>
    <s v="132232"/>
    <s v="02232-352"/>
    <s v="LINEAGE LOGISTICS"/>
    <x v="301"/>
    <s v="Industrial"/>
    <s v="SMENDOZA"/>
    <x v="10"/>
    <n v="650"/>
    <n v="100"/>
    <n v="100"/>
    <m/>
    <n v="0"/>
    <n v="-300"/>
    <n v="0"/>
    <n v="0"/>
    <n v="0"/>
    <n v="0"/>
    <n v="0"/>
    <n v="950"/>
    <m/>
    <m/>
  </r>
  <r>
    <x v="5"/>
    <s v="34-25817"/>
    <n v="25817"/>
    <x v="11"/>
    <n v="0"/>
    <s v="132233"/>
    <s v="02232-652"/>
    <s v="RJW WAREHOUSE"/>
    <x v="301"/>
    <s v="Industrial"/>
    <s v="SMENDOZA"/>
    <x v="10"/>
    <n v="650"/>
    <n v="200"/>
    <n v="200"/>
    <m/>
    <n v="0"/>
    <n v="-300"/>
    <n v="0"/>
    <n v="0"/>
    <n v="0"/>
    <n v="0"/>
    <n v="0"/>
    <n v="950"/>
    <m/>
    <m/>
  </r>
  <r>
    <x v="5"/>
    <s v="34-25817"/>
    <n v="25817"/>
    <x v="11"/>
    <n v="0"/>
    <s v="132233"/>
    <s v="02232-652"/>
    <s v="RJW WAREHOUSE"/>
    <x v="302"/>
    <s v="Industrial"/>
    <s v="SMENDOZA"/>
    <x v="10"/>
    <n v="0"/>
    <n v="0"/>
    <n v="42"/>
    <m/>
    <n v="-42"/>
    <n v="-84"/>
    <n v="0"/>
    <n v="0"/>
    <n v="0"/>
    <n v="0"/>
    <n v="0"/>
    <n v="84"/>
    <m/>
    <m/>
  </r>
  <r>
    <x v="5"/>
    <s v="34-25817"/>
    <n v="25817"/>
    <x v="11"/>
    <n v="0"/>
    <s v="132233"/>
    <s v="02232-652"/>
    <s v="RJW WAREHOUSE"/>
    <x v="315"/>
    <s v="Industrial"/>
    <s v="SMENDOZA"/>
    <x v="10"/>
    <n v="314"/>
    <n v="314"/>
    <n v="700"/>
    <m/>
    <n v="-386"/>
    <n v="-1226"/>
    <n v="0"/>
    <n v="0"/>
    <n v="0"/>
    <n v="0"/>
    <n v="0"/>
    <n v="1540"/>
    <m/>
    <m/>
  </r>
  <r>
    <x v="5"/>
    <s v="34-25819"/>
    <n v="25819"/>
    <x v="11"/>
    <n v="0"/>
    <s v="20066552"/>
    <s v="02232-079"/>
    <s v="GROCERS SUPPLY (HOLCOMBE)"/>
    <x v="303"/>
    <s v="Industrial"/>
    <s v="SMENDOZA"/>
    <x v="10"/>
    <n v="0"/>
    <n v="980"/>
    <n v="1540"/>
    <m/>
    <n v="-560"/>
    <n v="-560"/>
    <n v="0"/>
    <n v="0"/>
    <n v="0"/>
    <n v="2520"/>
    <n v="0"/>
    <n v="3080"/>
    <m/>
    <m/>
  </r>
  <r>
    <x v="5"/>
    <s v="34-25820"/>
    <n v="25820"/>
    <x v="11"/>
    <n v="0"/>
    <s v="20066561"/>
    <s v="02232-079"/>
    <s v="GROCERS SUPPLY (HOLCOMBE)"/>
    <x v="302"/>
    <s v="Industrial"/>
    <s v="SMENDOZA"/>
    <x v="3"/>
    <n v="0"/>
    <n v="0"/>
    <n v="462"/>
    <m/>
    <n v="-462"/>
    <n v="-462"/>
    <n v="0"/>
    <n v="0"/>
    <n v="0"/>
    <n v="0"/>
    <n v="0"/>
    <n v="462"/>
    <m/>
    <m/>
  </r>
  <r>
    <x v="5"/>
    <s v="34-25830"/>
    <n v="25830"/>
    <x v="19"/>
    <n v="0"/>
    <s v="132268"/>
    <s v="02232-760"/>
    <s v="FREZ-N-STOR (LONE STAR)"/>
    <x v="302"/>
    <s v="Industrial"/>
    <s v="SMENDOZA"/>
    <x v="2"/>
    <n v="0"/>
    <n v="0"/>
    <n v="252"/>
    <m/>
    <n v="-252"/>
    <n v="-672"/>
    <n v="0"/>
    <n v="0"/>
    <n v="0"/>
    <n v="0"/>
    <n v="0"/>
    <n v="672"/>
    <m/>
    <m/>
  </r>
  <r>
    <x v="5"/>
    <s v="34-25830"/>
    <n v="25830"/>
    <x v="19"/>
    <n v="0"/>
    <s v="132268"/>
    <s v="02232-760"/>
    <s v="FREZ-N-STOR (LONE STAR)"/>
    <x v="303"/>
    <s v="Industrial"/>
    <s v="SMENDOZA"/>
    <x v="2"/>
    <n v="0"/>
    <n v="0"/>
    <n v="770"/>
    <m/>
    <n v="-770"/>
    <n v="-1120"/>
    <n v="0"/>
    <n v="0"/>
    <n v="0"/>
    <n v="0"/>
    <n v="0"/>
    <n v="1120"/>
    <m/>
    <m/>
  </r>
  <r>
    <x v="5"/>
    <s v="34-25838"/>
    <n v="25838"/>
    <x v="19"/>
    <n v="0"/>
    <s v="2450381060"/>
    <s v="27417-001"/>
    <s v="REINHART MARSHALL"/>
    <x v="308"/>
    <s v="Marketing"/>
    <s v="OLOPEZ"/>
    <x v="10"/>
    <n v="0"/>
    <n v="0"/>
    <n v="12"/>
    <m/>
    <n v="-12"/>
    <n v="-40"/>
    <n v="0"/>
    <n v="0"/>
    <n v="0"/>
    <n v="0"/>
    <n v="0"/>
    <n v="40"/>
    <m/>
    <m/>
  </r>
  <r>
    <x v="5"/>
    <s v="34-25845"/>
    <n v="25845"/>
    <x v="19"/>
    <n v="0"/>
    <s v="99066"/>
    <s v="10436-004"/>
    <s v="BADGER WHOLESALE CO INC"/>
    <x v="336"/>
    <s v="Marketing"/>
    <s v="SBLOCKER"/>
    <x v="5"/>
    <n v="0"/>
    <n v="0"/>
    <n v="60"/>
    <m/>
    <n v="-60"/>
    <n v="-60"/>
    <n v="0"/>
    <n v="0"/>
    <n v="0"/>
    <n v="0"/>
    <n v="0"/>
    <n v="60"/>
    <m/>
    <m/>
  </r>
  <r>
    <x v="5"/>
    <s v="34-25846"/>
    <n v="25846"/>
    <x v="19"/>
    <n v="0"/>
    <s v="99066"/>
    <s v="10436-005"/>
    <s v="BADGER WHOLESALE-UNIPRO"/>
    <x v="337"/>
    <s v="Buying Group"/>
    <s v="SBLOCKER"/>
    <x v="5"/>
    <n v="716"/>
    <n v="716"/>
    <n v="1020"/>
    <m/>
    <n v="-304"/>
    <n v="-1024"/>
    <n v="0"/>
    <n v="0"/>
    <n v="0"/>
    <n v="0"/>
    <n v="0"/>
    <n v="1740"/>
    <m/>
    <m/>
  </r>
  <r>
    <x v="5"/>
    <s v="34-25851"/>
    <n v="25851"/>
    <x v="19"/>
    <n v="0"/>
    <s v="071694"/>
    <s v="30078-002"/>
    <s v="INDIANHEAD FDS DIST INC"/>
    <x v="295"/>
    <s v="Marketing"/>
    <s v="SBLOCKER"/>
    <x v="10"/>
    <n v="0"/>
    <n v="0"/>
    <n v="3"/>
    <m/>
    <n v="-3"/>
    <n v="-171"/>
    <n v="0"/>
    <n v="0"/>
    <n v="0"/>
    <n v="0"/>
    <n v="0"/>
    <n v="171"/>
    <m/>
    <m/>
  </r>
  <r>
    <x v="5"/>
    <s v="34-25854"/>
    <n v="25854"/>
    <x v="19"/>
    <n v="0"/>
    <s v="80544416"/>
    <s v="05217-044"/>
    <s v="ROMA MINNESOTA"/>
    <x v="295"/>
    <s v="Marketing"/>
    <s v="OLOPEZ"/>
    <x v="10"/>
    <n v="0"/>
    <n v="0"/>
    <n v="48"/>
    <m/>
    <n v="-48"/>
    <n v="-171"/>
    <n v="0"/>
    <n v="0"/>
    <n v="0"/>
    <n v="0"/>
    <n v="0"/>
    <n v="171"/>
    <m/>
    <m/>
  </r>
  <r>
    <x v="5"/>
    <s v="34-25857"/>
    <n v="25857"/>
    <x v="19"/>
    <n v="0"/>
    <s v="37-67804"/>
    <s v="27672-010"/>
    <s v="JAMES SKINNER WAREHOUSE"/>
    <x v="307"/>
    <s v="Marketing"/>
    <s v="SMENDOZA"/>
    <x v="11"/>
    <n v="0"/>
    <n v="0"/>
    <n v="816"/>
    <m/>
    <n v="-816"/>
    <n v="-816"/>
    <n v="0"/>
    <n v="0"/>
    <n v="0"/>
    <n v="0"/>
    <n v="0"/>
    <n v="816"/>
    <m/>
    <m/>
  </r>
  <r>
    <x v="5"/>
    <s v="34-25858"/>
    <n v="25858"/>
    <x v="19"/>
    <n v="0"/>
    <s v="19938600"/>
    <s v="40078-038"/>
    <s v="SYSCO GRD RAPIDS"/>
    <x v="308"/>
    <s v="Marketing"/>
    <s v="DSALCEDO"/>
    <x v="10"/>
    <n v="0"/>
    <n v="0"/>
    <n v="12"/>
    <m/>
    <n v="-12"/>
    <n v="-40"/>
    <n v="0"/>
    <n v="0"/>
    <n v="0"/>
    <n v="0"/>
    <n v="0"/>
    <n v="40"/>
    <m/>
    <m/>
  </r>
  <r>
    <x v="5"/>
    <s v="34-25859"/>
    <n v="25859"/>
    <x v="19"/>
    <n v="0"/>
    <s v="19938590"/>
    <s v="40078-038"/>
    <s v="SYSCO GRD RAPIDS"/>
    <x v="338"/>
    <s v="Sysco"/>
    <s v="DSALCEDO"/>
    <x v="10"/>
    <n v="2031"/>
    <n v="945"/>
    <n v="945"/>
    <m/>
    <n v="0"/>
    <n v="-24"/>
    <n v="0"/>
    <n v="0"/>
    <n v="0"/>
    <n v="0"/>
    <n v="0"/>
    <n v="2055"/>
    <m/>
    <m/>
  </r>
  <r>
    <x v="5"/>
    <s v="34-25862"/>
    <n v="25862"/>
    <x v="19"/>
    <n v="0"/>
    <s v="28484"/>
    <s v="33107-090"/>
    <s v="AWG-KENOSHA-DELI"/>
    <x v="324"/>
    <s v="Marketing"/>
    <s v="BNPHILLIPS"/>
    <x v="2"/>
    <n v="82"/>
    <n v="0"/>
    <n v="36"/>
    <m/>
    <n v="-36"/>
    <n v="-98"/>
    <n v="0"/>
    <n v="0"/>
    <n v="0"/>
    <n v="0"/>
    <n v="0"/>
    <n v="180"/>
    <m/>
    <m/>
  </r>
  <r>
    <x v="5"/>
    <s v="34-25867"/>
    <n v="25867"/>
    <x v="19"/>
    <n v="0"/>
    <s v="59149440"/>
    <s v="40161-095"/>
    <s v="SYSCO NASHVILLE"/>
    <x v="338"/>
    <s v="Sysco"/>
    <s v="JBOWER"/>
    <x v="10"/>
    <n v="2031"/>
    <n v="1020"/>
    <n v="1020"/>
    <m/>
    <n v="0"/>
    <n v="-24"/>
    <n v="0"/>
    <n v="0"/>
    <n v="0"/>
    <n v="0"/>
    <n v="0"/>
    <n v="2055"/>
    <m/>
    <m/>
  </r>
  <r>
    <x v="5"/>
    <s v="34-25872"/>
    <n v="25872"/>
    <x v="12"/>
    <n v="0"/>
    <s v="132311"/>
    <s v="02232-652"/>
    <s v="RJW WAREHOUSE"/>
    <x v="301"/>
    <s v="Industrial"/>
    <s v="SMENDOZA"/>
    <x v="11"/>
    <n v="0"/>
    <n v="0"/>
    <n v="750"/>
    <m/>
    <n v="-750"/>
    <n v="-1000"/>
    <n v="0"/>
    <n v="0"/>
    <n v="0"/>
    <n v="0"/>
    <n v="0"/>
    <n v="1000"/>
    <m/>
    <m/>
  </r>
  <r>
    <x v="5"/>
    <s v="34-25872"/>
    <n v="25872"/>
    <x v="12"/>
    <n v="0"/>
    <s v="132311"/>
    <s v="02232-652"/>
    <s v="RJW WAREHOUSE"/>
    <x v="302"/>
    <s v="Industrial"/>
    <s v="SMENDOZA"/>
    <x v="11"/>
    <n v="0"/>
    <n v="0"/>
    <n v="126"/>
    <m/>
    <n v="-126"/>
    <n v="-1008"/>
    <n v="0"/>
    <n v="0"/>
    <n v="0"/>
    <n v="0"/>
    <n v="0"/>
    <n v="1008"/>
    <m/>
    <m/>
  </r>
  <r>
    <x v="5"/>
    <s v="34-25873"/>
    <n v="25873"/>
    <x v="12"/>
    <n v="0"/>
    <s v="29230730"/>
    <s v="40051-003"/>
    <s v="SYSCO CHICAGO"/>
    <x v="338"/>
    <s v="Sysco"/>
    <s v="JBOWER"/>
    <x v="9"/>
    <n v="0"/>
    <n v="0"/>
    <n v="135"/>
    <m/>
    <n v="-135"/>
    <n v="-945"/>
    <n v="0"/>
    <n v="0"/>
    <n v="0"/>
    <n v="0"/>
    <n v="0"/>
    <n v="945"/>
    <m/>
    <m/>
  </r>
  <r>
    <x v="5"/>
    <s v="34-25875"/>
    <n v="25875"/>
    <x v="12"/>
    <n v="0"/>
    <s v="06819850"/>
    <s v="34047-049"/>
    <s v="SYSCO CENTRAL IL"/>
    <x v="338"/>
    <s v="Sysco"/>
    <s v="JBOWER"/>
    <x v="9"/>
    <n v="0"/>
    <n v="0"/>
    <n v="270"/>
    <m/>
    <n v="-270"/>
    <n v="-945"/>
    <n v="0"/>
    <n v="0"/>
    <n v="0"/>
    <n v="0"/>
    <n v="0"/>
    <n v="945"/>
    <m/>
    <m/>
  </r>
  <r>
    <x v="5"/>
    <s v="34-25877"/>
    <n v="25877"/>
    <x v="12"/>
    <n v="0"/>
    <s v="132314"/>
    <s v="02232-652"/>
    <s v="RJW WAREHOUSE"/>
    <x v="301"/>
    <s v="Industrial"/>
    <s v="SMENDOZA"/>
    <x v="10"/>
    <n v="650"/>
    <n v="350"/>
    <n v="650"/>
    <m/>
    <n v="-300"/>
    <n v="-300"/>
    <n v="0"/>
    <n v="0"/>
    <n v="0"/>
    <n v="0"/>
    <n v="0"/>
    <n v="950"/>
    <m/>
    <m/>
  </r>
  <r>
    <x v="5"/>
    <s v="34-25877"/>
    <n v="25877"/>
    <x v="12"/>
    <n v="0"/>
    <s v="132314"/>
    <s v="02232-652"/>
    <s v="RJW WAREHOUSE"/>
    <x v="302"/>
    <s v="Industrial"/>
    <s v="SMENDOZA"/>
    <x v="10"/>
    <n v="0"/>
    <n v="0"/>
    <n v="42"/>
    <m/>
    <n v="-42"/>
    <n v="-84"/>
    <n v="0"/>
    <n v="0"/>
    <n v="0"/>
    <n v="0"/>
    <n v="0"/>
    <n v="84"/>
    <m/>
    <m/>
  </r>
  <r>
    <x v="5"/>
    <s v="34-25877"/>
    <n v="25877"/>
    <x v="12"/>
    <n v="0"/>
    <s v="132314"/>
    <s v="02232-652"/>
    <s v="RJW WAREHOUSE"/>
    <x v="315"/>
    <s v="Industrial"/>
    <s v="SMENDOZA"/>
    <x v="10"/>
    <n v="314"/>
    <n v="0"/>
    <n v="840"/>
    <m/>
    <n v="-840"/>
    <n v="-1226"/>
    <n v="0"/>
    <n v="0"/>
    <n v="0"/>
    <n v="0"/>
    <n v="0"/>
    <n v="1540"/>
    <m/>
    <m/>
  </r>
  <r>
    <x v="5"/>
    <s v="34-25878"/>
    <n v="25878"/>
    <x v="12"/>
    <n v="0"/>
    <s v="PO-1198697"/>
    <s v="29088-235"/>
    <s v="BODEANS WAFER CO"/>
    <x v="339"/>
    <s v="Marketing"/>
    <s v="SMENDOZA"/>
    <x v="0"/>
    <n v="0"/>
    <n v="0"/>
    <n v="792"/>
    <m/>
    <n v="-792"/>
    <n v="-792"/>
    <n v="0"/>
    <n v="0"/>
    <n v="0"/>
    <n v="0"/>
    <n v="0"/>
    <n v="792"/>
    <m/>
    <m/>
  </r>
  <r>
    <x v="5"/>
    <s v="34-25879"/>
    <n v="25879"/>
    <x v="12"/>
    <n v="0"/>
    <s v="153243"/>
    <s v="00055-010"/>
    <s v="VENTURA FDS B/T-ST JOE"/>
    <x v="334"/>
    <s v="Sysco"/>
    <s v="UNASSIGNED"/>
    <x v="8"/>
    <n v="170"/>
    <n v="74"/>
    <m/>
    <n v="144"/>
    <n v="-70"/>
    <n v="-70"/>
    <n v="0"/>
    <n v="0"/>
    <n v="0"/>
    <n v="0"/>
    <n v="0"/>
    <n v="240"/>
    <m/>
    <m/>
  </r>
  <r>
    <x v="5"/>
    <s v="34-25880"/>
    <n v="25880"/>
    <x v="12"/>
    <n v="0"/>
    <s v="153244"/>
    <s v="00055-010"/>
    <s v="VENTURA FDS B/T-ST JOE"/>
    <x v="298"/>
    <s v="Marketing"/>
    <s v="UNASSIGNED"/>
    <x v="8"/>
    <n v="0"/>
    <n v="0"/>
    <m/>
    <n v="200"/>
    <n v="-200"/>
    <n v="-480"/>
    <n v="0"/>
    <n v="0"/>
    <n v="0"/>
    <n v="0"/>
    <n v="0"/>
    <n v="480"/>
    <m/>
    <m/>
  </r>
  <r>
    <x v="5"/>
    <s v="34-25882"/>
    <n v="25882"/>
    <x v="12"/>
    <n v="0"/>
    <s v="1244246F"/>
    <s v="11552-067"/>
    <s v="USF IOWA CORALVILLE"/>
    <x v="328"/>
    <s v="Distributor"/>
    <s v="MKIRKWOOD"/>
    <x v="9"/>
    <n v="0"/>
    <n v="0"/>
    <n v="24"/>
    <m/>
    <n v="-24"/>
    <n v="-24"/>
    <n v="0"/>
    <n v="0"/>
    <n v="0"/>
    <n v="0"/>
    <n v="0"/>
    <n v="24"/>
    <m/>
    <m/>
  </r>
  <r>
    <x v="5"/>
    <s v="34-25885"/>
    <n v="25885"/>
    <x v="12"/>
    <n v="0"/>
    <s v="8068872"/>
    <s v="08701-002"/>
    <s v="MEXIFOODS INC"/>
    <x v="340"/>
    <s v="Distributor"/>
    <s v="RPLUNKETT"/>
    <x v="12"/>
    <n v="0"/>
    <n v="0"/>
    <n v="816"/>
    <m/>
    <n v="-816"/>
    <n v="-816"/>
    <n v="0"/>
    <n v="0"/>
    <n v="0"/>
    <n v="0"/>
    <n v="0"/>
    <n v="816"/>
    <m/>
    <m/>
  </r>
  <r>
    <x v="5"/>
    <s v="34-25886"/>
    <n v="25886"/>
    <x v="12"/>
    <n v="0"/>
    <s v="94690"/>
    <s v="32777-011"/>
    <s v="CHRIST PANOS FOODS CORP"/>
    <x v="308"/>
    <s v="Marketing"/>
    <s v="JBOWER"/>
    <x v="9"/>
    <n v="0"/>
    <n v="0"/>
    <n v="2"/>
    <m/>
    <n v="-2"/>
    <n v="-2"/>
    <n v="0"/>
    <n v="0"/>
    <n v="0"/>
    <n v="0"/>
    <n v="0"/>
    <n v="2"/>
    <m/>
    <m/>
  </r>
  <r>
    <x v="5"/>
    <s v="34-25886"/>
    <n v="25886"/>
    <x v="12"/>
    <n v="0"/>
    <s v="94690"/>
    <s v="32777-011"/>
    <s v="CHRIST PANOS FOODS CORP"/>
    <x v="333"/>
    <s v="Marketing"/>
    <s v="JBOWER"/>
    <x v="9"/>
    <n v="0"/>
    <n v="0"/>
    <n v="7"/>
    <m/>
    <n v="-7"/>
    <n v="-7"/>
    <n v="0"/>
    <n v="0"/>
    <n v="0"/>
    <n v="0"/>
    <n v="0"/>
    <n v="7"/>
    <m/>
    <m/>
  </r>
  <r>
    <x v="5"/>
    <s v="34-25888"/>
    <n v="25888"/>
    <x v="12"/>
    <n v="0"/>
    <s v="210281"/>
    <s v="02500-016"/>
    <s v="VENTURA FDS B/T-CHAMBERSB"/>
    <x v="314"/>
    <s v="Sysco"/>
    <s v="UNASSIGNED"/>
    <x v="10"/>
    <n v="528"/>
    <n v="144"/>
    <m/>
    <n v="144"/>
    <n v="0"/>
    <n v="-432"/>
    <n v="0"/>
    <n v="0"/>
    <n v="0"/>
    <n v="0"/>
    <n v="0"/>
    <n v="960"/>
    <m/>
    <m/>
  </r>
  <r>
    <x v="5"/>
    <s v="34-25888"/>
    <n v="25888"/>
    <x v="12"/>
    <n v="0"/>
    <s v="210281"/>
    <s v="02500-016"/>
    <s v="VENTURA FDS B/T-CHAMBERSB"/>
    <x v="295"/>
    <s v="Marketing"/>
    <s v="UNASSIGNED"/>
    <x v="10"/>
    <n v="0"/>
    <n v="0"/>
    <m/>
    <n v="48"/>
    <n v="-48"/>
    <n v="-171"/>
    <n v="0"/>
    <n v="0"/>
    <n v="0"/>
    <n v="0"/>
    <n v="0"/>
    <n v="171"/>
    <m/>
    <m/>
  </r>
  <r>
    <x v="5"/>
    <s v="34-25890"/>
    <n v="25890"/>
    <x v="12"/>
    <n v="0"/>
    <s v="210283"/>
    <s v="02500-016"/>
    <s v="VENTURA FDS B/T-CHAMBERSB"/>
    <x v="341"/>
    <s v="Distributor"/>
    <s v="UNASSIGNED"/>
    <x v="2"/>
    <n v="1186"/>
    <n v="1186"/>
    <m/>
    <n v="1260"/>
    <n v="-74"/>
    <n v="-704"/>
    <n v="0"/>
    <n v="0"/>
    <n v="0"/>
    <n v="0"/>
    <n v="0"/>
    <n v="1890"/>
    <m/>
    <m/>
  </r>
  <r>
    <x v="5"/>
    <s v="34-25892"/>
    <n v="25892"/>
    <x v="12"/>
    <n v="0"/>
    <s v="28635660"/>
    <s v="40058-041"/>
    <s v="SYSCO DETROIT"/>
    <x v="338"/>
    <s v="Sysco"/>
    <s v="DSALCEDO"/>
    <x v="9"/>
    <n v="0"/>
    <n v="0"/>
    <n v="540"/>
    <m/>
    <n v="-540"/>
    <n v="-945"/>
    <n v="0"/>
    <n v="0"/>
    <n v="0"/>
    <n v="0"/>
    <n v="0"/>
    <n v="945"/>
    <m/>
    <m/>
  </r>
  <r>
    <x v="5"/>
    <s v="34-25894"/>
    <n v="25894"/>
    <x v="12"/>
    <n v="0"/>
    <s v="210284"/>
    <s v="02500-016"/>
    <s v="VENTURA FDS B/T-CHAMBERSB"/>
    <x v="342"/>
    <s v="Sysco"/>
    <s v="UNASSIGNED"/>
    <x v="2"/>
    <n v="20"/>
    <n v="20"/>
    <m/>
    <n v="84"/>
    <n v="-64"/>
    <n v="-64"/>
    <n v="0"/>
    <n v="0"/>
    <n v="0"/>
    <n v="0"/>
    <n v="0"/>
    <n v="84"/>
    <m/>
    <m/>
  </r>
  <r>
    <x v="5"/>
    <s v="34-25895"/>
    <n v="25895"/>
    <x v="12"/>
    <n v="0"/>
    <s v="26879"/>
    <s v="36684-001"/>
    <s v="GREAT KITCHENS FD CO INC"/>
    <x v="307"/>
    <s v="Marketing"/>
    <s v="SMENDOZA"/>
    <x v="2"/>
    <n v="236"/>
    <n v="236"/>
    <n v="320"/>
    <m/>
    <n v="-84"/>
    <n v="-84"/>
    <n v="0"/>
    <n v="0"/>
    <n v="0"/>
    <n v="0"/>
    <n v="0"/>
    <n v="320"/>
    <m/>
    <m/>
  </r>
  <r>
    <x v="5"/>
    <s v="34-25898"/>
    <n v="25898"/>
    <x v="12"/>
    <n v="0"/>
    <s v="PO79852"/>
    <s v="35781-001"/>
    <s v="CRAFTMARK BAKERY- EXPLORA"/>
    <x v="343"/>
    <s v="Industrial"/>
    <s v="SVALLE"/>
    <x v="4"/>
    <n v="110"/>
    <n v="110"/>
    <n v="828"/>
    <m/>
    <n v="-718"/>
    <n v="-718"/>
    <n v="0"/>
    <n v="0"/>
    <n v="0"/>
    <n v="0"/>
    <n v="0"/>
    <n v="828"/>
    <m/>
    <m/>
  </r>
  <r>
    <x v="5"/>
    <s v="34-25900"/>
    <n v="25900"/>
    <x v="12"/>
    <n v="0"/>
    <s v="PPHI240047"/>
    <s v="36770-008"/>
    <s v="CROWN BAKERIES (MASS) SMY"/>
    <x v="339"/>
    <s v="Marketing"/>
    <s v="SMENDOZA"/>
    <x v="2"/>
    <n v="199"/>
    <n v="199"/>
    <n v="396"/>
    <m/>
    <n v="-197"/>
    <n v="-197"/>
    <n v="0"/>
    <n v="0"/>
    <n v="0"/>
    <n v="0"/>
    <n v="0"/>
    <n v="396"/>
    <m/>
    <m/>
  </r>
  <r>
    <x v="5"/>
    <s v="34-25902"/>
    <n v="25902"/>
    <x v="13"/>
    <n v="0"/>
    <s v="2450895061"/>
    <s v="31564-001"/>
    <s v="REINHART TWIN CITIES"/>
    <x v="344"/>
    <s v="Buying Group"/>
    <s v="OLOPEZ"/>
    <x v="2"/>
    <n v="0"/>
    <n v="0"/>
    <n v="32"/>
    <m/>
    <n v="-32"/>
    <n v="-64"/>
    <n v="0"/>
    <n v="0"/>
    <n v="0"/>
    <n v="0"/>
    <n v="0"/>
    <n v="64"/>
    <m/>
    <m/>
  </r>
  <r>
    <x v="5"/>
    <s v="34-25902"/>
    <n v="25902"/>
    <x v="13"/>
    <n v="0"/>
    <s v="2450895061"/>
    <s v="31564-001"/>
    <s v="REINHART TWIN CITIES"/>
    <x v="345"/>
    <s v="Buying Group"/>
    <s v="OLOPEZ"/>
    <x v="2"/>
    <n v="53"/>
    <n v="53"/>
    <n v="80"/>
    <m/>
    <n v="-27"/>
    <n v="-327"/>
    <n v="0"/>
    <n v="0"/>
    <n v="0"/>
    <n v="0"/>
    <n v="0"/>
    <n v="380"/>
    <m/>
    <m/>
  </r>
  <r>
    <x v="5"/>
    <s v="34-25903"/>
    <n v="25903"/>
    <x v="13"/>
    <n v="0"/>
    <s v="SP446696"/>
    <s v="34757-011"/>
    <s v="SYSCO ASIAN FOODS"/>
    <x v="346"/>
    <s v="Sysco"/>
    <s v="MKIRKWOOD"/>
    <x v="14"/>
    <n v="34"/>
    <n v="34"/>
    <n v="42"/>
    <m/>
    <n v="-8"/>
    <n v="-8"/>
    <n v="0"/>
    <n v="0"/>
    <n v="0"/>
    <n v="0"/>
    <n v="0"/>
    <n v="42"/>
    <m/>
    <m/>
  </r>
  <r>
    <x v="5"/>
    <s v="34-25903"/>
    <n v="25903"/>
    <x v="13"/>
    <n v="0"/>
    <s v="SP446696"/>
    <s v="34757-011"/>
    <s v="SYSCO ASIAN FOODS"/>
    <x v="347"/>
    <s v="Sysco"/>
    <s v="MKIRKWOOD"/>
    <x v="14"/>
    <n v="6"/>
    <n v="6"/>
    <n v="32"/>
    <m/>
    <n v="-26"/>
    <n v="-26"/>
    <n v="0"/>
    <n v="0"/>
    <n v="0"/>
    <n v="0"/>
    <n v="0"/>
    <n v="32"/>
    <m/>
    <m/>
  </r>
  <r>
    <x v="5"/>
    <s v="34-25903"/>
    <n v="25903"/>
    <x v="13"/>
    <n v="0"/>
    <s v="SP446696"/>
    <s v="34757-011"/>
    <s v="SYSCO ASIAN FOODS"/>
    <x v="338"/>
    <s v="Sysco"/>
    <s v="MKIRKWOOD"/>
    <x v="14"/>
    <n v="0"/>
    <n v="0"/>
    <n v="225"/>
    <m/>
    <n v="-225"/>
    <n v="-225"/>
    <n v="0"/>
    <n v="0"/>
    <n v="0"/>
    <n v="0"/>
    <n v="0"/>
    <n v="225"/>
    <m/>
    <m/>
  </r>
  <r>
    <x v="5"/>
    <s v="34-25905"/>
    <n v="25905"/>
    <x v="13"/>
    <n v="0"/>
    <s v="153247"/>
    <s v="00055-010"/>
    <s v="VENTURA FDS B/T-ST JOE"/>
    <x v="295"/>
    <s v="Marketing"/>
    <s v="UNASSIGNED"/>
    <x v="3"/>
    <n v="0"/>
    <n v="0"/>
    <m/>
    <n v="432"/>
    <n v="-432"/>
    <n v="-1368"/>
    <n v="0"/>
    <n v="0"/>
    <n v="0"/>
    <n v="0"/>
    <n v="0"/>
    <n v="1368"/>
    <m/>
    <m/>
  </r>
  <r>
    <x v="5"/>
    <s v="34-25906"/>
    <n v="25906"/>
    <x v="13"/>
    <n v="0"/>
    <s v="153248"/>
    <s v="00055-010"/>
    <s v="VENTURA FDS B/T-ST JOE"/>
    <x v="295"/>
    <s v="Marketing"/>
    <s v="UNASSIGNED"/>
    <x v="3"/>
    <n v="0"/>
    <n v="0"/>
    <m/>
    <n v="528"/>
    <n v="-528"/>
    <n v="-1368"/>
    <n v="0"/>
    <n v="0"/>
    <n v="0"/>
    <n v="0"/>
    <n v="0"/>
    <n v="1368"/>
    <m/>
    <m/>
  </r>
  <r>
    <x v="5"/>
    <s v="34-25906"/>
    <n v="25906"/>
    <x v="13"/>
    <n v="0"/>
    <s v="153248"/>
    <s v="00055-010"/>
    <s v="VENTURA FDS B/T-ST JOE"/>
    <x v="323"/>
    <s v="Buying Group"/>
    <s v="UNASSIGNED"/>
    <x v="3"/>
    <n v="38"/>
    <n v="2"/>
    <m/>
    <n v="7"/>
    <n v="-5"/>
    <n v="-5"/>
    <n v="0"/>
    <n v="0"/>
    <n v="0"/>
    <n v="0"/>
    <n v="0"/>
    <n v="43"/>
    <m/>
    <m/>
  </r>
  <r>
    <x v="5"/>
    <s v="34-25912"/>
    <n v="25912"/>
    <x v="13"/>
    <n v="0"/>
    <s v="136866408"/>
    <s v="10575-005"/>
    <s v="MARTIN BROTHERS"/>
    <x v="324"/>
    <s v="Marketing"/>
    <s v="MKIRKWOOD"/>
    <x v="0"/>
    <n v="0"/>
    <n v="0"/>
    <n v="9"/>
    <m/>
    <n v="-9"/>
    <n v="-9"/>
    <n v="0"/>
    <n v="0"/>
    <n v="0"/>
    <n v="0"/>
    <n v="0"/>
    <n v="9"/>
    <m/>
    <m/>
  </r>
  <r>
    <x v="5"/>
    <s v="34-25912"/>
    <n v="25912"/>
    <x v="13"/>
    <n v="0"/>
    <s v="136866408"/>
    <s v="10575-005"/>
    <s v="MARTIN BROTHERS"/>
    <x v="232"/>
    <s v="Marketing"/>
    <s v="MKIRKWOOD"/>
    <x v="0"/>
    <n v="10"/>
    <n v="10"/>
    <n v="24"/>
    <m/>
    <n v="-14"/>
    <n v="-14"/>
    <n v="0"/>
    <n v="0"/>
    <n v="0"/>
    <n v="0"/>
    <n v="0"/>
    <n v="24"/>
    <m/>
    <m/>
  </r>
  <r>
    <x v="5"/>
    <s v="34-25912"/>
    <n v="25912"/>
    <x v="13"/>
    <n v="0"/>
    <s v="136866408"/>
    <s v="10575-005"/>
    <s v="MARTIN BROTHERS"/>
    <x v="336"/>
    <s v="Marketing"/>
    <s v="MKIRKWOOD"/>
    <x v="0"/>
    <n v="0"/>
    <n v="0"/>
    <n v="120"/>
    <m/>
    <n v="-120"/>
    <n v="-160"/>
    <n v="0"/>
    <n v="0"/>
    <n v="0"/>
    <n v="0"/>
    <n v="0"/>
    <n v="160"/>
    <m/>
    <m/>
  </r>
  <r>
    <x v="5"/>
    <s v="34-25912"/>
    <n v="25912"/>
    <x v="13"/>
    <n v="0"/>
    <s v="136866408"/>
    <s v="10575-005"/>
    <s v="MARTIN BROTHERS"/>
    <x v="348"/>
    <s v="Marketing"/>
    <s v="MKIRKWOOD"/>
    <x v="0"/>
    <n v="6"/>
    <n v="6"/>
    <n v="48"/>
    <m/>
    <n v="-42"/>
    <n v="-42"/>
    <n v="0"/>
    <n v="0"/>
    <n v="0"/>
    <n v="0"/>
    <n v="0"/>
    <n v="48"/>
    <m/>
    <m/>
  </r>
  <r>
    <x v="5"/>
    <s v="34-25914"/>
    <n v="25914"/>
    <x v="13"/>
    <n v="0"/>
    <s v="224762"/>
    <s v="27240-006"/>
    <s v="HOLIDAY WHOLESALE"/>
    <x v="308"/>
    <s v="Marketing"/>
    <s v="SBLOCKER"/>
    <x v="11"/>
    <n v="0"/>
    <n v="0"/>
    <n v="12"/>
    <m/>
    <n v="-12"/>
    <n v="-15"/>
    <n v="0"/>
    <n v="0"/>
    <n v="0"/>
    <n v="0"/>
    <n v="0"/>
    <n v="15"/>
    <m/>
    <m/>
  </r>
  <r>
    <x v="5"/>
    <s v="34-25917"/>
    <n v="25917"/>
    <x v="13"/>
    <n v="0"/>
    <s v="132367"/>
    <s v="02232-697"/>
    <s v="UNITED COLD STORAGE"/>
    <x v="301"/>
    <s v="Industrial"/>
    <s v="SMENDOZA"/>
    <x v="11"/>
    <n v="0"/>
    <n v="0"/>
    <n v="0"/>
    <m/>
    <n v="0"/>
    <n v="-1000"/>
    <n v="0"/>
    <n v="0"/>
    <n v="0"/>
    <n v="0"/>
    <n v="0"/>
    <n v="1000"/>
    <m/>
    <m/>
  </r>
  <r>
    <x v="5"/>
    <s v="34-25917"/>
    <n v="25917"/>
    <x v="13"/>
    <n v="0"/>
    <s v="132367"/>
    <s v="02232-697"/>
    <s v="UNITED COLD STORAGE"/>
    <x v="349"/>
    <s v="Industrial"/>
    <s v="SMENDOZA"/>
    <x v="11"/>
    <n v="319"/>
    <n v="144"/>
    <n v="144"/>
    <m/>
    <n v="0"/>
    <n v="-113"/>
    <n v="0"/>
    <n v="0"/>
    <n v="0"/>
    <n v="0"/>
    <n v="0"/>
    <n v="432"/>
    <m/>
    <m/>
  </r>
  <r>
    <x v="5"/>
    <s v="34-25917"/>
    <n v="25917"/>
    <x v="13"/>
    <n v="0"/>
    <s v="132367"/>
    <s v="02232-697"/>
    <s v="UNITED COLD STORAGE"/>
    <x v="350"/>
    <s v="Industrial"/>
    <s v="SMENDOZA"/>
    <x v="11"/>
    <n v="0"/>
    <n v="0"/>
    <n v="140"/>
    <m/>
    <n v="-140"/>
    <n v="-630"/>
    <n v="0"/>
    <n v="0"/>
    <n v="0"/>
    <n v="0"/>
    <n v="0"/>
    <n v="630"/>
    <m/>
    <m/>
  </r>
  <r>
    <x v="5"/>
    <s v="34-25917"/>
    <n v="25917"/>
    <x v="13"/>
    <n v="0"/>
    <s v="132367"/>
    <s v="02232-697"/>
    <s v="UNITED COLD STORAGE"/>
    <x v="302"/>
    <s v="Industrial"/>
    <s v="SMENDOZA"/>
    <x v="11"/>
    <n v="0"/>
    <n v="0"/>
    <n v="420"/>
    <m/>
    <n v="-420"/>
    <n v="-1008"/>
    <n v="0"/>
    <n v="0"/>
    <n v="0"/>
    <n v="0"/>
    <n v="0"/>
    <n v="1008"/>
    <m/>
    <m/>
  </r>
  <r>
    <x v="5"/>
    <s v="34-25917"/>
    <n v="25917"/>
    <x v="13"/>
    <n v="0"/>
    <s v="132367"/>
    <s v="02232-697"/>
    <s v="UNITED COLD STORAGE"/>
    <x v="303"/>
    <s v="Industrial"/>
    <s v="SMENDOZA"/>
    <x v="11"/>
    <n v="0"/>
    <n v="0"/>
    <n v="490"/>
    <m/>
    <n v="-490"/>
    <n v="-630"/>
    <n v="0"/>
    <n v="0"/>
    <n v="0"/>
    <n v="0"/>
    <n v="0"/>
    <n v="630"/>
    <m/>
    <m/>
  </r>
  <r>
    <x v="5"/>
    <s v="34-25918"/>
    <n v="25918"/>
    <x v="13"/>
    <n v="0"/>
    <s v="132368"/>
    <s v="02232-652"/>
    <s v="RJW WAREHOUSE"/>
    <x v="301"/>
    <s v="Industrial"/>
    <s v="SMENDOZA"/>
    <x v="5"/>
    <n v="0"/>
    <n v="0"/>
    <n v="450"/>
    <m/>
    <n v="-450"/>
    <n v="-450"/>
    <n v="0"/>
    <n v="0"/>
    <n v="0"/>
    <n v="0"/>
    <n v="0"/>
    <n v="450"/>
    <m/>
    <m/>
  </r>
  <r>
    <x v="5"/>
    <s v="34-25918"/>
    <n v="25918"/>
    <x v="13"/>
    <n v="0"/>
    <s v="132368"/>
    <s v="02232-652"/>
    <s v="RJW WAREHOUSE"/>
    <x v="303"/>
    <s v="Industrial"/>
    <s v="SMENDOZA"/>
    <x v="5"/>
    <n v="0"/>
    <n v="0"/>
    <n v="140"/>
    <m/>
    <n v="-140"/>
    <n v="-140"/>
    <n v="0"/>
    <n v="0"/>
    <n v="0"/>
    <n v="0"/>
    <n v="0"/>
    <n v="140"/>
    <m/>
    <m/>
  </r>
  <r>
    <x v="5"/>
    <s v="34-25923"/>
    <n v="25923"/>
    <x v="13"/>
    <n v="0"/>
    <s v="51256216"/>
    <s v="27633-015"/>
    <s v="LOL-INTERSTATE WAREHOUSE"/>
    <x v="310"/>
    <s v="Industrial"/>
    <s v="SVALLE"/>
    <x v="4"/>
    <n v="300"/>
    <n v="300"/>
    <n v="600"/>
    <m/>
    <n v="-300"/>
    <n v="-700"/>
    <n v="0"/>
    <n v="0"/>
    <n v="0"/>
    <n v="0"/>
    <n v="0"/>
    <n v="1000"/>
    <m/>
    <m/>
  </r>
  <r>
    <x v="5"/>
    <s v="34-25924"/>
    <n v="25924"/>
    <x v="13"/>
    <n v="0"/>
    <s v="51256218"/>
    <s v="27633-024"/>
    <s v="LOL - US COLD STORAGE"/>
    <x v="310"/>
    <s v="Industrial"/>
    <s v="SVALLE"/>
    <x v="6"/>
    <n v="0"/>
    <n v="0"/>
    <n v="1000"/>
    <m/>
    <n v="-1000"/>
    <n v="-1600"/>
    <n v="0"/>
    <n v="0"/>
    <n v="0"/>
    <n v="0"/>
    <n v="0"/>
    <n v="1600"/>
    <m/>
    <m/>
  </r>
  <r>
    <x v="5"/>
    <s v="34-25925"/>
    <n v="25925"/>
    <x v="13"/>
    <n v="0"/>
    <s v="51256220"/>
    <s v="27633-034"/>
    <s v="LOL - US COLD STORAGE"/>
    <x v="310"/>
    <s v="Industrial"/>
    <s v="SVALLE"/>
    <x v="4"/>
    <n v="300"/>
    <n v="0"/>
    <n v="400"/>
    <m/>
    <n v="-400"/>
    <n v="-700"/>
    <n v="0"/>
    <n v="0"/>
    <n v="0"/>
    <n v="0"/>
    <n v="0"/>
    <n v="1000"/>
    <m/>
    <m/>
  </r>
  <r>
    <x v="5"/>
    <s v="34-25926"/>
    <n v="25926"/>
    <x v="13"/>
    <n v="0"/>
    <s v="51256221"/>
    <s v="27633-034"/>
    <s v="LOL - US COLD STORAGE"/>
    <x v="310"/>
    <s v="Industrial"/>
    <s v="SVALLE"/>
    <x v="6"/>
    <n v="0"/>
    <n v="0"/>
    <n v="300"/>
    <m/>
    <n v="-300"/>
    <n v="-1600"/>
    <n v="0"/>
    <n v="0"/>
    <n v="0"/>
    <n v="0"/>
    <n v="0"/>
    <n v="1600"/>
    <m/>
    <m/>
  </r>
  <r>
    <x v="5"/>
    <s v="34-25927"/>
    <n v="25927"/>
    <x v="13"/>
    <n v="0"/>
    <s v="51256224"/>
    <s v="27633-041"/>
    <s v="LOL - US COLD STORAGE"/>
    <x v="310"/>
    <s v="Industrial"/>
    <s v="SVALLE"/>
    <x v="6"/>
    <n v="0"/>
    <n v="0"/>
    <n v="300"/>
    <m/>
    <n v="-300"/>
    <n v="-1600"/>
    <n v="0"/>
    <n v="0"/>
    <n v="0"/>
    <n v="0"/>
    <n v="0"/>
    <n v="1600"/>
    <m/>
    <m/>
  </r>
  <r>
    <x v="5"/>
    <s v="34-25928"/>
    <n v="25928"/>
    <x v="13"/>
    <n v="0"/>
    <s v="2450152675"/>
    <s v="10238-002"/>
    <s v="REINHART LA CROSSE"/>
    <x v="345"/>
    <s v="Buying Group"/>
    <s v="SBLOCKER"/>
    <x v="2"/>
    <n v="53"/>
    <n v="0"/>
    <n v="60"/>
    <m/>
    <n v="-60"/>
    <n v="-327"/>
    <n v="0"/>
    <n v="0"/>
    <n v="0"/>
    <n v="0"/>
    <n v="0"/>
    <n v="380"/>
    <m/>
    <m/>
  </r>
  <r>
    <x v="5"/>
    <s v="34-25929"/>
    <n v="25929"/>
    <x v="13"/>
    <n v="0"/>
    <s v="2450152673"/>
    <s v="10238-002"/>
    <s v="REINHART LA CROSSE"/>
    <x v="351"/>
    <s v="Buying Group"/>
    <s v="SBLOCKER"/>
    <x v="2"/>
    <n v="12"/>
    <n v="8"/>
    <n v="8"/>
    <m/>
    <n v="0"/>
    <n v="-12"/>
    <n v="0"/>
    <n v="0"/>
    <n v="0"/>
    <n v="0"/>
    <n v="0"/>
    <n v="24"/>
    <m/>
    <m/>
  </r>
  <r>
    <x v="5"/>
    <s v="34-25929"/>
    <n v="25929"/>
    <x v="13"/>
    <n v="0"/>
    <s v="2450152673"/>
    <s v="10238-002"/>
    <s v="REINHART LA CROSSE"/>
    <x v="336"/>
    <s v="Marketing"/>
    <s v="SBLOCKER"/>
    <x v="2"/>
    <n v="236"/>
    <n v="80"/>
    <n v="80"/>
    <m/>
    <n v="0"/>
    <n v="-44"/>
    <n v="0"/>
    <n v="0"/>
    <n v="0"/>
    <n v="0"/>
    <n v="0"/>
    <n v="280"/>
    <m/>
    <m/>
  </r>
  <r>
    <x v="5"/>
    <s v="34-25932"/>
    <n v="25932"/>
    <x v="13"/>
    <n v="0"/>
    <s v="367927"/>
    <s v="10386-004"/>
    <s v="HENRY'S FOODS INC"/>
    <x v="352"/>
    <s v="Marketing"/>
    <s v="OLOPEZ"/>
    <x v="14"/>
    <n v="9"/>
    <n v="9"/>
    <n v="10"/>
    <m/>
    <n v="-1"/>
    <n v="-1"/>
    <n v="0"/>
    <n v="0"/>
    <n v="0"/>
    <n v="0"/>
    <n v="0"/>
    <n v="10"/>
    <m/>
    <m/>
  </r>
  <r>
    <x v="5"/>
    <s v="34-25932"/>
    <n v="25932"/>
    <x v="13"/>
    <n v="0"/>
    <s v="367927"/>
    <s v="10386-004"/>
    <s v="HENRY'S FOODS INC"/>
    <x v="353"/>
    <s v="Marketing"/>
    <s v="OLOPEZ"/>
    <x v="14"/>
    <n v="0"/>
    <n v="0"/>
    <n v="6"/>
    <m/>
    <n v="-6"/>
    <n v="-6"/>
    <n v="0"/>
    <n v="0"/>
    <n v="0"/>
    <n v="0"/>
    <n v="0"/>
    <n v="6"/>
    <m/>
    <m/>
  </r>
  <r>
    <x v="5"/>
    <s v="34-25933"/>
    <n v="25933"/>
    <x v="13"/>
    <n v="0"/>
    <s v="2450219224"/>
    <s v="27418-003"/>
    <s v="REINHART SHAWANO"/>
    <x v="332"/>
    <s v="Buying Group"/>
    <s v="SBLOCKER"/>
    <x v="14"/>
    <n v="7"/>
    <n v="7"/>
    <n v="45"/>
    <m/>
    <n v="-38"/>
    <n v="-38"/>
    <n v="0"/>
    <n v="0"/>
    <n v="0"/>
    <n v="0"/>
    <n v="0"/>
    <n v="45"/>
    <m/>
    <m/>
  </r>
  <r>
    <x v="5"/>
    <s v="34-25933"/>
    <n v="25933"/>
    <x v="13"/>
    <n v="0"/>
    <s v="2450219224"/>
    <s v="27418-003"/>
    <s v="REINHART SHAWANO"/>
    <x v="344"/>
    <s v="Buying Group"/>
    <s v="SBLOCKER"/>
    <x v="14"/>
    <n v="14"/>
    <n v="14"/>
    <n v="56"/>
    <m/>
    <n v="-42"/>
    <n v="-42"/>
    <n v="0"/>
    <n v="0"/>
    <n v="0"/>
    <n v="0"/>
    <n v="0"/>
    <n v="56"/>
    <m/>
    <m/>
  </r>
  <r>
    <x v="5"/>
    <s v="34-25933"/>
    <n v="25933"/>
    <x v="13"/>
    <n v="0"/>
    <s v="2450219224"/>
    <s v="27418-003"/>
    <s v="REINHART SHAWANO"/>
    <x v="308"/>
    <s v="Marketing"/>
    <s v="SBLOCKER"/>
    <x v="14"/>
    <n v="0"/>
    <n v="0"/>
    <n v="6"/>
    <m/>
    <n v="-6"/>
    <n v="-6"/>
    <n v="0"/>
    <n v="0"/>
    <n v="0"/>
    <n v="0"/>
    <n v="0"/>
    <n v="6"/>
    <m/>
    <m/>
  </r>
  <r>
    <x v="5"/>
    <s v="34-25933"/>
    <n v="25933"/>
    <x v="13"/>
    <n v="0"/>
    <s v="2450219224"/>
    <s v="27418-003"/>
    <s v="REINHART SHAWANO"/>
    <x v="323"/>
    <s v="Buying Group"/>
    <s v="SBLOCKER"/>
    <x v="14"/>
    <n v="0"/>
    <n v="0"/>
    <n v="11"/>
    <m/>
    <n v="-11"/>
    <n v="-11"/>
    <n v="0"/>
    <n v="0"/>
    <n v="0"/>
    <n v="0"/>
    <n v="0"/>
    <n v="11"/>
    <m/>
    <m/>
  </r>
  <r>
    <x v="5"/>
    <s v="34-25944"/>
    <n v="25944"/>
    <x v="14"/>
    <n v="0"/>
    <s v="23046040"/>
    <s v="40010-012"/>
    <s v="SYSCO BARABOO"/>
    <x v="338"/>
    <s v="Sysco"/>
    <s v="SBLOCKER"/>
    <x v="2"/>
    <n v="0"/>
    <n v="0"/>
    <n v="180"/>
    <m/>
    <n v="-180"/>
    <n v="-360"/>
    <n v="0"/>
    <n v="0"/>
    <n v="0"/>
    <n v="0"/>
    <n v="0"/>
    <n v="360"/>
    <m/>
    <m/>
  </r>
  <r>
    <x v="5"/>
    <s v="34-25945"/>
    <n v="25945"/>
    <x v="14"/>
    <n v="0"/>
    <s v="23046040"/>
    <s v="40010-069"/>
    <s v="SYSCO BARABOO MASS"/>
    <x v="354"/>
    <s v="Sysco"/>
    <s v="SBLOCKER"/>
    <x v="2"/>
    <n v="65"/>
    <n v="65"/>
    <n v="100"/>
    <m/>
    <n v="-35"/>
    <n v="-35"/>
    <n v="0"/>
    <n v="0"/>
    <n v="0"/>
    <n v="0"/>
    <n v="0"/>
    <n v="100"/>
    <m/>
    <m/>
  </r>
  <r>
    <x v="5"/>
    <s v="34-25947"/>
    <n v="25947"/>
    <x v="14"/>
    <n v="0"/>
    <s v="1652763F"/>
    <s v="07140-004"/>
    <s v="USF PLYMOUTH"/>
    <x v="328"/>
    <s v="Distributor"/>
    <s v="OLOPEZ"/>
    <x v="2"/>
    <n v="528"/>
    <n v="108"/>
    <n v="108"/>
    <m/>
    <n v="0"/>
    <n v="-12"/>
    <n v="0"/>
    <n v="0"/>
    <n v="0"/>
    <n v="0"/>
    <n v="0"/>
    <n v="540"/>
    <m/>
    <m/>
  </r>
  <r>
    <x v="5"/>
    <s v="34-25947"/>
    <n v="25947"/>
    <x v="14"/>
    <n v="0"/>
    <s v="1652763F"/>
    <s v="07140-004"/>
    <s v="USF PLYMOUTH"/>
    <x v="336"/>
    <s v="Marketing"/>
    <s v="OLOPEZ"/>
    <x v="2"/>
    <n v="236"/>
    <n v="40"/>
    <n v="40"/>
    <m/>
    <n v="0"/>
    <n v="-44"/>
    <n v="0"/>
    <n v="0"/>
    <n v="0"/>
    <n v="0"/>
    <n v="0"/>
    <n v="280"/>
    <m/>
    <m/>
  </r>
  <r>
    <x v="5"/>
    <s v="34-25951"/>
    <n v="25951"/>
    <x v="14"/>
    <n v="0"/>
    <s v="24129440"/>
    <s v="40139-072"/>
    <s v="SYSCO ARKAN"/>
    <x v="338"/>
    <s v="Sysco"/>
    <s v="TRJOHNSON"/>
    <x v="2"/>
    <n v="0"/>
    <n v="0"/>
    <n v="180"/>
    <m/>
    <n v="-180"/>
    <n v="-360"/>
    <n v="0"/>
    <n v="0"/>
    <n v="0"/>
    <n v="0"/>
    <n v="0"/>
    <n v="360"/>
    <m/>
    <m/>
  </r>
  <r>
    <x v="5"/>
    <s v="34-25952"/>
    <n v="25952"/>
    <x v="14"/>
    <n v="0"/>
    <s v="2450895262"/>
    <s v="31564-001"/>
    <s v="REINHART TWIN CITIES"/>
    <x v="332"/>
    <s v="Buying Group"/>
    <s v="OLOPEZ"/>
    <x v="2"/>
    <n v="0"/>
    <n v="0"/>
    <n v="12"/>
    <m/>
    <n v="-12"/>
    <n v="-387"/>
    <n v="0"/>
    <n v="0"/>
    <n v="0"/>
    <n v="0"/>
    <n v="0"/>
    <n v="387"/>
    <m/>
    <m/>
  </r>
  <r>
    <x v="5"/>
    <s v="34-25952"/>
    <n v="25952"/>
    <x v="14"/>
    <n v="0"/>
    <s v="2450895262"/>
    <s v="31564-001"/>
    <s v="REINHART TWIN CITIES"/>
    <x v="345"/>
    <s v="Buying Group"/>
    <s v="OLOPEZ"/>
    <x v="2"/>
    <n v="53"/>
    <n v="0"/>
    <n v="40"/>
    <m/>
    <n v="-40"/>
    <n v="-327"/>
    <n v="0"/>
    <n v="0"/>
    <n v="0"/>
    <n v="0"/>
    <n v="0"/>
    <n v="380"/>
    <m/>
    <m/>
  </r>
  <r>
    <x v="5"/>
    <s v="34-25952"/>
    <n v="25952"/>
    <x v="14"/>
    <n v="0"/>
    <s v="2450895262"/>
    <s v="31564-001"/>
    <s v="REINHART TWIN CITIES"/>
    <x v="323"/>
    <s v="Buying Group"/>
    <s v="OLOPEZ"/>
    <x v="2"/>
    <n v="0"/>
    <n v="0"/>
    <n v="24"/>
    <m/>
    <n v="-24"/>
    <n v="-42"/>
    <n v="0"/>
    <n v="0"/>
    <n v="0"/>
    <n v="0"/>
    <n v="0"/>
    <n v="42"/>
    <m/>
    <m/>
  </r>
  <r>
    <x v="5"/>
    <s v="34-25959"/>
    <n v="25959"/>
    <x v="14"/>
    <n v="0"/>
    <s v="1678893J"/>
    <s v="34873-004"/>
    <s v="USFS-BISMARK"/>
    <x v="355"/>
    <s v="Distributor"/>
    <s v="MKIRKWOOD"/>
    <x v="11"/>
    <n v="67"/>
    <n v="13"/>
    <n v="13"/>
    <m/>
    <n v="0"/>
    <n v="-81"/>
    <n v="0"/>
    <n v="0"/>
    <n v="0"/>
    <n v="0"/>
    <n v="0"/>
    <n v="148"/>
    <m/>
    <m/>
  </r>
  <r>
    <x v="5"/>
    <s v="34-25959"/>
    <n v="25959"/>
    <x v="14"/>
    <n v="0"/>
    <s v="1678893J"/>
    <s v="34873-004"/>
    <s v="USFS-BISMARK"/>
    <x v="356"/>
    <s v="Distributor"/>
    <s v="MKIRKWOOD"/>
    <x v="11"/>
    <n v="20"/>
    <n v="14"/>
    <n v="14"/>
    <m/>
    <n v="0"/>
    <n v="-36"/>
    <n v="0"/>
    <n v="0"/>
    <n v="0"/>
    <n v="0"/>
    <n v="0"/>
    <n v="56"/>
    <m/>
    <m/>
  </r>
  <r>
    <x v="5"/>
    <s v="34-25962"/>
    <n v="25962"/>
    <x v="14"/>
    <n v="0"/>
    <s v="1678623L"/>
    <s v="27617-002"/>
    <s v="G F G FOODSERVICE"/>
    <x v="328"/>
    <s v="Distributor"/>
    <s v="MKIRKWOOD"/>
    <x v="0"/>
    <n v="0"/>
    <n v="0"/>
    <n v="24"/>
    <m/>
    <n v="-24"/>
    <n v="-24"/>
    <n v="0"/>
    <n v="0"/>
    <n v="0"/>
    <n v="0"/>
    <n v="0"/>
    <n v="24"/>
    <m/>
    <m/>
  </r>
  <r>
    <x v="5"/>
    <s v="34-25962"/>
    <n v="25962"/>
    <x v="14"/>
    <n v="0"/>
    <s v="1678623L"/>
    <s v="27617-002"/>
    <s v="G F G FOODSERVICE"/>
    <x v="357"/>
    <s v="Distributor"/>
    <s v="MKIRKWOOD"/>
    <x v="0"/>
    <n v="8"/>
    <n v="8"/>
    <n v="40"/>
    <m/>
    <n v="-32"/>
    <n v="-32"/>
    <n v="0"/>
    <n v="0"/>
    <n v="0"/>
    <n v="0"/>
    <n v="0"/>
    <n v="40"/>
    <m/>
    <m/>
  </r>
  <r>
    <x v="5"/>
    <s v="34-25962"/>
    <n v="25962"/>
    <x v="14"/>
    <n v="0"/>
    <s v="1678623L"/>
    <s v="27617-002"/>
    <s v="G F G FOODSERVICE"/>
    <x v="356"/>
    <s v="Distributor"/>
    <s v="MKIRKWOOD"/>
    <x v="0"/>
    <n v="0"/>
    <n v="0"/>
    <n v="28"/>
    <m/>
    <n v="-28"/>
    <n v="-28"/>
    <n v="0"/>
    <n v="0"/>
    <n v="0"/>
    <n v="0"/>
    <n v="0"/>
    <n v="28"/>
    <m/>
    <m/>
  </r>
  <r>
    <x v="5"/>
    <s v="34-25963"/>
    <n v="25963"/>
    <x v="14"/>
    <n v="0"/>
    <s v="1678633L"/>
    <s v="27617-002"/>
    <s v="G F G FOODSERVICE"/>
    <x v="358"/>
    <s v="Distributor"/>
    <s v="MKIRKWOOD"/>
    <x v="0"/>
    <n v="3"/>
    <n v="3"/>
    <n v="80"/>
    <m/>
    <n v="-77"/>
    <n v="-77"/>
    <n v="0"/>
    <n v="0"/>
    <n v="0"/>
    <n v="0"/>
    <n v="0"/>
    <n v="80"/>
    <m/>
    <m/>
  </r>
  <r>
    <x v="5"/>
    <s v="34-25964"/>
    <n v="25964"/>
    <x v="14"/>
    <n v="0"/>
    <s v="1683529O"/>
    <s v="07996-025"/>
    <s v="USF-FSA LOVELAND"/>
    <x v="357"/>
    <s v="Distributor"/>
    <s v="OLOPEZ"/>
    <x v="4"/>
    <n v="0"/>
    <n v="0"/>
    <n v="240"/>
    <m/>
    <n v="-240"/>
    <n v="-240"/>
    <n v="0"/>
    <n v="0"/>
    <n v="0"/>
    <n v="0"/>
    <n v="0"/>
    <n v="240"/>
    <m/>
    <m/>
  </r>
  <r>
    <x v="5"/>
    <s v="34-25964"/>
    <n v="25964"/>
    <x v="14"/>
    <n v="0"/>
    <s v="1683529O"/>
    <s v="07996-025"/>
    <s v="USF-FSA LOVELAND"/>
    <x v="359"/>
    <s v="Marketing"/>
    <s v="OLOPEZ"/>
    <x v="4"/>
    <n v="121"/>
    <n v="60"/>
    <n v="60"/>
    <m/>
    <n v="0"/>
    <n v="-59"/>
    <n v="0"/>
    <n v="0"/>
    <n v="0"/>
    <n v="0"/>
    <n v="0"/>
    <n v="180"/>
    <m/>
    <m/>
  </r>
  <r>
    <x v="5"/>
    <s v="34-25965"/>
    <n v="25965"/>
    <x v="14"/>
    <n v="0"/>
    <s v="1683529O"/>
    <s v="07996-054"/>
    <s v="USF-FSA LOVELAND OTB"/>
    <x v="360"/>
    <s v="Operator"/>
    <s v="OLOPEZ"/>
    <x v="4"/>
    <n v="39"/>
    <n v="39"/>
    <n v="60"/>
    <m/>
    <n v="-21"/>
    <n v="-21"/>
    <n v="0"/>
    <n v="0"/>
    <n v="0"/>
    <n v="0"/>
    <n v="0"/>
    <n v="60"/>
    <m/>
    <m/>
  </r>
  <r>
    <x v="5"/>
    <s v="34-25966"/>
    <n v="25966"/>
    <x v="14"/>
    <n v="0"/>
    <s v="4511373806"/>
    <s v="10629-023"/>
    <s v="GFS SPRINGFIELD"/>
    <x v="331"/>
    <s v="Distributor"/>
    <s v="TBAKER"/>
    <x v="2"/>
    <n v="1059"/>
    <n v="114"/>
    <n v="225"/>
    <m/>
    <n v="-111"/>
    <n v="-111"/>
    <n v="0"/>
    <n v="0"/>
    <n v="0"/>
    <n v="0"/>
    <n v="0"/>
    <n v="1170"/>
    <m/>
    <m/>
  </r>
  <r>
    <x v="5"/>
    <s v="34-25966"/>
    <n v="25966"/>
    <x v="14"/>
    <n v="0"/>
    <s v="4511373806"/>
    <s v="10629-023"/>
    <s v="GFS SPRINGFIELD"/>
    <x v="341"/>
    <s v="Distributor"/>
    <s v="TBAKER"/>
    <x v="2"/>
    <n v="1186"/>
    <n v="0"/>
    <n v="630"/>
    <m/>
    <n v="-630"/>
    <n v="-704"/>
    <n v="0"/>
    <n v="0"/>
    <n v="0"/>
    <n v="0"/>
    <n v="0"/>
    <n v="1890"/>
    <m/>
    <m/>
  </r>
  <r>
    <x v="5"/>
    <s v="34-25969"/>
    <n v="25969"/>
    <x v="14"/>
    <n v="0"/>
    <s v="4511374209"/>
    <s v="10629-148"/>
    <s v="GFS KENOSHA"/>
    <x v="336"/>
    <s v="Marketing"/>
    <s v="SBLOCKER"/>
    <x v="2"/>
    <n v="236"/>
    <n v="116"/>
    <n v="160"/>
    <m/>
    <n v="-44"/>
    <n v="-44"/>
    <n v="0"/>
    <n v="0"/>
    <n v="0"/>
    <n v="0"/>
    <n v="0"/>
    <n v="280"/>
    <m/>
    <m/>
  </r>
  <r>
    <x v="5"/>
    <s v="34-25970"/>
    <n v="25970"/>
    <x v="14"/>
    <n v="0"/>
    <s v="136873008"/>
    <s v="10575-017"/>
    <s v="MARTIN BROTHERS UNIPRO"/>
    <x v="337"/>
    <s v="Buying Group"/>
    <s v="MKIRKWOOD"/>
    <x v="5"/>
    <n v="716"/>
    <n v="0"/>
    <n v="720"/>
    <m/>
    <n v="-720"/>
    <n v="-1024"/>
    <n v="0"/>
    <n v="0"/>
    <n v="0"/>
    <n v="0"/>
    <n v="0"/>
    <n v="1740"/>
    <m/>
    <m/>
  </r>
  <r>
    <x v="5"/>
    <s v="34-25972"/>
    <n v="25972"/>
    <x v="14"/>
    <n v="0"/>
    <s v="024778-001"/>
    <s v="11861-063"/>
    <s v="DOT FOODS CHILL"/>
    <x v="308"/>
    <s v="Marketing"/>
    <s v="RDIAZ"/>
    <x v="2"/>
    <n v="0"/>
    <n v="0"/>
    <n v="252"/>
    <m/>
    <n v="-252"/>
    <n v="-268"/>
    <n v="0"/>
    <n v="0"/>
    <n v="0"/>
    <n v="0"/>
    <n v="0"/>
    <n v="268"/>
    <m/>
    <m/>
  </r>
  <r>
    <x v="5"/>
    <s v="34-25977"/>
    <n v="25977"/>
    <x v="14"/>
    <n v="0"/>
    <s v="210311"/>
    <s v="02500-016"/>
    <s v="VENTURA FDS B/T-CHAMBERSB"/>
    <x v="361"/>
    <s v="Distributor"/>
    <s v="UNASSIGNED"/>
    <x v="11"/>
    <n v="41"/>
    <n v="41"/>
    <m/>
    <n v="840"/>
    <n v="-799"/>
    <n v="-799"/>
    <n v="0"/>
    <n v="0"/>
    <n v="0"/>
    <n v="0"/>
    <n v="0"/>
    <n v="840"/>
    <m/>
    <m/>
  </r>
  <r>
    <x v="5"/>
    <s v="34-25978"/>
    <n v="25978"/>
    <x v="14"/>
    <n v="0"/>
    <s v="210312"/>
    <s v="02500-016"/>
    <s v="VENTURA FDS B/T-CHAMBERSB"/>
    <x v="344"/>
    <s v="Buying Group"/>
    <s v="UNASSIGNED"/>
    <x v="11"/>
    <n v="0"/>
    <n v="0"/>
    <m/>
    <n v="96"/>
    <n v="-96"/>
    <n v="-96"/>
    <n v="0"/>
    <n v="0"/>
    <n v="0"/>
    <n v="0"/>
    <n v="0"/>
    <n v="96"/>
    <m/>
    <m/>
  </r>
  <r>
    <x v="5"/>
    <s v="34-25978"/>
    <n v="25978"/>
    <x v="14"/>
    <n v="0"/>
    <s v="210312"/>
    <s v="02500-016"/>
    <s v="VENTURA FDS B/T-CHAMBERSB"/>
    <x v="298"/>
    <s v="Marketing"/>
    <s v="UNASSIGNED"/>
    <x v="11"/>
    <n v="145"/>
    <n v="145"/>
    <m/>
    <n v="1050"/>
    <n v="-905"/>
    <n v="-1196"/>
    <n v="0"/>
    <n v="0"/>
    <n v="0"/>
    <n v="0"/>
    <n v="0"/>
    <n v="1341"/>
    <m/>
    <m/>
  </r>
  <r>
    <x v="5"/>
    <s v="34-25979"/>
    <n v="25979"/>
    <x v="14"/>
    <n v="0"/>
    <s v="18749660"/>
    <s v="40133-069"/>
    <s v="SYSCO MSCS LINCOLN"/>
    <x v="338"/>
    <s v="Sysco"/>
    <s v="MKIRKWOOD"/>
    <x v="10"/>
    <n v="2031"/>
    <n v="66"/>
    <n v="90"/>
    <m/>
    <n v="-24"/>
    <n v="-24"/>
    <n v="0"/>
    <n v="0"/>
    <n v="0"/>
    <n v="0"/>
    <n v="0"/>
    <n v="2055"/>
    <m/>
    <m/>
  </r>
  <r>
    <x v="5"/>
    <s v="34-25980"/>
    <n v="25980"/>
    <x v="14"/>
    <n v="0"/>
    <s v="2450744480"/>
    <s v="27419-001"/>
    <s v="REINHART CEDAR RAPIDS"/>
    <x v="332"/>
    <s v="Buying Group"/>
    <s v="MKIRKWOOD"/>
    <x v="2"/>
    <n v="0"/>
    <n v="0"/>
    <n v="30"/>
    <m/>
    <n v="-30"/>
    <n v="-387"/>
    <n v="0"/>
    <n v="0"/>
    <n v="0"/>
    <n v="0"/>
    <n v="0"/>
    <n v="387"/>
    <m/>
    <m/>
  </r>
  <r>
    <x v="5"/>
    <s v="34-25980"/>
    <n v="25980"/>
    <x v="14"/>
    <n v="0"/>
    <s v="2450744480"/>
    <s v="27419-001"/>
    <s v="REINHART CEDAR RAPIDS"/>
    <x v="351"/>
    <s v="Buying Group"/>
    <s v="MKIRKWOOD"/>
    <x v="2"/>
    <n v="12"/>
    <n v="4"/>
    <n v="8"/>
    <m/>
    <n v="-4"/>
    <n v="-12"/>
    <n v="0"/>
    <n v="0"/>
    <n v="0"/>
    <n v="0"/>
    <n v="0"/>
    <n v="24"/>
    <m/>
    <m/>
  </r>
  <r>
    <x v="5"/>
    <s v="34-25980"/>
    <n v="25980"/>
    <x v="14"/>
    <n v="0"/>
    <s v="2450744480"/>
    <s v="27419-001"/>
    <s v="REINHART CEDAR RAPIDS"/>
    <x v="344"/>
    <s v="Buying Group"/>
    <s v="MKIRKWOOD"/>
    <x v="2"/>
    <n v="0"/>
    <n v="0"/>
    <n v="8"/>
    <m/>
    <n v="-8"/>
    <n v="-64"/>
    <n v="0"/>
    <n v="0"/>
    <n v="0"/>
    <n v="0"/>
    <n v="0"/>
    <n v="64"/>
    <m/>
    <m/>
  </r>
  <r>
    <x v="5"/>
    <s v="34-25980"/>
    <n v="25980"/>
    <x v="14"/>
    <n v="0"/>
    <s v="2450744480"/>
    <s v="27419-001"/>
    <s v="REINHART CEDAR RAPIDS"/>
    <x v="308"/>
    <s v="Marketing"/>
    <s v="MKIRKWOOD"/>
    <x v="2"/>
    <n v="0"/>
    <n v="0"/>
    <n v="12"/>
    <m/>
    <n v="-12"/>
    <n v="-268"/>
    <n v="0"/>
    <n v="0"/>
    <n v="0"/>
    <n v="0"/>
    <n v="0"/>
    <n v="268"/>
    <m/>
    <m/>
  </r>
  <r>
    <x v="5"/>
    <s v="34-25980"/>
    <n v="25980"/>
    <x v="14"/>
    <n v="0"/>
    <s v="2450744480"/>
    <s v="27419-001"/>
    <s v="REINHART CEDAR RAPIDS"/>
    <x v="345"/>
    <s v="Buying Group"/>
    <s v="MKIRKWOOD"/>
    <x v="2"/>
    <n v="53"/>
    <n v="0"/>
    <n v="20"/>
    <m/>
    <n v="-20"/>
    <n v="-327"/>
    <n v="0"/>
    <n v="0"/>
    <n v="0"/>
    <n v="0"/>
    <n v="0"/>
    <n v="380"/>
    <m/>
    <m/>
  </r>
  <r>
    <x v="5"/>
    <s v="34-25980"/>
    <n v="25980"/>
    <x v="14"/>
    <n v="0"/>
    <s v="2450744480"/>
    <s v="27419-001"/>
    <s v="REINHART CEDAR RAPIDS"/>
    <x v="323"/>
    <s v="Buying Group"/>
    <s v="MKIRKWOOD"/>
    <x v="2"/>
    <n v="0"/>
    <n v="0"/>
    <n v="12"/>
    <m/>
    <n v="-12"/>
    <n v="-42"/>
    <n v="0"/>
    <n v="0"/>
    <n v="0"/>
    <n v="0"/>
    <n v="0"/>
    <n v="42"/>
    <m/>
    <m/>
  </r>
  <r>
    <x v="5"/>
    <s v="34-25981"/>
    <n v="25981"/>
    <x v="14"/>
    <n v="0"/>
    <s v="2450619794"/>
    <s v="20143-005"/>
    <s v="REINHART PITTSBURGH"/>
    <x v="332"/>
    <s v="Buying Group"/>
    <s v="DSALCEDO"/>
    <x v="2"/>
    <n v="0"/>
    <n v="0"/>
    <n v="315"/>
    <m/>
    <n v="-315"/>
    <n v="-387"/>
    <n v="0"/>
    <n v="0"/>
    <n v="0"/>
    <n v="0"/>
    <n v="0"/>
    <n v="387"/>
    <m/>
    <m/>
  </r>
  <r>
    <x v="5"/>
    <s v="34-25981"/>
    <n v="25981"/>
    <x v="14"/>
    <n v="0"/>
    <s v="2450619794"/>
    <s v="20143-005"/>
    <s v="REINHART PITTSBURGH"/>
    <x v="333"/>
    <s v="Marketing"/>
    <s v="DSALCEDO"/>
    <x v="2"/>
    <n v="0"/>
    <n v="0"/>
    <n v="24"/>
    <m/>
    <n v="-24"/>
    <n v="-24"/>
    <n v="0"/>
    <n v="0"/>
    <n v="0"/>
    <n v="0"/>
    <n v="0"/>
    <n v="24"/>
    <m/>
    <m/>
  </r>
  <r>
    <x v="5"/>
    <s v="34-25981"/>
    <n v="25981"/>
    <x v="14"/>
    <n v="0"/>
    <s v="2450619794"/>
    <s v="20143-005"/>
    <s v="REINHART PITTSBURGH"/>
    <x v="345"/>
    <s v="Buying Group"/>
    <s v="DSALCEDO"/>
    <x v="2"/>
    <n v="53"/>
    <n v="0"/>
    <n v="60"/>
    <m/>
    <n v="-60"/>
    <n v="-327"/>
    <n v="0"/>
    <n v="0"/>
    <n v="0"/>
    <n v="0"/>
    <n v="0"/>
    <n v="380"/>
    <m/>
    <m/>
  </r>
  <r>
    <x v="5"/>
    <s v="34-25982"/>
    <n v="25982"/>
    <x v="14"/>
    <n v="0"/>
    <s v="89293"/>
    <s v="36506-006"/>
    <s v="VENTURA FOODS B/T LOC 208"/>
    <x v="311"/>
    <s v="Distributor"/>
    <s v="UNASSIGNED"/>
    <x v="4"/>
    <n v="1360"/>
    <n v="1360"/>
    <m/>
    <n v="1680"/>
    <n v="-320"/>
    <n v="-320"/>
    <n v="0"/>
    <n v="0"/>
    <n v="0"/>
    <n v="0"/>
    <n v="0"/>
    <n v="1680"/>
    <m/>
    <m/>
  </r>
  <r>
    <x v="5"/>
    <s v="34-25983"/>
    <n v="25983"/>
    <x v="14"/>
    <n v="0"/>
    <s v="89291"/>
    <s v="36506-006"/>
    <s v="VENTURA FOODS B/T LOC 208"/>
    <x v="362"/>
    <s v="Distributor"/>
    <s v="UNASSIGNED"/>
    <x v="4"/>
    <n v="57"/>
    <n v="57"/>
    <m/>
    <n v="288"/>
    <n v="-231"/>
    <n v="-231"/>
    <n v="0"/>
    <n v="0"/>
    <n v="0"/>
    <n v="0"/>
    <n v="0"/>
    <n v="288"/>
    <m/>
    <m/>
  </r>
  <r>
    <x v="5"/>
    <s v="34-25984"/>
    <n v="25984"/>
    <x v="14"/>
    <n v="0"/>
    <s v="89292"/>
    <s v="36506-006"/>
    <s v="VENTURA FOODS B/T LOC 208"/>
    <x v="316"/>
    <s v="Distributor"/>
    <s v="UNASSIGNED"/>
    <x v="6"/>
    <n v="0"/>
    <n v="0"/>
    <m/>
    <n v="840"/>
    <n v="-840"/>
    <n v="-840"/>
    <n v="0"/>
    <n v="0"/>
    <n v="0"/>
    <n v="0"/>
    <n v="0"/>
    <n v="840"/>
    <m/>
    <m/>
  </r>
  <r>
    <x v="5"/>
    <s v="34-25985"/>
    <n v="25985"/>
    <x v="14"/>
    <n v="0"/>
    <s v="89294"/>
    <s v="36506-006"/>
    <s v="VENTURA FOODS B/T LOC 208"/>
    <x v="298"/>
    <s v="Marketing"/>
    <s v="UNASSIGNED"/>
    <x v="6"/>
    <n v="0"/>
    <n v="0"/>
    <m/>
    <n v="1100"/>
    <n v="-1100"/>
    <n v="-1100"/>
    <n v="0"/>
    <n v="0"/>
    <n v="0"/>
    <n v="0"/>
    <n v="0"/>
    <n v="1100"/>
    <m/>
    <m/>
  </r>
  <r>
    <x v="5"/>
    <s v="34-25986"/>
    <n v="25986"/>
    <x v="14"/>
    <n v="0"/>
    <s v="2450219344"/>
    <s v="27418-003"/>
    <s v="REINHART SHAWANO"/>
    <x v="332"/>
    <s v="Buying Group"/>
    <s v="SBLOCKER"/>
    <x v="2"/>
    <n v="0"/>
    <n v="0"/>
    <n v="30"/>
    <m/>
    <n v="-30"/>
    <n v="-387"/>
    <n v="0"/>
    <n v="0"/>
    <n v="0"/>
    <n v="0"/>
    <n v="0"/>
    <n v="387"/>
    <m/>
    <m/>
  </r>
  <r>
    <x v="5"/>
    <s v="34-25986"/>
    <n v="25986"/>
    <x v="14"/>
    <n v="0"/>
    <s v="2450219344"/>
    <s v="27418-003"/>
    <s v="REINHART SHAWANO"/>
    <x v="351"/>
    <s v="Buying Group"/>
    <s v="SBLOCKER"/>
    <x v="2"/>
    <n v="12"/>
    <n v="0"/>
    <n v="8"/>
    <m/>
    <n v="-8"/>
    <n v="-12"/>
    <n v="0"/>
    <n v="0"/>
    <n v="0"/>
    <n v="0"/>
    <n v="0"/>
    <n v="24"/>
    <m/>
    <m/>
  </r>
  <r>
    <x v="5"/>
    <s v="34-25986"/>
    <n v="25986"/>
    <x v="14"/>
    <n v="0"/>
    <s v="2450219344"/>
    <s v="27418-003"/>
    <s v="REINHART SHAWANO"/>
    <x v="344"/>
    <s v="Buying Group"/>
    <s v="SBLOCKER"/>
    <x v="2"/>
    <n v="0"/>
    <n v="0"/>
    <n v="24"/>
    <m/>
    <n v="-24"/>
    <n v="-64"/>
    <n v="0"/>
    <n v="0"/>
    <n v="0"/>
    <n v="0"/>
    <n v="0"/>
    <n v="64"/>
    <m/>
    <m/>
  </r>
  <r>
    <x v="5"/>
    <s v="34-25986"/>
    <n v="25986"/>
    <x v="14"/>
    <n v="0"/>
    <s v="2450219344"/>
    <s v="27418-003"/>
    <s v="REINHART SHAWANO"/>
    <x v="308"/>
    <s v="Marketing"/>
    <s v="SBLOCKER"/>
    <x v="2"/>
    <n v="0"/>
    <n v="0"/>
    <n v="4"/>
    <m/>
    <n v="-4"/>
    <n v="-268"/>
    <n v="0"/>
    <n v="0"/>
    <n v="0"/>
    <n v="0"/>
    <n v="0"/>
    <n v="268"/>
    <m/>
    <m/>
  </r>
  <r>
    <x v="5"/>
    <s v="34-25986"/>
    <n v="25986"/>
    <x v="14"/>
    <n v="0"/>
    <s v="2450219344"/>
    <s v="27418-003"/>
    <s v="REINHART SHAWANO"/>
    <x v="345"/>
    <s v="Buying Group"/>
    <s v="SBLOCKER"/>
    <x v="2"/>
    <n v="53"/>
    <n v="0"/>
    <n v="120"/>
    <m/>
    <n v="-120"/>
    <n v="-327"/>
    <n v="0"/>
    <n v="0"/>
    <n v="0"/>
    <n v="0"/>
    <n v="0"/>
    <n v="380"/>
    <m/>
    <m/>
  </r>
  <r>
    <x v="5"/>
    <s v="34-25986"/>
    <n v="25986"/>
    <x v="14"/>
    <n v="0"/>
    <s v="2450219344"/>
    <s v="27418-003"/>
    <s v="REINHART SHAWANO"/>
    <x v="323"/>
    <s v="Buying Group"/>
    <s v="SBLOCKER"/>
    <x v="2"/>
    <n v="0"/>
    <n v="0"/>
    <n v="6"/>
    <m/>
    <n v="-6"/>
    <n v="-42"/>
    <n v="0"/>
    <n v="0"/>
    <n v="0"/>
    <n v="0"/>
    <n v="0"/>
    <n v="42"/>
    <m/>
    <m/>
  </r>
  <r>
    <x v="5"/>
    <s v="34-25991"/>
    <n v="25991"/>
    <x v="14"/>
    <n v="0"/>
    <s v="2451062540"/>
    <s v="33287-001"/>
    <s v="REINHART OMAHA"/>
    <x v="332"/>
    <s v="Buying Group"/>
    <s v="MKIRKWOOD"/>
    <x v="0"/>
    <n v="0"/>
    <n v="0"/>
    <n v="54"/>
    <m/>
    <n v="-54"/>
    <n v="-1209"/>
    <n v="0"/>
    <n v="0"/>
    <n v="0"/>
    <n v="0"/>
    <n v="0"/>
    <n v="1209"/>
    <m/>
    <m/>
  </r>
  <r>
    <x v="5"/>
    <s v="34-25991"/>
    <n v="25991"/>
    <x v="14"/>
    <n v="0"/>
    <s v="2451062540"/>
    <s v="33287-001"/>
    <s v="REINHART OMAHA"/>
    <x v="344"/>
    <s v="Buying Group"/>
    <s v="MKIRKWOOD"/>
    <x v="0"/>
    <n v="0"/>
    <n v="0"/>
    <n v="16"/>
    <m/>
    <n v="-16"/>
    <n v="-68"/>
    <n v="0"/>
    <n v="0"/>
    <n v="0"/>
    <n v="0"/>
    <n v="0"/>
    <n v="68"/>
    <m/>
    <m/>
  </r>
  <r>
    <x v="5"/>
    <s v="34-25991"/>
    <n v="25991"/>
    <x v="14"/>
    <n v="0"/>
    <s v="2451062540"/>
    <s v="33287-001"/>
    <s v="REINHART OMAHA"/>
    <x v="298"/>
    <s v="Marketing"/>
    <s v="MKIRKWOOD"/>
    <x v="0"/>
    <n v="0"/>
    <n v="0"/>
    <n v="20"/>
    <m/>
    <n v="-20"/>
    <n v="-20"/>
    <n v="0"/>
    <n v="0"/>
    <n v="0"/>
    <n v="0"/>
    <n v="0"/>
    <n v="20"/>
    <m/>
    <m/>
  </r>
  <r>
    <x v="5"/>
    <s v="34-25991"/>
    <n v="25991"/>
    <x v="14"/>
    <n v="0"/>
    <s v="2451062540"/>
    <s v="33287-001"/>
    <s v="REINHART OMAHA"/>
    <x v="345"/>
    <s v="Buying Group"/>
    <s v="MKIRKWOOD"/>
    <x v="0"/>
    <n v="0"/>
    <n v="0"/>
    <n v="10"/>
    <m/>
    <n v="-10"/>
    <n v="-70"/>
    <n v="0"/>
    <n v="0"/>
    <n v="0"/>
    <n v="0"/>
    <n v="0"/>
    <n v="70"/>
    <m/>
    <m/>
  </r>
  <r>
    <x v="5"/>
    <s v="34-25991"/>
    <n v="25991"/>
    <x v="14"/>
    <n v="0"/>
    <s v="2451062540"/>
    <s v="33287-001"/>
    <s v="REINHART OMAHA"/>
    <x v="363"/>
    <s v="Buying Group"/>
    <s v="MKIRKWOOD"/>
    <x v="0"/>
    <n v="10"/>
    <n v="10"/>
    <n v="46"/>
    <m/>
    <n v="-36"/>
    <n v="-56"/>
    <n v="0"/>
    <n v="0"/>
    <n v="0"/>
    <n v="0"/>
    <n v="0"/>
    <n v="66"/>
    <m/>
    <m/>
  </r>
  <r>
    <x v="5"/>
    <s v="34-25991"/>
    <n v="25991"/>
    <x v="14"/>
    <n v="0"/>
    <s v="2451062540"/>
    <s v="33287-001"/>
    <s v="REINHART OMAHA"/>
    <x v="323"/>
    <s v="Buying Group"/>
    <s v="MKIRKWOOD"/>
    <x v="0"/>
    <n v="0"/>
    <n v="0"/>
    <n v="36"/>
    <m/>
    <n v="-36"/>
    <n v="-48"/>
    <n v="0"/>
    <n v="0"/>
    <n v="0"/>
    <n v="0"/>
    <n v="0"/>
    <n v="48"/>
    <m/>
    <m/>
  </r>
  <r>
    <x v="5"/>
    <s v="34-25994"/>
    <n v="25994"/>
    <x v="16"/>
    <n v="0"/>
    <s v="2058533Y"/>
    <s v="11876-009"/>
    <s v="USF CHICAGO"/>
    <x v="298"/>
    <s v="Marketing"/>
    <s v="JBOWER"/>
    <x v="11"/>
    <n v="145"/>
    <n v="0"/>
    <n v="30"/>
    <m/>
    <n v="-30"/>
    <n v="-1196"/>
    <n v="0"/>
    <n v="0"/>
    <n v="0"/>
    <n v="0"/>
    <n v="0"/>
    <n v="1341"/>
    <m/>
    <m/>
  </r>
  <r>
    <x v="5"/>
    <s v="34-25994"/>
    <n v="25994"/>
    <x v="16"/>
    <n v="0"/>
    <s v="2058533Y"/>
    <s v="11876-009"/>
    <s v="USF CHICAGO"/>
    <x v="364"/>
    <s v="Marketing"/>
    <s v="JBOWER"/>
    <x v="11"/>
    <n v="9"/>
    <n v="9"/>
    <n v="42"/>
    <m/>
    <n v="-33"/>
    <n v="-33"/>
    <n v="0"/>
    <n v="0"/>
    <n v="0"/>
    <n v="0"/>
    <n v="0"/>
    <n v="42"/>
    <m/>
    <m/>
  </r>
  <r>
    <x v="5"/>
    <s v="34-25994"/>
    <n v="25994"/>
    <x v="16"/>
    <n v="0"/>
    <s v="2058533Y"/>
    <s v="11876-009"/>
    <s v="USF CHICAGO"/>
    <x v="328"/>
    <s v="Distributor"/>
    <s v="JBOWER"/>
    <x v="11"/>
    <n v="0"/>
    <n v="0"/>
    <n v="24"/>
    <m/>
    <n v="-24"/>
    <n v="-72"/>
    <n v="0"/>
    <n v="0"/>
    <n v="0"/>
    <n v="0"/>
    <n v="0"/>
    <n v="72"/>
    <m/>
    <m/>
  </r>
  <r>
    <x v="5"/>
    <s v="34-25994"/>
    <n v="25994"/>
    <x v="16"/>
    <n v="0"/>
    <s v="2058533Y"/>
    <s v="11876-009"/>
    <s v="USF CHICAGO"/>
    <x v="355"/>
    <s v="Distributor"/>
    <s v="JBOWER"/>
    <x v="11"/>
    <n v="67"/>
    <n v="54"/>
    <n v="135"/>
    <m/>
    <n v="-81"/>
    <n v="-81"/>
    <n v="0"/>
    <n v="0"/>
    <n v="0"/>
    <n v="0"/>
    <n v="0"/>
    <n v="148"/>
    <m/>
    <m/>
  </r>
  <r>
    <x v="5"/>
    <s v="34-25994"/>
    <n v="25994"/>
    <x v="16"/>
    <n v="0"/>
    <s v="2058533Y"/>
    <s v="11876-009"/>
    <s v="USF CHICAGO"/>
    <x v="365"/>
    <s v="Marketing"/>
    <s v="JBOWER"/>
    <x v="11"/>
    <n v="26"/>
    <n v="26"/>
    <n v="56"/>
    <m/>
    <n v="-30"/>
    <n v="-170"/>
    <n v="0"/>
    <n v="0"/>
    <n v="0"/>
    <n v="0"/>
    <n v="0"/>
    <n v="196"/>
    <m/>
    <m/>
  </r>
  <r>
    <x v="5"/>
    <s v="34-25994"/>
    <n v="25994"/>
    <x v="16"/>
    <n v="0"/>
    <s v="2058533Y"/>
    <s v="11876-009"/>
    <s v="USF CHICAGO"/>
    <x v="366"/>
    <s v="Distributor"/>
    <s v="JBOWER"/>
    <x v="11"/>
    <n v="14"/>
    <n v="14"/>
    <n v="84"/>
    <m/>
    <n v="-70"/>
    <n v="-70"/>
    <n v="0"/>
    <n v="0"/>
    <n v="0"/>
    <n v="0"/>
    <n v="0"/>
    <n v="84"/>
    <m/>
    <m/>
  </r>
  <r>
    <x v="5"/>
    <s v="34-25994"/>
    <n v="25994"/>
    <x v="16"/>
    <n v="0"/>
    <s v="2058533Y"/>
    <s v="11876-009"/>
    <s v="USF CHICAGO"/>
    <x v="356"/>
    <s v="Distributor"/>
    <s v="JBOWER"/>
    <x v="11"/>
    <n v="20"/>
    <n v="6"/>
    <n v="42"/>
    <m/>
    <n v="-36"/>
    <n v="-36"/>
    <n v="0"/>
    <n v="0"/>
    <n v="0"/>
    <n v="0"/>
    <n v="0"/>
    <n v="56"/>
    <m/>
    <m/>
  </r>
  <r>
    <x v="5"/>
    <s v="34-25996"/>
    <n v="25996"/>
    <x v="16"/>
    <n v="0"/>
    <s v="4511382603"/>
    <s v="20308-025"/>
    <s v="GFS SHEPH KY"/>
    <x v="331"/>
    <s v="Distributor"/>
    <s v="DSALCEDO"/>
    <x v="11"/>
    <n v="0"/>
    <n v="0"/>
    <n v="315"/>
    <m/>
    <n v="-315"/>
    <n v="-495"/>
    <n v="0"/>
    <n v="0"/>
    <n v="0"/>
    <n v="0"/>
    <n v="0"/>
    <n v="495"/>
    <m/>
    <m/>
  </r>
  <r>
    <x v="5"/>
    <s v="34-25996"/>
    <n v="25996"/>
    <x v="16"/>
    <n v="0"/>
    <s v="4511382603"/>
    <s v="20308-025"/>
    <s v="GFS SHEPH KY"/>
    <x v="298"/>
    <s v="Marketing"/>
    <s v="DSALCEDO"/>
    <x v="11"/>
    <n v="145"/>
    <n v="0"/>
    <n v="80"/>
    <m/>
    <n v="-80"/>
    <n v="-1196"/>
    <n v="0"/>
    <n v="0"/>
    <n v="0"/>
    <n v="0"/>
    <n v="0"/>
    <n v="1341"/>
    <m/>
    <m/>
  </r>
  <r>
    <x v="5"/>
    <s v="34-25996"/>
    <n v="25996"/>
    <x v="16"/>
    <n v="0"/>
    <s v="4511382603"/>
    <s v="20308-025"/>
    <s v="GFS SHEPH KY"/>
    <x v="341"/>
    <s v="Distributor"/>
    <s v="DSALCEDO"/>
    <x v="11"/>
    <n v="0"/>
    <n v="0"/>
    <n v="560"/>
    <m/>
    <n v="-560"/>
    <n v="-980"/>
    <n v="0"/>
    <n v="0"/>
    <n v="0"/>
    <n v="0"/>
    <n v="0"/>
    <n v="980"/>
    <m/>
    <m/>
  </r>
  <r>
    <x v="5"/>
    <s v="34-25997"/>
    <n v="25997"/>
    <x v="16"/>
    <n v="0"/>
    <s v="4511382835"/>
    <s v="10629-007"/>
    <s v="GFS CLAY"/>
    <x v="331"/>
    <s v="Distributor"/>
    <s v="JEWASHINGT"/>
    <x v="11"/>
    <n v="0"/>
    <n v="0"/>
    <n v="180"/>
    <m/>
    <n v="-180"/>
    <n v="-495"/>
    <n v="0"/>
    <n v="0"/>
    <n v="0"/>
    <n v="0"/>
    <n v="0"/>
    <n v="495"/>
    <m/>
    <m/>
  </r>
  <r>
    <x v="5"/>
    <s v="34-25997"/>
    <n v="25997"/>
    <x v="16"/>
    <n v="0"/>
    <s v="4511382835"/>
    <s v="10629-007"/>
    <s v="GFS CLAY"/>
    <x v="298"/>
    <s v="Marketing"/>
    <s v="JEWASHINGT"/>
    <x v="11"/>
    <n v="145"/>
    <n v="0"/>
    <n v="30"/>
    <m/>
    <n v="-30"/>
    <n v="-1196"/>
    <n v="0"/>
    <n v="0"/>
    <n v="0"/>
    <n v="0"/>
    <n v="0"/>
    <n v="1341"/>
    <m/>
    <m/>
  </r>
  <r>
    <x v="5"/>
    <s v="34-25997"/>
    <n v="25997"/>
    <x v="16"/>
    <n v="0"/>
    <s v="4511382835"/>
    <s v="10629-007"/>
    <s v="GFS CLAY"/>
    <x v="341"/>
    <s v="Distributor"/>
    <s v="JEWASHINGT"/>
    <x v="11"/>
    <n v="0"/>
    <n v="0"/>
    <n v="420"/>
    <m/>
    <n v="-420"/>
    <n v="-980"/>
    <n v="0"/>
    <n v="0"/>
    <n v="0"/>
    <n v="0"/>
    <n v="0"/>
    <n v="980"/>
    <m/>
    <m/>
  </r>
  <r>
    <x v="5"/>
    <s v="34-26001"/>
    <n v="26001"/>
    <x v="16"/>
    <n v="0"/>
    <s v="908138"/>
    <s v="11409-008"/>
    <s v="UPPER LAKES CLOQUET"/>
    <x v="324"/>
    <s v="Marketing"/>
    <s v="OLOPEZ"/>
    <x v="11"/>
    <n v="0"/>
    <n v="0"/>
    <n v="144"/>
    <m/>
    <n v="-144"/>
    <n v="-480"/>
    <n v="0"/>
    <n v="0"/>
    <n v="0"/>
    <n v="0"/>
    <n v="0"/>
    <n v="480"/>
    <m/>
    <m/>
  </r>
  <r>
    <x v="5"/>
    <s v="34-26001"/>
    <n v="26001"/>
    <x v="16"/>
    <n v="0"/>
    <s v="908138"/>
    <s v="11409-008"/>
    <s v="UPPER LAKES CLOQUET"/>
    <x v="336"/>
    <s v="Marketing"/>
    <s v="OLOPEZ"/>
    <x v="11"/>
    <n v="0"/>
    <n v="0"/>
    <n v="40"/>
    <m/>
    <n v="-40"/>
    <n v="-40"/>
    <n v="0"/>
    <n v="0"/>
    <n v="0"/>
    <n v="0"/>
    <n v="0"/>
    <n v="40"/>
    <m/>
    <m/>
  </r>
  <r>
    <x v="5"/>
    <s v="34-26002"/>
    <n v="26002"/>
    <x v="16"/>
    <n v="0"/>
    <s v="908138"/>
    <s v="11409-028"/>
    <s v="UPPER LAKES UNIPRO CLOQUE"/>
    <x v="367"/>
    <s v="Buying Group"/>
    <s v="OLOPEZ"/>
    <x v="11"/>
    <n v="26"/>
    <n v="26"/>
    <n v="84"/>
    <m/>
    <n v="-58"/>
    <n v="-58"/>
    <n v="0"/>
    <n v="0"/>
    <n v="0"/>
    <n v="0"/>
    <n v="0"/>
    <n v="84"/>
    <m/>
    <m/>
  </r>
  <r>
    <x v="5"/>
    <s v="34-26004"/>
    <n v="26004"/>
    <x v="16"/>
    <n v="0"/>
    <s v="071907"/>
    <s v="30078-002"/>
    <s v="INDIANHEAD FDS DIST INC"/>
    <x v="365"/>
    <s v="Marketing"/>
    <s v="SBLOCKER"/>
    <x v="0"/>
    <n v="0"/>
    <n v="0"/>
    <n v="28"/>
    <m/>
    <n v="-28"/>
    <n v="-28"/>
    <n v="0"/>
    <n v="0"/>
    <n v="0"/>
    <n v="0"/>
    <n v="0"/>
    <n v="28"/>
    <m/>
    <m/>
  </r>
  <r>
    <x v="5"/>
    <s v="34-26004"/>
    <n v="26004"/>
    <x v="16"/>
    <n v="0"/>
    <s v="071907"/>
    <s v="30078-002"/>
    <s v="INDIANHEAD FDS DIST INC"/>
    <x v="336"/>
    <s v="Marketing"/>
    <s v="SBLOCKER"/>
    <x v="0"/>
    <n v="0"/>
    <n v="0"/>
    <n v="40"/>
    <m/>
    <n v="-40"/>
    <n v="-160"/>
    <n v="0"/>
    <n v="0"/>
    <n v="0"/>
    <n v="0"/>
    <n v="0"/>
    <n v="160"/>
    <m/>
    <m/>
  </r>
  <r>
    <x v="5"/>
    <s v="34-26005"/>
    <n v="26005"/>
    <x v="16"/>
    <n v="0"/>
    <s v="071907"/>
    <s v="30078-008"/>
    <s v="INDIANHEAD - UNIPRO"/>
    <x v="368"/>
    <s v="Buying Group"/>
    <s v="SBLOCKER"/>
    <x v="0"/>
    <n v="125"/>
    <n v="125"/>
    <n v="280"/>
    <m/>
    <n v="-155"/>
    <n v="-155"/>
    <n v="0"/>
    <n v="0"/>
    <n v="0"/>
    <n v="0"/>
    <n v="0"/>
    <n v="280"/>
    <m/>
    <m/>
  </r>
  <r>
    <x v="5"/>
    <s v="34-26007"/>
    <n v="26007"/>
    <x v="16"/>
    <n v="0"/>
    <s v="153257"/>
    <s v="00055-010"/>
    <s v="VENTURA FDS B/T-ST JOE"/>
    <x v="314"/>
    <s v="Sysco"/>
    <s v="UNASSIGNED"/>
    <x v="10"/>
    <n v="528"/>
    <n v="384"/>
    <m/>
    <n v="816"/>
    <n v="-432"/>
    <n v="-432"/>
    <n v="0"/>
    <n v="0"/>
    <n v="0"/>
    <n v="0"/>
    <n v="0"/>
    <n v="960"/>
    <m/>
    <m/>
  </r>
  <r>
    <x v="5"/>
    <s v="34-26010"/>
    <n v="26010"/>
    <x v="16"/>
    <n v="0"/>
    <s v="153260"/>
    <s v="00055-010"/>
    <s v="VENTURA FDS B/T-ST JOE"/>
    <x v="328"/>
    <s v="Distributor"/>
    <s v="UNASSIGNED"/>
    <x v="2"/>
    <n v="528"/>
    <n v="420"/>
    <m/>
    <n v="432"/>
    <n v="-12"/>
    <n v="-12"/>
    <n v="0"/>
    <n v="0"/>
    <n v="0"/>
    <n v="0"/>
    <n v="0"/>
    <n v="540"/>
    <m/>
    <m/>
  </r>
  <r>
    <x v="5"/>
    <s v="34-26012"/>
    <n v="26012"/>
    <x v="16"/>
    <n v="0"/>
    <s v="03293330"/>
    <s v="35521-002"/>
    <s v="SYSCO W MINN"/>
    <x v="308"/>
    <s v="Marketing"/>
    <s v="OLOPEZ"/>
    <x v="11"/>
    <n v="0"/>
    <n v="0"/>
    <n v="3"/>
    <m/>
    <n v="-3"/>
    <n v="-15"/>
    <n v="0"/>
    <n v="0"/>
    <n v="0"/>
    <n v="0"/>
    <n v="0"/>
    <n v="15"/>
    <m/>
    <m/>
  </r>
  <r>
    <x v="5"/>
    <s v="34-26017"/>
    <n v="26017"/>
    <x v="16"/>
    <n v="0"/>
    <s v="05242024"/>
    <s v="27209-001"/>
    <s v="HUMPTY DUMPTY EGGS INC"/>
    <x v="298"/>
    <s v="Marketing"/>
    <s v="SBLOCKER"/>
    <x v="11"/>
    <n v="145"/>
    <n v="0"/>
    <n v="150"/>
    <m/>
    <n v="-150"/>
    <n v="-1196"/>
    <n v="0"/>
    <n v="0"/>
    <n v="0"/>
    <n v="0"/>
    <n v="0"/>
    <n v="1341"/>
    <m/>
    <m/>
  </r>
  <r>
    <x v="5"/>
    <s v="34-26017"/>
    <n v="26017"/>
    <x v="16"/>
    <n v="0"/>
    <s v="05242024"/>
    <s v="27209-001"/>
    <s v="HUMPTY DUMPTY EGGS INC"/>
    <x v="365"/>
    <s v="Marketing"/>
    <s v="SBLOCKER"/>
    <x v="11"/>
    <n v="26"/>
    <n v="0"/>
    <n v="140"/>
    <m/>
    <n v="-140"/>
    <n v="-170"/>
    <n v="0"/>
    <n v="0"/>
    <n v="0"/>
    <n v="0"/>
    <n v="0"/>
    <n v="196"/>
    <m/>
    <m/>
  </r>
  <r>
    <x v="5"/>
    <s v="34-26019"/>
    <n v="26019"/>
    <x v="16"/>
    <n v="0"/>
    <s v="2450381289"/>
    <s v="27417-001"/>
    <s v="REINHART MARSHALL"/>
    <x v="351"/>
    <s v="Buying Group"/>
    <s v="OLOPEZ"/>
    <x v="0"/>
    <n v="0"/>
    <n v="0"/>
    <n v="6"/>
    <m/>
    <n v="-6"/>
    <n v="-6"/>
    <n v="0"/>
    <n v="0"/>
    <n v="0"/>
    <n v="0"/>
    <n v="0"/>
    <n v="6"/>
    <m/>
    <m/>
  </r>
  <r>
    <x v="5"/>
    <s v="34-26019"/>
    <n v="26019"/>
    <x v="16"/>
    <n v="0"/>
    <s v="2450381289"/>
    <s v="27417-001"/>
    <s v="REINHART MARSHALL"/>
    <x v="344"/>
    <s v="Buying Group"/>
    <s v="OLOPEZ"/>
    <x v="0"/>
    <n v="0"/>
    <n v="0"/>
    <n v="16"/>
    <m/>
    <n v="-16"/>
    <n v="-68"/>
    <n v="0"/>
    <n v="0"/>
    <n v="0"/>
    <n v="0"/>
    <n v="0"/>
    <n v="68"/>
    <m/>
    <m/>
  </r>
  <r>
    <x v="5"/>
    <s v="34-26019"/>
    <n v="26019"/>
    <x v="16"/>
    <n v="0"/>
    <s v="2450381289"/>
    <s v="27417-001"/>
    <s v="REINHART MARSHALL"/>
    <x v="363"/>
    <s v="Buying Group"/>
    <s v="OLOPEZ"/>
    <x v="0"/>
    <n v="10"/>
    <n v="0"/>
    <n v="20"/>
    <m/>
    <n v="-20"/>
    <n v="-56"/>
    <n v="0"/>
    <n v="0"/>
    <n v="0"/>
    <n v="0"/>
    <n v="0"/>
    <n v="66"/>
    <m/>
    <m/>
  </r>
  <r>
    <x v="5"/>
    <s v="34-26019"/>
    <n v="26019"/>
    <x v="16"/>
    <n v="0"/>
    <s v="2450381289"/>
    <s v="27417-001"/>
    <s v="REINHART MARSHALL"/>
    <x v="369"/>
    <s v="Buying Group"/>
    <s v="OLOPEZ"/>
    <x v="0"/>
    <n v="0"/>
    <n v="0"/>
    <n v="480"/>
    <m/>
    <n v="-480"/>
    <n v="-480"/>
    <n v="0"/>
    <n v="0"/>
    <n v="0"/>
    <n v="0"/>
    <n v="0"/>
    <n v="480"/>
    <m/>
    <m/>
  </r>
  <r>
    <x v="5"/>
    <s v="34-26020"/>
    <n v="26020"/>
    <x v="16"/>
    <n v="0"/>
    <s v="2450381290"/>
    <s v="27417-001"/>
    <s v="REINHART MARSHALL"/>
    <x v="369"/>
    <s v="Buying Group"/>
    <s v="OLOPEZ"/>
    <x v="11"/>
    <n v="272"/>
    <n v="272"/>
    <n v="780"/>
    <m/>
    <n v="-508"/>
    <n v="-508"/>
    <n v="0"/>
    <n v="0"/>
    <n v="0"/>
    <n v="0"/>
    <n v="0"/>
    <n v="780"/>
    <m/>
    <m/>
  </r>
  <r>
    <x v="5"/>
    <s v="34-26021"/>
    <n v="26021"/>
    <x v="16"/>
    <n v="0"/>
    <s v="2450525713"/>
    <s v="27661-002"/>
    <s v="REINHART MILWAUKEE"/>
    <x v="332"/>
    <s v="Buying Group"/>
    <s v="SBLOCKER"/>
    <x v="0"/>
    <n v="0"/>
    <n v="0"/>
    <n v="30"/>
    <m/>
    <n v="-30"/>
    <n v="-1209"/>
    <n v="0"/>
    <n v="0"/>
    <n v="0"/>
    <n v="0"/>
    <n v="0"/>
    <n v="1209"/>
    <m/>
    <m/>
  </r>
  <r>
    <x v="5"/>
    <s v="34-26021"/>
    <n v="26021"/>
    <x v="16"/>
    <n v="0"/>
    <s v="2450525713"/>
    <s v="27661-002"/>
    <s v="REINHART MILWAUKEE"/>
    <x v="344"/>
    <s v="Buying Group"/>
    <s v="SBLOCKER"/>
    <x v="0"/>
    <n v="0"/>
    <n v="0"/>
    <n v="36"/>
    <m/>
    <n v="-36"/>
    <n v="-68"/>
    <n v="0"/>
    <n v="0"/>
    <n v="0"/>
    <n v="0"/>
    <n v="0"/>
    <n v="68"/>
    <m/>
    <m/>
  </r>
  <r>
    <x v="5"/>
    <s v="34-26021"/>
    <n v="26021"/>
    <x v="16"/>
    <n v="0"/>
    <s v="2450525713"/>
    <s v="27661-002"/>
    <s v="REINHART MILWAUKEE"/>
    <x v="370"/>
    <s v="Distributor"/>
    <s v="SBLOCKER"/>
    <x v="0"/>
    <n v="6"/>
    <n v="6"/>
    <n v="8"/>
    <m/>
    <n v="-2"/>
    <n v="-2"/>
    <n v="0"/>
    <n v="0"/>
    <n v="0"/>
    <n v="0"/>
    <n v="0"/>
    <n v="8"/>
    <m/>
    <m/>
  </r>
  <r>
    <x v="5"/>
    <s v="34-26021"/>
    <n v="26021"/>
    <x v="16"/>
    <n v="0"/>
    <s v="2450525713"/>
    <s v="27661-002"/>
    <s v="REINHART MILWAUKEE"/>
    <x v="371"/>
    <s v="Distributor"/>
    <s v="SBLOCKER"/>
    <x v="0"/>
    <n v="213"/>
    <n v="213"/>
    <n v="336"/>
    <m/>
    <n v="-123"/>
    <n v="-123"/>
    <n v="0"/>
    <n v="0"/>
    <n v="0"/>
    <n v="0"/>
    <n v="0"/>
    <n v="336"/>
    <m/>
    <m/>
  </r>
  <r>
    <x v="5"/>
    <s v="34-26021"/>
    <n v="26021"/>
    <x v="16"/>
    <n v="0"/>
    <s v="2450525713"/>
    <s v="27661-002"/>
    <s v="REINHART MILWAUKEE"/>
    <x v="345"/>
    <s v="Buying Group"/>
    <s v="SBLOCKER"/>
    <x v="0"/>
    <n v="0"/>
    <n v="0"/>
    <n v="60"/>
    <m/>
    <n v="-60"/>
    <n v="-70"/>
    <n v="0"/>
    <n v="0"/>
    <n v="0"/>
    <n v="0"/>
    <n v="0"/>
    <n v="70"/>
    <m/>
    <m/>
  </r>
  <r>
    <x v="5"/>
    <s v="34-26021"/>
    <n v="26021"/>
    <x v="16"/>
    <n v="0"/>
    <s v="2450525713"/>
    <s v="27661-002"/>
    <s v="REINHART MILWAUKEE"/>
    <x v="323"/>
    <s v="Buying Group"/>
    <s v="SBLOCKER"/>
    <x v="0"/>
    <n v="0"/>
    <n v="0"/>
    <n v="12"/>
    <m/>
    <n v="-12"/>
    <n v="-48"/>
    <n v="0"/>
    <n v="0"/>
    <n v="0"/>
    <n v="0"/>
    <n v="0"/>
    <n v="48"/>
    <m/>
    <m/>
  </r>
  <r>
    <x v="5"/>
    <s v="34-26022"/>
    <n v="26022"/>
    <x v="16"/>
    <n v="0"/>
    <s v="210331"/>
    <s v="02500-016"/>
    <s v="VENTURA FDS B/T-CHAMBERSB"/>
    <x v="331"/>
    <s v="Distributor"/>
    <s v="UNASSIGNED"/>
    <x v="0"/>
    <n v="0"/>
    <n v="0"/>
    <m/>
    <n v="225"/>
    <n v="-225"/>
    <n v="-225"/>
    <n v="0"/>
    <n v="0"/>
    <n v="0"/>
    <n v="0"/>
    <n v="0"/>
    <n v="225"/>
    <m/>
    <m/>
  </r>
  <r>
    <x v="5"/>
    <s v="34-26025"/>
    <n v="26025"/>
    <x v="16"/>
    <n v="0"/>
    <s v="27732460"/>
    <s v="40045-183"/>
    <s v="SYSCO DENVER"/>
    <x v="338"/>
    <s v="Sysco"/>
    <s v="OLOPEZ"/>
    <x v="0"/>
    <n v="0"/>
    <n v="0"/>
    <n v="990"/>
    <m/>
    <n v="-990"/>
    <n v="-990"/>
    <n v="0"/>
    <n v="0"/>
    <n v="0"/>
    <n v="0"/>
    <n v="0"/>
    <n v="990"/>
    <m/>
    <m/>
  </r>
  <r>
    <x v="5"/>
    <s v="34-26028"/>
    <n v="26028"/>
    <x v="16"/>
    <n v="0"/>
    <s v="2179979J"/>
    <s v="10799-005"/>
    <s v="USF-FSA BILLINGS"/>
    <x v="324"/>
    <s v="Marketing"/>
    <s v="MKIRKWOOD"/>
    <x v="11"/>
    <n v="0"/>
    <n v="0"/>
    <n v="12"/>
    <m/>
    <n v="-12"/>
    <n v="-480"/>
    <n v="0"/>
    <n v="0"/>
    <n v="0"/>
    <n v="0"/>
    <n v="0"/>
    <n v="480"/>
    <m/>
    <m/>
  </r>
  <r>
    <x v="5"/>
    <s v="34-26028"/>
    <n v="26028"/>
    <x v="16"/>
    <n v="0"/>
    <s v="2179979J"/>
    <s v="10799-005"/>
    <s v="USF-FSA BILLINGS"/>
    <x v="298"/>
    <s v="Marketing"/>
    <s v="MKIRKWOOD"/>
    <x v="11"/>
    <n v="145"/>
    <n v="0"/>
    <n v="1"/>
    <m/>
    <n v="-1"/>
    <n v="-1196"/>
    <n v="0"/>
    <n v="0"/>
    <n v="0"/>
    <n v="0"/>
    <n v="0"/>
    <n v="1341"/>
    <m/>
    <m/>
  </r>
  <r>
    <x v="5"/>
    <s v="34-26028"/>
    <n v="26028"/>
    <x v="16"/>
    <n v="0"/>
    <s v="2179979J"/>
    <s v="10799-005"/>
    <s v="USF-FSA BILLINGS"/>
    <x v="328"/>
    <s v="Distributor"/>
    <s v="MKIRKWOOD"/>
    <x v="11"/>
    <n v="0"/>
    <n v="0"/>
    <n v="48"/>
    <m/>
    <n v="-48"/>
    <n v="-72"/>
    <n v="0"/>
    <n v="0"/>
    <n v="0"/>
    <n v="0"/>
    <n v="0"/>
    <n v="72"/>
    <m/>
    <m/>
  </r>
  <r>
    <x v="5"/>
    <s v="34-26028"/>
    <n v="26028"/>
    <x v="16"/>
    <n v="0"/>
    <s v="2179979J"/>
    <s v="10799-005"/>
    <s v="USF-FSA BILLINGS"/>
    <x v="260"/>
    <s v="Distributor"/>
    <s v="MKIRKWOOD"/>
    <x v="11"/>
    <n v="11"/>
    <n v="11"/>
    <n v="12"/>
    <m/>
    <n v="-1"/>
    <n v="-1"/>
    <n v="0"/>
    <n v="0"/>
    <n v="0"/>
    <n v="0"/>
    <n v="0"/>
    <n v="12"/>
    <m/>
    <m/>
  </r>
  <r>
    <x v="5"/>
    <s v="34-26032"/>
    <n v="26032"/>
    <x v="16"/>
    <n v="0"/>
    <s v="509419"/>
    <s v="11409-059"/>
    <s v="UPPER LAKES RAISING CANES"/>
    <x v="251"/>
    <s v="Operator"/>
    <s v="OLOPEZ"/>
    <x v="6"/>
    <n v="1386"/>
    <n v="504"/>
    <n v="504"/>
    <m/>
    <n v="0"/>
    <n v="-42"/>
    <n v="0"/>
    <n v="0"/>
    <n v="0"/>
    <n v="0"/>
    <n v="0"/>
    <n v="1428"/>
    <m/>
    <m/>
  </r>
  <r>
    <x v="5"/>
    <s v="34-26033"/>
    <n v="26033"/>
    <x v="16"/>
    <n v="0"/>
    <s v="159054"/>
    <s v="11409-052"/>
    <s v="UPPER LAKES RAISING CANES"/>
    <x v="251"/>
    <s v="Operator"/>
    <s v="SBLOCKER"/>
    <x v="6"/>
    <n v="1386"/>
    <n v="882"/>
    <n v="924"/>
    <m/>
    <n v="-42"/>
    <n v="-42"/>
    <n v="0"/>
    <n v="0"/>
    <n v="0"/>
    <n v="0"/>
    <n v="0"/>
    <n v="1428"/>
    <m/>
    <m/>
  </r>
  <r>
    <x v="5"/>
    <s v="34-26034"/>
    <n v="26034"/>
    <x v="16"/>
    <n v="0"/>
    <s v="352357"/>
    <s v="10155-004"/>
    <s v="FARNER-BOCKEN CO INC"/>
    <x v="308"/>
    <s v="Marketing"/>
    <s v="MKIRKWOOD"/>
    <x v="6"/>
    <n v="0"/>
    <n v="0"/>
    <n v="12"/>
    <m/>
    <n v="-12"/>
    <n v="-12"/>
    <n v="0"/>
    <n v="0"/>
    <n v="0"/>
    <n v="0"/>
    <n v="0"/>
    <n v="12"/>
    <m/>
    <m/>
  </r>
  <r>
    <x v="5"/>
    <s v="34-26034"/>
    <n v="26034"/>
    <x v="16"/>
    <n v="0"/>
    <s v="352357"/>
    <s v="10155-004"/>
    <s v="FARNER-BOCKEN CO INC"/>
    <x v="336"/>
    <s v="Marketing"/>
    <s v="MKIRKWOOD"/>
    <x v="6"/>
    <n v="0"/>
    <n v="0"/>
    <n v="20"/>
    <m/>
    <n v="-20"/>
    <n v="-20"/>
    <n v="0"/>
    <n v="0"/>
    <n v="0"/>
    <n v="0"/>
    <n v="0"/>
    <n v="20"/>
    <m/>
    <m/>
  </r>
  <r>
    <x v="5"/>
    <s v="34-26035"/>
    <n v="26035"/>
    <x v="16"/>
    <n v="0"/>
    <s v="352356"/>
    <s v="10155-004"/>
    <s v="FARNER-BOCKEN CO INC"/>
    <x v="371"/>
    <s v="Distributor"/>
    <s v="MKIRKWOOD"/>
    <x v="6"/>
    <n v="0"/>
    <n v="0"/>
    <n v="14"/>
    <m/>
    <n v="-14"/>
    <n v="-14"/>
    <n v="0"/>
    <n v="0"/>
    <n v="0"/>
    <n v="0"/>
    <n v="0"/>
    <n v="14"/>
    <m/>
    <m/>
  </r>
  <r>
    <x v="5"/>
    <s v="34-26037"/>
    <n v="26037"/>
    <x v="16"/>
    <n v="0"/>
    <s v="20066856"/>
    <s v="02232-079"/>
    <s v="GROCERS SUPPLY (HOLCOMBE)"/>
    <x v="301"/>
    <s v="Industrial"/>
    <s v="SMENDOZA"/>
    <x v="2"/>
    <n v="0"/>
    <n v="0"/>
    <n v="300"/>
    <m/>
    <n v="-300"/>
    <n v="-800"/>
    <n v="0"/>
    <n v="0"/>
    <n v="0"/>
    <n v="0"/>
    <n v="0"/>
    <n v="800"/>
    <m/>
    <m/>
  </r>
  <r>
    <x v="5"/>
    <s v="34-26037"/>
    <n v="26037"/>
    <x v="16"/>
    <n v="0"/>
    <s v="20066856"/>
    <s v="02232-079"/>
    <s v="GROCERS SUPPLY (HOLCOMBE)"/>
    <x v="350"/>
    <s v="Industrial"/>
    <s v="SMENDOZA"/>
    <x v="2"/>
    <n v="68"/>
    <n v="68"/>
    <n v="210"/>
    <m/>
    <n v="-142"/>
    <n v="-142"/>
    <n v="0"/>
    <n v="0"/>
    <n v="0"/>
    <n v="0"/>
    <n v="0"/>
    <n v="210"/>
    <m/>
    <m/>
  </r>
  <r>
    <x v="5"/>
    <s v="34-26037"/>
    <n v="26037"/>
    <x v="16"/>
    <n v="0"/>
    <s v="20066856"/>
    <s v="02232-079"/>
    <s v="GROCERS SUPPLY (HOLCOMBE)"/>
    <x v="302"/>
    <s v="Industrial"/>
    <s v="SMENDOZA"/>
    <x v="2"/>
    <n v="0"/>
    <n v="0"/>
    <n v="252"/>
    <m/>
    <n v="-252"/>
    <n v="-672"/>
    <n v="0"/>
    <n v="0"/>
    <n v="0"/>
    <n v="0"/>
    <n v="0"/>
    <n v="672"/>
    <m/>
    <m/>
  </r>
  <r>
    <x v="5"/>
    <s v="34-26037"/>
    <n v="26037"/>
    <x v="16"/>
    <n v="0"/>
    <s v="20066856"/>
    <s v="02232-079"/>
    <s v="GROCERS SUPPLY (HOLCOMBE)"/>
    <x v="303"/>
    <s v="Industrial"/>
    <s v="SMENDOZA"/>
    <x v="2"/>
    <n v="0"/>
    <n v="0"/>
    <n v="280"/>
    <m/>
    <n v="-280"/>
    <n v="-1120"/>
    <n v="0"/>
    <n v="0"/>
    <n v="0"/>
    <n v="0"/>
    <n v="0"/>
    <n v="1120"/>
    <m/>
    <m/>
  </r>
  <r>
    <x v="5"/>
    <s v="34-26038"/>
    <n v="26038"/>
    <x v="16"/>
    <n v="0"/>
    <s v="41X691179"/>
    <s v="02232-770"/>
    <s v="HEB/SA"/>
    <x v="350"/>
    <s v="Industrial"/>
    <s v="SMENDOZA"/>
    <x v="11"/>
    <n v="0"/>
    <n v="0"/>
    <n v="315"/>
    <m/>
    <n v="-315"/>
    <n v="-630"/>
    <n v="0"/>
    <n v="0"/>
    <n v="0"/>
    <n v="0"/>
    <n v="0"/>
    <n v="630"/>
    <m/>
    <m/>
  </r>
  <r>
    <x v="5"/>
    <s v="34-26038"/>
    <n v="26038"/>
    <x v="16"/>
    <n v="0"/>
    <s v="41X691179"/>
    <s v="02232-770"/>
    <s v="HEB/SA"/>
    <x v="302"/>
    <s v="Industrial"/>
    <s v="SMENDOZA"/>
    <x v="11"/>
    <n v="0"/>
    <n v="0"/>
    <n v="126"/>
    <m/>
    <n v="-126"/>
    <n v="-1008"/>
    <n v="0"/>
    <n v="0"/>
    <n v="0"/>
    <n v="0"/>
    <n v="0"/>
    <n v="1008"/>
    <m/>
    <m/>
  </r>
  <r>
    <x v="5"/>
    <s v="34-26038"/>
    <n v="26038"/>
    <x v="16"/>
    <n v="0"/>
    <s v="41X691179"/>
    <s v="02232-770"/>
    <s v="HEB/SA"/>
    <x v="303"/>
    <s v="Industrial"/>
    <s v="SMENDOZA"/>
    <x v="11"/>
    <n v="0"/>
    <n v="0"/>
    <n v="140"/>
    <m/>
    <n v="-140"/>
    <n v="-630"/>
    <n v="0"/>
    <n v="0"/>
    <n v="0"/>
    <n v="0"/>
    <n v="0"/>
    <n v="630"/>
    <m/>
    <m/>
  </r>
  <r>
    <x v="5"/>
    <s v="34-26039"/>
    <n v="26039"/>
    <x v="16"/>
    <n v="0"/>
    <s v="337107"/>
    <s v="02232-609"/>
    <s v="LARROC, INC"/>
    <x v="372"/>
    <s v="Retail - Private Label"/>
    <s v="SMENDOZA"/>
    <x v="4"/>
    <n v="607"/>
    <n v="607"/>
    <n v="810"/>
    <m/>
    <n v="-203"/>
    <n v="-203"/>
    <n v="0"/>
    <n v="0"/>
    <n v="0"/>
    <n v="0"/>
    <n v="0"/>
    <n v="810"/>
    <m/>
    <m/>
  </r>
  <r>
    <x v="5"/>
    <s v="34-26041"/>
    <n v="26041"/>
    <x v="16"/>
    <n v="0"/>
    <s v="36948"/>
    <s v="35046-001"/>
    <s v="SUN VALLEY FOODS CO"/>
    <x v="324"/>
    <s v="Marketing"/>
    <s v="DSALCEDO"/>
    <x v="4"/>
    <n v="0"/>
    <n v="0"/>
    <n v="72"/>
    <m/>
    <n v="-72"/>
    <n v="-72"/>
    <n v="0"/>
    <n v="0"/>
    <n v="0"/>
    <n v="0"/>
    <n v="0"/>
    <n v="72"/>
    <m/>
    <m/>
  </r>
  <r>
    <x v="5"/>
    <s v="34-26041"/>
    <n v="26041"/>
    <x v="16"/>
    <n v="0"/>
    <s v="36948"/>
    <s v="35046-001"/>
    <s v="SUN VALLEY FOODS CO"/>
    <x v="365"/>
    <s v="Marketing"/>
    <s v="DSALCEDO"/>
    <x v="4"/>
    <n v="0"/>
    <n v="0"/>
    <n v="980"/>
    <m/>
    <n v="-980"/>
    <n v="-980"/>
    <n v="0"/>
    <n v="0"/>
    <n v="0"/>
    <n v="0"/>
    <n v="0"/>
    <n v="980"/>
    <m/>
    <m/>
  </r>
  <r>
    <x v="5"/>
    <s v="34-26041"/>
    <n v="26041"/>
    <x v="16"/>
    <n v="0"/>
    <s v="36948"/>
    <s v="35046-001"/>
    <s v="SUN VALLEY FOODS CO"/>
    <x v="359"/>
    <s v="Marketing"/>
    <s v="DSALCEDO"/>
    <x v="4"/>
    <n v="121"/>
    <n v="61"/>
    <n v="120"/>
    <m/>
    <n v="-59"/>
    <n v="-59"/>
    <n v="0"/>
    <n v="0"/>
    <n v="0"/>
    <n v="0"/>
    <n v="0"/>
    <n v="180"/>
    <m/>
    <m/>
  </r>
  <r>
    <x v="5"/>
    <s v="34-26042"/>
    <n v="26042"/>
    <x v="16"/>
    <n v="0"/>
    <s v="03293320"/>
    <s v="06781-164"/>
    <s v="AWG/SYSCO/COBURNS"/>
    <x v="324"/>
    <s v="Marketing"/>
    <s v="BNPHILLIPS"/>
    <x v="11"/>
    <n v="0"/>
    <n v="0"/>
    <n v="324"/>
    <m/>
    <n v="-324"/>
    <n v="-480"/>
    <n v="0"/>
    <n v="0"/>
    <n v="0"/>
    <n v="0"/>
    <n v="0"/>
    <n v="480"/>
    <m/>
    <m/>
  </r>
  <r>
    <x v="5"/>
    <s v="34-26042"/>
    <n v="26042"/>
    <x v="16"/>
    <n v="0"/>
    <s v="03293320"/>
    <s v="06781-164"/>
    <s v="AWG/SYSCO/COBURNS"/>
    <x v="373"/>
    <s v="Marketing"/>
    <s v="BNPHILLIPS"/>
    <x v="11"/>
    <n v="237"/>
    <n v="237"/>
    <n v="480"/>
    <m/>
    <n v="-243"/>
    <n v="-243"/>
    <n v="0"/>
    <n v="0"/>
    <n v="0"/>
    <n v="0"/>
    <n v="0"/>
    <n v="480"/>
    <m/>
    <m/>
  </r>
  <r>
    <x v="5"/>
    <s v="34-26043"/>
    <n v="26043"/>
    <x v="16"/>
    <n v="0"/>
    <s v="768647"/>
    <s v="02232-242"/>
    <s v="DIAZ FOODS"/>
    <x v="303"/>
    <s v="Industrial"/>
    <s v="SMENDOZA"/>
    <x v="0"/>
    <n v="0"/>
    <n v="0"/>
    <n v="1540"/>
    <m/>
    <n v="-1540"/>
    <n v="-1540"/>
    <n v="0"/>
    <n v="0"/>
    <n v="0"/>
    <n v="0"/>
    <n v="0"/>
    <n v="1540"/>
    <m/>
    <m/>
  </r>
  <r>
    <x v="5"/>
    <s v="34-26044"/>
    <n v="26044"/>
    <x v="16"/>
    <n v="0"/>
    <s v="132532"/>
    <s v="02232-760"/>
    <s v="FREZ-N-STOR (LONE STAR)"/>
    <x v="350"/>
    <s v="Industrial"/>
    <s v="SMENDOZA"/>
    <x v="0"/>
    <n v="0"/>
    <n v="0"/>
    <n v="490"/>
    <m/>
    <n v="-490"/>
    <n v="-490"/>
    <n v="0"/>
    <n v="0"/>
    <n v="0"/>
    <n v="0"/>
    <n v="0"/>
    <n v="490"/>
    <m/>
    <m/>
  </r>
  <r>
    <x v="5"/>
    <s v="34-26045"/>
    <n v="26045"/>
    <x v="16"/>
    <n v="0"/>
    <s v="ACF052824"/>
    <s v="02232-668"/>
    <s v="AC FAMILY INC"/>
    <x v="301"/>
    <s v="Industrial"/>
    <s v="SMENDOZA"/>
    <x v="11"/>
    <n v="0"/>
    <n v="0"/>
    <n v="250"/>
    <m/>
    <n v="-250"/>
    <n v="-1000"/>
    <n v="0"/>
    <n v="0"/>
    <n v="0"/>
    <n v="0"/>
    <n v="0"/>
    <n v="1000"/>
    <m/>
    <m/>
  </r>
  <r>
    <x v="5"/>
    <s v="34-26045"/>
    <n v="26045"/>
    <x v="16"/>
    <n v="0"/>
    <s v="ACF052824"/>
    <s v="02232-668"/>
    <s v="AC FAMILY INC"/>
    <x v="349"/>
    <s v="Industrial"/>
    <s v="SMENDOZA"/>
    <x v="11"/>
    <n v="319"/>
    <n v="175"/>
    <n v="288"/>
    <m/>
    <n v="-113"/>
    <n v="-113"/>
    <n v="0"/>
    <n v="0"/>
    <n v="0"/>
    <n v="0"/>
    <n v="0"/>
    <n v="432"/>
    <m/>
    <m/>
  </r>
  <r>
    <x v="5"/>
    <s v="34-26045"/>
    <n v="26045"/>
    <x v="16"/>
    <n v="0"/>
    <s v="ACF052824"/>
    <s v="02232-668"/>
    <s v="AC FAMILY INC"/>
    <x v="350"/>
    <s v="Industrial"/>
    <s v="SMENDOZA"/>
    <x v="11"/>
    <n v="0"/>
    <n v="0"/>
    <n v="175"/>
    <m/>
    <n v="-175"/>
    <n v="-630"/>
    <n v="0"/>
    <n v="0"/>
    <n v="0"/>
    <n v="0"/>
    <n v="0"/>
    <n v="630"/>
    <m/>
    <m/>
  </r>
  <r>
    <x v="5"/>
    <s v="34-26045"/>
    <n v="26045"/>
    <x v="16"/>
    <n v="0"/>
    <s v="ACF052824"/>
    <s v="02232-668"/>
    <s v="AC FAMILY INC"/>
    <x v="302"/>
    <s v="Industrial"/>
    <s v="SMENDOZA"/>
    <x v="11"/>
    <n v="0"/>
    <n v="0"/>
    <n v="336"/>
    <m/>
    <n v="-336"/>
    <n v="-1008"/>
    <n v="0"/>
    <n v="0"/>
    <n v="0"/>
    <n v="0"/>
    <n v="0"/>
    <n v="1008"/>
    <m/>
    <m/>
  </r>
  <r>
    <x v="5"/>
    <s v="34-26048"/>
    <n v="26048"/>
    <x v="16"/>
    <n v="0"/>
    <s v="771930"/>
    <s v="06781-052"/>
    <s v="PERISHABLE DIST OF IOWA"/>
    <x v="374"/>
    <s v="Retail - Private Label"/>
    <s v="LWISNIEWSK"/>
    <x v="0"/>
    <n v="392"/>
    <n v="392"/>
    <n v="448"/>
    <m/>
    <n v="-56"/>
    <n v="-56"/>
    <n v="0"/>
    <n v="0"/>
    <n v="0"/>
    <n v="0"/>
    <n v="0"/>
    <n v="448"/>
    <m/>
    <m/>
  </r>
  <r>
    <x v="5"/>
    <s v="34-26048"/>
    <n v="26048"/>
    <x v="16"/>
    <n v="0"/>
    <s v="771930"/>
    <s v="06781-052"/>
    <s v="PERISHABLE DIST OF IOWA"/>
    <x v="375"/>
    <s v="Retail - Private Label"/>
    <s v="LWISNIEWSK"/>
    <x v="0"/>
    <n v="19"/>
    <n v="19"/>
    <n v="70"/>
    <m/>
    <n v="-51"/>
    <n v="-51"/>
    <n v="0"/>
    <n v="0"/>
    <n v="0"/>
    <n v="0"/>
    <n v="0"/>
    <n v="70"/>
    <m/>
    <m/>
  </r>
  <r>
    <x v="5"/>
    <s v="34-26048"/>
    <n v="26048"/>
    <x v="16"/>
    <n v="0"/>
    <s v="771930"/>
    <s v="06781-052"/>
    <s v="PERISHABLE DIST OF IOWA"/>
    <x v="376"/>
    <s v="Retail - Private Label"/>
    <s v="LWISNIEWSK"/>
    <x v="0"/>
    <n v="174"/>
    <n v="174"/>
    <n v="210"/>
    <m/>
    <n v="-36"/>
    <n v="-36"/>
    <n v="0"/>
    <n v="0"/>
    <n v="0"/>
    <n v="0"/>
    <n v="0"/>
    <n v="210"/>
    <m/>
    <m/>
  </r>
  <r>
    <x v="6"/>
    <s v="36-27437"/>
    <n v="27437"/>
    <x v="17"/>
    <n v="0"/>
    <s v="20748940"/>
    <s v="40013-003"/>
    <s v="SYSCO BILLINGS"/>
    <x v="377"/>
    <s v="Sysco"/>
    <s v="MKIRKWOOD"/>
    <x v="7"/>
    <n v="0"/>
    <n v="0"/>
    <n v="8"/>
    <m/>
    <n v="-8"/>
    <n v="-8"/>
    <n v="0"/>
    <n v="0"/>
    <n v="0"/>
    <n v="0"/>
    <n v="0"/>
    <n v="8"/>
    <m/>
    <m/>
  </r>
  <r>
    <x v="6"/>
    <s v="36-27462"/>
    <n v="27462"/>
    <x v="6"/>
    <n v="0"/>
    <s v="02109090"/>
    <s v="35945-012"/>
    <s v="SYSCO ALASKA REDROB CHILL"/>
    <x v="127"/>
    <s v="Operator"/>
    <s v="RGEORGE"/>
    <x v="1"/>
    <n v="54"/>
    <n v="12"/>
    <n v="12"/>
    <m/>
    <n v="0"/>
    <n v="-30"/>
    <n v="0"/>
    <n v="0"/>
    <n v="0"/>
    <n v="0"/>
    <n v="0"/>
    <n v="84"/>
    <m/>
    <m/>
  </r>
  <r>
    <x v="6"/>
    <s v="36-27481"/>
    <n v="27481"/>
    <x v="18"/>
    <n v="0"/>
    <s v="20757010"/>
    <s v="40013-003"/>
    <s v="SYSCO BILLINGS"/>
    <x v="41"/>
    <s v="Sysco"/>
    <s v="MKIRKWOOD"/>
    <x v="3"/>
    <n v="6"/>
    <n v="6"/>
    <n v="12"/>
    <m/>
    <n v="-6"/>
    <n v="-6"/>
    <n v="0"/>
    <n v="0"/>
    <n v="0"/>
    <n v="0"/>
    <n v="0"/>
    <n v="12"/>
    <m/>
    <m/>
  </r>
  <r>
    <x v="6"/>
    <s v="36-27481"/>
    <n v="27481"/>
    <x v="18"/>
    <n v="0"/>
    <s v="20757010"/>
    <s v="40013-003"/>
    <s v="SYSCO BILLINGS"/>
    <x v="378"/>
    <s v="Sysco"/>
    <s v="MKIRKWOOD"/>
    <x v="3"/>
    <n v="13"/>
    <n v="13"/>
    <n v="15"/>
    <m/>
    <n v="-2"/>
    <n v="-2"/>
    <n v="0"/>
    <n v="0"/>
    <n v="0"/>
    <n v="0"/>
    <n v="0"/>
    <n v="15"/>
    <m/>
    <m/>
  </r>
  <r>
    <x v="6"/>
    <s v="36-27481"/>
    <n v="27481"/>
    <x v="18"/>
    <n v="0"/>
    <s v="20757010"/>
    <s v="40013-003"/>
    <s v="SYSCO BILLINGS"/>
    <x v="42"/>
    <s v="Sysco"/>
    <s v="MKIRKWOOD"/>
    <x v="3"/>
    <n v="8"/>
    <n v="8"/>
    <n v="12"/>
    <m/>
    <n v="-4"/>
    <n v="-4"/>
    <n v="0"/>
    <n v="0"/>
    <n v="0"/>
    <n v="0"/>
    <n v="0"/>
    <n v="12"/>
    <m/>
    <m/>
  </r>
  <r>
    <x v="6"/>
    <s v="36-27481"/>
    <n v="27481"/>
    <x v="18"/>
    <n v="0"/>
    <s v="20757010"/>
    <s v="40013-003"/>
    <s v="SYSCO BILLINGS"/>
    <x v="379"/>
    <s v="Marketing"/>
    <s v="MKIRKWOOD"/>
    <x v="3"/>
    <n v="0"/>
    <n v="0"/>
    <n v="1"/>
    <m/>
    <n v="-1"/>
    <n v="-1"/>
    <n v="0"/>
    <n v="0"/>
    <n v="0"/>
    <n v="0"/>
    <n v="0"/>
    <n v="1"/>
    <m/>
    <m/>
  </r>
  <r>
    <x v="6"/>
    <s v="36-27514"/>
    <n v="27514"/>
    <x v="7"/>
    <n v="0"/>
    <s v="89807"/>
    <s v="01314-029"/>
    <s v="U R M STORES  (UCOMP)"/>
    <x v="380"/>
    <s v="Buying Group"/>
    <s v="RGEORGE"/>
    <x v="1"/>
    <n v="52"/>
    <n v="52"/>
    <n v="54"/>
    <m/>
    <n v="-2"/>
    <n v="-2"/>
    <n v="0"/>
    <n v="0"/>
    <n v="0"/>
    <n v="0"/>
    <n v="0"/>
    <n v="54"/>
    <m/>
    <m/>
  </r>
  <r>
    <x v="6"/>
    <s v="36-27542"/>
    <n v="27542"/>
    <x v="8"/>
    <n v="0"/>
    <s v="30946160"/>
    <s v="40119-100"/>
    <s v="SYSCO SEATTLE RED ROBIN"/>
    <x v="127"/>
    <s v="Operator"/>
    <s v="RPLUNKETT"/>
    <x v="1"/>
    <n v="54"/>
    <n v="42"/>
    <n v="72"/>
    <m/>
    <n v="-30"/>
    <n v="-30"/>
    <n v="0"/>
    <n v="0"/>
    <n v="0"/>
    <n v="0"/>
    <n v="0"/>
    <n v="84"/>
    <m/>
    <m/>
  </r>
  <r>
    <x v="6"/>
    <s v="36-27543"/>
    <n v="27543"/>
    <x v="8"/>
    <n v="0"/>
    <s v="30946160"/>
    <s v="40119-107"/>
    <s v="SYSCO SEATTLE POPEYES"/>
    <x v="381"/>
    <s v="Operator"/>
    <s v="RPLUNKETT"/>
    <x v="1"/>
    <n v="34"/>
    <n v="34"/>
    <n v="36"/>
    <m/>
    <n v="-2"/>
    <n v="-2"/>
    <n v="0"/>
    <n v="0"/>
    <n v="0"/>
    <n v="0"/>
    <n v="0"/>
    <n v="36"/>
    <m/>
    <m/>
  </r>
  <r>
    <x v="6"/>
    <s v="36-27547"/>
    <n v="27547"/>
    <x v="8"/>
    <n v="0"/>
    <s v="9215609P"/>
    <s v="04017-013"/>
    <s v="USF-FSA WOODBURN"/>
    <x v="319"/>
    <s v="Ventura"/>
    <s v="RPLUNKETT"/>
    <x v="8"/>
    <n v="0"/>
    <n v="0"/>
    <n v="7"/>
    <m/>
    <n v="-7"/>
    <n v="-7"/>
    <n v="0"/>
    <n v="0"/>
    <n v="0"/>
    <n v="0"/>
    <n v="0"/>
    <n v="7"/>
    <m/>
    <m/>
  </r>
  <r>
    <x v="6"/>
    <s v="36-27552"/>
    <n v="27552"/>
    <x v="8"/>
    <n v="0"/>
    <s v="9215659Q"/>
    <s v="04018-004"/>
    <s v="USF-FSA SPOKANE"/>
    <x v="382"/>
    <s v="Distributor"/>
    <s v="RGEORGE"/>
    <x v="1"/>
    <n v="79"/>
    <n v="79"/>
    <n v="96"/>
    <m/>
    <n v="-17"/>
    <n v="-17"/>
    <n v="0"/>
    <n v="0"/>
    <n v="0"/>
    <n v="0"/>
    <n v="0"/>
    <n v="96"/>
    <m/>
    <m/>
  </r>
  <r>
    <x v="6"/>
    <s v="36-27552"/>
    <n v="27552"/>
    <x v="8"/>
    <n v="0"/>
    <s v="9215659Q"/>
    <s v="04018-004"/>
    <s v="USF-FSA SPOKANE"/>
    <x v="131"/>
    <s v="Marketing"/>
    <s v="RGEORGE"/>
    <x v="1"/>
    <n v="0"/>
    <n v="0"/>
    <n v="26"/>
    <m/>
    <n v="-26"/>
    <n v="-26"/>
    <n v="0"/>
    <n v="0"/>
    <n v="0"/>
    <n v="0"/>
    <n v="0"/>
    <n v="26"/>
    <m/>
    <m/>
  </r>
  <r>
    <x v="6"/>
    <s v="36-27574"/>
    <n v="27574"/>
    <x v="11"/>
    <n v="0"/>
    <s v="20778790"/>
    <s v="40013-003"/>
    <s v="SYSCO BILLINGS"/>
    <x v="45"/>
    <s v="Sysco"/>
    <s v="MKIRKWOOD"/>
    <x v="11"/>
    <n v="0"/>
    <n v="0"/>
    <n v="20"/>
    <m/>
    <n v="-20"/>
    <n v="-20"/>
    <n v="0"/>
    <n v="0"/>
    <n v="0"/>
    <n v="0"/>
    <n v="0"/>
    <n v="20"/>
    <m/>
    <m/>
  </r>
  <r>
    <x v="6"/>
    <s v="36-27574"/>
    <n v="27574"/>
    <x v="11"/>
    <n v="0"/>
    <s v="20778790"/>
    <s v="40013-003"/>
    <s v="SYSCO BILLINGS"/>
    <x v="383"/>
    <s v="Sysco"/>
    <s v="MKIRKWOOD"/>
    <x v="11"/>
    <n v="27"/>
    <n v="27"/>
    <n v="36"/>
    <m/>
    <n v="-9"/>
    <n v="-9"/>
    <n v="0"/>
    <n v="0"/>
    <n v="0"/>
    <n v="0"/>
    <n v="0"/>
    <n v="36"/>
    <m/>
    <m/>
  </r>
  <r>
    <x v="6"/>
    <s v="36-27574"/>
    <n v="27574"/>
    <x v="11"/>
    <n v="0"/>
    <s v="20778790"/>
    <s v="40013-003"/>
    <s v="SYSCO BILLINGS"/>
    <x v="42"/>
    <s v="Sysco"/>
    <s v="MKIRKWOOD"/>
    <x v="11"/>
    <n v="0"/>
    <n v="0"/>
    <n v="12"/>
    <m/>
    <n v="-12"/>
    <n v="-12"/>
    <n v="0"/>
    <n v="0"/>
    <n v="0"/>
    <n v="0"/>
    <n v="0"/>
    <n v="12"/>
    <m/>
    <m/>
  </r>
  <r>
    <x v="6"/>
    <s v="36-27574"/>
    <n v="27574"/>
    <x v="11"/>
    <n v="0"/>
    <s v="20778790"/>
    <s v="40013-003"/>
    <s v="SYSCO BILLINGS"/>
    <x v="379"/>
    <s v="Marketing"/>
    <s v="MKIRKWOOD"/>
    <x v="11"/>
    <n v="0"/>
    <n v="0"/>
    <n v="7"/>
    <m/>
    <n v="-7"/>
    <n v="-7"/>
    <n v="0"/>
    <n v="0"/>
    <n v="0"/>
    <n v="0"/>
    <n v="0"/>
    <n v="7"/>
    <m/>
    <m/>
  </r>
  <r>
    <x v="6"/>
    <s v="36-27581"/>
    <n v="27581"/>
    <x v="11"/>
    <n v="0"/>
    <s v="191828300"/>
    <s v="36526-002"/>
    <s v="SHAMROCK FOOD CO"/>
    <x v="384"/>
    <s v="Buying Group"/>
    <s v="RPLUNKETT"/>
    <x v="2"/>
    <n v="44"/>
    <n v="44"/>
    <n v="60"/>
    <m/>
    <n v="-16"/>
    <n v="-160"/>
    <n v="0"/>
    <n v="0"/>
    <n v="0"/>
    <n v="0"/>
    <n v="0"/>
    <n v="204"/>
    <m/>
    <m/>
  </r>
  <r>
    <x v="6"/>
    <s v="36-27587"/>
    <n v="27587"/>
    <x v="11"/>
    <n v="0"/>
    <s v="26166590"/>
    <s v="40236-005"/>
    <s v="SYSCO PORTLAND"/>
    <x v="61"/>
    <s v="Sysco"/>
    <s v="RPLUNKETT"/>
    <x v="3"/>
    <n v="0"/>
    <n v="0"/>
    <n v="8"/>
    <m/>
    <n v="-8"/>
    <n v="-8"/>
    <n v="0"/>
    <n v="0"/>
    <n v="0"/>
    <n v="0"/>
    <n v="0"/>
    <n v="8"/>
    <m/>
    <m/>
  </r>
  <r>
    <x v="6"/>
    <s v="36-27589"/>
    <n v="27589"/>
    <x v="11"/>
    <n v="0"/>
    <s v="26166630"/>
    <s v="40236-005"/>
    <s v="SYSCO PORTLAND"/>
    <x v="61"/>
    <s v="Sysco"/>
    <s v="RPLUNKETT"/>
    <x v="10"/>
    <n v="0"/>
    <n v="0"/>
    <n v="4"/>
    <m/>
    <n v="-4"/>
    <n v="-4"/>
    <n v="0"/>
    <n v="0"/>
    <n v="0"/>
    <n v="0"/>
    <n v="0"/>
    <n v="4"/>
    <m/>
    <m/>
  </r>
  <r>
    <x v="6"/>
    <s v="36-27596"/>
    <n v="27596"/>
    <x v="11"/>
    <n v="0"/>
    <s v="26166620"/>
    <s v="40236-005"/>
    <s v="SYSCO PORTLAND"/>
    <x v="65"/>
    <s v="Sysco"/>
    <s v="RPLUNKETT"/>
    <x v="10"/>
    <n v="0"/>
    <n v="0"/>
    <n v="1"/>
    <m/>
    <n v="-1"/>
    <n v="-1"/>
    <n v="0"/>
    <n v="0"/>
    <n v="0"/>
    <n v="0"/>
    <n v="0"/>
    <n v="1"/>
    <m/>
    <m/>
  </r>
  <r>
    <x v="6"/>
    <s v="36-27596"/>
    <n v="27596"/>
    <x v="11"/>
    <n v="0"/>
    <s v="26166620"/>
    <s v="40236-005"/>
    <s v="SYSCO PORTLAND"/>
    <x v="378"/>
    <s v="Sysco"/>
    <s v="RPLUNKETT"/>
    <x v="10"/>
    <n v="0"/>
    <n v="0"/>
    <n v="20"/>
    <m/>
    <n v="-20"/>
    <n v="-20"/>
    <n v="0"/>
    <n v="0"/>
    <n v="0"/>
    <n v="0"/>
    <n v="0"/>
    <n v="20"/>
    <m/>
    <m/>
  </r>
  <r>
    <x v="6"/>
    <s v="36-27598"/>
    <n v="27598"/>
    <x v="11"/>
    <n v="0"/>
    <s v="26166580"/>
    <s v="40236-005"/>
    <s v="SYSCO PORTLAND"/>
    <x v="65"/>
    <s v="Sysco"/>
    <s v="RPLUNKETT"/>
    <x v="3"/>
    <n v="0"/>
    <n v="0"/>
    <n v="1"/>
    <m/>
    <n v="-1"/>
    <n v="-1"/>
    <n v="0"/>
    <n v="0"/>
    <n v="0"/>
    <n v="0"/>
    <n v="0"/>
    <n v="1"/>
    <m/>
    <m/>
  </r>
  <r>
    <x v="6"/>
    <s v="36-27611"/>
    <n v="27611"/>
    <x v="19"/>
    <n v="0"/>
    <s v="79154"/>
    <s v="26054-012"/>
    <s v="FRED MEYER-PUYLP MAYO PL"/>
    <x v="385"/>
    <s v="Retail - Private Label"/>
    <s v="TLEWIS"/>
    <x v="9"/>
    <n v="27"/>
    <n v="427"/>
    <n v="800"/>
    <m/>
    <n v="-373"/>
    <n v="-373"/>
    <n v="0"/>
    <n v="0"/>
    <n v="0"/>
    <n v="0"/>
    <n v="400"/>
    <n v="800"/>
    <m/>
    <m/>
  </r>
  <r>
    <x v="6"/>
    <s v="36-27611"/>
    <n v="27611"/>
    <x v="19"/>
    <n v="0"/>
    <s v="79154"/>
    <s v="26054-012"/>
    <s v="FRED MEYER-PUYLP MAYO PL"/>
    <x v="386"/>
    <s v="Retail - Private Label"/>
    <s v="TLEWIS"/>
    <x v="9"/>
    <n v="0"/>
    <n v="0"/>
    <n v="100"/>
    <m/>
    <n v="-100"/>
    <n v="-100"/>
    <n v="0"/>
    <n v="0"/>
    <n v="0"/>
    <n v="0"/>
    <n v="0"/>
    <n v="100"/>
    <m/>
    <m/>
  </r>
  <r>
    <x v="6"/>
    <s v="36-27612"/>
    <n v="27612"/>
    <x v="19"/>
    <n v="0"/>
    <s v="10907"/>
    <s v="01314-029"/>
    <s v="U R M STORES  (UCOMP)"/>
    <x v="387"/>
    <s v="Buying Group"/>
    <s v="RGEORGE"/>
    <x v="2"/>
    <n v="20"/>
    <n v="20"/>
    <n v="60"/>
    <m/>
    <n v="-40"/>
    <n v="-40"/>
    <n v="0"/>
    <n v="0"/>
    <n v="0"/>
    <n v="0"/>
    <n v="0"/>
    <n v="60"/>
    <m/>
    <m/>
  </r>
  <r>
    <x v="6"/>
    <s v="36-27612"/>
    <n v="27612"/>
    <x v="19"/>
    <n v="0"/>
    <s v="10907"/>
    <s v="01314-029"/>
    <s v="U R M STORES  (UCOMP)"/>
    <x v="388"/>
    <s v="Buying Group"/>
    <s v="RGEORGE"/>
    <x v="2"/>
    <n v="0"/>
    <n v="0"/>
    <n v="120"/>
    <m/>
    <n v="-120"/>
    <n v="-120"/>
    <n v="0"/>
    <n v="0"/>
    <n v="0"/>
    <n v="0"/>
    <n v="0"/>
    <n v="120"/>
    <m/>
    <m/>
  </r>
  <r>
    <x v="6"/>
    <s v="36-27615"/>
    <n v="27615"/>
    <x v="19"/>
    <n v="0"/>
    <s v="7611694"/>
    <s v="36516-003"/>
    <s v="HARBOR FOODSERVICE CHILL"/>
    <x v="379"/>
    <s v="Marketing"/>
    <s v="RGEORGE"/>
    <x v="8"/>
    <n v="18"/>
    <n v="18"/>
    <n v="36"/>
    <m/>
    <n v="-18"/>
    <n v="-18"/>
    <n v="0"/>
    <n v="0"/>
    <n v="0"/>
    <n v="0"/>
    <n v="0"/>
    <n v="36"/>
    <m/>
    <m/>
  </r>
  <r>
    <x v="6"/>
    <s v="36-27621"/>
    <n v="27621"/>
    <x v="12"/>
    <n v="0"/>
    <s v="20786850"/>
    <s v="40013-003"/>
    <s v="SYSCO BILLINGS"/>
    <x v="42"/>
    <s v="Sysco"/>
    <s v="MKIRKWOOD"/>
    <x v="0"/>
    <n v="0"/>
    <n v="0"/>
    <n v="24"/>
    <m/>
    <n v="-24"/>
    <n v="-24"/>
    <n v="0"/>
    <n v="0"/>
    <n v="0"/>
    <n v="0"/>
    <n v="0"/>
    <n v="24"/>
    <m/>
    <m/>
  </r>
  <r>
    <x v="6"/>
    <s v="36-27621"/>
    <n v="27621"/>
    <x v="12"/>
    <n v="0"/>
    <s v="20786850"/>
    <s v="40013-003"/>
    <s v="SYSCO BILLINGS"/>
    <x v="56"/>
    <s v="Sysco"/>
    <s v="MKIRKWOOD"/>
    <x v="0"/>
    <n v="46"/>
    <n v="46"/>
    <n v="65"/>
    <m/>
    <n v="-19"/>
    <n v="-19"/>
    <n v="0"/>
    <n v="0"/>
    <n v="0"/>
    <n v="0"/>
    <n v="0"/>
    <n v="65"/>
    <m/>
    <m/>
  </r>
  <r>
    <x v="6"/>
    <s v="36-27628"/>
    <n v="27628"/>
    <x v="12"/>
    <n v="0"/>
    <s v="30974330"/>
    <s v="40119-005"/>
    <s v="SYSCO SEATTLE"/>
    <x v="389"/>
    <s v="Marketing"/>
    <s v="RPLUNKETT"/>
    <x v="9"/>
    <n v="0"/>
    <n v="0"/>
    <n v="33"/>
    <m/>
    <n v="-33"/>
    <n v="-33"/>
    <n v="0"/>
    <n v="0"/>
    <n v="0"/>
    <n v="0"/>
    <n v="0"/>
    <n v="33"/>
    <m/>
    <m/>
  </r>
  <r>
    <x v="6"/>
    <s v="36-27632"/>
    <n v="27632"/>
    <x v="12"/>
    <n v="0"/>
    <s v="26166590"/>
    <s v="40236-102"/>
    <s v="SYSCO PORTLAND BAJA"/>
    <x v="390"/>
    <s v="Operator"/>
    <s v="RPLUNKETT"/>
    <x v="3"/>
    <n v="0"/>
    <n v="0"/>
    <n v="16"/>
    <m/>
    <n v="-16"/>
    <n v="-16"/>
    <n v="0"/>
    <n v="0"/>
    <n v="0"/>
    <n v="0"/>
    <n v="0"/>
    <n v="16"/>
    <m/>
    <m/>
  </r>
  <r>
    <x v="6"/>
    <s v="36-27634"/>
    <n v="27634"/>
    <x v="12"/>
    <n v="0"/>
    <s v="1710522700"/>
    <s v="01674-054"/>
    <s v="COSTCO SUMNER #171"/>
    <x v="391"/>
    <s v="Ventura"/>
    <s v="JMARKSCH"/>
    <x v="2"/>
    <n v="815"/>
    <n v="815"/>
    <n v="840"/>
    <m/>
    <n v="-25"/>
    <n v="-515"/>
    <n v="0"/>
    <n v="0"/>
    <n v="0"/>
    <n v="0"/>
    <n v="0"/>
    <n v="1330"/>
    <m/>
    <m/>
  </r>
  <r>
    <x v="6"/>
    <s v="36-27635"/>
    <n v="27635"/>
    <x v="13"/>
    <n v="0"/>
    <s v="7611800"/>
    <s v="36516-005"/>
    <s v="HARBOR FOODSERVICE DRY"/>
    <x v="392"/>
    <s v="Marketing"/>
    <s v="RGEORGE"/>
    <x v="10"/>
    <n v="17"/>
    <n v="17"/>
    <n v="300"/>
    <m/>
    <n v="-283"/>
    <n v="-283"/>
    <n v="0"/>
    <n v="0"/>
    <n v="0"/>
    <n v="0"/>
    <n v="0"/>
    <n v="300"/>
    <m/>
    <m/>
  </r>
  <r>
    <x v="6"/>
    <s v="36-27635"/>
    <n v="27635"/>
    <x v="13"/>
    <n v="0"/>
    <s v="7611800"/>
    <s v="36516-005"/>
    <s v="HARBOR FOODSERVICE DRY"/>
    <x v="389"/>
    <s v="Marketing"/>
    <s v="RGEORGE"/>
    <x v="10"/>
    <n v="38"/>
    <n v="38"/>
    <n v="56"/>
    <m/>
    <n v="-18"/>
    <n v="-18"/>
    <n v="0"/>
    <n v="0"/>
    <n v="0"/>
    <n v="0"/>
    <n v="0"/>
    <n v="56"/>
    <m/>
    <m/>
  </r>
  <r>
    <x v="6"/>
    <s v="36-27636"/>
    <n v="27636"/>
    <x v="13"/>
    <n v="0"/>
    <s v="7611800"/>
    <s v="36516-003"/>
    <s v="HARBOR FOODSERVICE CHILL"/>
    <x v="393"/>
    <s v="Marketing"/>
    <s v="RGEORGE"/>
    <x v="10"/>
    <n v="59"/>
    <n v="59"/>
    <n v="72"/>
    <m/>
    <n v="-13"/>
    <n v="-13"/>
    <n v="0"/>
    <n v="0"/>
    <n v="0"/>
    <n v="0"/>
    <n v="0"/>
    <n v="72"/>
    <m/>
    <m/>
  </r>
  <r>
    <x v="6"/>
    <s v="36-27639"/>
    <n v="27639"/>
    <x v="13"/>
    <n v="0"/>
    <s v="320237"/>
    <s v="08068-002"/>
    <s v="ALPINE FOODS"/>
    <x v="394"/>
    <s v="Ventura"/>
    <s v="RPLUNKETT"/>
    <x v="2"/>
    <n v="867"/>
    <n v="867"/>
    <n v="1330"/>
    <m/>
    <n v="-463"/>
    <n v="-463"/>
    <n v="0"/>
    <n v="0"/>
    <n v="0"/>
    <n v="0"/>
    <n v="0"/>
    <n v="1330"/>
    <m/>
    <m/>
  </r>
  <r>
    <x v="6"/>
    <s v="36-27640"/>
    <n v="27640"/>
    <x v="13"/>
    <n v="0"/>
    <s v="320234"/>
    <s v="08068-002"/>
    <s v="ALPINE FOODS"/>
    <x v="395"/>
    <s v="Ventura"/>
    <s v="RPLUNKETT"/>
    <x v="2"/>
    <n v="40"/>
    <n v="40"/>
    <n v="120"/>
    <m/>
    <n v="-80"/>
    <n v="-80"/>
    <n v="0"/>
    <n v="0"/>
    <n v="0"/>
    <n v="0"/>
    <n v="0"/>
    <n v="120"/>
    <m/>
    <m/>
  </r>
  <r>
    <x v="6"/>
    <s v="36-27640"/>
    <n v="27640"/>
    <x v="13"/>
    <n v="0"/>
    <s v="320234"/>
    <s v="08068-002"/>
    <s v="ALPINE FOODS"/>
    <x v="391"/>
    <s v="Ventura"/>
    <s v="RPLUNKETT"/>
    <x v="2"/>
    <n v="815"/>
    <n v="0"/>
    <n v="10"/>
    <m/>
    <n v="-10"/>
    <n v="-515"/>
    <n v="0"/>
    <n v="0"/>
    <n v="0"/>
    <n v="0"/>
    <n v="0"/>
    <n v="1330"/>
    <m/>
    <m/>
  </r>
  <r>
    <x v="6"/>
    <s v="36-27640"/>
    <n v="27640"/>
    <x v="13"/>
    <n v="0"/>
    <s v="320234"/>
    <s v="08068-002"/>
    <s v="ALPINE FOODS"/>
    <x v="379"/>
    <s v="Marketing"/>
    <s v="RPLUNKETT"/>
    <x v="2"/>
    <n v="0"/>
    <n v="0"/>
    <n v="4"/>
    <m/>
    <n v="-4"/>
    <n v="-4"/>
    <n v="0"/>
    <n v="0"/>
    <n v="0"/>
    <n v="0"/>
    <n v="0"/>
    <n v="4"/>
    <m/>
    <m/>
  </r>
  <r>
    <x v="6"/>
    <s v="36-27646"/>
    <n v="27646"/>
    <x v="13"/>
    <n v="0"/>
    <s v="88573461"/>
    <s v="00939-106"/>
    <s v="NICHOLAS SALT LK CONTRACT"/>
    <x v="384"/>
    <s v="Buying Group"/>
    <s v="RPLUNKETT"/>
    <x v="2"/>
    <n v="44"/>
    <n v="0"/>
    <n v="144"/>
    <m/>
    <n v="-144"/>
    <n v="-160"/>
    <n v="0"/>
    <n v="0"/>
    <n v="0"/>
    <n v="0"/>
    <n v="0"/>
    <n v="204"/>
    <m/>
    <m/>
  </r>
  <r>
    <x v="6"/>
    <s v="36-27658"/>
    <n v="27658"/>
    <x v="14"/>
    <n v="0"/>
    <s v="1296795"/>
    <s v="00875-003"/>
    <s v="MCDONALD WHOLESALE CO."/>
    <x v="394"/>
    <s v="Ventura"/>
    <s v="RPLUNKETT"/>
    <x v="11"/>
    <n v="0"/>
    <n v="0"/>
    <n v="4"/>
    <m/>
    <n v="-4"/>
    <n v="-4"/>
    <n v="0"/>
    <n v="0"/>
    <n v="0"/>
    <n v="0"/>
    <n v="0"/>
    <n v="4"/>
    <m/>
    <m/>
  </r>
  <r>
    <x v="6"/>
    <s v="36-27660"/>
    <n v="27660"/>
    <x v="14"/>
    <n v="0"/>
    <s v="1710524671"/>
    <s v="01674-054"/>
    <s v="COSTCO SUMNER #171"/>
    <x v="391"/>
    <s v="Ventura"/>
    <s v="JMARKSCH"/>
    <x v="5"/>
    <n v="0"/>
    <n v="0"/>
    <n v="240"/>
    <m/>
    <n v="-240"/>
    <n v="-240"/>
    <n v="0"/>
    <n v="0"/>
    <n v="0"/>
    <n v="0"/>
    <n v="0"/>
    <n v="240"/>
    <m/>
    <m/>
  </r>
  <r>
    <x v="6"/>
    <s v="36-27662"/>
    <n v="27662"/>
    <x v="14"/>
    <n v="0"/>
    <s v="1710524672"/>
    <s v="01674-054"/>
    <s v="COSTCO SUMNER #171"/>
    <x v="391"/>
    <s v="Ventura"/>
    <s v="JMARKSCH"/>
    <x v="2"/>
    <n v="815"/>
    <n v="0"/>
    <n v="480"/>
    <m/>
    <n v="-480"/>
    <n v="-515"/>
    <n v="0"/>
    <n v="0"/>
    <n v="0"/>
    <n v="0"/>
    <n v="0"/>
    <n v="1330"/>
    <m/>
    <m/>
  </r>
  <r>
    <x v="6"/>
    <s v="36-27665"/>
    <n v="27665"/>
    <x v="14"/>
    <n v="0"/>
    <s v="09221200"/>
    <s v="40197-007"/>
    <s v="SYSCO SPOKANE"/>
    <x v="396"/>
    <s v="Distributor"/>
    <s v="RPLUNKETT"/>
    <x v="4"/>
    <n v="0"/>
    <n v="0"/>
    <n v="1"/>
    <m/>
    <n v="-1"/>
    <n v="-1"/>
    <n v="0"/>
    <n v="0"/>
    <n v="0"/>
    <n v="0"/>
    <n v="0"/>
    <n v="1"/>
    <m/>
    <m/>
  </r>
  <r>
    <x v="6"/>
    <s v="36-27672"/>
    <n v="27672"/>
    <x v="16"/>
    <n v="0"/>
    <s v="2116399J"/>
    <s v="10799-008"/>
    <s v="USF-FSA BILLINGS"/>
    <x v="394"/>
    <s v="Ventura"/>
    <s v="MKIRKWOOD"/>
    <x v="0"/>
    <n v="0"/>
    <n v="0"/>
    <n v="60"/>
    <m/>
    <n v="-60"/>
    <n v="-60"/>
    <n v="0"/>
    <n v="0"/>
    <n v="0"/>
    <n v="0"/>
    <n v="0"/>
    <n v="60"/>
    <m/>
    <m/>
  </r>
  <r>
    <x v="6"/>
    <s v="36-27672"/>
    <n v="27672"/>
    <x v="16"/>
    <n v="0"/>
    <s v="2116399J"/>
    <s v="10799-008"/>
    <s v="USF-FSA BILLINGS"/>
    <x v="397"/>
    <s v="Distributor"/>
    <s v="MKIRKWOOD"/>
    <x v="0"/>
    <n v="15"/>
    <n v="15"/>
    <n v="48"/>
    <m/>
    <n v="-33"/>
    <n v="-33"/>
    <n v="0"/>
    <n v="0"/>
    <n v="0"/>
    <n v="0"/>
    <n v="0"/>
    <n v="48"/>
    <m/>
    <m/>
  </r>
  <r>
    <x v="6"/>
    <s v="36-27672"/>
    <n v="27672"/>
    <x v="16"/>
    <n v="0"/>
    <s v="2116399J"/>
    <s v="10799-008"/>
    <s v="USF-FSA BILLINGS"/>
    <x v="398"/>
    <s v="Distributor"/>
    <s v="MKIRKWOOD"/>
    <x v="0"/>
    <n v="15"/>
    <n v="15"/>
    <n v="24"/>
    <m/>
    <n v="-9"/>
    <n v="-9"/>
    <n v="0"/>
    <n v="0"/>
    <n v="0"/>
    <n v="0"/>
    <n v="0"/>
    <n v="24"/>
    <m/>
    <m/>
  </r>
  <r>
    <x v="6"/>
    <s v="36-27672"/>
    <n v="27672"/>
    <x v="16"/>
    <n v="0"/>
    <s v="2116399J"/>
    <s v="10799-008"/>
    <s v="USF-FSA BILLINGS"/>
    <x v="399"/>
    <s v="Distributor"/>
    <s v="MKIRKWOOD"/>
    <x v="0"/>
    <n v="31"/>
    <n v="31"/>
    <n v="60"/>
    <m/>
    <n v="-29"/>
    <n v="-29"/>
    <n v="0"/>
    <n v="0"/>
    <n v="0"/>
    <n v="0"/>
    <n v="0"/>
    <n v="60"/>
    <m/>
    <m/>
  </r>
  <r>
    <x v="6"/>
    <s v="36-27674"/>
    <n v="27674"/>
    <x v="16"/>
    <n v="0"/>
    <s v="191986800"/>
    <s v="36526-002"/>
    <s v="SHAMROCK FOOD CO"/>
    <x v="400"/>
    <s v="Buying Group"/>
    <s v="RPLUNKETT"/>
    <x v="4"/>
    <n v="330"/>
    <n v="330"/>
    <n v="420"/>
    <m/>
    <n v="-90"/>
    <n v="-90"/>
    <n v="0"/>
    <n v="0"/>
    <n v="0"/>
    <n v="0"/>
    <n v="0"/>
    <n v="420"/>
    <m/>
    <m/>
  </r>
  <r>
    <x v="6"/>
    <s v="36-27674"/>
    <n v="27674"/>
    <x v="16"/>
    <n v="0"/>
    <s v="191986800"/>
    <s v="36526-002"/>
    <s v="SHAMROCK FOOD CO"/>
    <x v="401"/>
    <s v="Marketing"/>
    <s v="RPLUNKETT"/>
    <x v="4"/>
    <n v="8"/>
    <n v="8"/>
    <n v="13"/>
    <m/>
    <n v="-5"/>
    <n v="-5"/>
    <n v="0"/>
    <n v="0"/>
    <n v="0"/>
    <n v="0"/>
    <n v="0"/>
    <n v="13"/>
    <m/>
    <m/>
  </r>
  <r>
    <x v="6"/>
    <s v="36-27688"/>
    <n v="27688"/>
    <x v="16"/>
    <n v="0"/>
    <s v="30991750"/>
    <s v="40119-100"/>
    <s v="SYSCO SEATTLE RED ROBIN"/>
    <x v="112"/>
    <s v="Operator"/>
    <s v="RPLUNKETT"/>
    <x v="0"/>
    <n v="695"/>
    <n v="695"/>
    <n v="864"/>
    <m/>
    <n v="-169"/>
    <n v="-169"/>
    <n v="0"/>
    <n v="0"/>
    <n v="0"/>
    <n v="0"/>
    <n v="0"/>
    <n v="864"/>
    <m/>
    <m/>
  </r>
  <r>
    <x v="6"/>
    <s v="36-27689"/>
    <n v="27689"/>
    <x v="16"/>
    <n v="0"/>
    <s v="30991760"/>
    <s v="40119-005"/>
    <s v="SYSCO SEATTLE"/>
    <x v="61"/>
    <s v="Sysco"/>
    <s v="RPLUNKETT"/>
    <x v="0"/>
    <n v="0"/>
    <n v="0"/>
    <n v="20"/>
    <m/>
    <n v="-20"/>
    <n v="-20"/>
    <n v="0"/>
    <n v="0"/>
    <n v="0"/>
    <n v="0"/>
    <n v="0"/>
    <n v="20"/>
    <m/>
    <m/>
  </r>
  <r>
    <x v="7"/>
    <s v="381-27958"/>
    <n v="27958"/>
    <x v="8"/>
    <n v="0"/>
    <s v="62915"/>
    <s v="12807-109"/>
    <s v="AWG  -KENOSHA   MARIE"/>
    <x v="402"/>
    <s v="Retail - Ventura Brand"/>
    <s v="JEWASHINGT"/>
    <x v="7"/>
    <n v="13"/>
    <n v="13"/>
    <n v="30"/>
    <m/>
    <n v="-17"/>
    <n v="-17"/>
    <n v="0"/>
    <n v="13"/>
    <n v="0"/>
    <n v="0"/>
    <n v="0"/>
    <n v="30"/>
    <m/>
    <m/>
  </r>
  <r>
    <x v="7"/>
    <s v="381-27958"/>
    <n v="27958"/>
    <x v="8"/>
    <n v="0"/>
    <s v="62915"/>
    <s v="12807-109"/>
    <s v="AWG  -KENOSHA   MARIE"/>
    <x v="403"/>
    <s v="Retail - Ventura Brand"/>
    <s v="JEWASHINGT"/>
    <x v="7"/>
    <n v="0"/>
    <n v="0"/>
    <n v="21"/>
    <m/>
    <n v="-21"/>
    <n v="-21"/>
    <n v="0"/>
    <n v="0"/>
    <n v="0"/>
    <n v="0"/>
    <n v="0"/>
    <n v="21"/>
    <m/>
    <m/>
  </r>
  <r>
    <x v="7"/>
    <s v="381-27958"/>
    <n v="27958"/>
    <x v="8"/>
    <n v="0"/>
    <s v="62915"/>
    <s v="12807-109"/>
    <s v="AWG  -KENOSHA   MARIE"/>
    <x v="404"/>
    <s v="Retail - Ventura Brand"/>
    <s v="JEWASHINGT"/>
    <x v="7"/>
    <n v="0"/>
    <n v="0"/>
    <n v="90"/>
    <m/>
    <n v="-90"/>
    <n v="-90"/>
    <n v="0"/>
    <n v="0"/>
    <n v="0"/>
    <n v="0"/>
    <n v="0"/>
    <n v="90"/>
    <m/>
    <m/>
  </r>
  <r>
    <x v="7"/>
    <s v="381-27958"/>
    <n v="27958"/>
    <x v="8"/>
    <n v="0"/>
    <s v="62915"/>
    <s v="12807-109"/>
    <s v="AWG  -KENOSHA   MARIE"/>
    <x v="405"/>
    <s v="Retail - Ventura Brand"/>
    <s v="JEWASHINGT"/>
    <x v="7"/>
    <n v="12"/>
    <n v="12"/>
    <n v="90"/>
    <m/>
    <n v="-78"/>
    <n v="-78"/>
    <n v="0"/>
    <n v="12"/>
    <n v="0"/>
    <n v="0"/>
    <n v="0"/>
    <n v="90"/>
    <m/>
    <m/>
  </r>
  <r>
    <x v="7"/>
    <s v="381-27958"/>
    <n v="27958"/>
    <x v="8"/>
    <n v="0"/>
    <s v="62915"/>
    <s v="12807-109"/>
    <s v="AWG  -KENOSHA   MARIE"/>
    <x v="406"/>
    <s v="Retail - Ventura Brand"/>
    <s v="JEWASHINGT"/>
    <x v="7"/>
    <n v="1"/>
    <n v="1"/>
    <n v="84"/>
    <m/>
    <n v="-83"/>
    <n v="-83"/>
    <n v="0"/>
    <n v="1"/>
    <n v="0"/>
    <n v="0"/>
    <n v="0"/>
    <n v="84"/>
    <m/>
    <m/>
  </r>
  <r>
    <x v="7"/>
    <s v="381-27958"/>
    <n v="27958"/>
    <x v="8"/>
    <n v="0"/>
    <s v="62915"/>
    <s v="12807-109"/>
    <s v="AWG  -KENOSHA   MARIE"/>
    <x v="407"/>
    <s v="Retail - Ventura Brand"/>
    <s v="JEWASHINGT"/>
    <x v="7"/>
    <n v="28"/>
    <n v="28"/>
    <n v="42"/>
    <m/>
    <n v="-14"/>
    <n v="-14"/>
    <n v="0"/>
    <n v="28"/>
    <n v="0"/>
    <n v="0"/>
    <n v="0"/>
    <n v="42"/>
    <m/>
    <m/>
  </r>
  <r>
    <x v="7"/>
    <s v="381-27958"/>
    <n v="27958"/>
    <x v="8"/>
    <n v="0"/>
    <s v="62915"/>
    <s v="12807-109"/>
    <s v="AWG  -KENOSHA   MARIE"/>
    <x v="408"/>
    <s v="Retail - Ventura Brand"/>
    <s v="JEWASHINGT"/>
    <x v="7"/>
    <n v="2"/>
    <n v="2"/>
    <n v="30"/>
    <m/>
    <n v="-28"/>
    <n v="-28"/>
    <n v="0"/>
    <n v="2"/>
    <n v="0"/>
    <n v="0"/>
    <n v="0"/>
    <n v="30"/>
    <m/>
    <m/>
  </r>
  <r>
    <x v="7"/>
    <s v="381-27958"/>
    <n v="27958"/>
    <x v="8"/>
    <n v="0"/>
    <s v="62915"/>
    <s v="12807-109"/>
    <s v="AWG  -KENOSHA   MARIE"/>
    <x v="409"/>
    <s v="Retail - Ventura Brand"/>
    <s v="JEWASHINGT"/>
    <x v="7"/>
    <n v="1"/>
    <n v="1"/>
    <n v="45"/>
    <m/>
    <n v="-44"/>
    <n v="-44"/>
    <n v="0"/>
    <n v="1"/>
    <n v="0"/>
    <n v="0"/>
    <n v="0"/>
    <n v="45"/>
    <m/>
    <m/>
  </r>
  <r>
    <x v="7"/>
    <s v="381-27958"/>
    <n v="27958"/>
    <x v="8"/>
    <n v="0"/>
    <s v="62915"/>
    <s v="12807-109"/>
    <s v="AWG  -KENOSHA   MARIE"/>
    <x v="410"/>
    <s v="Retail - Ventura Brand"/>
    <s v="JEWASHINGT"/>
    <x v="7"/>
    <n v="1"/>
    <n v="1"/>
    <n v="45"/>
    <m/>
    <n v="-44"/>
    <n v="-44"/>
    <n v="0"/>
    <n v="1"/>
    <n v="0"/>
    <n v="0"/>
    <n v="0"/>
    <n v="45"/>
    <m/>
    <m/>
  </r>
  <r>
    <x v="8"/>
    <s v="260-31963"/>
    <n v="31963"/>
    <x v="34"/>
    <n v="0"/>
    <s v="12219"/>
    <s v="33143-002"/>
    <s v="MANNON SPECIALTY (MASS)"/>
    <x v="411"/>
    <s v="Marketing"/>
    <s v="SMENDOZA"/>
    <x v="4"/>
    <n v="765"/>
    <n v="765"/>
    <n v="828"/>
    <m/>
    <n v="-63"/>
    <n v="-351"/>
    <n v="0"/>
    <n v="0"/>
    <n v="0"/>
    <n v="0"/>
    <n v="0"/>
    <n v="1116"/>
    <m/>
    <m/>
  </r>
  <r>
    <x v="8"/>
    <s v="260-32245"/>
    <n v="32245"/>
    <x v="35"/>
    <n v="0"/>
    <s v="4502143382"/>
    <s v="11598-023"/>
    <s v="JACQUELINS SALEM  (MASS)"/>
    <x v="412"/>
    <s v="Marketing"/>
    <s v="SMENDOZA"/>
    <x v="4"/>
    <n v="813"/>
    <n v="800"/>
    <n v="800"/>
    <m/>
    <n v="0"/>
    <n v="-815"/>
    <n v="0"/>
    <n v="0"/>
    <n v="0"/>
    <n v="0"/>
    <n v="0"/>
    <n v="1628"/>
    <m/>
    <m/>
  </r>
  <r>
    <x v="8"/>
    <s v="260-32335"/>
    <n v="32335"/>
    <x v="2"/>
    <n v="0"/>
    <s v="4500179432"/>
    <s v="34692-003"/>
    <s v="V SUAREZ CHILLED       PR"/>
    <x v="413"/>
    <s v="Distributor"/>
    <s v="RDIAZ"/>
    <x v="7"/>
    <n v="643"/>
    <n v="182"/>
    <n v="182"/>
    <m/>
    <n v="0"/>
    <n v="-687"/>
    <n v="0"/>
    <n v="643"/>
    <n v="0"/>
    <n v="0"/>
    <n v="0"/>
    <n v="1330"/>
    <m/>
    <m/>
  </r>
  <r>
    <x v="8"/>
    <s v="260-32336"/>
    <n v="32336"/>
    <x v="2"/>
    <n v="0"/>
    <s v="4500179431"/>
    <s v="34692-003"/>
    <s v="V SUAREZ CHILLED       PR"/>
    <x v="413"/>
    <s v="Distributor"/>
    <s v="RDIAZ"/>
    <x v="7"/>
    <n v="643"/>
    <n v="273"/>
    <n v="273"/>
    <m/>
    <n v="0"/>
    <n v="-687"/>
    <n v="0"/>
    <n v="643"/>
    <n v="0"/>
    <n v="0"/>
    <n v="0"/>
    <n v="1330"/>
    <m/>
    <m/>
  </r>
  <r>
    <x v="8"/>
    <s v="260-32362"/>
    <n v="32362"/>
    <x v="5"/>
    <n v="0"/>
    <s v="4500179694"/>
    <s v="34692-003"/>
    <s v="V SUAREZ CHILLED       PR"/>
    <x v="413"/>
    <s v="Distributor"/>
    <s v="RDIAZ"/>
    <x v="8"/>
    <n v="0"/>
    <n v="0"/>
    <n v="182"/>
    <m/>
    <n v="-182"/>
    <n v="-455"/>
    <n v="0"/>
    <n v="0"/>
    <n v="0"/>
    <n v="0"/>
    <n v="0"/>
    <n v="455"/>
    <m/>
    <m/>
  </r>
  <r>
    <x v="8"/>
    <s v="260-32363"/>
    <n v="32363"/>
    <x v="5"/>
    <n v="0"/>
    <s v="4500179696"/>
    <s v="34692-003"/>
    <s v="V SUAREZ CHILLED       PR"/>
    <x v="413"/>
    <s v="Distributor"/>
    <s v="RDIAZ"/>
    <x v="3"/>
    <n v="0"/>
    <n v="0"/>
    <n v="182"/>
    <m/>
    <n v="-182"/>
    <n v="-182"/>
    <n v="0"/>
    <n v="0"/>
    <n v="0"/>
    <n v="0"/>
    <n v="0"/>
    <n v="182"/>
    <m/>
    <m/>
  </r>
  <r>
    <x v="8"/>
    <s v="260-32364"/>
    <n v="32364"/>
    <x v="5"/>
    <n v="0"/>
    <s v="4500179695"/>
    <s v="34692-003"/>
    <s v="V SUAREZ CHILLED       PR"/>
    <x v="413"/>
    <s v="Distributor"/>
    <s v="RDIAZ"/>
    <x v="8"/>
    <n v="0"/>
    <n v="0"/>
    <n v="273"/>
    <m/>
    <n v="-273"/>
    <n v="-455"/>
    <n v="0"/>
    <n v="0"/>
    <n v="0"/>
    <n v="0"/>
    <n v="0"/>
    <n v="455"/>
    <m/>
    <m/>
  </r>
  <r>
    <x v="8"/>
    <s v="260-32392"/>
    <n v="32392"/>
    <x v="11"/>
    <n v="0"/>
    <s v="4500180068"/>
    <s v="34692-003"/>
    <s v="V SUAREZ CHILLED       PR"/>
    <x v="413"/>
    <s v="Distributor"/>
    <s v="RDIAZ"/>
    <x v="2"/>
    <n v="0"/>
    <n v="0"/>
    <n v="182"/>
    <m/>
    <n v="-182"/>
    <n v="-182"/>
    <n v="0"/>
    <n v="0"/>
    <n v="0"/>
    <n v="0"/>
    <n v="0"/>
    <n v="182"/>
    <m/>
    <m/>
  </r>
  <r>
    <x v="8"/>
    <s v="260-32393"/>
    <n v="32393"/>
    <x v="11"/>
    <n v="0"/>
    <s v="4500180070"/>
    <s v="34692-003"/>
    <s v="V SUAREZ CHILLED       PR"/>
    <x v="413"/>
    <s v="Distributor"/>
    <s v="RDIAZ"/>
    <x v="4"/>
    <n v="0"/>
    <n v="0"/>
    <n v="273"/>
    <m/>
    <n v="-273"/>
    <n v="-273"/>
    <n v="0"/>
    <n v="0"/>
    <n v="0"/>
    <n v="0"/>
    <n v="0"/>
    <n v="273"/>
    <m/>
    <m/>
  </r>
  <r>
    <x v="8"/>
    <s v="260-32423"/>
    <n v="32423"/>
    <x v="16"/>
    <n v="0"/>
    <s v="OR13172"/>
    <s v="35562-011"/>
    <s v="CHB - LINEAGE LOGISTICS"/>
    <x v="414"/>
    <s v="Marketing"/>
    <s v="LWILSON"/>
    <x v="6"/>
    <n v="582"/>
    <n v="582"/>
    <n v="828"/>
    <m/>
    <n v="-246"/>
    <n v="-246"/>
    <n v="0"/>
    <n v="0"/>
    <n v="0"/>
    <n v="0"/>
    <n v="0"/>
    <n v="828"/>
    <m/>
    <m/>
  </r>
  <r>
    <x v="8"/>
    <s v="43-66110"/>
    <n v="66110"/>
    <x v="36"/>
    <n v="0"/>
    <s v="278256"/>
    <s v="05147-004"/>
    <s v="EAGLE LOGISTICS SYST   PR"/>
    <x v="411"/>
    <s v="Marketing"/>
    <s v="RDIAZ"/>
    <x v="4"/>
    <n v="765"/>
    <n v="0"/>
    <n v="288"/>
    <m/>
    <n v="-288"/>
    <n v="-351"/>
    <n v="0"/>
    <n v="0"/>
    <n v="0"/>
    <n v="0"/>
    <n v="0"/>
    <n v="1116"/>
    <m/>
    <m/>
  </r>
  <r>
    <x v="8"/>
    <s v="43-66110"/>
    <n v="66110"/>
    <x v="36"/>
    <n v="0"/>
    <s v="278256"/>
    <s v="05147-004"/>
    <s v="EAGLE LOGISTICS SYST   PR"/>
    <x v="308"/>
    <s v="Marketing"/>
    <s v="RDIAZ"/>
    <x v="4"/>
    <n v="12"/>
    <n v="12"/>
    <n v="84"/>
    <m/>
    <n v="-72"/>
    <n v="-72"/>
    <n v="0"/>
    <n v="0"/>
    <n v="0"/>
    <n v="0"/>
    <n v="0"/>
    <n v="84"/>
    <m/>
    <m/>
  </r>
  <r>
    <x v="8"/>
    <s v="43-66313"/>
    <n v="66313"/>
    <x v="37"/>
    <n v="0"/>
    <s v="81467327"/>
    <s v="33146-020"/>
    <s v="UNFI POMPANO BEACH"/>
    <x v="415"/>
    <s v="Retail - Private Label"/>
    <s v="RDIAZ"/>
    <x v="3"/>
    <n v="2376"/>
    <n v="2128"/>
    <n v="2128"/>
    <m/>
    <n v="0"/>
    <n v="-3700"/>
    <n v="0"/>
    <n v="0"/>
    <n v="0"/>
    <n v="0"/>
    <n v="0"/>
    <n v="6076"/>
    <m/>
    <m/>
  </r>
  <r>
    <x v="8"/>
    <s v="43-66314"/>
    <n v="66314"/>
    <x v="37"/>
    <n v="0"/>
    <s v="81467328"/>
    <s v="33146-020"/>
    <s v="UNFI POMPANO BEACH"/>
    <x v="415"/>
    <s v="Retail - Private Label"/>
    <s v="RDIAZ"/>
    <x v="3"/>
    <n v="2376"/>
    <n v="248"/>
    <n v="2128"/>
    <m/>
    <n v="-1880"/>
    <n v="-3700"/>
    <n v="0"/>
    <n v="0"/>
    <n v="0"/>
    <n v="0"/>
    <n v="0"/>
    <n v="6076"/>
    <m/>
    <m/>
  </r>
  <r>
    <x v="8"/>
    <s v="43-66315"/>
    <n v="66315"/>
    <x v="37"/>
    <n v="0"/>
    <s v="81467329"/>
    <s v="33146-020"/>
    <s v="UNFI POMPANO BEACH"/>
    <x v="415"/>
    <s v="Retail - Private Label"/>
    <s v="RDIAZ"/>
    <x v="3"/>
    <n v="2376"/>
    <n v="0"/>
    <n v="1820"/>
    <m/>
    <n v="-1820"/>
    <n v="-3700"/>
    <n v="0"/>
    <n v="0"/>
    <n v="0"/>
    <n v="0"/>
    <n v="0"/>
    <n v="6076"/>
    <m/>
    <m/>
  </r>
  <r>
    <x v="8"/>
    <s v="43-67008"/>
    <n v="67008"/>
    <x v="28"/>
    <n v="0"/>
    <s v="7485216U"/>
    <s v="10625-014"/>
    <s v="USF JACKSON"/>
    <x v="243"/>
    <s v="Marketing"/>
    <s v="JHARDEN"/>
    <x v="14"/>
    <n v="0"/>
    <n v="0"/>
    <n v="14"/>
    <m/>
    <n v="-14"/>
    <n v="-14"/>
    <n v="0"/>
    <n v="0"/>
    <n v="0"/>
    <n v="0"/>
    <n v="0"/>
    <n v="14"/>
    <m/>
    <m/>
  </r>
  <r>
    <x v="8"/>
    <s v="43-67099"/>
    <n v="67099"/>
    <x v="5"/>
    <n v="0"/>
    <s v="2769160"/>
    <s v="02359-026"/>
    <s v="PFG MILTON CHURCH'S"/>
    <x v="160"/>
    <s v="Operator"/>
    <s v="DCOVINGTON"/>
    <x v="7"/>
    <n v="0"/>
    <n v="0"/>
    <n v="120"/>
    <m/>
    <n v="-120"/>
    <n v="-120"/>
    <n v="0"/>
    <n v="0"/>
    <n v="0"/>
    <n v="0"/>
    <n v="0"/>
    <n v="120"/>
    <m/>
    <m/>
  </r>
  <r>
    <x v="8"/>
    <s v="43-67100"/>
    <n v="67100"/>
    <x v="5"/>
    <n v="0"/>
    <s v="2769160"/>
    <s v="02359-001"/>
    <s v="PFG MILTON"/>
    <x v="319"/>
    <s v="Ventura"/>
    <s v="DCOVINGTON"/>
    <x v="7"/>
    <n v="0"/>
    <n v="0"/>
    <n v="10"/>
    <m/>
    <n v="-10"/>
    <n v="-10"/>
    <n v="0"/>
    <n v="0"/>
    <n v="0"/>
    <n v="0"/>
    <n v="0"/>
    <n v="10"/>
    <m/>
    <m/>
  </r>
  <r>
    <x v="8"/>
    <s v="43-67184"/>
    <n v="67184"/>
    <x v="17"/>
    <n v="0"/>
    <s v="POR06975"/>
    <s v="36002-001"/>
    <s v="HARTYBAKE LLC"/>
    <x v="412"/>
    <s v="Marketing"/>
    <s v="SMENDOZA"/>
    <x v="4"/>
    <n v="813"/>
    <n v="13"/>
    <n v="828"/>
    <m/>
    <n v="-815"/>
    <n v="-815"/>
    <n v="0"/>
    <n v="0"/>
    <n v="0"/>
    <n v="0"/>
    <n v="0"/>
    <n v="1628"/>
    <m/>
    <m/>
  </r>
  <r>
    <x v="8"/>
    <s v="43-67221"/>
    <n v="67221"/>
    <x v="6"/>
    <n v="0"/>
    <s v="2545695"/>
    <s v="35109-003"/>
    <s v="PFG CUSTOM IN OUTBACK"/>
    <x v="416"/>
    <s v="Operator"/>
    <s v="JBOWER"/>
    <x v="8"/>
    <n v="170"/>
    <n v="42"/>
    <n v="42"/>
    <m/>
    <n v="0"/>
    <n v="-166"/>
    <n v="0"/>
    <n v="0"/>
    <n v="0"/>
    <n v="0"/>
    <n v="0"/>
    <n v="336"/>
    <m/>
    <m/>
  </r>
  <r>
    <x v="8"/>
    <s v="43-67286"/>
    <n v="67286"/>
    <x v="18"/>
    <n v="0"/>
    <s v="10137590"/>
    <s v="34089-114"/>
    <s v="SYSCO NERDC FRNT RYL MASS"/>
    <x v="326"/>
    <s v="Sysco"/>
    <s v="OLOPEZ"/>
    <x v="13"/>
    <n v="40"/>
    <n v="100"/>
    <n v="120"/>
    <m/>
    <n v="-20"/>
    <n v="-20"/>
    <n v="0"/>
    <n v="0"/>
    <n v="0"/>
    <n v="0"/>
    <n v="60"/>
    <n v="120"/>
    <m/>
    <m/>
  </r>
  <r>
    <x v="8"/>
    <s v="43-67286"/>
    <n v="67286"/>
    <x v="18"/>
    <n v="0"/>
    <s v="10137590"/>
    <s v="34089-114"/>
    <s v="SYSCO NERDC FRNT RYL MASS"/>
    <x v="417"/>
    <s v="Sysco"/>
    <s v="OLOPEZ"/>
    <x v="13"/>
    <n v="0"/>
    <n v="132"/>
    <n v="132"/>
    <m/>
    <n v="0"/>
    <n v="-228"/>
    <n v="0"/>
    <n v="0"/>
    <n v="0"/>
    <n v="0"/>
    <n v="300"/>
    <n v="528"/>
    <m/>
    <m/>
  </r>
  <r>
    <x v="8"/>
    <s v="43-67293"/>
    <n v="67293"/>
    <x v="18"/>
    <n v="0"/>
    <s v="998352"/>
    <s v="10403-002"/>
    <s v="PFG HALE"/>
    <x v="319"/>
    <s v="Ventura"/>
    <s v="JBOWER"/>
    <x v="7"/>
    <n v="0"/>
    <n v="0"/>
    <n v="0"/>
    <m/>
    <n v="0"/>
    <n v="-10"/>
    <n v="0"/>
    <n v="0"/>
    <n v="0"/>
    <n v="0"/>
    <n v="0"/>
    <n v="10"/>
    <m/>
    <m/>
  </r>
  <r>
    <x v="8"/>
    <s v="43-67330"/>
    <n v="67330"/>
    <x v="18"/>
    <n v="0"/>
    <s v="2546459"/>
    <s v="35109-003"/>
    <s v="PFG CUSTOM IN OUTBACK"/>
    <x v="416"/>
    <s v="Operator"/>
    <s v="JBOWER"/>
    <x v="8"/>
    <n v="170"/>
    <n v="84"/>
    <n v="84"/>
    <m/>
    <n v="0"/>
    <n v="-166"/>
    <n v="0"/>
    <n v="0"/>
    <n v="0"/>
    <n v="0"/>
    <n v="0"/>
    <n v="336"/>
    <m/>
    <m/>
  </r>
  <r>
    <x v="8"/>
    <s v="43-67332"/>
    <n v="67332"/>
    <x v="18"/>
    <n v="0"/>
    <s v="2546463"/>
    <s v="35124-004"/>
    <s v="PFG CUSTOM SC OUTBACK"/>
    <x v="418"/>
    <s v="Operator"/>
    <s v="RKARR"/>
    <x v="3"/>
    <n v="51"/>
    <n v="51"/>
    <n v="63"/>
    <m/>
    <n v="-12"/>
    <n v="-12"/>
    <n v="0"/>
    <n v="0"/>
    <n v="0"/>
    <n v="0"/>
    <n v="0"/>
    <n v="63"/>
    <m/>
    <m/>
  </r>
  <r>
    <x v="8"/>
    <s v="43-67334"/>
    <n v="67334"/>
    <x v="18"/>
    <n v="0"/>
    <s v="2546461"/>
    <s v="35095-001"/>
    <s v="PFG CUSTOM MD OUTBACK"/>
    <x v="416"/>
    <s v="Operator"/>
    <s v="TBAKER"/>
    <x v="8"/>
    <n v="170"/>
    <n v="44"/>
    <n v="210"/>
    <m/>
    <n v="-166"/>
    <n v="-166"/>
    <n v="0"/>
    <n v="0"/>
    <n v="0"/>
    <n v="0"/>
    <n v="0"/>
    <n v="336"/>
    <m/>
    <m/>
  </r>
  <r>
    <x v="8"/>
    <s v="43-67366"/>
    <n v="67366"/>
    <x v="7"/>
    <n v="0"/>
    <s v="8810325I"/>
    <s v="02221-006"/>
    <s v="USF FAIRBURN"/>
    <x v="311"/>
    <s v="Distributor"/>
    <s v="DCOVINGTON"/>
    <x v="7"/>
    <n v="0"/>
    <n v="0"/>
    <n v="180"/>
    <m/>
    <n v="-180"/>
    <n v="-180"/>
    <n v="0"/>
    <n v="0"/>
    <n v="0"/>
    <n v="0"/>
    <n v="0"/>
    <n v="180"/>
    <m/>
    <m/>
  </r>
  <r>
    <x v="8"/>
    <s v="43-67429"/>
    <n v="67429"/>
    <x v="8"/>
    <n v="0"/>
    <s v="9009125E"/>
    <s v="07798-001"/>
    <s v="USF CHARLOTTE"/>
    <x v="311"/>
    <s v="Distributor"/>
    <s v="RKARR"/>
    <x v="9"/>
    <n v="0"/>
    <n v="0"/>
    <n v="192"/>
    <m/>
    <n v="-192"/>
    <n v="-372"/>
    <n v="0"/>
    <n v="0"/>
    <n v="0"/>
    <n v="0"/>
    <n v="0"/>
    <n v="372"/>
    <m/>
    <m/>
  </r>
  <r>
    <x v="8"/>
    <s v="43-67536"/>
    <n v="67536"/>
    <x v="10"/>
    <n v="0"/>
    <s v="4511343688"/>
    <s v="05363-001"/>
    <s v="GFS MIAMI"/>
    <x v="419"/>
    <s v="Distributor"/>
    <s v="DCOVINGTON"/>
    <x v="8"/>
    <n v="206"/>
    <n v="206"/>
    <n v="252"/>
    <m/>
    <n v="-46"/>
    <n v="-46"/>
    <n v="0"/>
    <n v="0"/>
    <n v="0"/>
    <n v="0"/>
    <n v="0"/>
    <n v="252"/>
    <m/>
    <m/>
  </r>
  <r>
    <x v="8"/>
    <s v="43-67569"/>
    <n v="67569"/>
    <x v="11"/>
    <n v="0"/>
    <s v="4511349951"/>
    <s v="35313-001"/>
    <s v="GFS PLANT CITY"/>
    <x v="419"/>
    <s v="Distributor"/>
    <s v="DCOVINGTON"/>
    <x v="3"/>
    <n v="0"/>
    <n v="0"/>
    <n v="108"/>
    <m/>
    <n v="-108"/>
    <n v="-108"/>
    <n v="0"/>
    <n v="0"/>
    <n v="0"/>
    <n v="0"/>
    <n v="0"/>
    <n v="108"/>
    <m/>
    <m/>
  </r>
  <r>
    <x v="8"/>
    <s v="43-67573"/>
    <n v="67573"/>
    <x v="11"/>
    <n v="0"/>
    <s v="10146810"/>
    <s v="34089-114"/>
    <s v="SYSCO NERDC FRNT RYL MASS"/>
    <x v="326"/>
    <s v="Sysco"/>
    <s v="OLOPEZ"/>
    <x v="13"/>
    <n v="40"/>
    <n v="0"/>
    <n v="0"/>
    <m/>
    <n v="0"/>
    <n v="-20"/>
    <n v="0"/>
    <n v="0"/>
    <n v="0"/>
    <n v="0"/>
    <n v="60"/>
    <n v="120"/>
    <m/>
    <m/>
  </r>
  <r>
    <x v="8"/>
    <s v="43-67573"/>
    <n v="67573"/>
    <x v="11"/>
    <n v="0"/>
    <s v="10146810"/>
    <s v="34089-114"/>
    <s v="SYSCO NERDC FRNT RYL MASS"/>
    <x v="417"/>
    <s v="Sysco"/>
    <s v="OLOPEZ"/>
    <x v="13"/>
    <n v="0"/>
    <n v="144"/>
    <n v="144"/>
    <m/>
    <n v="0"/>
    <n v="-228"/>
    <n v="0"/>
    <n v="0"/>
    <n v="0"/>
    <n v="0"/>
    <n v="300"/>
    <n v="528"/>
    <m/>
    <m/>
  </r>
  <r>
    <x v="8"/>
    <s v="43-67586"/>
    <n v="67586"/>
    <x v="11"/>
    <n v="0"/>
    <s v="2887664"/>
    <s v="20850-001"/>
    <s v="PFG DOVER"/>
    <x v="420"/>
    <s v="Distributor"/>
    <s v="DCOVINGTON"/>
    <x v="2"/>
    <n v="0"/>
    <n v="0"/>
    <n v="14"/>
    <m/>
    <n v="-14"/>
    <n v="-14"/>
    <n v="0"/>
    <n v="0"/>
    <n v="0"/>
    <n v="0"/>
    <n v="0"/>
    <n v="14"/>
    <m/>
    <m/>
  </r>
  <r>
    <x v="8"/>
    <s v="43-67586"/>
    <n v="67586"/>
    <x v="11"/>
    <n v="0"/>
    <s v="2887664"/>
    <s v="20850-001"/>
    <s v="PFG DOVER"/>
    <x v="421"/>
    <s v="Marketing"/>
    <s v="DCOVINGTON"/>
    <x v="2"/>
    <n v="36"/>
    <n v="36"/>
    <n v="84"/>
    <m/>
    <n v="-48"/>
    <n v="-48"/>
    <n v="0"/>
    <n v="0"/>
    <n v="0"/>
    <n v="0"/>
    <n v="0"/>
    <n v="84"/>
    <m/>
    <m/>
  </r>
  <r>
    <x v="8"/>
    <s v="43-67588"/>
    <n v="67588"/>
    <x v="11"/>
    <n v="0"/>
    <s v="7119488"/>
    <s v="00885-175"/>
    <s v="MERCHANTS NEWBERRY POPEYE"/>
    <x v="381"/>
    <s v="Operator"/>
    <s v="DCOVINGTON"/>
    <x v="10"/>
    <n v="0"/>
    <n v="0"/>
    <n v="90"/>
    <m/>
    <n v="-90"/>
    <n v="-90"/>
    <n v="0"/>
    <n v="0"/>
    <n v="0"/>
    <n v="0"/>
    <n v="0"/>
    <n v="90"/>
    <m/>
    <m/>
  </r>
  <r>
    <x v="8"/>
    <s v="43-67590"/>
    <n v="67590"/>
    <x v="11"/>
    <n v="0"/>
    <s v="999207"/>
    <s v="10403-002"/>
    <s v="PFG HALE"/>
    <x v="319"/>
    <s v="Ventura"/>
    <s v="JBOWER"/>
    <x v="10"/>
    <n v="0"/>
    <n v="0"/>
    <n v="10"/>
    <m/>
    <n v="-10"/>
    <n v="-10"/>
    <n v="0"/>
    <n v="0"/>
    <n v="0"/>
    <n v="0"/>
    <n v="0"/>
    <n v="10"/>
    <m/>
    <m/>
  </r>
  <r>
    <x v="8"/>
    <s v="43-67596"/>
    <n v="67596"/>
    <x v="11"/>
    <n v="0"/>
    <s v="2113971"/>
    <s v="00885-028"/>
    <s v="MERCHANTS JACKSON"/>
    <x v="422"/>
    <s v="Marketing"/>
    <s v="DCOVINGTON"/>
    <x v="3"/>
    <n v="0"/>
    <n v="0"/>
    <n v="60"/>
    <m/>
    <n v="-60"/>
    <n v="-60"/>
    <n v="0"/>
    <n v="0"/>
    <n v="0"/>
    <n v="0"/>
    <n v="0"/>
    <n v="60"/>
    <m/>
    <m/>
  </r>
  <r>
    <x v="8"/>
    <s v="43-67596"/>
    <n v="67596"/>
    <x v="11"/>
    <n v="0"/>
    <s v="2113971"/>
    <s v="00885-028"/>
    <s v="MERCHANTS JACKSON"/>
    <x v="246"/>
    <s v="Ventura"/>
    <s v="DCOVINGTON"/>
    <x v="3"/>
    <n v="0"/>
    <n v="0"/>
    <n v="60"/>
    <m/>
    <n v="-60"/>
    <n v="-60"/>
    <n v="0"/>
    <n v="0"/>
    <n v="0"/>
    <n v="0"/>
    <n v="0"/>
    <n v="60"/>
    <m/>
    <m/>
  </r>
  <r>
    <x v="8"/>
    <s v="43-67597"/>
    <n v="67597"/>
    <x v="11"/>
    <n v="0"/>
    <s v="2452244173"/>
    <s v="02686-020"/>
    <s v="REINHART TRI CITIES"/>
    <x v="363"/>
    <s v="Buying Group"/>
    <s v="JBOWER"/>
    <x v="2"/>
    <n v="0"/>
    <n v="0"/>
    <n v="12"/>
    <m/>
    <n v="-12"/>
    <n v="-12"/>
    <n v="0"/>
    <n v="0"/>
    <n v="0"/>
    <n v="0"/>
    <n v="0"/>
    <n v="12"/>
    <m/>
    <m/>
  </r>
  <r>
    <x v="8"/>
    <s v="43-67601"/>
    <n v="67601"/>
    <x v="11"/>
    <n v="0"/>
    <s v="4511395023"/>
    <s v="08998-011"/>
    <s v="CHENEY OCALA"/>
    <x v="423"/>
    <s v="Marketing"/>
    <s v="DCOVINGTON"/>
    <x v="5"/>
    <n v="0"/>
    <n v="0"/>
    <n v="16"/>
    <m/>
    <n v="-16"/>
    <n v="-16"/>
    <n v="0"/>
    <n v="0"/>
    <n v="0"/>
    <n v="0"/>
    <n v="0"/>
    <n v="16"/>
    <m/>
    <m/>
  </r>
  <r>
    <x v="8"/>
    <s v="43-67609"/>
    <n v="67609"/>
    <x v="11"/>
    <n v="0"/>
    <s v="2452781237"/>
    <s v="10241-008"/>
    <s v="REINHART NEW ORLEANS"/>
    <x v="332"/>
    <s v="Buying Group"/>
    <s v="JHARDEN"/>
    <x v="9"/>
    <n v="135"/>
    <n v="75"/>
    <n v="75"/>
    <m/>
    <n v="0"/>
    <n v="-120"/>
    <n v="0"/>
    <n v="0"/>
    <n v="0"/>
    <n v="0"/>
    <n v="0"/>
    <n v="255"/>
    <m/>
    <m/>
  </r>
  <r>
    <x v="8"/>
    <s v="43-67614"/>
    <n v="67614"/>
    <x v="11"/>
    <n v="0"/>
    <s v="2422623"/>
    <s v="12861-051"/>
    <s v="PFG VICTORIA CHURCH'S"/>
    <x v="160"/>
    <s v="Operator"/>
    <s v="TRJOHNSON"/>
    <x v="2"/>
    <n v="0"/>
    <n v="0"/>
    <n v="32"/>
    <m/>
    <n v="-32"/>
    <n v="-32"/>
    <n v="0"/>
    <n v="0"/>
    <n v="0"/>
    <n v="0"/>
    <n v="0"/>
    <n v="32"/>
    <m/>
    <m/>
  </r>
  <r>
    <x v="8"/>
    <s v="43-67617"/>
    <n v="67617"/>
    <x v="11"/>
    <n v="0"/>
    <s v="9810"/>
    <s v="08279-001"/>
    <s v="W L HALSEY GROCERY CO INC"/>
    <x v="243"/>
    <s v="Marketing"/>
    <s v="TBAKER"/>
    <x v="9"/>
    <n v="29"/>
    <n v="15"/>
    <n v="15"/>
    <m/>
    <n v="0"/>
    <n v="-1"/>
    <n v="0"/>
    <n v="0"/>
    <n v="0"/>
    <n v="0"/>
    <n v="0"/>
    <n v="30"/>
    <m/>
    <m/>
  </r>
  <r>
    <x v="8"/>
    <s v="43-67628"/>
    <n v="67628"/>
    <x v="19"/>
    <n v="0"/>
    <s v="9974825I"/>
    <s v="02221-006"/>
    <s v="USF FAIRBURN"/>
    <x v="311"/>
    <s v="Distributor"/>
    <s v="DCOVINGTON"/>
    <x v="10"/>
    <n v="336"/>
    <n v="336"/>
    <n v="420"/>
    <m/>
    <n v="-84"/>
    <n v="-84"/>
    <n v="0"/>
    <n v="0"/>
    <n v="0"/>
    <n v="0"/>
    <n v="0"/>
    <n v="420"/>
    <m/>
    <m/>
  </r>
  <r>
    <x v="8"/>
    <s v="43-67642"/>
    <n v="67642"/>
    <x v="19"/>
    <n v="0"/>
    <s v="2779811"/>
    <s v="02359-001"/>
    <s v="PFG MILTON"/>
    <x v="424"/>
    <s v="Distributor"/>
    <s v="DCOVINGTON"/>
    <x v="0"/>
    <n v="0"/>
    <n v="0"/>
    <n v="12"/>
    <m/>
    <n v="-12"/>
    <n v="-12"/>
    <n v="0"/>
    <n v="0"/>
    <n v="0"/>
    <n v="0"/>
    <n v="0"/>
    <n v="12"/>
    <m/>
    <m/>
  </r>
  <r>
    <x v="8"/>
    <s v="43-67642"/>
    <n v="67642"/>
    <x v="19"/>
    <n v="0"/>
    <s v="2779811"/>
    <s v="02359-001"/>
    <s v="PFG MILTON"/>
    <x v="425"/>
    <s v="Marketing"/>
    <s v="DCOVINGTON"/>
    <x v="0"/>
    <n v="5"/>
    <n v="5"/>
    <n v="12"/>
    <m/>
    <n v="-7"/>
    <n v="-7"/>
    <n v="0"/>
    <n v="0"/>
    <n v="0"/>
    <n v="0"/>
    <n v="0"/>
    <n v="12"/>
    <m/>
    <m/>
  </r>
  <r>
    <x v="8"/>
    <s v="43-67644"/>
    <n v="67644"/>
    <x v="19"/>
    <n v="0"/>
    <s v="2779818"/>
    <s v="02359-026"/>
    <s v="PFG MILTON CHURCH'S"/>
    <x v="160"/>
    <s v="Operator"/>
    <s v="DCOVINGTON"/>
    <x v="4"/>
    <n v="0"/>
    <n v="0"/>
    <n v="120"/>
    <m/>
    <n v="-120"/>
    <n v="-120"/>
    <n v="0"/>
    <n v="0"/>
    <n v="0"/>
    <n v="0"/>
    <n v="0"/>
    <n v="120"/>
    <m/>
    <m/>
  </r>
  <r>
    <x v="8"/>
    <s v="43-67653"/>
    <n v="67653"/>
    <x v="19"/>
    <n v="0"/>
    <s v="4504179311"/>
    <s v="36824-001"/>
    <s v="SEA WORLD ORLANDO"/>
    <x v="233"/>
    <s v="Marketing"/>
    <s v="DCOVINGTON"/>
    <x v="11"/>
    <n v="140"/>
    <n v="140"/>
    <n v="180"/>
    <m/>
    <n v="-40"/>
    <n v="-240"/>
    <n v="0"/>
    <n v="0"/>
    <n v="0"/>
    <n v="0"/>
    <n v="0"/>
    <n v="380"/>
    <m/>
    <m/>
  </r>
  <r>
    <x v="8"/>
    <s v="43-67656"/>
    <n v="67656"/>
    <x v="19"/>
    <n v="0"/>
    <s v="1076988S"/>
    <s v="31704-004"/>
    <s v="USF MEMPHIS"/>
    <x v="426"/>
    <s v="Distributor"/>
    <s v="JBOWER"/>
    <x v="11"/>
    <n v="11"/>
    <n v="11"/>
    <n v="24"/>
    <m/>
    <n v="-13"/>
    <n v="-61"/>
    <n v="0"/>
    <n v="0"/>
    <n v="0"/>
    <n v="0"/>
    <n v="0"/>
    <n v="72"/>
    <m/>
    <m/>
  </r>
  <r>
    <x v="8"/>
    <s v="43-67657"/>
    <n v="67657"/>
    <x v="19"/>
    <n v="0"/>
    <s v="586452"/>
    <s v="09172-180"/>
    <s v="C&amp;S WINN DIXIE JAX"/>
    <x v="427"/>
    <s v="Retail - Private Label"/>
    <s v="BNPHILLIPS"/>
    <x v="2"/>
    <n v="0"/>
    <n v="0"/>
    <n v="30"/>
    <m/>
    <n v="-30"/>
    <n v="-30"/>
    <n v="0"/>
    <n v="0"/>
    <n v="0"/>
    <n v="0"/>
    <n v="0"/>
    <n v="30"/>
    <m/>
    <m/>
  </r>
  <r>
    <x v="8"/>
    <s v="43-67665"/>
    <n v="67665"/>
    <x v="19"/>
    <n v="0"/>
    <s v="14557"/>
    <s v="33577-002"/>
    <s v="TUCKER INT'L INC/CINN"/>
    <x v="428"/>
    <s v="Operator"/>
    <s v="RDIAZ"/>
    <x v="10"/>
    <n v="894"/>
    <n v="894"/>
    <n v="1000"/>
    <m/>
    <n v="-106"/>
    <n v="-106"/>
    <n v="0"/>
    <n v="0"/>
    <n v="0"/>
    <n v="0"/>
    <n v="0"/>
    <n v="1000"/>
    <m/>
    <m/>
  </r>
  <r>
    <x v="8"/>
    <s v="43-67690"/>
    <n v="67690"/>
    <x v="12"/>
    <n v="0"/>
    <s v="10151360"/>
    <s v="34089-114"/>
    <s v="SYSCO NERDC FRNT RYL MASS"/>
    <x v="417"/>
    <s v="Sysco"/>
    <s v="OLOPEZ"/>
    <x v="10"/>
    <n v="0"/>
    <n v="0"/>
    <n v="72"/>
    <m/>
    <n v="-72"/>
    <n v="-72"/>
    <n v="0"/>
    <n v="0"/>
    <n v="0"/>
    <n v="0"/>
    <n v="0"/>
    <n v="72"/>
    <m/>
    <m/>
  </r>
  <r>
    <x v="8"/>
    <s v="43-67696"/>
    <n v="67696"/>
    <x v="12"/>
    <n v="0"/>
    <s v="1864218400"/>
    <s v="29091-060"/>
    <s v="REST DEPOT #186-PU ALL"/>
    <x v="243"/>
    <s v="Marketing"/>
    <s v="TRJOHNSON"/>
    <x v="11"/>
    <n v="0"/>
    <n v="0"/>
    <n v="3"/>
    <m/>
    <n v="-3"/>
    <n v="-63"/>
    <n v="0"/>
    <n v="0"/>
    <n v="0"/>
    <n v="0"/>
    <n v="0"/>
    <n v="63"/>
    <m/>
    <m/>
  </r>
  <r>
    <x v="8"/>
    <s v="43-67708"/>
    <n v="67708"/>
    <x v="12"/>
    <n v="0"/>
    <s v="1214995Y"/>
    <s v="11071-003"/>
    <s v="USF MONTGOMERY"/>
    <x v="311"/>
    <s v="Distributor"/>
    <s v="TBAKER"/>
    <x v="9"/>
    <n v="0"/>
    <n v="0"/>
    <n v="180"/>
    <m/>
    <n v="-180"/>
    <n v="-372"/>
    <n v="0"/>
    <n v="0"/>
    <n v="0"/>
    <n v="0"/>
    <n v="0"/>
    <n v="372"/>
    <m/>
    <m/>
  </r>
  <r>
    <x v="8"/>
    <s v="43-67713"/>
    <n v="67713"/>
    <x v="12"/>
    <n v="0"/>
    <s v="2452179660"/>
    <s v="34723-002"/>
    <s v="REINHART KNOXVILLE"/>
    <x v="332"/>
    <s v="Buying Group"/>
    <s v="JBOWER"/>
    <x v="9"/>
    <n v="135"/>
    <n v="60"/>
    <n v="180"/>
    <m/>
    <n v="-120"/>
    <n v="-120"/>
    <n v="0"/>
    <n v="0"/>
    <n v="0"/>
    <n v="0"/>
    <n v="0"/>
    <n v="255"/>
    <m/>
    <m/>
  </r>
  <r>
    <x v="8"/>
    <s v="43-67713"/>
    <n v="67713"/>
    <x v="12"/>
    <n v="0"/>
    <s v="2452179660"/>
    <s v="34723-002"/>
    <s v="REINHART KNOXVILLE"/>
    <x v="243"/>
    <s v="Marketing"/>
    <s v="JBOWER"/>
    <x v="9"/>
    <n v="29"/>
    <n v="14"/>
    <n v="15"/>
    <m/>
    <n v="-1"/>
    <n v="-1"/>
    <n v="0"/>
    <n v="0"/>
    <n v="0"/>
    <n v="0"/>
    <n v="0"/>
    <n v="30"/>
    <m/>
    <m/>
  </r>
  <r>
    <x v="8"/>
    <s v="43-67717"/>
    <n v="67717"/>
    <x v="12"/>
    <n v="0"/>
    <s v="89220"/>
    <s v="36506-001"/>
    <s v="U S COLD STORAGE"/>
    <x v="429"/>
    <s v="Distributor"/>
    <s v="UNASSIGNED"/>
    <x v="8"/>
    <n v="0"/>
    <n v="0"/>
    <m/>
    <n v="300"/>
    <n v="-300"/>
    <n v="-300"/>
    <n v="0"/>
    <n v="0"/>
    <n v="0"/>
    <n v="0"/>
    <n v="0"/>
    <n v="300"/>
    <m/>
    <m/>
  </r>
  <r>
    <x v="8"/>
    <s v="43-67735"/>
    <n v="67735"/>
    <x v="13"/>
    <n v="0"/>
    <s v="04339410"/>
    <s v="34424-053"/>
    <s v="SYSCO SERDC ALACHUA MASS"/>
    <x v="326"/>
    <s v="Sysco"/>
    <s v="OLOPEZ"/>
    <x v="13"/>
    <n v="40"/>
    <n v="0"/>
    <n v="0"/>
    <m/>
    <n v="0"/>
    <n v="-20"/>
    <n v="0"/>
    <n v="0"/>
    <n v="0"/>
    <n v="0"/>
    <n v="60"/>
    <n v="120"/>
    <m/>
    <m/>
  </r>
  <r>
    <x v="8"/>
    <s v="43-67735"/>
    <n v="67735"/>
    <x v="13"/>
    <n v="0"/>
    <s v="04339410"/>
    <s v="34424-053"/>
    <s v="SYSCO SERDC ALACHUA MASS"/>
    <x v="417"/>
    <s v="Sysco"/>
    <s v="OLOPEZ"/>
    <x v="13"/>
    <n v="0"/>
    <n v="24"/>
    <n v="252"/>
    <m/>
    <n v="-228"/>
    <n v="-228"/>
    <n v="0"/>
    <n v="0"/>
    <n v="0"/>
    <n v="0"/>
    <n v="300"/>
    <n v="528"/>
    <m/>
    <m/>
  </r>
  <r>
    <x v="8"/>
    <s v="43-67738"/>
    <n v="67738"/>
    <x v="13"/>
    <n v="0"/>
    <s v="PO79857"/>
    <s v="35781-003"/>
    <s v="CRAFTMARK BAKERY- EXPLORA"/>
    <x v="430"/>
    <s v="Industrial"/>
    <s v="SVALLE"/>
    <x v="2"/>
    <n v="83"/>
    <n v="83"/>
    <n v="828"/>
    <m/>
    <n v="-745"/>
    <n v="-745"/>
    <n v="0"/>
    <n v="0"/>
    <n v="0"/>
    <n v="0"/>
    <n v="0"/>
    <n v="828"/>
    <m/>
    <m/>
  </r>
  <r>
    <x v="8"/>
    <s v="43-67739"/>
    <n v="67739"/>
    <x v="13"/>
    <n v="0"/>
    <s v="PO79858"/>
    <s v="35781-003"/>
    <s v="CRAFTMARK BAKERY- EXPLORA"/>
    <x v="430"/>
    <s v="Industrial"/>
    <s v="SVALLE"/>
    <x v="0"/>
    <n v="0"/>
    <n v="0"/>
    <n v="828"/>
    <m/>
    <n v="-828"/>
    <n v="-828"/>
    <n v="0"/>
    <n v="0"/>
    <n v="0"/>
    <n v="0"/>
    <n v="0"/>
    <n v="828"/>
    <m/>
    <m/>
  </r>
  <r>
    <x v="8"/>
    <s v="43-67740"/>
    <n v="67740"/>
    <x v="13"/>
    <n v="0"/>
    <s v="PO79859"/>
    <s v="35781-003"/>
    <s v="CRAFTMARK BAKERY- EXPLORA"/>
    <x v="430"/>
    <s v="Industrial"/>
    <s v="SVALLE"/>
    <x v="4"/>
    <n v="0"/>
    <n v="0"/>
    <n v="828"/>
    <m/>
    <n v="-828"/>
    <n v="-828"/>
    <n v="0"/>
    <n v="0"/>
    <n v="0"/>
    <n v="0"/>
    <n v="0"/>
    <n v="828"/>
    <m/>
    <m/>
  </r>
  <r>
    <x v="8"/>
    <s v="43-67749"/>
    <n v="67749"/>
    <x v="13"/>
    <n v="0"/>
    <s v="913343"/>
    <s v="36723-001"/>
    <s v="BEN E KEITH - FLORIDA"/>
    <x v="431"/>
    <s v="Distributor"/>
    <s v="YVILLEGAS"/>
    <x v="14"/>
    <n v="168"/>
    <n v="168"/>
    <n v="350"/>
    <m/>
    <n v="-182"/>
    <n v="-322"/>
    <n v="0"/>
    <n v="0"/>
    <n v="0"/>
    <n v="0"/>
    <n v="0"/>
    <n v="490"/>
    <m/>
    <m/>
  </r>
  <r>
    <x v="8"/>
    <s v="43-67749"/>
    <n v="67749"/>
    <x v="13"/>
    <n v="0"/>
    <s v="913343"/>
    <s v="36723-001"/>
    <s v="BEN E KEITH - FLORIDA"/>
    <x v="316"/>
    <s v="Distributor"/>
    <s v="YVILLEGAS"/>
    <x v="14"/>
    <n v="24"/>
    <n v="24"/>
    <n v="36"/>
    <m/>
    <n v="-12"/>
    <n v="-24"/>
    <n v="0"/>
    <n v="0"/>
    <n v="0"/>
    <n v="0"/>
    <n v="0"/>
    <n v="48"/>
    <m/>
    <m/>
  </r>
  <r>
    <x v="8"/>
    <s v="43-67750"/>
    <n v="67750"/>
    <x v="13"/>
    <n v="0"/>
    <s v="1695377"/>
    <s v="32301-034"/>
    <s v="PFG LESTER BROADLINE RM"/>
    <x v="424"/>
    <s v="Distributor"/>
    <s v="JBOWER"/>
    <x v="11"/>
    <n v="60"/>
    <n v="36"/>
    <n v="36"/>
    <m/>
    <n v="0"/>
    <n v="-12"/>
    <n v="0"/>
    <n v="0"/>
    <n v="0"/>
    <n v="0"/>
    <n v="0"/>
    <n v="72"/>
    <m/>
    <m/>
  </r>
  <r>
    <x v="8"/>
    <s v="43-67755"/>
    <n v="67755"/>
    <x v="13"/>
    <n v="0"/>
    <s v="4511396960"/>
    <s v="08998-113"/>
    <s v="CHENEY STATESVILLE"/>
    <x v="423"/>
    <s v="Marketing"/>
    <s v="DCOVINGTON"/>
    <x v="0"/>
    <n v="23"/>
    <n v="23"/>
    <n v="28"/>
    <m/>
    <n v="-5"/>
    <n v="-5"/>
    <n v="0"/>
    <n v="0"/>
    <n v="0"/>
    <n v="0"/>
    <n v="0"/>
    <n v="28"/>
    <m/>
    <m/>
  </r>
  <r>
    <x v="8"/>
    <s v="43-67757"/>
    <n v="67757"/>
    <x v="13"/>
    <n v="0"/>
    <s v="80572379"/>
    <s v="35149-007"/>
    <s v="PFS ORLANDO FL CINNABON"/>
    <x v="428"/>
    <s v="Operator"/>
    <s v="DCOVINGTON"/>
    <x v="14"/>
    <n v="0"/>
    <n v="0"/>
    <n v="140"/>
    <m/>
    <n v="-140"/>
    <n v="-140"/>
    <n v="0"/>
    <n v="0"/>
    <n v="0"/>
    <n v="0"/>
    <n v="0"/>
    <n v="140"/>
    <m/>
    <m/>
  </r>
  <r>
    <x v="8"/>
    <s v="43-67760"/>
    <n v="67760"/>
    <x v="13"/>
    <n v="0"/>
    <s v="80572379"/>
    <s v="35149-001"/>
    <s v="PFG ORLANDO FL"/>
    <x v="420"/>
    <s v="Distributor"/>
    <s v="DCOVINGTON"/>
    <x v="14"/>
    <n v="5"/>
    <n v="5"/>
    <n v="32"/>
    <m/>
    <n v="-27"/>
    <n v="-27"/>
    <n v="0"/>
    <n v="0"/>
    <n v="0"/>
    <n v="0"/>
    <n v="0"/>
    <n v="32"/>
    <m/>
    <m/>
  </r>
  <r>
    <x v="8"/>
    <s v="43-67760"/>
    <n v="67760"/>
    <x v="13"/>
    <n v="0"/>
    <s v="80572379"/>
    <s v="35149-001"/>
    <s v="PFG ORLANDO FL"/>
    <x v="432"/>
    <s v="Distributor"/>
    <s v="DCOVINGTON"/>
    <x v="14"/>
    <n v="11"/>
    <n v="11"/>
    <n v="42"/>
    <m/>
    <n v="-31"/>
    <n v="-31"/>
    <n v="0"/>
    <n v="0"/>
    <n v="0"/>
    <n v="0"/>
    <n v="0"/>
    <n v="42"/>
    <m/>
    <m/>
  </r>
  <r>
    <x v="8"/>
    <s v="43-67762"/>
    <n v="67762"/>
    <x v="13"/>
    <n v="0"/>
    <s v="2549573"/>
    <s v="10391-014"/>
    <s v="PFG CUSTOM TN TGIF"/>
    <x v="433"/>
    <s v="Marketing"/>
    <s v="JBOWER"/>
    <x v="5"/>
    <n v="70"/>
    <n v="52"/>
    <n v="52"/>
    <m/>
    <n v="0"/>
    <n v="-12"/>
    <n v="0"/>
    <n v="0"/>
    <n v="0"/>
    <n v="0"/>
    <n v="0"/>
    <n v="82"/>
    <m/>
    <m/>
  </r>
  <r>
    <x v="8"/>
    <s v="43-67767"/>
    <n v="67767"/>
    <x v="13"/>
    <n v="0"/>
    <s v="200712"/>
    <s v="09197-015"/>
    <s v="BEN E KEITH SOUTHEAST"/>
    <x v="431"/>
    <s v="Distributor"/>
    <s v="YVILLEGAS"/>
    <x v="14"/>
    <n v="168"/>
    <n v="0"/>
    <n v="140"/>
    <m/>
    <n v="-140"/>
    <n v="-322"/>
    <n v="0"/>
    <n v="0"/>
    <n v="0"/>
    <n v="0"/>
    <n v="0"/>
    <n v="490"/>
    <m/>
    <m/>
  </r>
  <r>
    <x v="8"/>
    <s v="43-67767"/>
    <n v="67767"/>
    <x v="13"/>
    <n v="0"/>
    <s v="200712"/>
    <s v="09197-015"/>
    <s v="BEN E KEITH SOUTHEAST"/>
    <x v="316"/>
    <s v="Distributor"/>
    <s v="YVILLEGAS"/>
    <x v="14"/>
    <n v="24"/>
    <n v="0"/>
    <n v="12"/>
    <m/>
    <n v="-12"/>
    <n v="-24"/>
    <n v="0"/>
    <n v="0"/>
    <n v="0"/>
    <n v="0"/>
    <n v="0"/>
    <n v="48"/>
    <m/>
    <m/>
  </r>
  <r>
    <x v="8"/>
    <s v="43-67776"/>
    <n v="67776"/>
    <x v="13"/>
    <n v="0"/>
    <s v="16818"/>
    <s v="34577-001"/>
    <s v="CHEUNG KONG HOLDING INC"/>
    <x v="243"/>
    <s v="Marketing"/>
    <s v="DCOVINGTON"/>
    <x v="11"/>
    <n v="0"/>
    <n v="0"/>
    <n v="60"/>
    <m/>
    <n v="-60"/>
    <n v="-63"/>
    <n v="0"/>
    <n v="0"/>
    <n v="0"/>
    <n v="0"/>
    <n v="0"/>
    <n v="63"/>
    <m/>
    <m/>
  </r>
  <r>
    <x v="8"/>
    <s v="43-67790"/>
    <n v="67790"/>
    <x v="14"/>
    <n v="0"/>
    <s v="695134"/>
    <s v="30171-002"/>
    <s v="ASSOCIATED GROC-BIRMINGHA"/>
    <x v="434"/>
    <s v="Ventura"/>
    <s v="BNPHILLIPS"/>
    <x v="0"/>
    <n v="57"/>
    <n v="57"/>
    <n v="96"/>
    <m/>
    <n v="-39"/>
    <n v="-39"/>
    <n v="0"/>
    <n v="0"/>
    <n v="0"/>
    <n v="0"/>
    <n v="0"/>
    <n v="96"/>
    <m/>
    <m/>
  </r>
  <r>
    <x v="8"/>
    <s v="43-67792"/>
    <n v="67792"/>
    <x v="14"/>
    <n v="0"/>
    <s v="1663886U"/>
    <s v="10625-014"/>
    <s v="USF JACKSON"/>
    <x v="243"/>
    <s v="Marketing"/>
    <s v="JHARDEN"/>
    <x v="2"/>
    <n v="0"/>
    <n v="0"/>
    <n v="14"/>
    <m/>
    <n v="-14"/>
    <n v="-14"/>
    <n v="0"/>
    <n v="0"/>
    <n v="0"/>
    <n v="0"/>
    <n v="0"/>
    <n v="14"/>
    <m/>
    <m/>
  </r>
  <r>
    <x v="8"/>
    <s v="43-67824"/>
    <n v="67824"/>
    <x v="14"/>
    <n v="0"/>
    <s v="1792898S"/>
    <s v="31704-004"/>
    <s v="USF MEMPHIS"/>
    <x v="125"/>
    <s v="Marketing"/>
    <s v="JBOWER"/>
    <x v="6"/>
    <n v="0"/>
    <n v="0"/>
    <n v="2"/>
    <m/>
    <n v="-2"/>
    <n v="-2"/>
    <n v="0"/>
    <n v="0"/>
    <n v="0"/>
    <n v="0"/>
    <n v="0"/>
    <n v="2"/>
    <m/>
    <m/>
  </r>
  <r>
    <x v="8"/>
    <s v="43-67825"/>
    <n v="67825"/>
    <x v="14"/>
    <n v="0"/>
    <s v="1843108"/>
    <s v="34235-001"/>
    <s v="PFG MIAMI"/>
    <x v="432"/>
    <s v="Distributor"/>
    <s v="DCOVINGTON"/>
    <x v="11"/>
    <n v="0"/>
    <n v="28"/>
    <n v="48"/>
    <m/>
    <n v="-20"/>
    <n v="-20"/>
    <n v="0"/>
    <n v="0"/>
    <n v="0"/>
    <n v="0"/>
    <n v="28"/>
    <n v="48"/>
    <m/>
    <m/>
  </r>
  <r>
    <x v="8"/>
    <s v="43-67825"/>
    <n v="67825"/>
    <x v="14"/>
    <n v="0"/>
    <s v="1843108"/>
    <s v="34235-001"/>
    <s v="PFG MIAMI"/>
    <x v="421"/>
    <s v="Marketing"/>
    <s v="DCOVINGTON"/>
    <x v="11"/>
    <n v="0"/>
    <n v="48"/>
    <n v="192"/>
    <m/>
    <n v="-144"/>
    <n v="-144"/>
    <n v="0"/>
    <n v="0"/>
    <n v="0"/>
    <n v="0"/>
    <n v="48"/>
    <n v="192"/>
    <m/>
    <m/>
  </r>
  <r>
    <x v="8"/>
    <s v="43-67826"/>
    <n v="67826"/>
    <x v="15"/>
    <n v="0"/>
    <s v="2422962"/>
    <s v="12861-024"/>
    <s v="PFG VICTORIA"/>
    <x v="433"/>
    <s v="Marketing"/>
    <s v="TRJOHNSON"/>
    <x v="5"/>
    <n v="70"/>
    <n v="18"/>
    <n v="30"/>
    <m/>
    <n v="-12"/>
    <n v="-12"/>
    <n v="0"/>
    <n v="0"/>
    <n v="0"/>
    <n v="0"/>
    <n v="0"/>
    <n v="82"/>
    <m/>
    <m/>
  </r>
  <r>
    <x v="8"/>
    <s v="43-67826"/>
    <n v="67826"/>
    <x v="15"/>
    <n v="0"/>
    <s v="2422962"/>
    <s v="12861-024"/>
    <s v="PFG VICTORIA"/>
    <x v="424"/>
    <s v="Distributor"/>
    <s v="TRJOHNSON"/>
    <x v="5"/>
    <n v="0"/>
    <n v="0"/>
    <n v="24"/>
    <m/>
    <n v="-24"/>
    <n v="-24"/>
    <n v="0"/>
    <n v="0"/>
    <n v="0"/>
    <n v="0"/>
    <n v="0"/>
    <n v="24"/>
    <m/>
    <m/>
  </r>
  <r>
    <x v="8"/>
    <s v="43-67832"/>
    <n v="67832"/>
    <x v="16"/>
    <n v="0"/>
    <s v="2060355I"/>
    <s v="02221-006"/>
    <s v="USF FAIRBURN"/>
    <x v="426"/>
    <s v="Distributor"/>
    <s v="DCOVINGTON"/>
    <x v="11"/>
    <n v="11"/>
    <n v="0"/>
    <n v="48"/>
    <m/>
    <n v="-48"/>
    <n v="-61"/>
    <n v="0"/>
    <n v="0"/>
    <n v="0"/>
    <n v="0"/>
    <n v="0"/>
    <n v="72"/>
    <m/>
    <m/>
  </r>
  <r>
    <x v="8"/>
    <s v="43-67832"/>
    <n v="67832"/>
    <x v="16"/>
    <n v="0"/>
    <s v="2060355I"/>
    <s v="02221-006"/>
    <s v="USF FAIRBURN"/>
    <x v="233"/>
    <s v="Marketing"/>
    <s v="DCOVINGTON"/>
    <x v="11"/>
    <n v="140"/>
    <n v="0"/>
    <n v="20"/>
    <m/>
    <n v="-20"/>
    <n v="-240"/>
    <n v="0"/>
    <n v="0"/>
    <n v="0"/>
    <n v="0"/>
    <n v="0"/>
    <n v="380"/>
    <m/>
    <m/>
  </r>
  <r>
    <x v="8"/>
    <s v="43-67832"/>
    <n v="67832"/>
    <x v="16"/>
    <n v="0"/>
    <s v="2060355I"/>
    <s v="02221-006"/>
    <s v="USF FAIRBURN"/>
    <x v="435"/>
    <s v="Marketing"/>
    <s v="DCOVINGTON"/>
    <x v="11"/>
    <n v="2"/>
    <n v="2"/>
    <n v="20"/>
    <m/>
    <n v="-18"/>
    <n v="-18"/>
    <n v="0"/>
    <n v="0"/>
    <n v="0"/>
    <n v="0"/>
    <n v="0"/>
    <n v="20"/>
    <m/>
    <m/>
  </r>
  <r>
    <x v="8"/>
    <s v="43-67836"/>
    <n v="67836"/>
    <x v="16"/>
    <n v="0"/>
    <s v="4511383113"/>
    <s v="35313-001"/>
    <s v="GFS PLANT CITY"/>
    <x v="436"/>
    <s v="Marketing"/>
    <s v="DCOVINGTON"/>
    <x v="11"/>
    <n v="0"/>
    <n v="0"/>
    <n v="60"/>
    <m/>
    <n v="-60"/>
    <n v="-60"/>
    <n v="0"/>
    <n v="0"/>
    <n v="0"/>
    <n v="0"/>
    <n v="0"/>
    <n v="60"/>
    <m/>
    <m/>
  </r>
  <r>
    <x v="8"/>
    <s v="43-67836"/>
    <n v="67836"/>
    <x v="16"/>
    <n v="0"/>
    <s v="4511383113"/>
    <s v="35313-001"/>
    <s v="GFS PLANT CITY"/>
    <x v="437"/>
    <s v="Distributor"/>
    <s v="DCOVINGTON"/>
    <x v="11"/>
    <n v="7"/>
    <n v="7"/>
    <n v="56"/>
    <m/>
    <n v="-49"/>
    <n v="-49"/>
    <n v="0"/>
    <n v="0"/>
    <n v="0"/>
    <n v="0"/>
    <n v="0"/>
    <n v="56"/>
    <m/>
    <m/>
  </r>
  <r>
    <x v="8"/>
    <s v="43-67839"/>
    <n v="67839"/>
    <x v="16"/>
    <n v="0"/>
    <s v="8095228"/>
    <s v="02822-002"/>
    <s v="PFG POWELL"/>
    <x v="438"/>
    <s v="Distributor"/>
    <s v="DCOVINGTON"/>
    <x v="5"/>
    <n v="15"/>
    <n v="15"/>
    <n v="21"/>
    <m/>
    <n v="-6"/>
    <n v="-6"/>
    <n v="0"/>
    <n v="0"/>
    <n v="0"/>
    <n v="0"/>
    <n v="0"/>
    <n v="21"/>
    <m/>
    <m/>
  </r>
  <r>
    <x v="8"/>
    <s v="43-67840"/>
    <n v="67840"/>
    <x v="16"/>
    <n v="0"/>
    <s v="131897"/>
    <s v="31307-004"/>
    <s v="AF WENDLING INC"/>
    <x v="333"/>
    <s v="Marketing"/>
    <s v="TBAKER"/>
    <x v="11"/>
    <n v="128"/>
    <n v="40"/>
    <n v="40"/>
    <m/>
    <n v="0"/>
    <n v="-8"/>
    <n v="0"/>
    <n v="0"/>
    <n v="0"/>
    <n v="0"/>
    <n v="0"/>
    <n v="136"/>
    <m/>
    <m/>
  </r>
  <r>
    <x v="8"/>
    <s v="43-67845"/>
    <n v="67845"/>
    <x v="16"/>
    <n v="0"/>
    <s v="620880"/>
    <s v="36382-001"/>
    <s v="HAPCOR INC"/>
    <x v="434"/>
    <s v="Ventura"/>
    <s v="RDIAZ"/>
    <x v="12"/>
    <n v="0"/>
    <n v="0"/>
    <n v="100"/>
    <m/>
    <n v="-100"/>
    <n v="-100"/>
    <n v="0"/>
    <n v="0"/>
    <n v="0"/>
    <n v="0"/>
    <n v="0"/>
    <n v="100"/>
    <m/>
    <m/>
  </r>
  <r>
    <x v="8"/>
    <s v="43-67867"/>
    <n v="67867"/>
    <x v="16"/>
    <n v="0"/>
    <s v="2024-02860"/>
    <s v="32872-019"/>
    <s v="BALLESTER HERMANOS SIZZLE"/>
    <x v="439"/>
    <s v="Marketing"/>
    <s v="RDIAZ"/>
    <x v="12"/>
    <n v="30"/>
    <n v="30"/>
    <n v="45"/>
    <m/>
    <n v="-15"/>
    <n v="-15"/>
    <n v="0"/>
    <n v="0"/>
    <n v="0"/>
    <n v="0"/>
    <n v="0"/>
    <n v="45"/>
    <m/>
    <m/>
  </r>
  <r>
    <x v="8"/>
    <s v="43-67869"/>
    <n v="67869"/>
    <x v="16"/>
    <n v="0"/>
    <s v="48894567"/>
    <s v="02911-004"/>
    <s v="IFH HICKORY"/>
    <x v="333"/>
    <s v="Marketing"/>
    <s v="RKARR"/>
    <x v="11"/>
    <n v="128"/>
    <n v="64"/>
    <n v="64"/>
    <m/>
    <n v="0"/>
    <n v="-8"/>
    <n v="0"/>
    <n v="0"/>
    <n v="0"/>
    <n v="0"/>
    <n v="0"/>
    <n v="136"/>
    <m/>
    <m/>
  </r>
  <r>
    <x v="8"/>
    <s v="43-67876"/>
    <n v="67876"/>
    <x v="16"/>
    <n v="0"/>
    <s v="4706901"/>
    <s v="06059-019"/>
    <s v="PFG TEMPLE"/>
    <x v="424"/>
    <s v="Distributor"/>
    <s v="TRJOHNSON"/>
    <x v="11"/>
    <n v="60"/>
    <n v="24"/>
    <n v="36"/>
    <m/>
    <n v="-12"/>
    <n v="-12"/>
    <n v="0"/>
    <n v="0"/>
    <n v="0"/>
    <n v="0"/>
    <n v="0"/>
    <n v="72"/>
    <m/>
    <m/>
  </r>
  <r>
    <x v="8"/>
    <s v="43-67879"/>
    <n v="67879"/>
    <x v="16"/>
    <n v="0"/>
    <s v="2453741482"/>
    <s v="24093-001"/>
    <s v="PRESTO DAYTON"/>
    <x v="333"/>
    <s v="Marketing"/>
    <s v="TBAKER"/>
    <x v="11"/>
    <n v="128"/>
    <n v="24"/>
    <n v="32"/>
    <m/>
    <n v="-8"/>
    <n v="-8"/>
    <n v="0"/>
    <n v="0"/>
    <n v="0"/>
    <n v="0"/>
    <n v="0"/>
    <n v="136"/>
    <m/>
    <m/>
  </r>
  <r>
    <x v="8"/>
    <s v="43-67880"/>
    <n v="67880"/>
    <x v="16"/>
    <n v="0"/>
    <s v="1141042200"/>
    <s v="29091-055"/>
    <s v="REST DEPOT #114-PU ALL"/>
    <x v="182"/>
    <s v="Distributor"/>
    <s v="TRJOHNSON"/>
    <x v="4"/>
    <n v="2202"/>
    <n v="84"/>
    <n v="84"/>
    <m/>
    <n v="0"/>
    <n v="-94"/>
    <n v="0"/>
    <n v="0"/>
    <n v="0"/>
    <n v="0"/>
    <n v="0"/>
    <n v="2296"/>
    <m/>
    <m/>
  </r>
  <r>
    <x v="8"/>
    <s v="43-67881"/>
    <n v="67881"/>
    <x v="16"/>
    <n v="0"/>
    <s v="1654751600"/>
    <s v="29091-007"/>
    <s v="REST DEPOT #165-PU"/>
    <x v="182"/>
    <s v="Distributor"/>
    <s v="TRJOHNSON"/>
    <x v="4"/>
    <n v="2202"/>
    <n v="322"/>
    <n v="322"/>
    <m/>
    <n v="0"/>
    <n v="-94"/>
    <n v="0"/>
    <n v="0"/>
    <n v="0"/>
    <n v="0"/>
    <n v="0"/>
    <n v="2296"/>
    <m/>
    <m/>
  </r>
  <r>
    <x v="8"/>
    <s v="43-67882"/>
    <n v="67882"/>
    <x v="16"/>
    <n v="0"/>
    <s v="1766011100"/>
    <s v="29091-063"/>
    <s v="REST DEPOT #176-PU ALL"/>
    <x v="182"/>
    <s v="Distributor"/>
    <s v="TRJOHNSON"/>
    <x v="4"/>
    <n v="2202"/>
    <n v="84"/>
    <n v="84"/>
    <m/>
    <n v="0"/>
    <n v="-94"/>
    <n v="0"/>
    <n v="0"/>
    <n v="0"/>
    <n v="0"/>
    <n v="0"/>
    <n v="2296"/>
    <m/>
    <m/>
  </r>
  <r>
    <x v="8"/>
    <s v="43-67882"/>
    <n v="67882"/>
    <x v="16"/>
    <n v="0"/>
    <s v="1766011100"/>
    <s v="29091-063"/>
    <s v="REST DEPOT #176-PU ALL"/>
    <x v="440"/>
    <s v="Marketing"/>
    <s v="TRJOHNSON"/>
    <x v="4"/>
    <n v="0"/>
    <n v="0"/>
    <n v="5"/>
    <m/>
    <n v="-5"/>
    <n v="-29"/>
    <n v="0"/>
    <n v="0"/>
    <n v="0"/>
    <n v="0"/>
    <n v="0"/>
    <n v="29"/>
    <m/>
    <m/>
  </r>
  <r>
    <x v="8"/>
    <s v="43-67883"/>
    <n v="67883"/>
    <x v="16"/>
    <n v="0"/>
    <s v="1864231200"/>
    <s v="29091-060"/>
    <s v="REST DEPOT #186-PU ALL"/>
    <x v="182"/>
    <s v="Distributor"/>
    <s v="TRJOHNSON"/>
    <x v="4"/>
    <n v="2202"/>
    <n v="392"/>
    <n v="392"/>
    <m/>
    <n v="0"/>
    <n v="-94"/>
    <n v="0"/>
    <n v="0"/>
    <n v="0"/>
    <n v="0"/>
    <n v="0"/>
    <n v="2296"/>
    <m/>
    <m/>
  </r>
  <r>
    <x v="8"/>
    <s v="43-67884"/>
    <n v="67884"/>
    <x v="16"/>
    <n v="0"/>
    <s v="4016454600"/>
    <s v="29091-074"/>
    <s v="REST DEPOT #401-REDELLC"/>
    <x v="182"/>
    <s v="Distributor"/>
    <s v="TRJOHNSON"/>
    <x v="4"/>
    <n v="2202"/>
    <n v="28"/>
    <n v="28"/>
    <m/>
    <n v="0"/>
    <n v="-94"/>
    <n v="0"/>
    <n v="0"/>
    <n v="0"/>
    <n v="0"/>
    <n v="0"/>
    <n v="2296"/>
    <m/>
    <m/>
  </r>
  <r>
    <x v="8"/>
    <s v="43-67885"/>
    <n v="67885"/>
    <x v="16"/>
    <n v="0"/>
    <s v="4026885900"/>
    <s v="29091-087"/>
    <s v="REST DEPOT #402"/>
    <x v="182"/>
    <s v="Distributor"/>
    <s v="TRJOHNSON"/>
    <x v="4"/>
    <n v="2202"/>
    <n v="42"/>
    <n v="42"/>
    <m/>
    <n v="0"/>
    <n v="-94"/>
    <n v="0"/>
    <n v="0"/>
    <n v="0"/>
    <n v="0"/>
    <n v="0"/>
    <n v="2296"/>
    <m/>
    <m/>
  </r>
  <r>
    <x v="8"/>
    <s v="43-67886"/>
    <n v="67886"/>
    <x v="16"/>
    <n v="0"/>
    <s v="4116038400"/>
    <s v="29091-056"/>
    <s v="REST DEPOT #411-PU ALL"/>
    <x v="182"/>
    <s v="Distributor"/>
    <s v="TRJOHNSON"/>
    <x v="4"/>
    <n v="2202"/>
    <n v="168"/>
    <n v="168"/>
    <m/>
    <n v="0"/>
    <n v="-94"/>
    <n v="0"/>
    <n v="0"/>
    <n v="0"/>
    <n v="0"/>
    <n v="0"/>
    <n v="2296"/>
    <m/>
    <m/>
  </r>
  <r>
    <x v="8"/>
    <s v="43-67887"/>
    <n v="67887"/>
    <x v="16"/>
    <n v="0"/>
    <s v="4126017600"/>
    <s v="29091-020"/>
    <s v="REST DEPOT #412-PU"/>
    <x v="182"/>
    <s v="Distributor"/>
    <s v="TRJOHNSON"/>
    <x v="4"/>
    <n v="2202"/>
    <n v="98"/>
    <n v="98"/>
    <m/>
    <n v="0"/>
    <n v="-94"/>
    <n v="0"/>
    <n v="0"/>
    <n v="0"/>
    <n v="0"/>
    <n v="0"/>
    <n v="2296"/>
    <m/>
    <m/>
  </r>
  <r>
    <x v="8"/>
    <s v="43-67887"/>
    <n v="67887"/>
    <x v="16"/>
    <n v="0"/>
    <s v="4126017600"/>
    <s v="29091-020"/>
    <s v="REST DEPOT #412-PU"/>
    <x v="441"/>
    <s v="Distributor"/>
    <s v="TRJOHNSON"/>
    <x v="4"/>
    <n v="0"/>
    <n v="0"/>
    <n v="14"/>
    <m/>
    <n v="-14"/>
    <n v="-14"/>
    <n v="0"/>
    <n v="0"/>
    <n v="0"/>
    <n v="0"/>
    <n v="0"/>
    <n v="14"/>
    <m/>
    <m/>
  </r>
  <r>
    <x v="8"/>
    <s v="43-67887"/>
    <n v="67887"/>
    <x v="16"/>
    <n v="0"/>
    <s v="4126017600"/>
    <s v="29091-020"/>
    <s v="REST DEPOT #412-PU"/>
    <x v="440"/>
    <s v="Marketing"/>
    <s v="TRJOHNSON"/>
    <x v="4"/>
    <n v="0"/>
    <n v="0"/>
    <n v="24"/>
    <m/>
    <n v="-24"/>
    <n v="-29"/>
    <n v="0"/>
    <n v="0"/>
    <n v="0"/>
    <n v="0"/>
    <n v="0"/>
    <n v="29"/>
    <m/>
    <m/>
  </r>
  <r>
    <x v="8"/>
    <s v="43-67888"/>
    <n v="67888"/>
    <x v="16"/>
    <n v="0"/>
    <s v="4136017300"/>
    <s v="29091-059"/>
    <s v="REST DEPOT #413-PU ALL"/>
    <x v="182"/>
    <s v="Distributor"/>
    <s v="TRJOHNSON"/>
    <x v="4"/>
    <n v="2202"/>
    <n v="560"/>
    <n v="560"/>
    <m/>
    <n v="0"/>
    <n v="-94"/>
    <n v="0"/>
    <n v="0"/>
    <n v="0"/>
    <n v="0"/>
    <n v="0"/>
    <n v="2296"/>
    <m/>
    <m/>
  </r>
  <r>
    <x v="8"/>
    <s v="43-67889"/>
    <n v="67889"/>
    <x v="16"/>
    <n v="0"/>
    <s v="4164675700"/>
    <s v="29091-066"/>
    <s v="REST DEPOT #416-PU"/>
    <x v="182"/>
    <s v="Distributor"/>
    <s v="TRJOHNSON"/>
    <x v="4"/>
    <n v="2202"/>
    <n v="140"/>
    <n v="140"/>
    <m/>
    <n v="0"/>
    <n v="-94"/>
    <n v="0"/>
    <n v="0"/>
    <n v="0"/>
    <n v="0"/>
    <n v="0"/>
    <n v="2296"/>
    <m/>
    <m/>
  </r>
  <r>
    <x v="8"/>
    <s v="43-67890"/>
    <n v="67890"/>
    <x v="16"/>
    <n v="0"/>
    <s v="4185996900"/>
    <s v="29091-057"/>
    <s v="REST DEPOT #418-PU ALL"/>
    <x v="182"/>
    <s v="Distributor"/>
    <s v="TRJOHNSON"/>
    <x v="4"/>
    <n v="2202"/>
    <n v="112"/>
    <n v="112"/>
    <m/>
    <n v="0"/>
    <n v="-94"/>
    <n v="0"/>
    <n v="0"/>
    <n v="0"/>
    <n v="0"/>
    <n v="0"/>
    <n v="2296"/>
    <m/>
    <m/>
  </r>
  <r>
    <x v="8"/>
    <s v="43-67891"/>
    <n v="67891"/>
    <x v="16"/>
    <n v="0"/>
    <s v="4221839000"/>
    <s v="29091-072"/>
    <s v="REST DEPOT #422-PU ALL"/>
    <x v="182"/>
    <s v="Distributor"/>
    <s v="TRJOHNSON"/>
    <x v="4"/>
    <n v="2202"/>
    <n v="28"/>
    <n v="28"/>
    <m/>
    <n v="0"/>
    <n v="-94"/>
    <n v="0"/>
    <n v="0"/>
    <n v="0"/>
    <n v="0"/>
    <n v="0"/>
    <n v="2296"/>
    <m/>
    <m/>
  </r>
  <r>
    <x v="8"/>
    <s v="43-67892"/>
    <n v="67892"/>
    <x v="16"/>
    <n v="0"/>
    <s v="4246709000"/>
    <s v="29091-071"/>
    <s v="REST DEPOT #424-PU"/>
    <x v="182"/>
    <s v="Distributor"/>
    <s v="TRJOHNSON"/>
    <x v="4"/>
    <n v="2202"/>
    <n v="28"/>
    <n v="28"/>
    <m/>
    <n v="0"/>
    <n v="-94"/>
    <n v="0"/>
    <n v="0"/>
    <n v="0"/>
    <n v="0"/>
    <n v="0"/>
    <n v="2296"/>
    <m/>
    <m/>
  </r>
  <r>
    <x v="8"/>
    <s v="43-67893"/>
    <n v="67893"/>
    <x v="16"/>
    <n v="0"/>
    <s v="4256130100"/>
    <s v="29091-085"/>
    <s v="REST DEPOT #425-PU ALL"/>
    <x v="182"/>
    <s v="Distributor"/>
    <s v="TRJOHNSON"/>
    <x v="4"/>
    <n v="2202"/>
    <n v="42"/>
    <n v="42"/>
    <m/>
    <n v="0"/>
    <n v="-94"/>
    <n v="0"/>
    <n v="0"/>
    <n v="0"/>
    <n v="0"/>
    <n v="0"/>
    <n v="2296"/>
    <m/>
    <m/>
  </r>
  <r>
    <x v="8"/>
    <s v="43-67894"/>
    <n v="67894"/>
    <x v="16"/>
    <n v="0"/>
    <s v="4261407300"/>
    <s v="29091-073"/>
    <s v="REST DEPOT #426-PU ALL"/>
    <x v="182"/>
    <s v="Distributor"/>
    <s v="TRJOHNSON"/>
    <x v="4"/>
    <n v="2202"/>
    <n v="28"/>
    <n v="28"/>
    <m/>
    <n v="0"/>
    <n v="-94"/>
    <n v="0"/>
    <n v="0"/>
    <n v="0"/>
    <n v="0"/>
    <n v="0"/>
    <n v="2296"/>
    <m/>
    <m/>
  </r>
  <r>
    <x v="8"/>
    <s v="43-67895"/>
    <n v="67895"/>
    <x v="16"/>
    <n v="0"/>
    <s v="4276175900"/>
    <s v="29091-076"/>
    <s v="REST DEPOT #427-PU"/>
    <x v="182"/>
    <s v="Distributor"/>
    <s v="TRJOHNSON"/>
    <x v="4"/>
    <n v="2202"/>
    <n v="46"/>
    <n v="140"/>
    <m/>
    <n v="-94"/>
    <n v="-94"/>
    <n v="0"/>
    <n v="0"/>
    <n v="0"/>
    <n v="0"/>
    <n v="0"/>
    <n v="2296"/>
    <m/>
    <m/>
  </r>
  <r>
    <x v="8"/>
    <s v="43-67897"/>
    <n v="67897"/>
    <x v="16"/>
    <n v="0"/>
    <s v="4504180155"/>
    <s v="36824-001"/>
    <s v="SEA WORLD ORLANDO"/>
    <x v="233"/>
    <s v="Marketing"/>
    <s v="DCOVINGTON"/>
    <x v="11"/>
    <n v="140"/>
    <n v="0"/>
    <n v="180"/>
    <m/>
    <n v="-180"/>
    <n v="-240"/>
    <n v="0"/>
    <n v="0"/>
    <n v="0"/>
    <n v="0"/>
    <n v="0"/>
    <n v="380"/>
    <m/>
    <m/>
  </r>
  <r>
    <x v="8"/>
    <s v="43-67898"/>
    <n v="67898"/>
    <x v="16"/>
    <n v="0"/>
    <s v="7119503"/>
    <s v="00885-174"/>
    <s v="MERCHANTS NEWBERRY"/>
    <x v="363"/>
    <s v="Buying Group"/>
    <s v="DCOVINGTON"/>
    <x v="0"/>
    <n v="0"/>
    <n v="0"/>
    <n v="36"/>
    <m/>
    <n v="-36"/>
    <n v="-36"/>
    <n v="0"/>
    <n v="0"/>
    <n v="0"/>
    <n v="0"/>
    <n v="0"/>
    <n v="36"/>
    <m/>
    <m/>
  </r>
  <r>
    <x v="8"/>
    <s v="43-67910"/>
    <n v="67910"/>
    <x v="16"/>
    <n v="0"/>
    <s v="13313220"/>
    <s v="40102-004"/>
    <s v="SYSCO JACKSON"/>
    <x v="327"/>
    <s v="Marketing"/>
    <s v="JHARDEN"/>
    <x v="0"/>
    <n v="324"/>
    <n v="324"/>
    <n v="1140"/>
    <m/>
    <n v="-816"/>
    <n v="-816"/>
    <n v="0"/>
    <n v="0"/>
    <n v="0"/>
    <n v="0"/>
    <n v="0"/>
    <n v="1140"/>
    <m/>
    <m/>
  </r>
  <r>
    <x v="9"/>
    <s v="370-3357"/>
    <n v="3357"/>
    <x v="11"/>
    <n v="0"/>
    <s v="8362840"/>
    <s v="11657-064"/>
    <s v="MCLANE AUSTELL BURG KING"/>
    <x v="308"/>
    <s v="Marketing"/>
    <s v="DCOVINGTON"/>
    <x v="14"/>
    <n v="0"/>
    <n v="0"/>
    <n v="96"/>
    <m/>
    <n v="-96"/>
    <n v="-120"/>
    <n v="0"/>
    <n v="0"/>
    <n v="0"/>
    <n v="0"/>
    <n v="0"/>
    <n v="120"/>
    <m/>
    <m/>
  </r>
  <r>
    <x v="9"/>
    <s v="370-3358"/>
    <n v="3358"/>
    <x v="13"/>
    <n v="0"/>
    <s v="1001224185"/>
    <s v="36585-004"/>
    <s v="LINEAGE FDSV LONG ISL BRK"/>
    <x v="308"/>
    <s v="Marketing"/>
    <s v="TBAKER"/>
    <x v="14"/>
    <n v="0"/>
    <n v="0"/>
    <n v="24"/>
    <m/>
    <n v="-24"/>
    <n v="-120"/>
    <n v="0"/>
    <n v="0"/>
    <n v="0"/>
    <n v="0"/>
    <n v="0"/>
    <n v="120"/>
    <m/>
    <m/>
  </r>
  <r>
    <x v="9"/>
    <s v="55-61741"/>
    <n v="61741"/>
    <x v="38"/>
    <n v="0"/>
    <s v="4505717604"/>
    <s v="35727-005"/>
    <s v="ASPIRE BRANTFORD"/>
    <x v="442"/>
    <s v="Marketing"/>
    <s v="SMENDOZA"/>
    <x v="0"/>
    <n v="0"/>
    <n v="0"/>
    <n v="20"/>
    <m/>
    <n v="-20"/>
    <n v="-20"/>
    <n v="0"/>
    <n v="0"/>
    <n v="0"/>
    <n v="0"/>
    <n v="0"/>
    <n v="20"/>
    <m/>
    <m/>
  </r>
  <r>
    <x v="9"/>
    <s v="55-62823"/>
    <n v="62823"/>
    <x v="39"/>
    <n v="0"/>
    <s v="108927"/>
    <s v="31698-006"/>
    <s v="VENTURA FDS B/T-SUNNYLAND"/>
    <x v="327"/>
    <s v="Marketing"/>
    <s v="UNASSIGNED"/>
    <x v="7"/>
    <n v="627"/>
    <n v="432"/>
    <m/>
    <n v="432"/>
    <n v="0"/>
    <n v="-135"/>
    <n v="0"/>
    <n v="627"/>
    <n v="0"/>
    <n v="0"/>
    <n v="0"/>
    <n v="762"/>
    <m/>
    <m/>
  </r>
  <r>
    <x v="9"/>
    <s v="55-62823"/>
    <n v="62823"/>
    <x v="39"/>
    <n v="0"/>
    <s v="108927"/>
    <s v="31698-006"/>
    <s v="VENTURA FDS B/T-SUNNYLAND"/>
    <x v="426"/>
    <s v="Distributor"/>
    <s v="UNASSIGNED"/>
    <x v="7"/>
    <n v="746"/>
    <n v="69"/>
    <m/>
    <n v="69"/>
    <n v="0"/>
    <n v="-37"/>
    <n v="0"/>
    <n v="746"/>
    <n v="0"/>
    <n v="0"/>
    <n v="0"/>
    <n v="783"/>
    <m/>
    <m/>
  </r>
  <r>
    <x v="9"/>
    <s v="55-63006"/>
    <n v="63006"/>
    <x v="26"/>
    <n v="0"/>
    <s v="747324"/>
    <s v="36420-001"/>
    <s v="STEVEN-ROBERT ORGINALS"/>
    <x v="443"/>
    <s v="Marketing"/>
    <s v="SMENDOZA"/>
    <x v="8"/>
    <n v="4"/>
    <n v="4"/>
    <n v="96"/>
    <m/>
    <n v="-92"/>
    <n v="-92"/>
    <n v="0"/>
    <n v="0"/>
    <n v="0"/>
    <n v="0"/>
    <n v="0"/>
    <n v="96"/>
    <m/>
    <m/>
  </r>
  <r>
    <x v="9"/>
    <s v="55-63149"/>
    <n v="63149"/>
    <x v="32"/>
    <n v="0"/>
    <s v="286340"/>
    <s v="36854-001"/>
    <s v="HUBONE LOGISTICS (CHR)"/>
    <x v="444"/>
    <s v="Operator"/>
    <s v="RDIAZ"/>
    <x v="5"/>
    <n v="157"/>
    <n v="157"/>
    <n v="1140"/>
    <m/>
    <n v="-983"/>
    <n v="-983"/>
    <n v="0"/>
    <n v="0"/>
    <n v="0"/>
    <n v="0"/>
    <n v="0"/>
    <n v="1140"/>
    <m/>
    <m/>
  </r>
  <r>
    <x v="9"/>
    <s v="55-63199"/>
    <n v="63199"/>
    <x v="33"/>
    <n v="0"/>
    <s v="108945"/>
    <s v="31698-006"/>
    <s v="VENTURA FDS B/T-SUNNYLAND"/>
    <x v="426"/>
    <s v="Distributor"/>
    <s v="UNASSIGNED"/>
    <x v="15"/>
    <n v="0"/>
    <n v="0"/>
    <m/>
    <n v="324"/>
    <n v="-324"/>
    <n v="-324"/>
    <n v="0"/>
    <n v="0"/>
    <n v="0"/>
    <n v="0"/>
    <n v="0"/>
    <n v="324"/>
    <m/>
    <m/>
  </r>
  <r>
    <x v="9"/>
    <s v="55-63438"/>
    <n v="63438"/>
    <x v="27"/>
    <n v="0"/>
    <s v="103636"/>
    <s v="09887-007"/>
    <s v="CIRCLE U FOODS TANKERS"/>
    <x v="445"/>
    <s v="Ventura"/>
    <s v="LWILSON"/>
    <x v="7"/>
    <n v="0"/>
    <n v="0"/>
    <n v="45000"/>
    <m/>
    <n v="-45000"/>
    <n v="-45000"/>
    <n v="0"/>
    <n v="0"/>
    <n v="0"/>
    <n v="0"/>
    <n v="0"/>
    <n v="45000"/>
    <m/>
    <m/>
  </r>
  <r>
    <x v="9"/>
    <s v="55-63578"/>
    <n v="63578"/>
    <x v="4"/>
    <n v="0"/>
    <s v="168330"/>
    <s v="10273-001"/>
    <s v="EVCO WHOLESALE FOOD CORP"/>
    <x v="440"/>
    <s v="Marketing"/>
    <s v="JHARDEN"/>
    <x v="9"/>
    <n v="84"/>
    <n v="36"/>
    <n v="36"/>
    <m/>
    <n v="0"/>
    <n v="-24"/>
    <n v="0"/>
    <n v="0"/>
    <n v="0"/>
    <n v="0"/>
    <n v="0"/>
    <n v="108"/>
    <m/>
    <m/>
  </r>
  <r>
    <x v="9"/>
    <s v="55-63631"/>
    <n v="63631"/>
    <x v="28"/>
    <n v="0"/>
    <s v="108961"/>
    <s v="31698-006"/>
    <s v="VENTURA FDS B/T-SUNNYLAND"/>
    <x v="327"/>
    <s v="Marketing"/>
    <s v="UNASSIGNED"/>
    <x v="7"/>
    <n v="627"/>
    <n v="195"/>
    <m/>
    <n v="330"/>
    <n v="-135"/>
    <n v="-135"/>
    <n v="0"/>
    <n v="627"/>
    <n v="0"/>
    <n v="0"/>
    <n v="0"/>
    <n v="762"/>
    <m/>
    <m/>
  </r>
  <r>
    <x v="9"/>
    <s v="55-63654"/>
    <n v="63654"/>
    <x v="28"/>
    <n v="0"/>
    <s v="103657"/>
    <s v="09887-007"/>
    <s v="CIRCLE U FOODS TANKERS"/>
    <x v="445"/>
    <s v="Ventura"/>
    <s v="LWILSON"/>
    <x v="8"/>
    <n v="45000"/>
    <n v="45000"/>
    <n v="45000"/>
    <m/>
    <n v="0"/>
    <n v="-45000"/>
    <n v="0"/>
    <n v="0"/>
    <n v="0"/>
    <n v="0"/>
    <n v="0"/>
    <n v="90000"/>
    <m/>
    <m/>
  </r>
  <r>
    <x v="9"/>
    <s v="55-63660"/>
    <n v="63660"/>
    <x v="28"/>
    <n v="0"/>
    <s v="103658"/>
    <s v="09887-007"/>
    <s v="CIRCLE U FOODS TANKERS"/>
    <x v="445"/>
    <s v="Ventura"/>
    <s v="LWILSON"/>
    <x v="8"/>
    <n v="45000"/>
    <n v="0"/>
    <n v="45000"/>
    <m/>
    <n v="-45000"/>
    <n v="-45000"/>
    <n v="0"/>
    <n v="0"/>
    <n v="0"/>
    <n v="0"/>
    <n v="0"/>
    <n v="90000"/>
    <m/>
    <m/>
  </r>
  <r>
    <x v="9"/>
    <s v="55-63772"/>
    <n v="63772"/>
    <x v="5"/>
    <n v="0"/>
    <s v="168800"/>
    <s v="10273-005"/>
    <s v="EVCO WHSLE FOOD/UNIPRO"/>
    <x v="337"/>
    <s v="Buying Group"/>
    <s v="JHARDEN"/>
    <x v="11"/>
    <n v="0"/>
    <n v="0"/>
    <n v="1140"/>
    <m/>
    <n v="-1140"/>
    <n v="-3300"/>
    <n v="0"/>
    <n v="0"/>
    <n v="0"/>
    <n v="0"/>
    <n v="0"/>
    <n v="3300"/>
    <m/>
    <m/>
  </r>
  <r>
    <x v="9"/>
    <s v="55-63833"/>
    <n v="63833"/>
    <x v="17"/>
    <n v="0"/>
    <s v="88789"/>
    <s v="34879-011"/>
    <s v="VENTURA FOODS B/T-US COLD"/>
    <x v="327"/>
    <s v="Marketing"/>
    <s v="UNASSIGNED"/>
    <x v="7"/>
    <n v="627"/>
    <n v="0"/>
    <m/>
    <n v="0"/>
    <n v="0"/>
    <n v="-135"/>
    <n v="0"/>
    <n v="627"/>
    <n v="0"/>
    <n v="0"/>
    <n v="0"/>
    <n v="762"/>
    <m/>
    <m/>
  </r>
  <r>
    <x v="9"/>
    <s v="55-63833"/>
    <n v="63833"/>
    <x v="17"/>
    <n v="0"/>
    <s v="88789"/>
    <s v="34879-011"/>
    <s v="VENTURA FOODS B/T-US COLD"/>
    <x v="426"/>
    <s v="Distributor"/>
    <s v="UNASSIGNED"/>
    <x v="7"/>
    <n v="746"/>
    <n v="576"/>
    <m/>
    <n v="576"/>
    <n v="0"/>
    <n v="-37"/>
    <n v="0"/>
    <n v="746"/>
    <n v="0"/>
    <n v="0"/>
    <n v="0"/>
    <n v="783"/>
    <m/>
    <m/>
  </r>
  <r>
    <x v="9"/>
    <s v="55-63884"/>
    <n v="63884"/>
    <x v="6"/>
    <n v="0"/>
    <s v="51253117"/>
    <s v="27633-027"/>
    <s v="LOL-INTERSTATE WAREHOUSE"/>
    <x v="446"/>
    <s v="Industrial"/>
    <s v="SVALLE"/>
    <x v="3"/>
    <n v="2149"/>
    <n v="2149"/>
    <n v="2496"/>
    <m/>
    <n v="-347"/>
    <n v="-347"/>
    <n v="0"/>
    <n v="0"/>
    <n v="0"/>
    <n v="0"/>
    <n v="0"/>
    <n v="2496"/>
    <m/>
    <m/>
  </r>
  <r>
    <x v="9"/>
    <s v="55-63886"/>
    <n v="63886"/>
    <x v="6"/>
    <n v="0"/>
    <s v="51253119"/>
    <s v="27633-027"/>
    <s v="LOL-INTERSTATE WAREHOUSE"/>
    <x v="446"/>
    <s v="Industrial"/>
    <s v="SVALLE"/>
    <x v="9"/>
    <n v="0"/>
    <n v="0"/>
    <n v="480"/>
    <m/>
    <n v="-480"/>
    <n v="-480"/>
    <n v="0"/>
    <n v="0"/>
    <n v="0"/>
    <n v="0"/>
    <n v="0"/>
    <n v="480"/>
    <m/>
    <m/>
  </r>
  <r>
    <x v="9"/>
    <s v="55-63923"/>
    <n v="63923"/>
    <x v="29"/>
    <n v="0"/>
    <s v="8349519I"/>
    <s v="12353-014"/>
    <s v="USF OMAHA"/>
    <x v="426"/>
    <s v="Distributor"/>
    <s v="MKIRKWOOD"/>
    <x v="8"/>
    <n v="0"/>
    <n v="0"/>
    <n v="108"/>
    <m/>
    <n v="-108"/>
    <n v="-684"/>
    <n v="0"/>
    <n v="0"/>
    <n v="0"/>
    <n v="0"/>
    <n v="0"/>
    <n v="684"/>
    <m/>
    <m/>
  </r>
  <r>
    <x v="9"/>
    <s v="55-63924"/>
    <n v="63924"/>
    <x v="29"/>
    <n v="0"/>
    <s v="8349529I"/>
    <s v="12353-014"/>
    <s v="USF OMAHA"/>
    <x v="447"/>
    <s v="Distributor"/>
    <s v="MKIRKWOOD"/>
    <x v="8"/>
    <n v="160"/>
    <n v="21"/>
    <n v="21"/>
    <m/>
    <n v="0"/>
    <n v="-77"/>
    <n v="0"/>
    <n v="0"/>
    <n v="0"/>
    <n v="0"/>
    <n v="0"/>
    <n v="237"/>
    <m/>
    <m/>
  </r>
  <r>
    <x v="9"/>
    <s v="55-63958"/>
    <n v="63958"/>
    <x v="29"/>
    <n v="0"/>
    <s v="113351"/>
    <s v="10420-001"/>
    <s v="MAIN STREET GOURMET"/>
    <x v="442"/>
    <s v="Marketing"/>
    <s v="SMENDOZA"/>
    <x v="2"/>
    <n v="3"/>
    <n v="3"/>
    <n v="10"/>
    <m/>
    <n v="-7"/>
    <n v="-7"/>
    <n v="0"/>
    <n v="0"/>
    <n v="0"/>
    <n v="0"/>
    <n v="0"/>
    <n v="10"/>
    <m/>
    <m/>
  </r>
  <r>
    <x v="9"/>
    <s v="55-63959"/>
    <n v="63959"/>
    <x v="29"/>
    <n v="0"/>
    <s v="872772"/>
    <s v="10248-002"/>
    <s v="SPRINGFIELD GROCERS"/>
    <x v="337"/>
    <s v="Buying Group"/>
    <s v="JHARDEN"/>
    <x v="5"/>
    <n v="0"/>
    <n v="0"/>
    <n v="1140"/>
    <m/>
    <n v="-1140"/>
    <n v="-3420"/>
    <n v="0"/>
    <n v="0"/>
    <n v="0"/>
    <n v="0"/>
    <n v="0"/>
    <n v="3420"/>
    <m/>
    <m/>
  </r>
  <r>
    <x v="9"/>
    <s v="55-63973"/>
    <n v="63973"/>
    <x v="29"/>
    <n v="0"/>
    <s v="872766"/>
    <s v="10248-002"/>
    <s v="SPRINGFIELD GROCERS"/>
    <x v="337"/>
    <s v="Buying Group"/>
    <s v="JHARDEN"/>
    <x v="14"/>
    <n v="623"/>
    <n v="623"/>
    <n v="1140"/>
    <m/>
    <n v="-517"/>
    <n v="-637"/>
    <n v="0"/>
    <n v="0"/>
    <n v="0"/>
    <n v="0"/>
    <n v="0"/>
    <n v="1260"/>
    <m/>
    <m/>
  </r>
  <r>
    <x v="9"/>
    <s v="55-63975"/>
    <n v="63975"/>
    <x v="29"/>
    <n v="0"/>
    <s v="872769"/>
    <s v="10248-002"/>
    <s v="SPRINGFIELD GROCERS"/>
    <x v="337"/>
    <s v="Buying Group"/>
    <s v="JHARDEN"/>
    <x v="2"/>
    <n v="0"/>
    <n v="0"/>
    <n v="1140"/>
    <m/>
    <n v="-1140"/>
    <n v="-1560"/>
    <n v="0"/>
    <n v="0"/>
    <n v="0"/>
    <n v="0"/>
    <n v="0"/>
    <n v="1560"/>
    <m/>
    <m/>
  </r>
  <r>
    <x v="9"/>
    <s v="55-63976"/>
    <n v="63976"/>
    <x v="29"/>
    <n v="0"/>
    <s v="872770"/>
    <s v="10248-002"/>
    <s v="SPRINGFIELD GROCERS"/>
    <x v="337"/>
    <s v="Buying Group"/>
    <s v="JHARDEN"/>
    <x v="0"/>
    <n v="0"/>
    <n v="0"/>
    <n v="1140"/>
    <m/>
    <n v="-1140"/>
    <n v="-1140"/>
    <n v="0"/>
    <n v="0"/>
    <n v="0"/>
    <n v="0"/>
    <n v="0"/>
    <n v="1140"/>
    <m/>
    <m/>
  </r>
  <r>
    <x v="9"/>
    <s v="55-63977"/>
    <n v="63977"/>
    <x v="29"/>
    <n v="0"/>
    <s v="872771"/>
    <s v="10248-002"/>
    <s v="SPRINGFIELD GROCERS"/>
    <x v="337"/>
    <s v="Buying Group"/>
    <s v="JHARDEN"/>
    <x v="5"/>
    <n v="0"/>
    <n v="0"/>
    <n v="1140"/>
    <m/>
    <n v="-1140"/>
    <n v="-3420"/>
    <n v="0"/>
    <n v="0"/>
    <n v="0"/>
    <n v="0"/>
    <n v="0"/>
    <n v="3420"/>
    <m/>
    <m/>
  </r>
  <r>
    <x v="9"/>
    <s v="55-63982"/>
    <n v="63982"/>
    <x v="29"/>
    <n v="0"/>
    <s v="872775"/>
    <s v="10248-002"/>
    <s v="SPRINGFIELD GROCERS"/>
    <x v="337"/>
    <s v="Buying Group"/>
    <s v="JHARDEN"/>
    <x v="5"/>
    <n v="0"/>
    <n v="0"/>
    <n v="1140"/>
    <m/>
    <n v="-1140"/>
    <n v="-3420"/>
    <n v="0"/>
    <n v="0"/>
    <n v="0"/>
    <n v="0"/>
    <n v="0"/>
    <n v="3420"/>
    <m/>
    <m/>
  </r>
  <r>
    <x v="9"/>
    <s v="55-63983"/>
    <n v="63983"/>
    <x v="29"/>
    <n v="0"/>
    <s v="872776"/>
    <s v="10248-002"/>
    <s v="SPRINGFIELD GROCERS"/>
    <x v="337"/>
    <s v="Buying Group"/>
    <s v="JHARDEN"/>
    <x v="4"/>
    <n v="0"/>
    <n v="0"/>
    <n v="1140"/>
    <m/>
    <n v="-1140"/>
    <n v="-2280"/>
    <n v="0"/>
    <n v="0"/>
    <n v="0"/>
    <n v="0"/>
    <n v="0"/>
    <n v="2280"/>
    <m/>
    <m/>
  </r>
  <r>
    <x v="9"/>
    <s v="55-63984"/>
    <n v="63984"/>
    <x v="29"/>
    <n v="0"/>
    <s v="872777"/>
    <s v="10248-002"/>
    <s v="SPRINGFIELD GROCERS"/>
    <x v="337"/>
    <s v="Buying Group"/>
    <s v="JHARDEN"/>
    <x v="4"/>
    <n v="0"/>
    <n v="0"/>
    <n v="1140"/>
    <m/>
    <n v="-1140"/>
    <n v="-2280"/>
    <n v="0"/>
    <n v="0"/>
    <n v="0"/>
    <n v="0"/>
    <n v="0"/>
    <n v="2280"/>
    <m/>
    <m/>
  </r>
  <r>
    <x v="9"/>
    <s v="55-63998"/>
    <n v="63998"/>
    <x v="18"/>
    <n v="0"/>
    <s v="8581524H"/>
    <s v="11364-048"/>
    <s v="USF OGDEN"/>
    <x v="324"/>
    <s v="Marketing"/>
    <s v="SBLOCKER"/>
    <x v="13"/>
    <n v="259"/>
    <n v="180"/>
    <n v="180"/>
    <m/>
    <n v="0"/>
    <n v="-66"/>
    <n v="0"/>
    <n v="0"/>
    <n v="0"/>
    <n v="0"/>
    <n v="0"/>
    <n v="325"/>
    <m/>
    <m/>
  </r>
  <r>
    <x v="9"/>
    <s v="55-64001"/>
    <n v="64001"/>
    <x v="18"/>
    <n v="0"/>
    <s v="4704692"/>
    <s v="06059-036"/>
    <s v="PFG TEMPLE"/>
    <x v="448"/>
    <s v="Distributor"/>
    <s v="TRJOHNSON"/>
    <x v="7"/>
    <n v="730"/>
    <n v="720"/>
    <n v="720"/>
    <m/>
    <n v="0"/>
    <n v="-86"/>
    <n v="0"/>
    <n v="730"/>
    <n v="0"/>
    <n v="0"/>
    <n v="0"/>
    <n v="816"/>
    <m/>
    <m/>
  </r>
  <r>
    <x v="9"/>
    <s v="55-64005"/>
    <n v="64005"/>
    <x v="18"/>
    <n v="0"/>
    <s v="8643549U"/>
    <s v="11428-001"/>
    <s v="ALLEN FOODS INC"/>
    <x v="426"/>
    <s v="Distributor"/>
    <s v="JHARDEN"/>
    <x v="7"/>
    <n v="746"/>
    <n v="48"/>
    <n v="48"/>
    <m/>
    <n v="0"/>
    <n v="-37"/>
    <n v="0"/>
    <n v="746"/>
    <n v="0"/>
    <n v="0"/>
    <n v="0"/>
    <n v="783"/>
    <m/>
    <m/>
  </r>
  <r>
    <x v="9"/>
    <s v="55-64008"/>
    <n v="64008"/>
    <x v="18"/>
    <n v="0"/>
    <s v="7639911"/>
    <s v="08712-012"/>
    <s v="BL/LITTLE CSR GRANDPRARIE"/>
    <x v="449"/>
    <s v="Operator"/>
    <s v="SBLOCKER"/>
    <x v="4"/>
    <n v="0"/>
    <n v="0"/>
    <n v="780"/>
    <m/>
    <n v="-780"/>
    <n v="-780"/>
    <n v="0"/>
    <n v="0"/>
    <n v="0"/>
    <n v="0"/>
    <n v="0"/>
    <n v="780"/>
    <m/>
    <m/>
  </r>
  <r>
    <x v="9"/>
    <s v="55-64027"/>
    <n v="64027"/>
    <x v="18"/>
    <n v="0"/>
    <s v="105721"/>
    <s v="30439-002"/>
    <s v="VENTURA FDS B/T-ALBERT LE"/>
    <x v="327"/>
    <s v="Marketing"/>
    <s v="UNASSIGNED"/>
    <x v="7"/>
    <n v="627"/>
    <n v="0"/>
    <m/>
    <n v="0"/>
    <n v="0"/>
    <n v="-135"/>
    <n v="0"/>
    <n v="627"/>
    <n v="0"/>
    <n v="0"/>
    <n v="0"/>
    <n v="762"/>
    <m/>
    <m/>
  </r>
  <r>
    <x v="9"/>
    <s v="55-64027"/>
    <n v="64027"/>
    <x v="18"/>
    <n v="0"/>
    <s v="105721"/>
    <s v="30439-002"/>
    <s v="VENTURA FDS B/T-ALBERT LE"/>
    <x v="426"/>
    <s v="Distributor"/>
    <s v="UNASSIGNED"/>
    <x v="7"/>
    <n v="746"/>
    <n v="53"/>
    <m/>
    <n v="90"/>
    <n v="-37"/>
    <n v="-37"/>
    <n v="0"/>
    <n v="746"/>
    <n v="0"/>
    <n v="0"/>
    <n v="0"/>
    <n v="783"/>
    <m/>
    <m/>
  </r>
  <r>
    <x v="9"/>
    <s v="55-64037"/>
    <n v="64037"/>
    <x v="18"/>
    <n v="0"/>
    <s v="402798"/>
    <s v="11438-001"/>
    <s v="KUNA MEAT CO"/>
    <x v="450"/>
    <s v="Marketing"/>
    <s v="JBOWER"/>
    <x v="1"/>
    <n v="50"/>
    <n v="19"/>
    <n v="19"/>
    <m/>
    <n v="0"/>
    <n v="-38"/>
    <n v="0"/>
    <n v="0"/>
    <n v="0"/>
    <n v="0"/>
    <n v="0"/>
    <n v="88"/>
    <m/>
    <m/>
  </r>
  <r>
    <x v="9"/>
    <s v="55-64038"/>
    <n v="64038"/>
    <x v="18"/>
    <n v="0"/>
    <s v="402798"/>
    <s v="11438-014"/>
    <s v="KUNA MEAT CO UNIPRO"/>
    <x v="367"/>
    <s v="Buying Group"/>
    <s v="JBOWER"/>
    <x v="1"/>
    <n v="433"/>
    <n v="433"/>
    <n v="560"/>
    <m/>
    <n v="-127"/>
    <n v="-477"/>
    <n v="0"/>
    <n v="0"/>
    <n v="0"/>
    <n v="0"/>
    <n v="0"/>
    <n v="910"/>
    <m/>
    <m/>
  </r>
  <r>
    <x v="9"/>
    <s v="55-64040"/>
    <n v="64040"/>
    <x v="18"/>
    <n v="0"/>
    <s v="580167"/>
    <s v="32337-001"/>
    <s v="GRECO &amp; SONS"/>
    <x v="327"/>
    <s v="Marketing"/>
    <s v="JBOWER"/>
    <x v="7"/>
    <n v="627"/>
    <n v="0"/>
    <n v="0"/>
    <m/>
    <n v="0"/>
    <n v="-135"/>
    <n v="0"/>
    <n v="627"/>
    <n v="0"/>
    <n v="0"/>
    <n v="0"/>
    <n v="762"/>
    <m/>
    <m/>
  </r>
  <r>
    <x v="9"/>
    <s v="55-64043"/>
    <n v="64043"/>
    <x v="18"/>
    <n v="0"/>
    <s v="23861020"/>
    <s v="40175-008"/>
    <s v="SYSCO KANSAS"/>
    <x v="314"/>
    <s v="Sysco"/>
    <s v="JHARDEN"/>
    <x v="7"/>
    <n v="66"/>
    <n v="66"/>
    <n v="192"/>
    <m/>
    <n v="-126"/>
    <n v="-126"/>
    <n v="0"/>
    <n v="66"/>
    <n v="0"/>
    <n v="0"/>
    <n v="0"/>
    <n v="192"/>
    <m/>
    <m/>
  </r>
  <r>
    <x v="9"/>
    <s v="55-64068"/>
    <n v="64068"/>
    <x v="7"/>
    <n v="0"/>
    <s v="8811393K"/>
    <s v="10146-021"/>
    <s v="USF STREATOR"/>
    <x v="426"/>
    <s v="Distributor"/>
    <s v="JBOWER"/>
    <x v="7"/>
    <n v="746"/>
    <n v="0"/>
    <n v="0"/>
    <m/>
    <n v="0"/>
    <n v="-37"/>
    <n v="0"/>
    <n v="746"/>
    <n v="0"/>
    <n v="0"/>
    <n v="0"/>
    <n v="783"/>
    <m/>
    <m/>
  </r>
  <r>
    <x v="9"/>
    <s v="55-64095"/>
    <n v="64095"/>
    <x v="7"/>
    <n v="0"/>
    <s v="27686030"/>
    <s v="40045-003"/>
    <s v="SYSCO DENVER"/>
    <x v="451"/>
    <s v="Marketing"/>
    <s v="OLOPEZ"/>
    <x v="8"/>
    <n v="19"/>
    <n v="19"/>
    <n v="48"/>
    <m/>
    <n v="-29"/>
    <n v="-125"/>
    <n v="0"/>
    <n v="0"/>
    <n v="0"/>
    <n v="0"/>
    <n v="0"/>
    <n v="144"/>
    <m/>
    <m/>
  </r>
  <r>
    <x v="9"/>
    <s v="55-64095"/>
    <n v="64095"/>
    <x v="7"/>
    <n v="0"/>
    <s v="27686030"/>
    <s v="40045-003"/>
    <s v="SYSCO DENVER"/>
    <x v="308"/>
    <s v="Marketing"/>
    <s v="OLOPEZ"/>
    <x v="8"/>
    <n v="288"/>
    <n v="2"/>
    <n v="2"/>
    <m/>
    <n v="0"/>
    <n v="-194"/>
    <n v="0"/>
    <n v="0"/>
    <n v="0"/>
    <n v="0"/>
    <n v="0"/>
    <n v="482"/>
    <m/>
    <m/>
  </r>
  <r>
    <x v="9"/>
    <s v="55-64099"/>
    <n v="64099"/>
    <x v="7"/>
    <n v="0"/>
    <s v="23861180"/>
    <s v="40175-008"/>
    <s v="SYSCO KANSAS"/>
    <x v="452"/>
    <s v="Marketing"/>
    <s v="JHARDEN"/>
    <x v="1"/>
    <n v="189"/>
    <n v="60"/>
    <n v="60"/>
    <m/>
    <n v="0"/>
    <n v="-207"/>
    <n v="0"/>
    <n v="0"/>
    <n v="0"/>
    <n v="0"/>
    <n v="0"/>
    <n v="396"/>
    <m/>
    <m/>
  </r>
  <r>
    <x v="9"/>
    <s v="55-64101"/>
    <n v="64101"/>
    <x v="7"/>
    <n v="0"/>
    <s v="27043530"/>
    <s v="40212-020"/>
    <s v="SYSCO INTRMN"/>
    <x v="324"/>
    <s v="Marketing"/>
    <s v="SBLOCKER"/>
    <x v="13"/>
    <n v="259"/>
    <n v="79"/>
    <n v="144"/>
    <m/>
    <n v="-65"/>
    <n v="-66"/>
    <n v="0"/>
    <n v="0"/>
    <n v="0"/>
    <n v="0"/>
    <n v="0"/>
    <n v="325"/>
    <m/>
    <m/>
  </r>
  <r>
    <x v="9"/>
    <s v="55-64110"/>
    <n v="64110"/>
    <x v="7"/>
    <n v="0"/>
    <s v="24186990"/>
    <s v="40004-003"/>
    <s v="SYSCO ALBQ"/>
    <x v="453"/>
    <s v="Operator"/>
    <s v="JHARDEN"/>
    <x v="8"/>
    <n v="0"/>
    <n v="0"/>
    <n v="60"/>
    <m/>
    <n v="-60"/>
    <n v="-60"/>
    <n v="0"/>
    <n v="0"/>
    <n v="0"/>
    <n v="0"/>
    <n v="0"/>
    <n v="60"/>
    <m/>
    <m/>
  </r>
  <r>
    <x v="9"/>
    <s v="55-64121"/>
    <n v="64121"/>
    <x v="7"/>
    <n v="0"/>
    <s v="4524132909"/>
    <s v="27589-034"/>
    <s v="TYSON FOODS INC"/>
    <x v="454"/>
    <s v="Ventura"/>
    <s v="LWILSON"/>
    <x v="9"/>
    <n v="4"/>
    <n v="4"/>
    <n v="5"/>
    <m/>
    <n v="-1"/>
    <n v="-1"/>
    <n v="0"/>
    <n v="0"/>
    <n v="0"/>
    <n v="0"/>
    <n v="0"/>
    <n v="5"/>
    <m/>
    <m/>
  </r>
  <r>
    <x v="9"/>
    <s v="55-64131"/>
    <n v="64131"/>
    <x v="7"/>
    <n v="0"/>
    <s v="80449695"/>
    <s v="35182-002"/>
    <s v="PFG SPRINGFIELD"/>
    <x v="455"/>
    <s v="Marketing"/>
    <s v="JHARDEN"/>
    <x v="1"/>
    <n v="0"/>
    <n v="0"/>
    <n v="14"/>
    <m/>
    <n v="-14"/>
    <n v="-14"/>
    <n v="0"/>
    <n v="0"/>
    <n v="0"/>
    <n v="0"/>
    <n v="0"/>
    <n v="14"/>
    <m/>
    <m/>
  </r>
  <r>
    <x v="9"/>
    <s v="55-64132"/>
    <n v="64132"/>
    <x v="7"/>
    <n v="0"/>
    <s v="94373"/>
    <s v="35057-001"/>
    <s v="SCAVUZZO'S INC"/>
    <x v="452"/>
    <s v="Marketing"/>
    <s v="JHARDEN"/>
    <x v="1"/>
    <n v="189"/>
    <n v="129"/>
    <n v="336"/>
    <m/>
    <n v="-207"/>
    <n v="-207"/>
    <n v="0"/>
    <n v="0"/>
    <n v="0"/>
    <n v="0"/>
    <n v="0"/>
    <n v="396"/>
    <m/>
    <m/>
  </r>
  <r>
    <x v="9"/>
    <s v="55-64139"/>
    <n v="64139"/>
    <x v="7"/>
    <n v="0"/>
    <s v="26889060"/>
    <s v="40097-130"/>
    <s v="SYSCO HOUSTON MASS"/>
    <x v="335"/>
    <s v="Sysco"/>
    <s v="RKARR"/>
    <x v="1"/>
    <n v="419"/>
    <n v="419"/>
    <n v="504"/>
    <m/>
    <n v="-85"/>
    <n v="-85"/>
    <n v="0"/>
    <n v="0"/>
    <n v="0"/>
    <n v="0"/>
    <n v="0"/>
    <n v="504"/>
    <m/>
    <m/>
  </r>
  <r>
    <x v="9"/>
    <s v="55-64140"/>
    <n v="64140"/>
    <x v="7"/>
    <n v="0"/>
    <s v="8878078U"/>
    <s v="10384-012"/>
    <s v="USF SALEM"/>
    <x v="456"/>
    <s v="Operator"/>
    <s v="JHARDEN"/>
    <x v="13"/>
    <n v="0"/>
    <n v="0"/>
    <n v="36"/>
    <m/>
    <n v="-36"/>
    <n v="-36"/>
    <n v="0"/>
    <n v="0"/>
    <n v="0"/>
    <n v="0"/>
    <n v="0"/>
    <n v="36"/>
    <m/>
    <m/>
  </r>
  <r>
    <x v="9"/>
    <s v="55-64141"/>
    <n v="64141"/>
    <x v="7"/>
    <n v="0"/>
    <s v="8878088U"/>
    <s v="10384-012"/>
    <s v="USF SALEM"/>
    <x v="457"/>
    <s v="Operator"/>
    <s v="JHARDEN"/>
    <x v="13"/>
    <n v="75"/>
    <n v="75"/>
    <n v="75"/>
    <m/>
    <n v="0"/>
    <n v="-75"/>
    <n v="0"/>
    <n v="0"/>
    <n v="0"/>
    <n v="0"/>
    <n v="0"/>
    <n v="150"/>
    <m/>
    <m/>
  </r>
  <r>
    <x v="9"/>
    <s v="55-64161"/>
    <n v="64161"/>
    <x v="7"/>
    <n v="0"/>
    <s v="PAUL051424"/>
    <s v="10626-001"/>
    <s v="MIES WHOLESALE MEATS"/>
    <x v="308"/>
    <s v="Marketing"/>
    <s v="JHARDEN"/>
    <x v="10"/>
    <n v="0"/>
    <n v="0"/>
    <n v="50"/>
    <m/>
    <n v="-50"/>
    <n v="-146"/>
    <n v="0"/>
    <n v="0"/>
    <n v="0"/>
    <n v="0"/>
    <n v="0"/>
    <n v="146"/>
    <m/>
    <m/>
  </r>
  <r>
    <x v="9"/>
    <s v="55-64173"/>
    <n v="64173"/>
    <x v="7"/>
    <n v="0"/>
    <s v="88978"/>
    <s v="34879-011"/>
    <s v="VENTURA FOODS B/T-US COLD"/>
    <x v="308"/>
    <s v="Marketing"/>
    <s v="UNASSIGNED"/>
    <x v="8"/>
    <n v="288"/>
    <n v="286"/>
    <m/>
    <n v="480"/>
    <n v="-194"/>
    <n v="-194"/>
    <n v="0"/>
    <n v="0"/>
    <n v="0"/>
    <n v="0"/>
    <n v="0"/>
    <n v="482"/>
    <m/>
    <m/>
  </r>
  <r>
    <x v="9"/>
    <s v="55-64174"/>
    <n v="64174"/>
    <x v="7"/>
    <n v="0"/>
    <s v="88979"/>
    <s v="34879-011"/>
    <s v="VENTURA FOODS B/T-US COLD"/>
    <x v="327"/>
    <s v="Marketing"/>
    <s v="UNASSIGNED"/>
    <x v="10"/>
    <n v="22"/>
    <n v="22"/>
    <m/>
    <n v="144"/>
    <n v="-122"/>
    <n v="-122"/>
    <n v="0"/>
    <n v="0"/>
    <n v="0"/>
    <n v="0"/>
    <n v="0"/>
    <n v="144"/>
    <m/>
    <m/>
  </r>
  <r>
    <x v="9"/>
    <s v="55-64174"/>
    <n v="64174"/>
    <x v="7"/>
    <n v="0"/>
    <s v="88979"/>
    <s v="34879-011"/>
    <s v="VENTURA FOODS B/T-US COLD"/>
    <x v="458"/>
    <s v="Marketing"/>
    <s v="UNASSIGNED"/>
    <x v="10"/>
    <n v="165"/>
    <n v="165"/>
    <m/>
    <n v="544"/>
    <n v="-379"/>
    <n v="-379"/>
    <n v="0"/>
    <n v="0"/>
    <n v="0"/>
    <n v="0"/>
    <n v="0"/>
    <n v="544"/>
    <m/>
    <m/>
  </r>
  <r>
    <x v="9"/>
    <s v="55-64176"/>
    <n v="64176"/>
    <x v="7"/>
    <n v="0"/>
    <s v="2453639692"/>
    <s v="10461-001"/>
    <s v="PFG SOMERSET"/>
    <x v="448"/>
    <s v="Distributor"/>
    <s v="DSALCEDO"/>
    <x v="7"/>
    <n v="730"/>
    <n v="10"/>
    <n v="96"/>
    <m/>
    <n v="-86"/>
    <n v="-86"/>
    <n v="0"/>
    <n v="730"/>
    <n v="0"/>
    <n v="0"/>
    <n v="0"/>
    <n v="816"/>
    <m/>
    <m/>
  </r>
  <r>
    <x v="9"/>
    <s v="55-64179"/>
    <n v="64179"/>
    <x v="7"/>
    <n v="0"/>
    <s v="10952371"/>
    <s v="32153-339"/>
    <s v="MCLANE LJS PLYMOUTH"/>
    <x v="450"/>
    <s v="Marketing"/>
    <s v="DSALCEDO"/>
    <x v="1"/>
    <n v="50"/>
    <n v="5"/>
    <n v="5"/>
    <m/>
    <n v="0"/>
    <n v="-38"/>
    <n v="0"/>
    <n v="0"/>
    <n v="0"/>
    <n v="0"/>
    <n v="0"/>
    <n v="88"/>
    <m/>
    <m/>
  </r>
  <r>
    <x v="9"/>
    <s v="55-64202"/>
    <n v="64202"/>
    <x v="8"/>
    <n v="0"/>
    <s v="402956"/>
    <s v="11438-001"/>
    <s v="KUNA MEAT CO"/>
    <x v="450"/>
    <s v="Marketing"/>
    <s v="JBOWER"/>
    <x v="1"/>
    <n v="50"/>
    <n v="26"/>
    <n v="26"/>
    <m/>
    <n v="0"/>
    <n v="-38"/>
    <n v="0"/>
    <n v="0"/>
    <n v="0"/>
    <n v="0"/>
    <n v="0"/>
    <n v="88"/>
    <m/>
    <m/>
  </r>
  <r>
    <x v="9"/>
    <s v="55-64203"/>
    <n v="64203"/>
    <x v="8"/>
    <n v="0"/>
    <s v="402956"/>
    <s v="11438-014"/>
    <s v="KUNA MEAT CO UNIPRO"/>
    <x v="367"/>
    <s v="Buying Group"/>
    <s v="JBOWER"/>
    <x v="1"/>
    <n v="433"/>
    <n v="0"/>
    <n v="210"/>
    <m/>
    <n v="-210"/>
    <n v="-477"/>
    <n v="0"/>
    <n v="0"/>
    <n v="0"/>
    <n v="0"/>
    <n v="0"/>
    <n v="910"/>
    <m/>
    <m/>
  </r>
  <r>
    <x v="9"/>
    <s v="55-64210"/>
    <n v="64210"/>
    <x v="8"/>
    <n v="0"/>
    <s v="747675"/>
    <s v="36420-001"/>
    <s v="STEVEN-ROBERT ORGINALS"/>
    <x v="443"/>
    <s v="Marketing"/>
    <s v="SMENDOZA"/>
    <x v="4"/>
    <n v="56"/>
    <n v="56"/>
    <n v="96"/>
    <m/>
    <n v="-40"/>
    <n v="-40"/>
    <n v="0"/>
    <n v="0"/>
    <n v="0"/>
    <n v="0"/>
    <n v="0"/>
    <n v="96"/>
    <m/>
    <m/>
  </r>
  <r>
    <x v="9"/>
    <s v="55-64216"/>
    <n v="64216"/>
    <x v="8"/>
    <n v="0"/>
    <s v="210222"/>
    <s v="02500-002"/>
    <s v="VENTURA FDS B/T-CHAMBERSB"/>
    <x v="333"/>
    <s v="Marketing"/>
    <s v="UNASSIGNED"/>
    <x v="15"/>
    <n v="0"/>
    <n v="0"/>
    <m/>
    <n v="320"/>
    <n v="-320"/>
    <n v="-320"/>
    <n v="0"/>
    <n v="0"/>
    <n v="0"/>
    <n v="0"/>
    <n v="0"/>
    <n v="320"/>
    <m/>
    <m/>
  </r>
  <r>
    <x v="9"/>
    <s v="55-64218"/>
    <n v="64218"/>
    <x v="8"/>
    <n v="0"/>
    <s v="210224"/>
    <s v="02500-002"/>
    <s v="VENTURA FDS B/T-CHAMBERSB"/>
    <x v="333"/>
    <s v="Marketing"/>
    <s v="UNASSIGNED"/>
    <x v="8"/>
    <n v="0"/>
    <n v="0"/>
    <m/>
    <n v="160"/>
    <n v="-160"/>
    <n v="-160"/>
    <n v="0"/>
    <n v="0"/>
    <n v="0"/>
    <n v="0"/>
    <n v="0"/>
    <n v="160"/>
    <m/>
    <m/>
  </r>
  <r>
    <x v="9"/>
    <s v="55-64227"/>
    <n v="64227"/>
    <x v="8"/>
    <n v="0"/>
    <s v="20693"/>
    <s v="36042-006"/>
    <s v="VENTURA B/T CATCH UP LOGI"/>
    <x v="459"/>
    <s v="Operator"/>
    <s v="UNASSIGNED"/>
    <x v="3"/>
    <n v="390"/>
    <n v="390"/>
    <m/>
    <n v="520"/>
    <n v="-130"/>
    <n v="-130"/>
    <n v="0"/>
    <n v="0"/>
    <n v="0"/>
    <n v="0"/>
    <n v="0"/>
    <n v="520"/>
    <m/>
    <m/>
  </r>
  <r>
    <x v="9"/>
    <s v="55-64233"/>
    <n v="64233"/>
    <x v="8"/>
    <n v="0"/>
    <s v="152566"/>
    <s v="34903-034"/>
    <s v="LIMSON TRADING - BRIGHTON"/>
    <x v="460"/>
    <s v="Distributor"/>
    <s v="KROGERS"/>
    <x v="14"/>
    <n v="0"/>
    <n v="0"/>
    <n v="420"/>
    <m/>
    <n v="-420"/>
    <n v="-660"/>
    <n v="0"/>
    <n v="0"/>
    <n v="0"/>
    <n v="0"/>
    <n v="0"/>
    <n v="660"/>
    <m/>
    <m/>
  </r>
  <r>
    <x v="9"/>
    <s v="55-64235"/>
    <n v="64235"/>
    <x v="8"/>
    <n v="0"/>
    <s v="152568"/>
    <s v="34903-022"/>
    <s v="LIMSON TRADING CLAY"/>
    <x v="460"/>
    <s v="Distributor"/>
    <s v="KROGERS"/>
    <x v="9"/>
    <n v="0"/>
    <n v="0"/>
    <n v="360"/>
    <m/>
    <n v="-360"/>
    <n v="-360"/>
    <n v="0"/>
    <n v="0"/>
    <n v="0"/>
    <n v="0"/>
    <n v="0"/>
    <n v="360"/>
    <m/>
    <m/>
  </r>
  <r>
    <x v="9"/>
    <s v="55-64236"/>
    <n v="64236"/>
    <x v="8"/>
    <n v="0"/>
    <s v="152569"/>
    <s v="34903-022"/>
    <s v="LIMSON TRADING CLAY"/>
    <x v="460"/>
    <s v="Distributor"/>
    <s v="KROGERS"/>
    <x v="14"/>
    <n v="0"/>
    <n v="0"/>
    <n v="240"/>
    <m/>
    <n v="-240"/>
    <n v="-660"/>
    <n v="0"/>
    <n v="0"/>
    <n v="0"/>
    <n v="0"/>
    <n v="0"/>
    <n v="660"/>
    <m/>
    <m/>
  </r>
  <r>
    <x v="9"/>
    <s v="55-64248"/>
    <n v="64248"/>
    <x v="8"/>
    <n v="0"/>
    <s v="667601"/>
    <s v="10622-001"/>
    <s v="KOHL WHOLESALE"/>
    <x v="367"/>
    <s v="Buying Group"/>
    <s v="JBOWER"/>
    <x v="1"/>
    <n v="433"/>
    <n v="0"/>
    <n v="140"/>
    <m/>
    <n v="-140"/>
    <n v="-477"/>
    <n v="0"/>
    <n v="0"/>
    <n v="0"/>
    <n v="0"/>
    <n v="0"/>
    <n v="910"/>
    <m/>
    <m/>
  </r>
  <r>
    <x v="9"/>
    <s v="55-64249"/>
    <n v="64249"/>
    <x v="8"/>
    <n v="0"/>
    <s v="667701"/>
    <s v="10622-001"/>
    <s v="KOHL WHOLESALE"/>
    <x v="461"/>
    <s v="Buying Group"/>
    <s v="JBOWER"/>
    <x v="1"/>
    <n v="0"/>
    <n v="0"/>
    <n v="8"/>
    <m/>
    <n v="-8"/>
    <n v="-8"/>
    <n v="0"/>
    <n v="0"/>
    <n v="0"/>
    <n v="0"/>
    <n v="0"/>
    <n v="8"/>
    <m/>
    <m/>
  </r>
  <r>
    <x v="9"/>
    <s v="55-64249"/>
    <n v="64249"/>
    <x v="8"/>
    <n v="0"/>
    <s v="667701"/>
    <s v="10622-001"/>
    <s v="KOHL WHOLESALE"/>
    <x v="462"/>
    <s v="Marketing"/>
    <s v="JBOWER"/>
    <x v="1"/>
    <n v="54"/>
    <n v="54"/>
    <n v="60"/>
    <m/>
    <n v="-6"/>
    <n v="-6"/>
    <n v="0"/>
    <n v="0"/>
    <n v="0"/>
    <n v="0"/>
    <n v="0"/>
    <n v="60"/>
    <m/>
    <m/>
  </r>
  <r>
    <x v="9"/>
    <s v="55-64249"/>
    <n v="64249"/>
    <x v="8"/>
    <n v="0"/>
    <s v="667701"/>
    <s v="10622-001"/>
    <s v="KOHL WHOLESALE"/>
    <x v="463"/>
    <s v="Marketing"/>
    <s v="JBOWER"/>
    <x v="1"/>
    <n v="96"/>
    <n v="96"/>
    <n v="220"/>
    <m/>
    <n v="-124"/>
    <n v="-124"/>
    <n v="0"/>
    <n v="0"/>
    <n v="0"/>
    <n v="0"/>
    <n v="0"/>
    <n v="220"/>
    <m/>
    <m/>
  </r>
  <r>
    <x v="9"/>
    <s v="55-64249"/>
    <n v="64249"/>
    <x v="8"/>
    <n v="0"/>
    <s v="667701"/>
    <s v="10622-001"/>
    <s v="KOHL WHOLESALE"/>
    <x v="319"/>
    <s v="Ventura"/>
    <s v="JBOWER"/>
    <x v="1"/>
    <n v="0"/>
    <n v="0"/>
    <n v="10"/>
    <m/>
    <n v="-10"/>
    <n v="-10"/>
    <n v="0"/>
    <n v="0"/>
    <n v="0"/>
    <n v="0"/>
    <n v="0"/>
    <n v="10"/>
    <m/>
    <m/>
  </r>
  <r>
    <x v="9"/>
    <s v="55-64249"/>
    <n v="64249"/>
    <x v="8"/>
    <n v="0"/>
    <s v="667701"/>
    <s v="10622-001"/>
    <s v="KOHL WHOLESALE"/>
    <x v="464"/>
    <s v="Marketing"/>
    <s v="JBOWER"/>
    <x v="1"/>
    <n v="0"/>
    <n v="0"/>
    <n v="5"/>
    <m/>
    <n v="-5"/>
    <n v="-5"/>
    <n v="0"/>
    <n v="0"/>
    <n v="0"/>
    <n v="0"/>
    <n v="0"/>
    <n v="5"/>
    <m/>
    <m/>
  </r>
  <r>
    <x v="9"/>
    <s v="55-64249"/>
    <n v="64249"/>
    <x v="8"/>
    <n v="0"/>
    <s v="667701"/>
    <s v="10622-001"/>
    <s v="KOHL WHOLESALE"/>
    <x v="450"/>
    <s v="Marketing"/>
    <s v="JBOWER"/>
    <x v="1"/>
    <n v="50"/>
    <n v="0"/>
    <n v="38"/>
    <m/>
    <n v="-38"/>
    <n v="-38"/>
    <n v="0"/>
    <n v="0"/>
    <n v="0"/>
    <n v="0"/>
    <n v="0"/>
    <n v="88"/>
    <m/>
    <m/>
  </r>
  <r>
    <x v="9"/>
    <s v="55-64249"/>
    <n v="64249"/>
    <x v="8"/>
    <n v="0"/>
    <s v="667701"/>
    <s v="10622-001"/>
    <s v="KOHL WHOLESALE"/>
    <x v="465"/>
    <s v="Buying Group"/>
    <s v="JBOWER"/>
    <x v="1"/>
    <n v="0"/>
    <n v="0"/>
    <n v="3"/>
    <m/>
    <n v="-3"/>
    <n v="-3"/>
    <n v="0"/>
    <n v="0"/>
    <n v="0"/>
    <n v="0"/>
    <n v="0"/>
    <n v="3"/>
    <m/>
    <m/>
  </r>
  <r>
    <x v="9"/>
    <s v="55-64249"/>
    <n v="64249"/>
    <x v="8"/>
    <n v="0"/>
    <s v="667701"/>
    <s v="10622-001"/>
    <s v="KOHL WHOLESALE"/>
    <x v="466"/>
    <s v="Buying Group"/>
    <s v="JBOWER"/>
    <x v="1"/>
    <n v="12"/>
    <n v="12"/>
    <n v="24"/>
    <m/>
    <n v="-12"/>
    <n v="-12"/>
    <n v="0"/>
    <n v="0"/>
    <n v="0"/>
    <n v="0"/>
    <n v="0"/>
    <n v="24"/>
    <m/>
    <m/>
  </r>
  <r>
    <x v="9"/>
    <s v="55-64249"/>
    <n v="64249"/>
    <x v="8"/>
    <n v="0"/>
    <s v="667701"/>
    <s v="10622-001"/>
    <s v="KOHL WHOLESALE"/>
    <x v="110"/>
    <s v="Buying Group"/>
    <s v="JBOWER"/>
    <x v="1"/>
    <n v="0"/>
    <n v="0"/>
    <n v="2"/>
    <m/>
    <n v="-2"/>
    <n v="-2"/>
    <n v="0"/>
    <n v="0"/>
    <n v="0"/>
    <n v="0"/>
    <n v="0"/>
    <n v="2"/>
    <m/>
    <m/>
  </r>
  <r>
    <x v="9"/>
    <s v="55-64249"/>
    <n v="64249"/>
    <x v="8"/>
    <n v="0"/>
    <s v="667701"/>
    <s v="10622-001"/>
    <s v="KOHL WHOLESALE"/>
    <x v="467"/>
    <s v="Buying Group"/>
    <s v="JBOWER"/>
    <x v="1"/>
    <n v="0"/>
    <n v="0"/>
    <n v="12"/>
    <m/>
    <n v="-12"/>
    <n v="-12"/>
    <n v="0"/>
    <n v="0"/>
    <n v="0"/>
    <n v="0"/>
    <n v="0"/>
    <n v="12"/>
    <m/>
    <m/>
  </r>
  <r>
    <x v="9"/>
    <s v="55-64249"/>
    <n v="64249"/>
    <x v="8"/>
    <n v="0"/>
    <s v="667701"/>
    <s v="10622-001"/>
    <s v="KOHL WHOLESALE"/>
    <x v="128"/>
    <s v="Buying Group"/>
    <s v="JBOWER"/>
    <x v="1"/>
    <n v="2"/>
    <n v="2"/>
    <n v="12"/>
    <m/>
    <n v="-10"/>
    <n v="-10"/>
    <n v="0"/>
    <n v="0"/>
    <n v="0"/>
    <n v="0"/>
    <n v="0"/>
    <n v="12"/>
    <m/>
    <m/>
  </r>
  <r>
    <x v="9"/>
    <s v="55-64249"/>
    <n v="64249"/>
    <x v="8"/>
    <n v="0"/>
    <s v="667701"/>
    <s v="10622-001"/>
    <s v="KOHL WHOLESALE"/>
    <x v="194"/>
    <s v="Buying Group"/>
    <s v="JBOWER"/>
    <x v="1"/>
    <n v="0"/>
    <n v="0"/>
    <n v="2"/>
    <m/>
    <n v="-2"/>
    <n v="-2"/>
    <n v="0"/>
    <n v="0"/>
    <n v="0"/>
    <n v="0"/>
    <n v="0"/>
    <n v="2"/>
    <m/>
    <m/>
  </r>
  <r>
    <x v="9"/>
    <s v="55-64249"/>
    <n v="64249"/>
    <x v="8"/>
    <n v="0"/>
    <s v="667701"/>
    <s v="10622-001"/>
    <s v="KOHL WHOLESALE"/>
    <x v="468"/>
    <s v="Marketing"/>
    <s v="JBOWER"/>
    <x v="1"/>
    <n v="16"/>
    <n v="16"/>
    <n v="24"/>
    <m/>
    <n v="-8"/>
    <n v="-8"/>
    <n v="0"/>
    <n v="0"/>
    <n v="0"/>
    <n v="0"/>
    <n v="0"/>
    <n v="24"/>
    <m/>
    <m/>
  </r>
  <r>
    <x v="9"/>
    <s v="55-64249"/>
    <n v="64249"/>
    <x v="8"/>
    <n v="0"/>
    <s v="667701"/>
    <s v="10622-001"/>
    <s v="KOHL WHOLESALE"/>
    <x v="125"/>
    <s v="Marketing"/>
    <s v="JBOWER"/>
    <x v="1"/>
    <n v="0"/>
    <n v="0"/>
    <n v="6"/>
    <m/>
    <n v="-6"/>
    <n v="-6"/>
    <n v="0"/>
    <n v="0"/>
    <n v="0"/>
    <n v="0"/>
    <n v="0"/>
    <n v="6"/>
    <m/>
    <m/>
  </r>
  <r>
    <x v="9"/>
    <s v="55-64260"/>
    <n v="64260"/>
    <x v="8"/>
    <n v="0"/>
    <s v="31579"/>
    <s v="36323-001"/>
    <s v="WALD FAMILY FOODS"/>
    <x v="442"/>
    <s v="Marketing"/>
    <s v="SMENDOZA"/>
    <x v="4"/>
    <n v="0"/>
    <n v="0"/>
    <n v="15"/>
    <m/>
    <n v="-15"/>
    <n v="-15"/>
    <n v="0"/>
    <n v="0"/>
    <n v="0"/>
    <n v="0"/>
    <n v="0"/>
    <n v="15"/>
    <m/>
    <m/>
  </r>
  <r>
    <x v="9"/>
    <s v="55-64272"/>
    <n v="64272"/>
    <x v="9"/>
    <n v="0"/>
    <s v="356121"/>
    <s v="30985-045"/>
    <s v="SINGLE SOURCE KS CITY DRY"/>
    <x v="469"/>
    <s v="Marketing"/>
    <s v="JBOWER"/>
    <x v="14"/>
    <n v="120"/>
    <n v="120"/>
    <n v="240"/>
    <m/>
    <n v="-120"/>
    <n v="-120"/>
    <n v="0"/>
    <n v="0"/>
    <n v="0"/>
    <n v="0"/>
    <n v="0"/>
    <n v="240"/>
    <m/>
    <m/>
  </r>
  <r>
    <x v="9"/>
    <s v="55-64272"/>
    <n v="64272"/>
    <x v="9"/>
    <n v="0"/>
    <s v="356121"/>
    <s v="30985-045"/>
    <s v="SINGLE SOURCE KS CITY DRY"/>
    <x v="470"/>
    <s v="Marketing"/>
    <s v="JBOWER"/>
    <x v="14"/>
    <n v="48"/>
    <n v="48"/>
    <n v="192"/>
    <m/>
    <n v="-144"/>
    <n v="-144"/>
    <n v="0"/>
    <n v="0"/>
    <n v="0"/>
    <n v="0"/>
    <n v="0"/>
    <n v="192"/>
    <m/>
    <m/>
  </r>
  <r>
    <x v="9"/>
    <s v="55-64272"/>
    <n v="64272"/>
    <x v="9"/>
    <n v="0"/>
    <s v="356121"/>
    <s v="30985-045"/>
    <s v="SINGLE SOURCE KS CITY DRY"/>
    <x v="471"/>
    <s v="Marketing"/>
    <s v="JBOWER"/>
    <x v="14"/>
    <n v="14"/>
    <n v="14"/>
    <n v="372"/>
    <m/>
    <n v="-358"/>
    <n v="-359"/>
    <n v="0"/>
    <n v="0"/>
    <n v="0"/>
    <n v="0"/>
    <n v="0"/>
    <n v="373"/>
    <m/>
    <m/>
  </r>
  <r>
    <x v="9"/>
    <s v="55-64272"/>
    <n v="64272"/>
    <x v="9"/>
    <n v="0"/>
    <s v="356121"/>
    <s v="30985-045"/>
    <s v="SINGLE SOURCE KS CITY DRY"/>
    <x v="472"/>
    <s v="Marketing"/>
    <s v="JBOWER"/>
    <x v="14"/>
    <n v="104"/>
    <n v="104"/>
    <n v="144"/>
    <m/>
    <n v="-40"/>
    <n v="-40"/>
    <n v="0"/>
    <n v="0"/>
    <n v="0"/>
    <n v="0"/>
    <n v="0"/>
    <n v="144"/>
    <m/>
    <m/>
  </r>
  <r>
    <x v="9"/>
    <s v="55-64272"/>
    <n v="64272"/>
    <x v="9"/>
    <n v="0"/>
    <s v="356121"/>
    <s v="30985-045"/>
    <s v="SINGLE SOURCE KS CITY DRY"/>
    <x v="473"/>
    <s v="Ventura"/>
    <s v="JBOWER"/>
    <x v="14"/>
    <n v="0"/>
    <n v="0"/>
    <n v="144"/>
    <m/>
    <n v="-144"/>
    <n v="-144"/>
    <n v="0"/>
    <n v="0"/>
    <n v="0"/>
    <n v="0"/>
    <n v="0"/>
    <n v="144"/>
    <m/>
    <m/>
  </r>
  <r>
    <x v="9"/>
    <s v="55-64272"/>
    <n v="64272"/>
    <x v="9"/>
    <n v="0"/>
    <s v="356121"/>
    <s v="30985-045"/>
    <s v="SINGLE SOURCE KS CITY DRY"/>
    <x v="474"/>
    <s v="Marketing"/>
    <s v="JBOWER"/>
    <x v="14"/>
    <n v="12"/>
    <n v="12"/>
    <n v="48"/>
    <m/>
    <n v="-36"/>
    <n v="-36"/>
    <n v="0"/>
    <n v="0"/>
    <n v="0"/>
    <n v="0"/>
    <n v="0"/>
    <n v="48"/>
    <m/>
    <m/>
  </r>
  <r>
    <x v="9"/>
    <s v="55-64276"/>
    <n v="64276"/>
    <x v="9"/>
    <n v="0"/>
    <s v="14172800"/>
    <s v="40217-012"/>
    <s v="SYSCO ST LOUIS"/>
    <x v="365"/>
    <s v="Marketing"/>
    <s v="JHARDEN"/>
    <x v="10"/>
    <n v="0"/>
    <n v="0"/>
    <n v="42"/>
    <m/>
    <n v="-42"/>
    <n v="-812"/>
    <n v="0"/>
    <n v="0"/>
    <n v="0"/>
    <n v="0"/>
    <n v="0"/>
    <n v="812"/>
    <m/>
    <m/>
  </r>
  <r>
    <x v="9"/>
    <s v="55-64283"/>
    <n v="64283"/>
    <x v="9"/>
    <n v="0"/>
    <s v="9274516V"/>
    <s v="11496-002"/>
    <s v="USF DENVER"/>
    <x v="447"/>
    <s v="Distributor"/>
    <s v="OLOPEZ"/>
    <x v="8"/>
    <n v="160"/>
    <n v="24"/>
    <n v="24"/>
    <m/>
    <n v="0"/>
    <n v="-77"/>
    <n v="0"/>
    <n v="0"/>
    <n v="0"/>
    <n v="0"/>
    <n v="0"/>
    <n v="237"/>
    <m/>
    <m/>
  </r>
  <r>
    <x v="9"/>
    <s v="55-64290"/>
    <n v="64290"/>
    <x v="9"/>
    <n v="0"/>
    <s v="9286418U"/>
    <s v="10384-012"/>
    <s v="USF SALEM"/>
    <x v="457"/>
    <s v="Operator"/>
    <s v="JHARDEN"/>
    <x v="13"/>
    <n v="75"/>
    <n v="0"/>
    <n v="75"/>
    <m/>
    <n v="-75"/>
    <n v="-75"/>
    <n v="0"/>
    <n v="0"/>
    <n v="0"/>
    <n v="0"/>
    <n v="0"/>
    <n v="150"/>
    <m/>
    <m/>
  </r>
  <r>
    <x v="9"/>
    <s v="55-64290"/>
    <n v="64290"/>
    <x v="9"/>
    <n v="0"/>
    <s v="9286418U"/>
    <s v="10384-012"/>
    <s v="USF SALEM"/>
    <x v="456"/>
    <s v="Operator"/>
    <s v="JHARDEN"/>
    <x v="13"/>
    <n v="0"/>
    <n v="0"/>
    <n v="0"/>
    <m/>
    <n v="0"/>
    <n v="-36"/>
    <n v="0"/>
    <n v="0"/>
    <n v="0"/>
    <n v="0"/>
    <n v="0"/>
    <n v="36"/>
    <m/>
    <m/>
  </r>
  <r>
    <x v="9"/>
    <s v="55-64294"/>
    <n v="64294"/>
    <x v="9"/>
    <n v="0"/>
    <s v="304218"/>
    <s v="10791-001"/>
    <s v="JOHN GRAVES-MENU MAKER"/>
    <x v="451"/>
    <s v="Marketing"/>
    <s v="JHARDEN"/>
    <x v="8"/>
    <n v="19"/>
    <n v="0"/>
    <n v="96"/>
    <m/>
    <n v="-96"/>
    <n v="-125"/>
    <n v="0"/>
    <n v="0"/>
    <n v="0"/>
    <n v="0"/>
    <n v="0"/>
    <n v="144"/>
    <m/>
    <m/>
  </r>
  <r>
    <x v="9"/>
    <s v="55-64297"/>
    <n v="64297"/>
    <x v="9"/>
    <n v="0"/>
    <s v="51254562"/>
    <s v="27633-027"/>
    <s v="LOL-INTERSTATE WAREHOUSE"/>
    <x v="446"/>
    <s v="Industrial"/>
    <s v="SVALLE"/>
    <x v="2"/>
    <n v="0"/>
    <n v="0"/>
    <n v="2496"/>
    <m/>
    <n v="-2496"/>
    <n v="-2496"/>
    <n v="0"/>
    <n v="0"/>
    <n v="0"/>
    <n v="0"/>
    <n v="0"/>
    <n v="2496"/>
    <m/>
    <m/>
  </r>
  <r>
    <x v="9"/>
    <s v="55-64298"/>
    <n v="64298"/>
    <x v="9"/>
    <n v="0"/>
    <s v="51254563"/>
    <s v="27633-027"/>
    <s v="LOL-INTERSTATE WAREHOUSE"/>
    <x v="475"/>
    <s v="Industrial"/>
    <s v="SVALLE"/>
    <x v="11"/>
    <n v="1455"/>
    <n v="1455"/>
    <n v="3000"/>
    <m/>
    <n v="-1545"/>
    <n v="-1545"/>
    <n v="0"/>
    <n v="0"/>
    <n v="0"/>
    <n v="0"/>
    <n v="0"/>
    <n v="3000"/>
    <m/>
    <m/>
  </r>
  <r>
    <x v="9"/>
    <s v="55-64299"/>
    <n v="64299"/>
    <x v="9"/>
    <n v="0"/>
    <s v="51254564"/>
    <s v="27633-027"/>
    <s v="LOL-INTERSTATE WAREHOUSE"/>
    <x v="476"/>
    <s v="Industrial"/>
    <s v="SVALLE"/>
    <x v="0"/>
    <n v="2177"/>
    <n v="2177"/>
    <n v="2496"/>
    <m/>
    <n v="-319"/>
    <n v="-319"/>
    <n v="0"/>
    <n v="0"/>
    <n v="0"/>
    <n v="0"/>
    <n v="0"/>
    <n v="2496"/>
    <m/>
    <m/>
  </r>
  <r>
    <x v="9"/>
    <s v="55-64319"/>
    <n v="64319"/>
    <x v="9"/>
    <n v="0"/>
    <s v="350119"/>
    <s v="10155-012"/>
    <s v="FARNER-BOCKEN CO INC PFG"/>
    <x v="477"/>
    <s v="Distributor"/>
    <s v="MKIRKWOOD"/>
    <x v="8"/>
    <n v="12"/>
    <n v="12"/>
    <n v="24"/>
    <m/>
    <n v="-12"/>
    <n v="-12"/>
    <n v="0"/>
    <n v="0"/>
    <n v="0"/>
    <n v="0"/>
    <n v="0"/>
    <n v="24"/>
    <m/>
    <m/>
  </r>
  <r>
    <x v="9"/>
    <s v="55-64343"/>
    <n v="64343"/>
    <x v="10"/>
    <n v="0"/>
    <s v="018914-001"/>
    <s v="11861-041"/>
    <s v="DOT FOODS DRY"/>
    <x v="324"/>
    <s v="Marketing"/>
    <s v="RDIAZ"/>
    <x v="13"/>
    <n v="259"/>
    <n v="0"/>
    <n v="1"/>
    <m/>
    <n v="-1"/>
    <n v="-66"/>
    <n v="0"/>
    <n v="0"/>
    <n v="0"/>
    <n v="0"/>
    <n v="0"/>
    <n v="325"/>
    <m/>
    <m/>
  </r>
  <r>
    <x v="9"/>
    <s v="55-64349"/>
    <n v="64349"/>
    <x v="10"/>
    <n v="0"/>
    <s v="491753"/>
    <s v="01001-016"/>
    <s v="BEK AMARILLO"/>
    <x v="478"/>
    <s v="Distributor"/>
    <s v="YVILLEGAS"/>
    <x v="10"/>
    <n v="0"/>
    <n v="0"/>
    <n v="140"/>
    <m/>
    <n v="-140"/>
    <n v="-140"/>
    <n v="0"/>
    <n v="0"/>
    <n v="0"/>
    <n v="0"/>
    <n v="0"/>
    <n v="140"/>
    <m/>
    <m/>
  </r>
  <r>
    <x v="9"/>
    <s v="55-64350"/>
    <n v="64350"/>
    <x v="10"/>
    <n v="0"/>
    <s v="491752"/>
    <s v="01001-016"/>
    <s v="BEK AMARILLO"/>
    <x v="478"/>
    <s v="Distributor"/>
    <s v="YVILLEGAS"/>
    <x v="8"/>
    <n v="332"/>
    <n v="332"/>
    <n v="350"/>
    <m/>
    <n v="-18"/>
    <n v="-18"/>
    <n v="0"/>
    <n v="0"/>
    <n v="0"/>
    <n v="0"/>
    <n v="0"/>
    <n v="350"/>
    <m/>
    <m/>
  </r>
  <r>
    <x v="9"/>
    <s v="55-64357"/>
    <n v="64357"/>
    <x v="10"/>
    <n v="0"/>
    <s v="2453480149"/>
    <s v="30856-007"/>
    <s v="REINHART BOWLING GREEN"/>
    <x v="323"/>
    <s v="Buying Group"/>
    <s v="DSALCEDO"/>
    <x v="8"/>
    <n v="32"/>
    <n v="32"/>
    <n v="84"/>
    <m/>
    <n v="-52"/>
    <n v="-52"/>
    <n v="0"/>
    <n v="0"/>
    <n v="0"/>
    <n v="0"/>
    <n v="0"/>
    <n v="84"/>
    <m/>
    <m/>
  </r>
  <r>
    <x v="9"/>
    <s v="55-64357"/>
    <n v="64357"/>
    <x v="10"/>
    <n v="0"/>
    <s v="2453480149"/>
    <s v="30856-007"/>
    <s v="REINHART BOWLING GREEN"/>
    <x v="176"/>
    <s v="Marketing"/>
    <s v="DSALCEDO"/>
    <x v="8"/>
    <n v="2"/>
    <n v="2"/>
    <n v="3"/>
    <m/>
    <n v="-1"/>
    <n v="-1"/>
    <n v="0"/>
    <n v="0"/>
    <n v="0"/>
    <n v="0"/>
    <n v="0"/>
    <n v="3"/>
    <m/>
    <m/>
  </r>
  <r>
    <x v="9"/>
    <s v="55-64358"/>
    <n v="64358"/>
    <x v="10"/>
    <n v="0"/>
    <s v="7640790"/>
    <s v="08712-114"/>
    <s v="BL/LITTLE CSR HOUSTON"/>
    <x v="449"/>
    <s v="Operator"/>
    <s v="SBLOCKER"/>
    <x v="12"/>
    <n v="42"/>
    <n v="42"/>
    <n v="660"/>
    <m/>
    <n v="-618"/>
    <n v="-618"/>
    <n v="0"/>
    <n v="0"/>
    <n v="0"/>
    <n v="0"/>
    <n v="0"/>
    <n v="660"/>
    <m/>
    <m/>
  </r>
  <r>
    <x v="9"/>
    <s v="55-64362"/>
    <n v="64362"/>
    <x v="10"/>
    <n v="0"/>
    <s v="152836"/>
    <s v="34903-034"/>
    <s v="LIMSON TRADING - BRIGHTON"/>
    <x v="479"/>
    <s v="Distributor"/>
    <s v="KROGERS"/>
    <x v="2"/>
    <n v="123"/>
    <n v="123"/>
    <n v="420"/>
    <m/>
    <n v="-297"/>
    <n v="-537"/>
    <n v="0"/>
    <n v="0"/>
    <n v="0"/>
    <n v="0"/>
    <n v="0"/>
    <n v="660"/>
    <m/>
    <m/>
  </r>
  <r>
    <x v="9"/>
    <s v="55-64362"/>
    <n v="64362"/>
    <x v="10"/>
    <n v="0"/>
    <s v="152836"/>
    <s v="34903-034"/>
    <s v="LIMSON TRADING - BRIGHTON"/>
    <x v="460"/>
    <s v="Distributor"/>
    <s v="KROGERS"/>
    <x v="2"/>
    <n v="0"/>
    <n v="0"/>
    <n v="120"/>
    <m/>
    <n v="-120"/>
    <n v="-660"/>
    <n v="0"/>
    <n v="0"/>
    <n v="0"/>
    <n v="0"/>
    <n v="0"/>
    <n v="660"/>
    <m/>
    <m/>
  </r>
  <r>
    <x v="9"/>
    <s v="55-64365"/>
    <n v="64365"/>
    <x v="10"/>
    <n v="0"/>
    <s v="152839"/>
    <s v="34903-022"/>
    <s v="LIMSON TRADING CLAY"/>
    <x v="480"/>
    <s v="Distributor"/>
    <s v="KROGERS"/>
    <x v="2"/>
    <n v="562"/>
    <n v="562"/>
    <n v="1080"/>
    <m/>
    <n v="-518"/>
    <n v="-2798"/>
    <n v="0"/>
    <n v="0"/>
    <n v="0"/>
    <n v="0"/>
    <n v="0"/>
    <n v="3360"/>
    <m/>
    <m/>
  </r>
  <r>
    <x v="9"/>
    <s v="55-64366"/>
    <n v="64366"/>
    <x v="10"/>
    <n v="0"/>
    <s v="152840"/>
    <s v="34903-002"/>
    <s v="LIMSON SHEPHERDSVILLE"/>
    <x v="480"/>
    <s v="Distributor"/>
    <s v="KROGERS"/>
    <x v="2"/>
    <n v="562"/>
    <n v="0"/>
    <n v="1140"/>
    <m/>
    <n v="-1140"/>
    <n v="-2798"/>
    <n v="0"/>
    <n v="0"/>
    <n v="0"/>
    <n v="0"/>
    <n v="0"/>
    <n v="3360"/>
    <m/>
    <m/>
  </r>
  <r>
    <x v="9"/>
    <s v="55-64367"/>
    <n v="64367"/>
    <x v="10"/>
    <n v="0"/>
    <s v="152841"/>
    <s v="34903-002"/>
    <s v="LIMSON SHEPHERDSVILLE"/>
    <x v="480"/>
    <s v="Distributor"/>
    <s v="KROGERS"/>
    <x v="2"/>
    <n v="562"/>
    <n v="0"/>
    <n v="1140"/>
    <m/>
    <n v="-1140"/>
    <n v="-2798"/>
    <n v="0"/>
    <n v="0"/>
    <n v="0"/>
    <n v="0"/>
    <n v="0"/>
    <n v="3360"/>
    <m/>
    <m/>
  </r>
  <r>
    <x v="9"/>
    <s v="55-64368"/>
    <n v="64368"/>
    <x v="10"/>
    <n v="0"/>
    <s v="152842"/>
    <s v="34903-002"/>
    <s v="LIMSON SHEPHERDSVILLE"/>
    <x v="479"/>
    <s v="Distributor"/>
    <s v="KROGERS"/>
    <x v="2"/>
    <n v="123"/>
    <n v="0"/>
    <n v="240"/>
    <m/>
    <n v="-240"/>
    <n v="-537"/>
    <n v="0"/>
    <n v="0"/>
    <n v="0"/>
    <n v="0"/>
    <n v="0"/>
    <n v="660"/>
    <m/>
    <m/>
  </r>
  <r>
    <x v="9"/>
    <s v="55-64368"/>
    <n v="64368"/>
    <x v="10"/>
    <n v="0"/>
    <s v="152842"/>
    <s v="34903-002"/>
    <s v="LIMSON SHEPHERDSVILLE"/>
    <x v="460"/>
    <s v="Distributor"/>
    <s v="KROGERS"/>
    <x v="2"/>
    <n v="0"/>
    <n v="0"/>
    <n v="540"/>
    <m/>
    <n v="-540"/>
    <n v="-660"/>
    <n v="0"/>
    <n v="0"/>
    <n v="0"/>
    <n v="0"/>
    <n v="0"/>
    <n v="660"/>
    <m/>
    <m/>
  </r>
  <r>
    <x v="9"/>
    <s v="55-64369"/>
    <n v="64369"/>
    <x v="10"/>
    <n v="0"/>
    <s v="170350"/>
    <s v="10273-005"/>
    <s v="EVCO WHSLE FOOD/UNIPRO"/>
    <x v="337"/>
    <s v="Buying Group"/>
    <s v="JHARDEN"/>
    <x v="6"/>
    <n v="0"/>
    <n v="0"/>
    <n v="1140"/>
    <m/>
    <n v="-1140"/>
    <n v="-1140"/>
    <n v="0"/>
    <n v="0"/>
    <n v="0"/>
    <n v="0"/>
    <n v="0"/>
    <n v="1140"/>
    <m/>
    <m/>
  </r>
  <r>
    <x v="9"/>
    <s v="55-64374"/>
    <n v="64374"/>
    <x v="10"/>
    <n v="0"/>
    <s v="170390"/>
    <s v="10273-001"/>
    <s v="EVCO WHOLESALE FOOD CORP"/>
    <x v="440"/>
    <s v="Marketing"/>
    <s v="JHARDEN"/>
    <x v="9"/>
    <n v="84"/>
    <n v="48"/>
    <n v="48"/>
    <m/>
    <n v="0"/>
    <n v="-24"/>
    <n v="0"/>
    <n v="0"/>
    <n v="0"/>
    <n v="0"/>
    <n v="0"/>
    <n v="108"/>
    <m/>
    <m/>
  </r>
  <r>
    <x v="9"/>
    <s v="55-64380"/>
    <n v="64380"/>
    <x v="11"/>
    <n v="0"/>
    <s v="9724974H"/>
    <s v="11364-048"/>
    <s v="USF OGDEN"/>
    <x v="365"/>
    <s v="Marketing"/>
    <s v="SBLOCKER"/>
    <x v="10"/>
    <n v="0"/>
    <n v="0"/>
    <n v="490"/>
    <m/>
    <n v="-490"/>
    <n v="-812"/>
    <n v="0"/>
    <n v="0"/>
    <n v="0"/>
    <n v="0"/>
    <n v="0"/>
    <n v="812"/>
    <m/>
    <m/>
  </r>
  <r>
    <x v="9"/>
    <s v="55-64396"/>
    <n v="64396"/>
    <x v="11"/>
    <n v="0"/>
    <s v="26914350"/>
    <s v="40214-052"/>
    <s v="SYSCO CNTL TX"/>
    <x v="334"/>
    <s v="Sysco"/>
    <s v="TRJOHNSON"/>
    <x v="3"/>
    <n v="2"/>
    <n v="2"/>
    <n v="96"/>
    <m/>
    <n v="-94"/>
    <n v="-94"/>
    <n v="0"/>
    <n v="0"/>
    <n v="0"/>
    <n v="0"/>
    <n v="0"/>
    <n v="96"/>
    <m/>
    <m/>
  </r>
  <r>
    <x v="9"/>
    <s v="55-64417"/>
    <n v="64417"/>
    <x v="11"/>
    <n v="0"/>
    <s v="210262"/>
    <s v="02500-002"/>
    <s v="VENTURA FDS B/T-CHAMBERSB"/>
    <x v="308"/>
    <s v="Marketing"/>
    <s v="UNASSIGNED"/>
    <x v="10"/>
    <n v="0"/>
    <n v="0"/>
    <m/>
    <n v="96"/>
    <n v="-96"/>
    <n v="-146"/>
    <n v="0"/>
    <n v="0"/>
    <n v="0"/>
    <n v="0"/>
    <n v="0"/>
    <n v="146"/>
    <m/>
    <m/>
  </r>
  <r>
    <x v="9"/>
    <s v="55-64422"/>
    <n v="64422"/>
    <x v="11"/>
    <n v="0"/>
    <s v="108993"/>
    <s v="31698-006"/>
    <s v="VENTURA FDS B/T-SUNNYLAND"/>
    <x v="431"/>
    <s v="Distributor"/>
    <s v="UNASSIGNED"/>
    <x v="11"/>
    <n v="0"/>
    <n v="0"/>
    <m/>
    <n v="210"/>
    <n v="-210"/>
    <n v="-210"/>
    <n v="0"/>
    <n v="0"/>
    <n v="0"/>
    <n v="0"/>
    <n v="0"/>
    <n v="210"/>
    <m/>
    <m/>
  </r>
  <r>
    <x v="9"/>
    <s v="55-64422"/>
    <n v="64422"/>
    <x v="11"/>
    <n v="0"/>
    <s v="108993"/>
    <s v="31698-006"/>
    <s v="VENTURA FDS B/T-SUNNYLAND"/>
    <x v="308"/>
    <s v="Marketing"/>
    <s v="UNASSIGNED"/>
    <x v="11"/>
    <n v="0"/>
    <n v="0"/>
    <m/>
    <n v="5"/>
    <n v="-5"/>
    <n v="-437"/>
    <n v="0"/>
    <n v="0"/>
    <n v="0"/>
    <n v="0"/>
    <n v="0"/>
    <n v="437"/>
    <m/>
    <m/>
  </r>
  <r>
    <x v="9"/>
    <s v="55-64422"/>
    <n v="64422"/>
    <x v="11"/>
    <n v="0"/>
    <s v="108993"/>
    <s v="31698-006"/>
    <s v="VENTURA FDS B/T-SUNNYLAND"/>
    <x v="426"/>
    <s v="Distributor"/>
    <s v="UNASSIGNED"/>
    <x v="11"/>
    <n v="568"/>
    <n v="240"/>
    <m/>
    <n v="240"/>
    <n v="0"/>
    <n v="-176"/>
    <n v="0"/>
    <n v="0"/>
    <n v="0"/>
    <n v="0"/>
    <n v="0"/>
    <n v="744"/>
    <m/>
    <m/>
  </r>
  <r>
    <x v="9"/>
    <s v="55-64422"/>
    <n v="64422"/>
    <x v="11"/>
    <n v="0"/>
    <s v="108993"/>
    <s v="31698-006"/>
    <s v="VENTURA FDS B/T-SUNNYLAND"/>
    <x v="424"/>
    <s v="Distributor"/>
    <s v="UNASSIGNED"/>
    <x v="11"/>
    <n v="154"/>
    <n v="154"/>
    <m/>
    <n v="192"/>
    <n v="-38"/>
    <n v="-38"/>
    <n v="0"/>
    <n v="0"/>
    <n v="0"/>
    <n v="0"/>
    <n v="0"/>
    <n v="192"/>
    <m/>
    <m/>
  </r>
  <r>
    <x v="9"/>
    <s v="55-64423"/>
    <n v="64423"/>
    <x v="11"/>
    <n v="0"/>
    <s v="108994"/>
    <s v="31698-006"/>
    <s v="VENTURA FDS B/T-SUNNYLAND"/>
    <x v="182"/>
    <s v="Distributor"/>
    <s v="UNASSIGNED"/>
    <x v="0"/>
    <n v="234"/>
    <n v="234"/>
    <m/>
    <n v="1708"/>
    <n v="-1474"/>
    <n v="-1964"/>
    <n v="0"/>
    <n v="0"/>
    <n v="0"/>
    <n v="0"/>
    <n v="0"/>
    <n v="2198"/>
    <m/>
    <m/>
  </r>
  <r>
    <x v="9"/>
    <s v="55-64424"/>
    <n v="64424"/>
    <x v="11"/>
    <n v="0"/>
    <s v="108995"/>
    <s v="31698-006"/>
    <s v="VENTURA FDS B/T-SUNNYLAND"/>
    <x v="431"/>
    <s v="Distributor"/>
    <s v="UNASSIGNED"/>
    <x v="0"/>
    <n v="0"/>
    <n v="0"/>
    <m/>
    <n v="182"/>
    <n v="-182"/>
    <n v="-182"/>
    <n v="0"/>
    <n v="0"/>
    <n v="0"/>
    <n v="0"/>
    <n v="0"/>
    <n v="182"/>
    <m/>
    <m/>
  </r>
  <r>
    <x v="9"/>
    <s v="55-64424"/>
    <n v="64424"/>
    <x v="11"/>
    <n v="0"/>
    <s v="108995"/>
    <s v="31698-006"/>
    <s v="VENTURA FDS B/T-SUNNYLAND"/>
    <x v="182"/>
    <s v="Distributor"/>
    <s v="UNASSIGNED"/>
    <x v="0"/>
    <n v="234"/>
    <n v="0"/>
    <m/>
    <n v="490"/>
    <n v="-490"/>
    <n v="-1964"/>
    <n v="0"/>
    <n v="0"/>
    <n v="0"/>
    <n v="0"/>
    <n v="0"/>
    <n v="2198"/>
    <m/>
    <m/>
  </r>
  <r>
    <x v="9"/>
    <s v="55-64424"/>
    <n v="64424"/>
    <x v="11"/>
    <n v="0"/>
    <s v="108995"/>
    <s v="31698-006"/>
    <s v="VENTURA FDS B/T-SUNNYLAND"/>
    <x v="233"/>
    <s v="Marketing"/>
    <s v="UNASSIGNED"/>
    <x v="0"/>
    <n v="0"/>
    <n v="0"/>
    <m/>
    <n v="40"/>
    <n v="-40"/>
    <n v="-40"/>
    <n v="0"/>
    <n v="0"/>
    <n v="0"/>
    <n v="0"/>
    <n v="0"/>
    <n v="40"/>
    <m/>
    <m/>
  </r>
  <r>
    <x v="9"/>
    <s v="55-64425"/>
    <n v="64425"/>
    <x v="11"/>
    <n v="0"/>
    <s v="9792406F"/>
    <s v="11552-001"/>
    <s v="USF IOWA CITY CORALVILLE"/>
    <x v="481"/>
    <s v="Operator"/>
    <s v="MKIRKWOOD"/>
    <x v="3"/>
    <n v="894"/>
    <n v="216"/>
    <n v="216"/>
    <m/>
    <n v="0"/>
    <n v="-42"/>
    <n v="0"/>
    <n v="0"/>
    <n v="0"/>
    <n v="0"/>
    <n v="0"/>
    <n v="936"/>
    <m/>
    <m/>
  </r>
  <r>
    <x v="9"/>
    <s v="55-64428"/>
    <n v="64428"/>
    <x v="11"/>
    <n v="0"/>
    <s v="181842"/>
    <s v="27122-005"/>
    <s v="CARAMAGNO FOODS RIVARD"/>
    <x v="365"/>
    <s v="Marketing"/>
    <s v="DSALCEDO"/>
    <x v="3"/>
    <n v="1060"/>
    <n v="690"/>
    <n v="690"/>
    <m/>
    <n v="0"/>
    <n v="-50"/>
    <n v="0"/>
    <n v="0"/>
    <n v="0"/>
    <n v="0"/>
    <n v="0"/>
    <n v="1110"/>
    <m/>
    <m/>
  </r>
  <r>
    <x v="9"/>
    <s v="55-64429"/>
    <n v="64429"/>
    <x v="11"/>
    <n v="0"/>
    <s v="2548369"/>
    <s v="35109-023"/>
    <s v="PFG CUSTOM IN RED LOBSTER"/>
    <x v="482"/>
    <s v="Operator"/>
    <s v="JBOWER"/>
    <x v="4"/>
    <n v="183"/>
    <n v="183"/>
    <n v="832"/>
    <m/>
    <n v="-649"/>
    <n v="-649"/>
    <n v="0"/>
    <n v="0"/>
    <n v="0"/>
    <n v="0"/>
    <n v="0"/>
    <n v="832"/>
    <m/>
    <m/>
  </r>
  <r>
    <x v="9"/>
    <s v="55-64438"/>
    <n v="64438"/>
    <x v="11"/>
    <n v="0"/>
    <s v="2452244175"/>
    <s v="02686-021"/>
    <s v="REINHART TRI CITIES"/>
    <x v="483"/>
    <s v="Buying Group"/>
    <s v="JBOWER"/>
    <x v="2"/>
    <n v="580"/>
    <n v="120"/>
    <n v="120"/>
    <m/>
    <n v="0"/>
    <n v="-940"/>
    <n v="0"/>
    <n v="0"/>
    <n v="0"/>
    <n v="0"/>
    <n v="0"/>
    <n v="1520"/>
    <m/>
    <m/>
  </r>
  <r>
    <x v="9"/>
    <s v="55-64438"/>
    <n v="64438"/>
    <x v="11"/>
    <n v="0"/>
    <s v="2452244175"/>
    <s v="02686-021"/>
    <s v="REINHART TRI CITIES"/>
    <x v="448"/>
    <s v="Distributor"/>
    <s v="JBOWER"/>
    <x v="2"/>
    <n v="0"/>
    <n v="0"/>
    <n v="12"/>
    <m/>
    <n v="-12"/>
    <n v="-60"/>
    <n v="0"/>
    <n v="0"/>
    <n v="0"/>
    <n v="0"/>
    <n v="0"/>
    <n v="60"/>
    <m/>
    <m/>
  </r>
  <r>
    <x v="9"/>
    <s v="55-64438"/>
    <n v="64438"/>
    <x v="11"/>
    <n v="0"/>
    <s v="2452244175"/>
    <s v="02686-021"/>
    <s v="REINHART TRI CITIES"/>
    <x v="244"/>
    <s v="Marketing"/>
    <s v="JBOWER"/>
    <x v="2"/>
    <n v="2020"/>
    <n v="120"/>
    <n v="120"/>
    <m/>
    <n v="0"/>
    <n v="-500"/>
    <n v="0"/>
    <n v="0"/>
    <n v="0"/>
    <n v="0"/>
    <n v="0"/>
    <n v="2520"/>
    <m/>
    <m/>
  </r>
  <r>
    <x v="9"/>
    <s v="55-64441"/>
    <n v="64441"/>
    <x v="11"/>
    <n v="0"/>
    <s v="9848126I"/>
    <s v="31983-005"/>
    <s v="USF TOPEKA"/>
    <x v="481"/>
    <s v="Operator"/>
    <s v="JHARDEN"/>
    <x v="3"/>
    <n v="894"/>
    <n v="678"/>
    <n v="720"/>
    <m/>
    <n v="-42"/>
    <n v="-42"/>
    <n v="0"/>
    <n v="0"/>
    <n v="0"/>
    <n v="0"/>
    <n v="0"/>
    <n v="936"/>
    <m/>
    <m/>
  </r>
  <r>
    <x v="9"/>
    <s v="55-64445"/>
    <n v="64445"/>
    <x v="11"/>
    <n v="0"/>
    <s v="874140"/>
    <s v="10248-002"/>
    <s v="SPRINGFIELD GROCERS"/>
    <x v="128"/>
    <s v="Buying Group"/>
    <s v="JHARDEN"/>
    <x v="14"/>
    <n v="7"/>
    <n v="7"/>
    <n v="8"/>
    <m/>
    <n v="-1"/>
    <n v="-1"/>
    <n v="0"/>
    <n v="0"/>
    <n v="0"/>
    <n v="0"/>
    <n v="0"/>
    <n v="8"/>
    <m/>
    <m/>
  </r>
  <r>
    <x v="9"/>
    <s v="55-64445"/>
    <n v="64445"/>
    <x v="11"/>
    <n v="0"/>
    <s v="874140"/>
    <s v="10248-002"/>
    <s v="SPRINGFIELD GROCERS"/>
    <x v="337"/>
    <s v="Buying Group"/>
    <s v="JHARDEN"/>
    <x v="14"/>
    <n v="623"/>
    <n v="0"/>
    <n v="120"/>
    <m/>
    <n v="-120"/>
    <n v="-637"/>
    <n v="0"/>
    <n v="0"/>
    <n v="0"/>
    <n v="0"/>
    <n v="0"/>
    <n v="1260"/>
    <m/>
    <m/>
  </r>
  <r>
    <x v="9"/>
    <s v="55-64447"/>
    <n v="64447"/>
    <x v="11"/>
    <n v="0"/>
    <s v="874158"/>
    <s v="10248-002"/>
    <s v="SPRINGFIELD GROCERS"/>
    <x v="484"/>
    <s v="Marketing"/>
    <s v="JHARDEN"/>
    <x v="9"/>
    <n v="371"/>
    <n v="180"/>
    <n v="180"/>
    <m/>
    <n v="0"/>
    <n v="-254"/>
    <n v="0"/>
    <n v="0"/>
    <n v="0"/>
    <n v="0"/>
    <n v="0"/>
    <n v="625"/>
    <m/>
    <m/>
  </r>
  <r>
    <x v="9"/>
    <s v="55-64448"/>
    <n v="64448"/>
    <x v="11"/>
    <n v="0"/>
    <s v="874158"/>
    <s v="10248-010"/>
    <s v="SPRINGFIELD GRO UNIPRO"/>
    <x v="367"/>
    <s v="Buying Group"/>
    <s v="JHARDEN"/>
    <x v="9"/>
    <n v="0"/>
    <n v="0"/>
    <n v="280"/>
    <m/>
    <n v="-280"/>
    <n v="-560"/>
    <n v="0"/>
    <n v="0"/>
    <n v="0"/>
    <n v="0"/>
    <n v="0"/>
    <n v="560"/>
    <m/>
    <m/>
  </r>
  <r>
    <x v="9"/>
    <s v="55-64449"/>
    <n v="64449"/>
    <x v="11"/>
    <n v="0"/>
    <s v="1790610"/>
    <s v="11734-004"/>
    <s v="TANKERSLEY BROS INDUSTRY"/>
    <x v="365"/>
    <s v="Marketing"/>
    <s v="TRJOHNSON"/>
    <x v="3"/>
    <n v="1060"/>
    <n v="140"/>
    <n v="140"/>
    <m/>
    <n v="0"/>
    <n v="-50"/>
    <n v="0"/>
    <n v="0"/>
    <n v="0"/>
    <n v="0"/>
    <n v="0"/>
    <n v="1110"/>
    <m/>
    <m/>
  </r>
  <r>
    <x v="9"/>
    <s v="55-64449"/>
    <n v="64449"/>
    <x v="11"/>
    <n v="0"/>
    <s v="1790610"/>
    <s v="11734-004"/>
    <s v="TANKERSLEY BROS INDUSTRY"/>
    <x v="485"/>
    <s v="Buying Group"/>
    <s v="TRJOHNSON"/>
    <x v="3"/>
    <n v="12"/>
    <n v="12"/>
    <n v="96"/>
    <m/>
    <n v="-84"/>
    <n v="-84"/>
    <n v="0"/>
    <n v="0"/>
    <n v="0"/>
    <n v="0"/>
    <n v="0"/>
    <n v="96"/>
    <m/>
    <m/>
  </r>
  <r>
    <x v="9"/>
    <s v="55-64455"/>
    <n v="64455"/>
    <x v="11"/>
    <n v="0"/>
    <s v="80526030"/>
    <s v="07577-002"/>
    <s v="ROMA DENVER"/>
    <x v="365"/>
    <s v="Marketing"/>
    <s v="OLOPEZ"/>
    <x v="3"/>
    <n v="1060"/>
    <n v="70"/>
    <n v="70"/>
    <m/>
    <n v="0"/>
    <n v="-50"/>
    <n v="0"/>
    <n v="0"/>
    <n v="0"/>
    <n v="0"/>
    <n v="0"/>
    <n v="1110"/>
    <m/>
    <m/>
  </r>
  <r>
    <x v="9"/>
    <s v="55-64461"/>
    <n v="64461"/>
    <x v="11"/>
    <n v="0"/>
    <s v="103725"/>
    <s v="09887-007"/>
    <s v="CIRCLE U FOODS TANKERS"/>
    <x v="445"/>
    <s v="Ventura"/>
    <s v="LWILSON"/>
    <x v="4"/>
    <n v="45000"/>
    <n v="45000"/>
    <n v="45000"/>
    <m/>
    <n v="0"/>
    <n v="-45000"/>
    <n v="0"/>
    <n v="0"/>
    <n v="0"/>
    <n v="0"/>
    <n v="0"/>
    <n v="90000"/>
    <m/>
    <m/>
  </r>
  <r>
    <x v="9"/>
    <s v="55-64462"/>
    <n v="64462"/>
    <x v="11"/>
    <n v="0"/>
    <s v="153013"/>
    <s v="34903-034"/>
    <s v="LIMSON TRADING - BRIGHTON"/>
    <x v="480"/>
    <s v="Distributor"/>
    <s v="KROGERS"/>
    <x v="11"/>
    <n v="0"/>
    <n v="0"/>
    <n v="1080"/>
    <m/>
    <n v="-1080"/>
    <n v="-2160"/>
    <n v="0"/>
    <n v="0"/>
    <n v="0"/>
    <n v="0"/>
    <n v="0"/>
    <n v="2160"/>
    <m/>
    <m/>
  </r>
  <r>
    <x v="9"/>
    <s v="55-64463"/>
    <n v="64463"/>
    <x v="11"/>
    <n v="0"/>
    <s v="153014"/>
    <s v="34903-022"/>
    <s v="LIMSON TRADING CLAY"/>
    <x v="480"/>
    <s v="Distributor"/>
    <s v="KROGERS"/>
    <x v="11"/>
    <n v="0"/>
    <n v="0"/>
    <n v="1080"/>
    <m/>
    <n v="-1080"/>
    <n v="-2160"/>
    <n v="0"/>
    <n v="0"/>
    <n v="0"/>
    <n v="0"/>
    <n v="0"/>
    <n v="2160"/>
    <m/>
    <m/>
  </r>
  <r>
    <x v="9"/>
    <s v="55-64464"/>
    <n v="64464"/>
    <x v="11"/>
    <n v="0"/>
    <s v="103724"/>
    <s v="09887-007"/>
    <s v="CIRCLE U FOODS TANKERS"/>
    <x v="445"/>
    <s v="Ventura"/>
    <s v="LWILSON"/>
    <x v="4"/>
    <n v="45000"/>
    <n v="0"/>
    <n v="45000"/>
    <m/>
    <n v="-45000"/>
    <n v="-45000"/>
    <n v="0"/>
    <n v="0"/>
    <n v="0"/>
    <n v="0"/>
    <n v="0"/>
    <n v="90000"/>
    <m/>
    <m/>
  </r>
  <r>
    <x v="9"/>
    <s v="55-64467"/>
    <n v="64467"/>
    <x v="11"/>
    <n v="0"/>
    <s v="C4623187"/>
    <s v="10131-007"/>
    <s v="CASH-WA DIST CO"/>
    <x v="365"/>
    <s v="Marketing"/>
    <s v="MKIRKWOOD"/>
    <x v="3"/>
    <n v="1060"/>
    <n v="160"/>
    <n v="210"/>
    <m/>
    <n v="-50"/>
    <n v="-50"/>
    <n v="0"/>
    <n v="0"/>
    <n v="0"/>
    <n v="0"/>
    <n v="0"/>
    <n v="1110"/>
    <m/>
    <m/>
  </r>
  <r>
    <x v="9"/>
    <s v="55-64469"/>
    <n v="64469"/>
    <x v="11"/>
    <n v="0"/>
    <s v="9948816D"/>
    <s v="00694-015"/>
    <s v="USF LITTLE ROCK"/>
    <x v="258"/>
    <s v="Distributor"/>
    <s v="TRJOHNSON"/>
    <x v="2"/>
    <n v="12"/>
    <n v="12"/>
    <n v="60"/>
    <m/>
    <n v="-48"/>
    <n v="-108"/>
    <n v="0"/>
    <n v="0"/>
    <n v="0"/>
    <n v="0"/>
    <n v="0"/>
    <n v="120"/>
    <m/>
    <m/>
  </r>
  <r>
    <x v="9"/>
    <s v="55-64474"/>
    <n v="64474"/>
    <x v="19"/>
    <n v="0"/>
    <s v="18745970"/>
    <s v="40133-021"/>
    <s v="SYSCO LINCOLN"/>
    <x v="486"/>
    <s v="Sysco"/>
    <s v="MKIRKWOOD"/>
    <x v="14"/>
    <n v="123"/>
    <n v="12"/>
    <n v="12"/>
    <m/>
    <n v="0"/>
    <n v="-81"/>
    <n v="0"/>
    <n v="0"/>
    <n v="0"/>
    <n v="0"/>
    <n v="0"/>
    <n v="204"/>
    <m/>
    <m/>
  </r>
  <r>
    <x v="9"/>
    <s v="55-64486"/>
    <n v="64486"/>
    <x v="19"/>
    <n v="0"/>
    <s v="26912570"/>
    <s v="40097-130"/>
    <s v="SYSCO HOUSTON MASS"/>
    <x v="335"/>
    <s v="Sysco"/>
    <s v="RKARR"/>
    <x v="10"/>
    <n v="70"/>
    <n v="70"/>
    <n v="336"/>
    <m/>
    <n v="-266"/>
    <n v="-770"/>
    <n v="0"/>
    <n v="0"/>
    <n v="0"/>
    <n v="0"/>
    <n v="0"/>
    <n v="840"/>
    <m/>
    <m/>
  </r>
  <r>
    <x v="9"/>
    <s v="55-64490"/>
    <n v="64490"/>
    <x v="19"/>
    <n v="0"/>
    <s v="23880880"/>
    <s v="40175-008"/>
    <s v="SYSCO KANSAS"/>
    <x v="365"/>
    <s v="Marketing"/>
    <s v="JHARDEN"/>
    <x v="10"/>
    <n v="0"/>
    <n v="0"/>
    <n v="70"/>
    <m/>
    <n v="-70"/>
    <n v="-812"/>
    <n v="0"/>
    <n v="0"/>
    <n v="0"/>
    <n v="0"/>
    <n v="0"/>
    <n v="812"/>
    <m/>
    <m/>
  </r>
  <r>
    <x v="9"/>
    <s v="55-64494"/>
    <n v="64494"/>
    <x v="19"/>
    <n v="0"/>
    <s v="24508020"/>
    <s v="40163-012"/>
    <s v="SYSCO OKLAHOMA"/>
    <x v="487"/>
    <s v="Ventura"/>
    <s v="TRJOHNSON"/>
    <x v="10"/>
    <n v="15"/>
    <n v="15"/>
    <n v="20"/>
    <m/>
    <n v="-5"/>
    <n v="-5"/>
    <n v="0"/>
    <n v="0"/>
    <n v="0"/>
    <n v="0"/>
    <n v="0"/>
    <n v="20"/>
    <m/>
    <m/>
  </r>
  <r>
    <x v="9"/>
    <s v="55-64495"/>
    <n v="64495"/>
    <x v="19"/>
    <n v="0"/>
    <s v="27708640"/>
    <s v="40045-003"/>
    <s v="SYSCO DENVER"/>
    <x v="488"/>
    <s v="Sysco"/>
    <s v="OLOPEZ"/>
    <x v="11"/>
    <n v="1420"/>
    <n v="1140"/>
    <n v="1140"/>
    <m/>
    <n v="0"/>
    <n v="-860"/>
    <n v="0"/>
    <n v="0"/>
    <n v="0"/>
    <n v="0"/>
    <n v="0"/>
    <n v="2280"/>
    <m/>
    <m/>
  </r>
  <r>
    <x v="9"/>
    <s v="55-64510"/>
    <n v="64510"/>
    <x v="19"/>
    <n v="0"/>
    <s v="678417"/>
    <s v="07737-018"/>
    <s v="BEK OKC"/>
    <x v="489"/>
    <s v="Distributor"/>
    <s v="YVILLEGAS"/>
    <x v="11"/>
    <n v="63"/>
    <n v="63"/>
    <n v="1140"/>
    <m/>
    <n v="-1077"/>
    <n v="-1077"/>
    <n v="0"/>
    <n v="0"/>
    <n v="0"/>
    <n v="0"/>
    <n v="0"/>
    <n v="1140"/>
    <m/>
    <m/>
  </r>
  <r>
    <x v="9"/>
    <s v="55-64513"/>
    <n v="64513"/>
    <x v="19"/>
    <n v="0"/>
    <s v="2452781296"/>
    <s v="10241-009"/>
    <s v="REINHART NEW ORLEANS"/>
    <x v="483"/>
    <s v="Buying Group"/>
    <s v="JHARDEN"/>
    <x v="2"/>
    <n v="580"/>
    <n v="210"/>
    <n v="210"/>
    <m/>
    <n v="0"/>
    <n v="-940"/>
    <n v="0"/>
    <n v="0"/>
    <n v="0"/>
    <n v="0"/>
    <n v="0"/>
    <n v="1520"/>
    <m/>
    <m/>
  </r>
  <r>
    <x v="9"/>
    <s v="55-64516"/>
    <n v="64516"/>
    <x v="19"/>
    <n v="0"/>
    <s v="94533"/>
    <s v="35057-001"/>
    <s v="SCAVUZZO'S INC"/>
    <x v="365"/>
    <s v="Marketing"/>
    <s v="JHARDEN"/>
    <x v="10"/>
    <n v="0"/>
    <n v="0"/>
    <n v="210"/>
    <m/>
    <n v="-210"/>
    <n v="-812"/>
    <n v="0"/>
    <n v="0"/>
    <n v="0"/>
    <n v="0"/>
    <n v="0"/>
    <n v="812"/>
    <m/>
    <m/>
  </r>
  <r>
    <x v="9"/>
    <s v="55-64518"/>
    <n v="64518"/>
    <x v="19"/>
    <n v="0"/>
    <s v="26916460"/>
    <s v="40097-130"/>
    <s v="SYSCO HOUSTON MASS"/>
    <x v="335"/>
    <s v="Sysco"/>
    <s v="RKARR"/>
    <x v="10"/>
    <n v="70"/>
    <n v="0"/>
    <n v="504"/>
    <m/>
    <n v="-504"/>
    <n v="-770"/>
    <n v="0"/>
    <n v="0"/>
    <n v="0"/>
    <n v="0"/>
    <n v="0"/>
    <n v="840"/>
    <m/>
    <m/>
  </r>
  <r>
    <x v="9"/>
    <s v="55-64521"/>
    <n v="64521"/>
    <x v="19"/>
    <n v="0"/>
    <s v="105725"/>
    <s v="30439-002"/>
    <s v="VENTURA FDS B/T-ALBERT LE"/>
    <x v="426"/>
    <s v="Distributor"/>
    <s v="UNASSIGNED"/>
    <x v="8"/>
    <n v="0"/>
    <n v="0"/>
    <m/>
    <n v="336"/>
    <n v="-336"/>
    <n v="-684"/>
    <n v="0"/>
    <n v="0"/>
    <n v="0"/>
    <n v="0"/>
    <n v="0"/>
    <n v="684"/>
    <m/>
    <m/>
  </r>
  <r>
    <x v="9"/>
    <s v="55-64522"/>
    <n v="64522"/>
    <x v="19"/>
    <n v="0"/>
    <s v="105726"/>
    <s v="30439-002"/>
    <s v="VENTURA FDS B/T-ALBERT LE"/>
    <x v="426"/>
    <s v="Distributor"/>
    <s v="UNASSIGNED"/>
    <x v="8"/>
    <n v="0"/>
    <n v="0"/>
    <m/>
    <n v="240"/>
    <n v="-240"/>
    <n v="-684"/>
    <n v="0"/>
    <n v="0"/>
    <n v="0"/>
    <n v="0"/>
    <n v="0"/>
    <n v="684"/>
    <m/>
    <m/>
  </r>
  <r>
    <x v="9"/>
    <s v="55-64522"/>
    <n v="64522"/>
    <x v="19"/>
    <n v="0"/>
    <s v="105726"/>
    <s v="30439-002"/>
    <s v="VENTURA FDS B/T-ALBERT LE"/>
    <x v="447"/>
    <s v="Distributor"/>
    <s v="UNASSIGNED"/>
    <x v="8"/>
    <n v="160"/>
    <n v="115"/>
    <m/>
    <n v="192"/>
    <n v="-77"/>
    <n v="-77"/>
    <n v="0"/>
    <n v="0"/>
    <n v="0"/>
    <n v="0"/>
    <n v="0"/>
    <n v="237"/>
    <m/>
    <m/>
  </r>
  <r>
    <x v="9"/>
    <s v="55-64525"/>
    <n v="64525"/>
    <x v="19"/>
    <n v="0"/>
    <s v="105728"/>
    <s v="30439-002"/>
    <s v="VENTURA FDS B/T-ALBERT LE"/>
    <x v="483"/>
    <s v="Buying Group"/>
    <s v="UNASSIGNED"/>
    <x v="2"/>
    <n v="580"/>
    <n v="250"/>
    <m/>
    <n v="1120"/>
    <n v="-870"/>
    <n v="-940"/>
    <n v="0"/>
    <n v="0"/>
    <n v="0"/>
    <n v="0"/>
    <n v="0"/>
    <n v="1520"/>
    <m/>
    <m/>
  </r>
  <r>
    <x v="9"/>
    <s v="55-64534"/>
    <n v="64534"/>
    <x v="19"/>
    <n v="0"/>
    <s v="KITCH47381"/>
    <s v="33969-001"/>
    <s v="DOMINO'S PIZZA NS CO   CA"/>
    <x v="490"/>
    <s v="Ventura"/>
    <s v="KROGERS"/>
    <x v="0"/>
    <n v="12"/>
    <n v="12"/>
    <n v="588"/>
    <m/>
    <n v="-576"/>
    <n v="-576"/>
    <n v="0"/>
    <n v="0"/>
    <n v="0"/>
    <n v="0"/>
    <n v="0"/>
    <n v="588"/>
    <m/>
    <m/>
  </r>
  <r>
    <x v="9"/>
    <s v="55-64538"/>
    <n v="64538"/>
    <x v="19"/>
    <n v="0"/>
    <s v="012298"/>
    <s v="24106-005"/>
    <s v="RDP FOODSERVICE"/>
    <x v="491"/>
    <s v="Marketing"/>
    <s v="TBAKER"/>
    <x v="11"/>
    <n v="24"/>
    <n v="24"/>
    <n v="24"/>
    <m/>
    <n v="0"/>
    <n v="-24"/>
    <n v="0"/>
    <n v="0"/>
    <n v="0"/>
    <n v="0"/>
    <n v="0"/>
    <n v="48"/>
    <m/>
    <m/>
  </r>
  <r>
    <x v="9"/>
    <s v="55-64538"/>
    <n v="64538"/>
    <x v="19"/>
    <n v="0"/>
    <s v="012298"/>
    <s v="24106-005"/>
    <s v="RDP FOODSERVICE"/>
    <x v="492"/>
    <s v="Marketing"/>
    <s v="TBAKER"/>
    <x v="11"/>
    <n v="16"/>
    <n v="16"/>
    <n v="36"/>
    <m/>
    <n v="-20"/>
    <n v="-20"/>
    <n v="0"/>
    <n v="0"/>
    <n v="0"/>
    <n v="0"/>
    <n v="0"/>
    <n v="36"/>
    <m/>
    <m/>
  </r>
  <r>
    <x v="9"/>
    <s v="55-64541"/>
    <n v="64541"/>
    <x v="19"/>
    <n v="0"/>
    <s v="24199070"/>
    <s v="40004-003"/>
    <s v="SYSCO ALBQ"/>
    <x v="244"/>
    <s v="Marketing"/>
    <s v="JHARDEN"/>
    <x v="2"/>
    <n v="2020"/>
    <n v="60"/>
    <n v="60"/>
    <m/>
    <n v="0"/>
    <n v="-500"/>
    <n v="0"/>
    <n v="0"/>
    <n v="0"/>
    <n v="0"/>
    <n v="0"/>
    <n v="2520"/>
    <m/>
    <m/>
  </r>
  <r>
    <x v="9"/>
    <s v="55-64541"/>
    <n v="64541"/>
    <x v="19"/>
    <n v="0"/>
    <s v="24199070"/>
    <s v="40004-003"/>
    <s v="SYSCO ALBQ"/>
    <x v="233"/>
    <s v="Marketing"/>
    <s v="JHARDEN"/>
    <x v="2"/>
    <n v="51"/>
    <n v="51"/>
    <n v="60"/>
    <m/>
    <n v="-9"/>
    <n v="-49"/>
    <n v="0"/>
    <n v="0"/>
    <n v="0"/>
    <n v="0"/>
    <n v="0"/>
    <n v="100"/>
    <m/>
    <m/>
  </r>
  <r>
    <x v="9"/>
    <s v="55-64547"/>
    <n v="64547"/>
    <x v="12"/>
    <n v="0"/>
    <s v="14566980"/>
    <s v="40049-011"/>
    <s v="SYSCO IOWA"/>
    <x v="486"/>
    <s v="Sysco"/>
    <s v="MKIRKWOOD"/>
    <x v="14"/>
    <n v="123"/>
    <n v="48"/>
    <n v="48"/>
    <m/>
    <n v="0"/>
    <n v="-81"/>
    <n v="0"/>
    <n v="0"/>
    <n v="0"/>
    <n v="0"/>
    <n v="0"/>
    <n v="204"/>
    <m/>
    <m/>
  </r>
  <r>
    <x v="9"/>
    <s v="55-64548"/>
    <n v="64548"/>
    <x v="12"/>
    <n v="0"/>
    <s v="14566990"/>
    <s v="40049-011"/>
    <s v="SYSCO IOWA"/>
    <x v="493"/>
    <s v="Sysco"/>
    <s v="MKIRKWOOD"/>
    <x v="0"/>
    <n v="0"/>
    <n v="0"/>
    <n v="1140"/>
    <m/>
    <n v="-1140"/>
    <n v="-1140"/>
    <n v="0"/>
    <n v="0"/>
    <n v="0"/>
    <n v="0"/>
    <n v="0"/>
    <n v="1140"/>
    <m/>
    <m/>
  </r>
  <r>
    <x v="9"/>
    <s v="55-64552"/>
    <n v="64552"/>
    <x v="12"/>
    <n v="0"/>
    <s v="18749960"/>
    <s v="40133-021"/>
    <s v="SYSCO LINCOLN"/>
    <x v="365"/>
    <s v="Marketing"/>
    <s v="MKIRKWOOD"/>
    <x v="9"/>
    <n v="0"/>
    <n v="0"/>
    <n v="70"/>
    <m/>
    <n v="-70"/>
    <n v="-420"/>
    <n v="0"/>
    <n v="0"/>
    <n v="0"/>
    <n v="0"/>
    <n v="0"/>
    <n v="420"/>
    <m/>
    <m/>
  </r>
  <r>
    <x v="9"/>
    <s v="55-64557"/>
    <n v="64557"/>
    <x v="12"/>
    <n v="0"/>
    <s v="27713420"/>
    <s v="40045-003"/>
    <s v="SYSCO DENVER"/>
    <x v="488"/>
    <s v="Sysco"/>
    <s v="OLOPEZ"/>
    <x v="0"/>
    <n v="0"/>
    <n v="0"/>
    <n v="1140"/>
    <m/>
    <n v="-1140"/>
    <n v="-2880"/>
    <n v="0"/>
    <n v="0"/>
    <n v="0"/>
    <n v="0"/>
    <n v="0"/>
    <n v="2880"/>
    <m/>
    <m/>
  </r>
  <r>
    <x v="9"/>
    <s v="55-64561"/>
    <n v="64561"/>
    <x v="12"/>
    <n v="0"/>
    <s v="153155"/>
    <s v="34903-034"/>
    <s v="LIMSON TRADING - BRIGHTON"/>
    <x v="494"/>
    <s v="Distributor"/>
    <s v="KROGERS"/>
    <x v="12"/>
    <n v="323"/>
    <n v="323"/>
    <n v="360"/>
    <m/>
    <n v="-37"/>
    <n v="-37"/>
    <n v="0"/>
    <n v="0"/>
    <n v="0"/>
    <n v="0"/>
    <n v="0"/>
    <n v="360"/>
    <m/>
    <m/>
  </r>
  <r>
    <x v="9"/>
    <s v="55-64561"/>
    <n v="64561"/>
    <x v="12"/>
    <n v="0"/>
    <s v="153155"/>
    <s v="34903-034"/>
    <s v="LIMSON TRADING - BRIGHTON"/>
    <x v="479"/>
    <s v="Distributor"/>
    <s v="KROGERS"/>
    <x v="12"/>
    <n v="0"/>
    <n v="0"/>
    <n v="420"/>
    <m/>
    <n v="-420"/>
    <n v="-420"/>
    <n v="0"/>
    <n v="0"/>
    <n v="0"/>
    <n v="0"/>
    <n v="0"/>
    <n v="420"/>
    <m/>
    <m/>
  </r>
  <r>
    <x v="9"/>
    <s v="55-64561"/>
    <n v="64561"/>
    <x v="12"/>
    <n v="0"/>
    <s v="153155"/>
    <s v="34903-034"/>
    <s v="LIMSON TRADING - BRIGHTON"/>
    <x v="460"/>
    <s v="Distributor"/>
    <s v="KROGERS"/>
    <x v="12"/>
    <n v="0"/>
    <n v="0"/>
    <n v="300"/>
    <m/>
    <n v="-300"/>
    <n v="-300"/>
    <n v="0"/>
    <n v="0"/>
    <n v="0"/>
    <n v="0"/>
    <n v="0"/>
    <n v="300"/>
    <m/>
    <m/>
  </r>
  <r>
    <x v="9"/>
    <s v="55-64562"/>
    <n v="64562"/>
    <x v="12"/>
    <n v="0"/>
    <s v="153154"/>
    <s v="34903-034"/>
    <s v="LIMSON TRADING - BRIGHTON"/>
    <x v="479"/>
    <s v="Distributor"/>
    <s v="KROGERS"/>
    <x v="0"/>
    <n v="0"/>
    <n v="0"/>
    <n v="420"/>
    <m/>
    <n v="-420"/>
    <n v="-420"/>
    <n v="0"/>
    <n v="0"/>
    <n v="0"/>
    <n v="0"/>
    <n v="0"/>
    <n v="420"/>
    <m/>
    <m/>
  </r>
  <r>
    <x v="9"/>
    <s v="55-64562"/>
    <n v="64562"/>
    <x v="12"/>
    <n v="0"/>
    <s v="153154"/>
    <s v="34903-034"/>
    <s v="LIMSON TRADING - BRIGHTON"/>
    <x v="460"/>
    <s v="Distributor"/>
    <s v="KROGERS"/>
    <x v="0"/>
    <n v="0"/>
    <n v="0"/>
    <n v="540"/>
    <m/>
    <n v="-540"/>
    <n v="-540"/>
    <n v="0"/>
    <n v="0"/>
    <n v="0"/>
    <n v="0"/>
    <n v="0"/>
    <n v="540"/>
    <m/>
    <m/>
  </r>
  <r>
    <x v="9"/>
    <s v="55-64563"/>
    <n v="64563"/>
    <x v="12"/>
    <n v="0"/>
    <s v="153153"/>
    <s v="34903-034"/>
    <s v="LIMSON TRADING - BRIGHTON"/>
    <x v="480"/>
    <s v="Distributor"/>
    <s v="KROGERS"/>
    <x v="0"/>
    <n v="0"/>
    <n v="0"/>
    <n v="1080"/>
    <m/>
    <n v="-1080"/>
    <n v="-1080"/>
    <n v="0"/>
    <n v="0"/>
    <n v="0"/>
    <n v="0"/>
    <n v="0"/>
    <n v="1080"/>
    <m/>
    <m/>
  </r>
  <r>
    <x v="9"/>
    <s v="55-64566"/>
    <n v="64566"/>
    <x v="12"/>
    <n v="0"/>
    <s v="2296757"/>
    <s v="10364-014"/>
    <s v="PFG FOX RIVER"/>
    <x v="484"/>
    <s v="Marketing"/>
    <s v="JBOWER"/>
    <x v="9"/>
    <n v="371"/>
    <n v="40"/>
    <n v="40"/>
    <m/>
    <n v="0"/>
    <n v="-254"/>
    <n v="0"/>
    <n v="0"/>
    <n v="0"/>
    <n v="0"/>
    <n v="0"/>
    <n v="625"/>
    <m/>
    <m/>
  </r>
  <r>
    <x v="9"/>
    <s v="55-64569"/>
    <n v="64569"/>
    <x v="12"/>
    <n v="0"/>
    <s v="97940C36"/>
    <s v="40062-380"/>
    <s v="SYGMA DANVILLE PANDA"/>
    <x v="495"/>
    <s v="Operator"/>
    <s v="JBOWER"/>
    <x v="0"/>
    <n v="217"/>
    <n v="217"/>
    <n v="931"/>
    <m/>
    <n v="-714"/>
    <n v="-714"/>
    <n v="0"/>
    <n v="0"/>
    <n v="0"/>
    <n v="0"/>
    <n v="0"/>
    <n v="931"/>
    <m/>
    <m/>
  </r>
  <r>
    <x v="9"/>
    <s v="55-64571"/>
    <n v="64571"/>
    <x v="12"/>
    <n v="0"/>
    <s v="2453330071"/>
    <s v="30363-018"/>
    <s v="REINHART IMA LEE'S SUMMIT"/>
    <x v="369"/>
    <s v="Buying Group"/>
    <s v="JHARDEN"/>
    <x v="14"/>
    <n v="50"/>
    <n v="50"/>
    <n v="420"/>
    <m/>
    <n v="-370"/>
    <n v="-370"/>
    <n v="0"/>
    <n v="0"/>
    <n v="0"/>
    <n v="0"/>
    <n v="0"/>
    <n v="420"/>
    <m/>
    <m/>
  </r>
  <r>
    <x v="9"/>
    <s v="55-64575"/>
    <n v="64575"/>
    <x v="12"/>
    <n v="0"/>
    <s v="26938220"/>
    <s v="40214-117"/>
    <s v="SYSCO CNTL TX MASS"/>
    <x v="335"/>
    <s v="Sysco"/>
    <s v="TRJOHNSON"/>
    <x v="2"/>
    <n v="0"/>
    <n v="0"/>
    <n v="280"/>
    <m/>
    <n v="-280"/>
    <n v="-280"/>
    <n v="0"/>
    <n v="0"/>
    <n v="0"/>
    <n v="0"/>
    <n v="0"/>
    <n v="280"/>
    <m/>
    <m/>
  </r>
  <r>
    <x v="9"/>
    <s v="55-64579"/>
    <n v="64579"/>
    <x v="12"/>
    <n v="0"/>
    <s v="1265183Z"/>
    <s v="11878-006"/>
    <s v="USF CLEVELAND"/>
    <x v="496"/>
    <s v="Distributor"/>
    <s v="TBAKER"/>
    <x v="14"/>
    <n v="8"/>
    <n v="8"/>
    <n v="24"/>
    <m/>
    <n v="-16"/>
    <n v="-16"/>
    <n v="0"/>
    <n v="0"/>
    <n v="0"/>
    <n v="0"/>
    <n v="0"/>
    <n v="24"/>
    <m/>
    <m/>
  </r>
  <r>
    <x v="9"/>
    <s v="55-64584"/>
    <n v="64584"/>
    <x v="12"/>
    <n v="0"/>
    <s v="010409"/>
    <s v="11438-021"/>
    <s v="KUNA MEAT CO"/>
    <x v="484"/>
    <s v="Marketing"/>
    <s v="JBOWER"/>
    <x v="9"/>
    <n v="371"/>
    <n v="30"/>
    <n v="30"/>
    <m/>
    <n v="0"/>
    <n v="-254"/>
    <n v="0"/>
    <n v="0"/>
    <n v="0"/>
    <n v="0"/>
    <n v="0"/>
    <n v="625"/>
    <m/>
    <m/>
  </r>
  <r>
    <x v="9"/>
    <s v="55-64586"/>
    <n v="64586"/>
    <x v="12"/>
    <n v="0"/>
    <s v="403569"/>
    <s v="11438-001"/>
    <s v="KUNA MEAT CO"/>
    <x v="484"/>
    <s v="Marketing"/>
    <s v="JBOWER"/>
    <x v="9"/>
    <n v="371"/>
    <n v="120"/>
    <n v="120"/>
    <m/>
    <n v="0"/>
    <n v="-254"/>
    <n v="0"/>
    <n v="0"/>
    <n v="0"/>
    <n v="0"/>
    <n v="0"/>
    <n v="625"/>
    <m/>
    <m/>
  </r>
  <r>
    <x v="9"/>
    <s v="55-64586"/>
    <n v="64586"/>
    <x v="12"/>
    <n v="0"/>
    <s v="403569"/>
    <s v="11438-001"/>
    <s v="KUNA MEAT CO"/>
    <x v="365"/>
    <s v="Marketing"/>
    <s v="JBOWER"/>
    <x v="9"/>
    <n v="0"/>
    <n v="0"/>
    <n v="140"/>
    <m/>
    <n v="-140"/>
    <n v="-420"/>
    <n v="0"/>
    <n v="0"/>
    <n v="0"/>
    <n v="0"/>
    <n v="0"/>
    <n v="420"/>
    <m/>
    <m/>
  </r>
  <r>
    <x v="9"/>
    <s v="55-64587"/>
    <n v="64587"/>
    <x v="12"/>
    <n v="0"/>
    <s v="403569"/>
    <s v="11438-014"/>
    <s v="KUNA MEAT CO UNIPRO"/>
    <x v="367"/>
    <s v="Buying Group"/>
    <s v="JBOWER"/>
    <x v="9"/>
    <n v="0"/>
    <n v="0"/>
    <n v="280"/>
    <m/>
    <n v="-280"/>
    <n v="-560"/>
    <n v="0"/>
    <n v="0"/>
    <n v="0"/>
    <n v="0"/>
    <n v="0"/>
    <n v="560"/>
    <m/>
    <m/>
  </r>
  <r>
    <x v="9"/>
    <s v="55-64589"/>
    <n v="64589"/>
    <x v="12"/>
    <n v="0"/>
    <s v="152940"/>
    <s v="30476-005"/>
    <s v="DELCO &amp; FERRARO OF IN LLC"/>
    <x v="484"/>
    <s v="Marketing"/>
    <s v="JBOWER"/>
    <x v="9"/>
    <n v="371"/>
    <n v="1"/>
    <n v="225"/>
    <m/>
    <n v="-224"/>
    <n v="-254"/>
    <n v="0"/>
    <n v="0"/>
    <n v="0"/>
    <n v="0"/>
    <n v="0"/>
    <n v="625"/>
    <m/>
    <m/>
  </r>
  <r>
    <x v="9"/>
    <s v="55-64590"/>
    <n v="64590"/>
    <x v="12"/>
    <n v="0"/>
    <s v="153211"/>
    <s v="34903-002"/>
    <s v="LIMSON SHEPHERDSVILLE"/>
    <x v="480"/>
    <s v="Distributor"/>
    <s v="KROGERS"/>
    <x v="5"/>
    <n v="0"/>
    <n v="0"/>
    <n v="1140"/>
    <m/>
    <n v="-1140"/>
    <n v="-2280"/>
    <n v="0"/>
    <n v="0"/>
    <n v="0"/>
    <n v="0"/>
    <n v="0"/>
    <n v="2280"/>
    <m/>
    <m/>
  </r>
  <r>
    <x v="9"/>
    <s v="55-64591"/>
    <n v="64591"/>
    <x v="12"/>
    <n v="0"/>
    <s v="153212"/>
    <s v="34903-002"/>
    <s v="LIMSON SHEPHERDSVILLE"/>
    <x v="480"/>
    <s v="Distributor"/>
    <s v="KROGERS"/>
    <x v="5"/>
    <n v="0"/>
    <n v="0"/>
    <n v="1140"/>
    <m/>
    <n v="-1140"/>
    <n v="-2280"/>
    <n v="0"/>
    <n v="0"/>
    <n v="0"/>
    <n v="0"/>
    <n v="0"/>
    <n v="2280"/>
    <m/>
    <m/>
  </r>
  <r>
    <x v="9"/>
    <s v="55-64592"/>
    <n v="64592"/>
    <x v="12"/>
    <n v="0"/>
    <s v="210291"/>
    <s v="02500-002"/>
    <s v="VENTURA FDS B/T-CHAMBERSB"/>
    <x v="448"/>
    <s v="Distributor"/>
    <s v="UNASSIGNED"/>
    <x v="3"/>
    <n v="0"/>
    <n v="0"/>
    <m/>
    <n v="96"/>
    <n v="-96"/>
    <n v="-96"/>
    <n v="0"/>
    <n v="0"/>
    <n v="0"/>
    <n v="0"/>
    <n v="0"/>
    <n v="96"/>
    <m/>
    <m/>
  </r>
  <r>
    <x v="9"/>
    <s v="55-64593"/>
    <n v="64593"/>
    <x v="12"/>
    <n v="0"/>
    <s v="C4627186"/>
    <s v="10131-007"/>
    <s v="CASH-WA DIST CO"/>
    <x v="484"/>
    <s v="Marketing"/>
    <s v="MKIRKWOOD"/>
    <x v="9"/>
    <n v="371"/>
    <n v="0"/>
    <n v="30"/>
    <m/>
    <n v="-30"/>
    <n v="-254"/>
    <n v="0"/>
    <n v="0"/>
    <n v="0"/>
    <n v="0"/>
    <n v="0"/>
    <n v="625"/>
    <m/>
    <m/>
  </r>
  <r>
    <x v="9"/>
    <s v="55-64593"/>
    <n v="64593"/>
    <x v="12"/>
    <n v="0"/>
    <s v="C4627186"/>
    <s v="10131-007"/>
    <s v="CASH-WA DIST CO"/>
    <x v="365"/>
    <s v="Marketing"/>
    <s v="MKIRKWOOD"/>
    <x v="9"/>
    <n v="0"/>
    <n v="0"/>
    <n v="210"/>
    <m/>
    <n v="-210"/>
    <n v="-420"/>
    <n v="0"/>
    <n v="0"/>
    <n v="0"/>
    <n v="0"/>
    <n v="0"/>
    <n v="420"/>
    <m/>
    <m/>
  </r>
  <r>
    <x v="9"/>
    <s v="55-64593"/>
    <n v="64593"/>
    <x v="12"/>
    <n v="0"/>
    <s v="C4627186"/>
    <s v="10131-007"/>
    <s v="CASH-WA DIST CO"/>
    <x v="440"/>
    <s v="Marketing"/>
    <s v="MKIRKWOOD"/>
    <x v="9"/>
    <n v="84"/>
    <n v="0"/>
    <n v="24"/>
    <m/>
    <n v="-24"/>
    <n v="-24"/>
    <n v="0"/>
    <n v="0"/>
    <n v="0"/>
    <n v="0"/>
    <n v="0"/>
    <n v="108"/>
    <m/>
    <m/>
  </r>
  <r>
    <x v="9"/>
    <s v="55-64604"/>
    <n v="64604"/>
    <x v="13"/>
    <n v="0"/>
    <s v="16802180"/>
    <s v="40026-035"/>
    <s v="SYSCO CINCIN"/>
    <x v="493"/>
    <s v="Sysco"/>
    <s v="TBAKER"/>
    <x v="14"/>
    <n v="1067"/>
    <n v="1067"/>
    <n v="1140"/>
    <m/>
    <n v="-73"/>
    <n v="-2353"/>
    <n v="0"/>
    <n v="0"/>
    <n v="0"/>
    <n v="0"/>
    <n v="0"/>
    <n v="3420"/>
    <m/>
    <m/>
  </r>
  <r>
    <x v="9"/>
    <s v="55-64605"/>
    <n v="64605"/>
    <x v="13"/>
    <n v="0"/>
    <s v="16802060"/>
    <s v="40026-035"/>
    <s v="SYSCO CINCIN"/>
    <x v="493"/>
    <s v="Sysco"/>
    <s v="TBAKER"/>
    <x v="14"/>
    <n v="1067"/>
    <n v="0"/>
    <n v="1140"/>
    <m/>
    <n v="-1140"/>
    <n v="-2353"/>
    <n v="0"/>
    <n v="0"/>
    <n v="0"/>
    <n v="0"/>
    <n v="0"/>
    <n v="3420"/>
    <m/>
    <m/>
  </r>
  <r>
    <x v="9"/>
    <s v="55-64607"/>
    <n v="64607"/>
    <x v="13"/>
    <n v="0"/>
    <s v="24134280"/>
    <s v="40219-076"/>
    <s v="SYSCO MINN"/>
    <x v="493"/>
    <s v="Sysco"/>
    <s v="OLOPEZ"/>
    <x v="2"/>
    <n v="0"/>
    <n v="0"/>
    <n v="1140"/>
    <m/>
    <n v="-1140"/>
    <n v="-1140"/>
    <n v="0"/>
    <n v="0"/>
    <n v="0"/>
    <n v="0"/>
    <n v="0"/>
    <n v="1140"/>
    <m/>
    <m/>
  </r>
  <r>
    <x v="9"/>
    <s v="55-64608"/>
    <n v="64608"/>
    <x v="13"/>
    <n v="0"/>
    <s v="16802140"/>
    <s v="40026-035"/>
    <s v="SYSCO CINCIN"/>
    <x v="493"/>
    <s v="Sysco"/>
    <s v="TBAKER"/>
    <x v="14"/>
    <n v="1067"/>
    <n v="0"/>
    <n v="1140"/>
    <m/>
    <n v="-1140"/>
    <n v="-2353"/>
    <n v="0"/>
    <n v="0"/>
    <n v="0"/>
    <n v="0"/>
    <n v="0"/>
    <n v="3420"/>
    <m/>
    <m/>
  </r>
  <r>
    <x v="9"/>
    <s v="55-64610"/>
    <n v="64610"/>
    <x v="13"/>
    <n v="0"/>
    <s v="51256056"/>
    <s v="27633-027"/>
    <s v="LOL-INTERSTATE WAREHOUSE"/>
    <x v="446"/>
    <s v="Industrial"/>
    <s v="SVALLE"/>
    <x v="4"/>
    <n v="0"/>
    <n v="0"/>
    <n v="2496"/>
    <m/>
    <n v="-2496"/>
    <n v="-2496"/>
    <n v="0"/>
    <n v="0"/>
    <n v="0"/>
    <n v="0"/>
    <n v="0"/>
    <n v="2496"/>
    <m/>
    <m/>
  </r>
  <r>
    <x v="9"/>
    <s v="55-64611"/>
    <n v="64611"/>
    <x v="13"/>
    <n v="0"/>
    <s v="51256057"/>
    <s v="27633-027"/>
    <s v="LOL-INTERSTATE WAREHOUSE"/>
    <x v="475"/>
    <s v="Industrial"/>
    <s v="SVALLE"/>
    <x v="6"/>
    <n v="0"/>
    <n v="0"/>
    <n v="3000"/>
    <m/>
    <n v="-3000"/>
    <n v="-3000"/>
    <n v="0"/>
    <n v="0"/>
    <n v="0"/>
    <n v="0"/>
    <n v="0"/>
    <n v="3000"/>
    <m/>
    <m/>
  </r>
  <r>
    <x v="9"/>
    <s v="55-64614"/>
    <n v="64614"/>
    <x v="13"/>
    <n v="0"/>
    <s v="80564356"/>
    <s v="35182-003"/>
    <s v="PFG SPRINGFIELD DAILY"/>
    <x v="221"/>
    <s v="Distributor"/>
    <s v="JHARDEN"/>
    <x v="2"/>
    <n v="158"/>
    <n v="60"/>
    <n v="60"/>
    <m/>
    <n v="0"/>
    <n v="-22"/>
    <n v="0"/>
    <n v="0"/>
    <n v="0"/>
    <n v="0"/>
    <n v="0"/>
    <n v="180"/>
    <m/>
    <m/>
  </r>
  <r>
    <x v="9"/>
    <s v="55-64616"/>
    <n v="64616"/>
    <x v="13"/>
    <n v="0"/>
    <s v="7206414"/>
    <s v="27098-002"/>
    <s v="BETTER BAKED FOODS INC"/>
    <x v="497"/>
    <s v="Industrial"/>
    <s v="SMENDOZA"/>
    <x v="6"/>
    <n v="19"/>
    <n v="19"/>
    <n v="20"/>
    <m/>
    <n v="-1"/>
    <n v="-1"/>
    <n v="0"/>
    <n v="0"/>
    <n v="0"/>
    <n v="0"/>
    <n v="0"/>
    <n v="20"/>
    <m/>
    <m/>
  </r>
  <r>
    <x v="9"/>
    <s v="55-64617"/>
    <n v="64617"/>
    <x v="13"/>
    <n v="0"/>
    <s v="2452819995"/>
    <s v="10545-005"/>
    <s v="REINHART SHREVEPORT"/>
    <x v="483"/>
    <s v="Buying Group"/>
    <s v="JHARDEN"/>
    <x v="4"/>
    <n v="0"/>
    <n v="0"/>
    <n v="56"/>
    <m/>
    <n v="-56"/>
    <n v="-56"/>
    <n v="0"/>
    <n v="0"/>
    <n v="0"/>
    <n v="0"/>
    <n v="0"/>
    <n v="56"/>
    <m/>
    <m/>
  </r>
  <r>
    <x v="9"/>
    <s v="55-64617"/>
    <n v="64617"/>
    <x v="13"/>
    <n v="0"/>
    <s v="2452819995"/>
    <s v="10545-005"/>
    <s v="REINHART SHREVEPORT"/>
    <x v="244"/>
    <s v="Marketing"/>
    <s v="JHARDEN"/>
    <x v="4"/>
    <n v="0"/>
    <n v="0"/>
    <n v="20"/>
    <m/>
    <n v="-20"/>
    <n v="-320"/>
    <n v="0"/>
    <n v="0"/>
    <n v="0"/>
    <n v="0"/>
    <n v="0"/>
    <n v="320"/>
    <m/>
    <m/>
  </r>
  <r>
    <x v="9"/>
    <s v="55-64618"/>
    <n v="64618"/>
    <x v="13"/>
    <n v="0"/>
    <s v="29235200"/>
    <s v="40051-005"/>
    <s v="SYSCO CHICAGO"/>
    <x v="486"/>
    <s v="Sysco"/>
    <s v="JBOWER"/>
    <x v="14"/>
    <n v="123"/>
    <n v="63"/>
    <n v="144"/>
    <m/>
    <n v="-81"/>
    <n v="-81"/>
    <n v="0"/>
    <n v="0"/>
    <n v="0"/>
    <n v="0"/>
    <n v="0"/>
    <n v="204"/>
    <m/>
    <m/>
  </r>
  <r>
    <x v="9"/>
    <s v="55-64619"/>
    <n v="64619"/>
    <x v="13"/>
    <n v="0"/>
    <s v="023454-001"/>
    <s v="11861-043"/>
    <s v="DOT FOODS DRY"/>
    <x v="440"/>
    <s v="Marketing"/>
    <s v="RDIAZ"/>
    <x v="14"/>
    <n v="0"/>
    <n v="0"/>
    <n v="60"/>
    <m/>
    <n v="-60"/>
    <n v="-60"/>
    <n v="0"/>
    <n v="0"/>
    <n v="0"/>
    <n v="0"/>
    <n v="0"/>
    <n v="60"/>
    <m/>
    <m/>
  </r>
  <r>
    <x v="9"/>
    <s v="55-64620"/>
    <n v="64620"/>
    <x v="13"/>
    <n v="0"/>
    <s v="023483-001"/>
    <s v="11861-041"/>
    <s v="DOT FOODS DRY"/>
    <x v="292"/>
    <s v="Marketing"/>
    <s v="RDIAZ"/>
    <x v="14"/>
    <n v="0"/>
    <n v="0"/>
    <n v="8"/>
    <m/>
    <n v="-8"/>
    <n v="-8"/>
    <n v="0"/>
    <n v="0"/>
    <n v="0"/>
    <n v="0"/>
    <n v="0"/>
    <n v="8"/>
    <m/>
    <m/>
  </r>
  <r>
    <x v="9"/>
    <s v="55-64620"/>
    <n v="64620"/>
    <x v="13"/>
    <n v="0"/>
    <s v="023483-001"/>
    <s v="11861-041"/>
    <s v="DOT FOODS DRY"/>
    <x v="471"/>
    <s v="Marketing"/>
    <s v="RDIAZ"/>
    <x v="14"/>
    <n v="14"/>
    <n v="0"/>
    <n v="1"/>
    <m/>
    <n v="-1"/>
    <n v="-359"/>
    <n v="0"/>
    <n v="0"/>
    <n v="0"/>
    <n v="0"/>
    <n v="0"/>
    <n v="373"/>
    <m/>
    <m/>
  </r>
  <r>
    <x v="9"/>
    <s v="55-64624"/>
    <n v="64624"/>
    <x v="13"/>
    <n v="0"/>
    <s v="492175"/>
    <s v="01001-016"/>
    <s v="BEK AMARILLO"/>
    <x v="478"/>
    <s v="Distributor"/>
    <s v="YVILLEGAS"/>
    <x v="0"/>
    <n v="0"/>
    <n v="0"/>
    <n v="140"/>
    <m/>
    <n v="-140"/>
    <n v="-140"/>
    <n v="0"/>
    <n v="0"/>
    <n v="0"/>
    <n v="0"/>
    <n v="0"/>
    <n v="140"/>
    <m/>
    <m/>
  </r>
  <r>
    <x v="9"/>
    <s v="55-64624"/>
    <n v="64624"/>
    <x v="13"/>
    <n v="0"/>
    <s v="492175"/>
    <s v="01001-016"/>
    <s v="BEK AMARILLO"/>
    <x v="489"/>
    <s v="Distributor"/>
    <s v="YVILLEGAS"/>
    <x v="0"/>
    <n v="0"/>
    <n v="0"/>
    <n v="1020"/>
    <m/>
    <n v="-1020"/>
    <n v="-1020"/>
    <n v="0"/>
    <n v="0"/>
    <n v="0"/>
    <n v="0"/>
    <n v="0"/>
    <n v="1020"/>
    <m/>
    <m/>
  </r>
  <r>
    <x v="9"/>
    <s v="55-64628"/>
    <n v="64628"/>
    <x v="13"/>
    <n v="0"/>
    <s v="1791469"/>
    <s v="11734-004"/>
    <s v="TANKERSLEY BROS INDUSTRY"/>
    <x v="327"/>
    <s v="Marketing"/>
    <s v="TRJOHNSON"/>
    <x v="2"/>
    <n v="0"/>
    <n v="0"/>
    <n v="24"/>
    <m/>
    <n v="-24"/>
    <n v="-24"/>
    <n v="0"/>
    <n v="0"/>
    <n v="0"/>
    <n v="0"/>
    <n v="0"/>
    <n v="24"/>
    <m/>
    <m/>
  </r>
  <r>
    <x v="9"/>
    <s v="55-64628"/>
    <n v="64628"/>
    <x v="13"/>
    <n v="0"/>
    <s v="1791469"/>
    <s v="11734-004"/>
    <s v="TANKERSLEY BROS INDUSTRY"/>
    <x v="233"/>
    <s v="Marketing"/>
    <s v="TRJOHNSON"/>
    <x v="2"/>
    <n v="51"/>
    <n v="0"/>
    <n v="40"/>
    <m/>
    <n v="-40"/>
    <n v="-49"/>
    <n v="0"/>
    <n v="0"/>
    <n v="0"/>
    <n v="0"/>
    <n v="0"/>
    <n v="100"/>
    <m/>
    <m/>
  </r>
  <r>
    <x v="9"/>
    <s v="55-64628"/>
    <n v="64628"/>
    <x v="13"/>
    <n v="0"/>
    <s v="1791469"/>
    <s v="11734-004"/>
    <s v="TANKERSLEY BROS INDUSTRY"/>
    <x v="485"/>
    <s v="Buying Group"/>
    <s v="TRJOHNSON"/>
    <x v="2"/>
    <n v="48"/>
    <n v="48"/>
    <n v="72"/>
    <m/>
    <n v="-24"/>
    <n v="-24"/>
    <n v="0"/>
    <n v="0"/>
    <n v="0"/>
    <n v="0"/>
    <n v="0"/>
    <n v="72"/>
    <m/>
    <m/>
  </r>
  <r>
    <x v="9"/>
    <s v="55-64630"/>
    <n v="64630"/>
    <x v="13"/>
    <n v="0"/>
    <s v="351644"/>
    <s v="10155-013"/>
    <s v="FARNER-BOCKEN CINNABON"/>
    <x v="428"/>
    <s v="Operator"/>
    <s v="MKIRKWOOD"/>
    <x v="2"/>
    <n v="0"/>
    <n v="0"/>
    <n v="70"/>
    <m/>
    <n v="-70"/>
    <n v="-70"/>
    <n v="0"/>
    <n v="0"/>
    <n v="0"/>
    <n v="0"/>
    <n v="0"/>
    <n v="70"/>
    <m/>
    <m/>
  </r>
  <r>
    <x v="9"/>
    <s v="55-64636"/>
    <n v="64636"/>
    <x v="13"/>
    <n v="0"/>
    <s v="2451923527"/>
    <s v="10235-001"/>
    <s v="REINHART SPRINGF"/>
    <x v="483"/>
    <s v="Buying Group"/>
    <s v="JHARDEN"/>
    <x v="2"/>
    <n v="580"/>
    <n v="0"/>
    <n v="70"/>
    <m/>
    <n v="-70"/>
    <n v="-940"/>
    <n v="0"/>
    <n v="0"/>
    <n v="0"/>
    <n v="0"/>
    <n v="0"/>
    <n v="1520"/>
    <m/>
    <m/>
  </r>
  <r>
    <x v="9"/>
    <s v="55-64636"/>
    <n v="64636"/>
    <x v="13"/>
    <n v="0"/>
    <s v="2451923527"/>
    <s v="10235-001"/>
    <s v="REINHART SPRINGF"/>
    <x v="458"/>
    <s v="Marketing"/>
    <s v="JHARDEN"/>
    <x v="2"/>
    <n v="0"/>
    <n v="0"/>
    <n v="24"/>
    <m/>
    <n v="-24"/>
    <n v="-24"/>
    <n v="0"/>
    <n v="0"/>
    <n v="0"/>
    <n v="0"/>
    <n v="0"/>
    <n v="24"/>
    <m/>
    <m/>
  </r>
  <r>
    <x v="9"/>
    <s v="55-64636"/>
    <n v="64636"/>
    <x v="13"/>
    <n v="0"/>
    <s v="2451923527"/>
    <s v="10235-001"/>
    <s v="REINHART SPRINGF"/>
    <x v="244"/>
    <s v="Marketing"/>
    <s v="JHARDEN"/>
    <x v="2"/>
    <n v="2020"/>
    <n v="60"/>
    <n v="60"/>
    <m/>
    <n v="0"/>
    <n v="-500"/>
    <n v="0"/>
    <n v="0"/>
    <n v="0"/>
    <n v="0"/>
    <n v="0"/>
    <n v="2520"/>
    <m/>
    <m/>
  </r>
  <r>
    <x v="9"/>
    <s v="55-64637"/>
    <n v="64637"/>
    <x v="13"/>
    <n v="0"/>
    <s v="305286"/>
    <s v="10791-001"/>
    <s v="JOHN GRAVES-MENU MAKER"/>
    <x v="498"/>
    <s v="Marketing"/>
    <s v="JHARDEN"/>
    <x v="2"/>
    <n v="7"/>
    <n v="7"/>
    <n v="10"/>
    <m/>
    <n v="-3"/>
    <n v="-3"/>
    <n v="0"/>
    <n v="0"/>
    <n v="0"/>
    <n v="0"/>
    <n v="0"/>
    <n v="10"/>
    <m/>
    <m/>
  </r>
  <r>
    <x v="9"/>
    <s v="55-64639"/>
    <n v="64639"/>
    <x v="13"/>
    <n v="0"/>
    <s v="305287"/>
    <s v="10791-008"/>
    <s v="JOHN GRAVES/MENU UNIPRO"/>
    <x v="337"/>
    <s v="Buying Group"/>
    <s v="JHARDEN"/>
    <x v="2"/>
    <n v="0"/>
    <n v="0"/>
    <n v="420"/>
    <m/>
    <n v="-420"/>
    <n v="-1560"/>
    <n v="0"/>
    <n v="0"/>
    <n v="0"/>
    <n v="0"/>
    <n v="0"/>
    <n v="1560"/>
    <m/>
    <m/>
  </r>
  <r>
    <x v="9"/>
    <s v="55-64640"/>
    <n v="64640"/>
    <x v="13"/>
    <n v="0"/>
    <s v="206368"/>
    <s v="06576-002"/>
    <s v="BROWN FOODSERVICE INC"/>
    <x v="327"/>
    <s v="Marketing"/>
    <s v="DSALCEDO"/>
    <x v="11"/>
    <n v="0"/>
    <n v="0"/>
    <n v="2"/>
    <m/>
    <n v="-2"/>
    <n v="-194"/>
    <n v="0"/>
    <n v="0"/>
    <n v="0"/>
    <n v="0"/>
    <n v="0"/>
    <n v="194"/>
    <m/>
    <m/>
  </r>
  <r>
    <x v="9"/>
    <s v="55-64640"/>
    <n v="64640"/>
    <x v="13"/>
    <n v="0"/>
    <s v="206368"/>
    <s v="06576-002"/>
    <s v="BROWN FOODSERVICE INC"/>
    <x v="499"/>
    <s v="Marketing"/>
    <s v="DSALCEDO"/>
    <x v="11"/>
    <n v="41"/>
    <n v="4"/>
    <n v="4"/>
    <m/>
    <n v="0"/>
    <n v="-43"/>
    <n v="0"/>
    <n v="0"/>
    <n v="0"/>
    <n v="0"/>
    <n v="0"/>
    <n v="84"/>
    <m/>
    <m/>
  </r>
  <r>
    <x v="9"/>
    <s v="55-64640"/>
    <n v="64640"/>
    <x v="13"/>
    <n v="0"/>
    <s v="206368"/>
    <s v="06576-002"/>
    <s v="BROWN FOODSERVICE INC"/>
    <x v="500"/>
    <s v="Marketing"/>
    <s v="DSALCEDO"/>
    <x v="11"/>
    <n v="242"/>
    <n v="60"/>
    <n v="60"/>
    <m/>
    <n v="0"/>
    <n v="-48"/>
    <n v="0"/>
    <n v="0"/>
    <n v="0"/>
    <n v="0"/>
    <n v="0"/>
    <n v="290"/>
    <m/>
    <m/>
  </r>
  <r>
    <x v="9"/>
    <s v="55-64640"/>
    <n v="64640"/>
    <x v="13"/>
    <n v="0"/>
    <s v="206368"/>
    <s v="06576-002"/>
    <s v="BROWN FOODSERVICE INC"/>
    <x v="458"/>
    <s v="Marketing"/>
    <s v="DSALCEDO"/>
    <x v="11"/>
    <n v="0"/>
    <n v="0"/>
    <n v="4"/>
    <m/>
    <n v="-4"/>
    <n v="-4"/>
    <n v="0"/>
    <n v="0"/>
    <n v="0"/>
    <n v="0"/>
    <n v="0"/>
    <n v="4"/>
    <m/>
    <m/>
  </r>
  <r>
    <x v="9"/>
    <s v="55-64640"/>
    <n v="64640"/>
    <x v="13"/>
    <n v="0"/>
    <s v="206368"/>
    <s v="06576-002"/>
    <s v="BROWN FOODSERVICE INC"/>
    <x v="368"/>
    <s v="Buying Group"/>
    <s v="DSALCEDO"/>
    <x v="11"/>
    <n v="1"/>
    <n v="1"/>
    <n v="280"/>
    <m/>
    <n v="-279"/>
    <n v="-279"/>
    <n v="0"/>
    <n v="0"/>
    <n v="0"/>
    <n v="0"/>
    <n v="0"/>
    <n v="280"/>
    <m/>
    <m/>
  </r>
  <r>
    <x v="9"/>
    <s v="55-64640"/>
    <n v="64640"/>
    <x v="13"/>
    <n v="0"/>
    <s v="206368"/>
    <s v="06576-002"/>
    <s v="BROWN FOODSERVICE INC"/>
    <x v="501"/>
    <s v="Marketing"/>
    <s v="DSALCEDO"/>
    <x v="11"/>
    <n v="238"/>
    <n v="10"/>
    <n v="10"/>
    <m/>
    <n v="0"/>
    <n v="-332"/>
    <n v="0"/>
    <n v="0"/>
    <n v="0"/>
    <n v="0"/>
    <n v="0"/>
    <n v="570"/>
    <m/>
    <m/>
  </r>
  <r>
    <x v="9"/>
    <s v="55-64640"/>
    <n v="64640"/>
    <x v="13"/>
    <n v="0"/>
    <s v="206368"/>
    <s v="06576-002"/>
    <s v="BROWN FOODSERVICE INC"/>
    <x v="233"/>
    <s v="Marketing"/>
    <s v="DSALCEDO"/>
    <x v="11"/>
    <n v="0"/>
    <n v="0"/>
    <n v="60"/>
    <m/>
    <n v="-60"/>
    <n v="-60"/>
    <n v="0"/>
    <n v="0"/>
    <n v="0"/>
    <n v="0"/>
    <n v="0"/>
    <n v="60"/>
    <m/>
    <m/>
  </r>
  <r>
    <x v="9"/>
    <s v="55-64640"/>
    <n v="64640"/>
    <x v="13"/>
    <n v="0"/>
    <s v="206368"/>
    <s v="06576-002"/>
    <s v="BROWN FOODSERVICE INC"/>
    <x v="502"/>
    <s v="Ventura"/>
    <s v="DSALCEDO"/>
    <x v="11"/>
    <n v="0"/>
    <n v="0"/>
    <n v="36"/>
    <m/>
    <n v="-36"/>
    <n v="-72"/>
    <n v="0"/>
    <n v="0"/>
    <n v="0"/>
    <n v="0"/>
    <n v="0"/>
    <n v="72"/>
    <m/>
    <m/>
  </r>
  <r>
    <x v="9"/>
    <s v="55-64641"/>
    <n v="64641"/>
    <x v="13"/>
    <n v="0"/>
    <s v="874815"/>
    <s v="10248-002"/>
    <s v="SPRINGFIELD GROCERS"/>
    <x v="503"/>
    <s v="Marketing"/>
    <s v="JHARDEN"/>
    <x v="11"/>
    <n v="99"/>
    <n v="90"/>
    <n v="90"/>
    <m/>
    <n v="0"/>
    <n v="-27"/>
    <n v="0"/>
    <n v="0"/>
    <n v="0"/>
    <n v="0"/>
    <n v="0"/>
    <n v="126"/>
    <m/>
    <m/>
  </r>
  <r>
    <x v="9"/>
    <s v="55-64641"/>
    <n v="64641"/>
    <x v="13"/>
    <n v="0"/>
    <s v="874815"/>
    <s v="10248-002"/>
    <s v="SPRINGFIELD GROCERS"/>
    <x v="504"/>
    <s v="Industrial"/>
    <s v="JHARDEN"/>
    <x v="11"/>
    <n v="504"/>
    <n v="24"/>
    <n v="24"/>
    <m/>
    <n v="0"/>
    <n v="-180"/>
    <n v="0"/>
    <n v="0"/>
    <n v="0"/>
    <n v="0"/>
    <n v="0"/>
    <n v="684"/>
    <m/>
    <m/>
  </r>
  <r>
    <x v="9"/>
    <s v="55-64641"/>
    <n v="64641"/>
    <x v="13"/>
    <n v="0"/>
    <s v="874815"/>
    <s v="10248-002"/>
    <s v="SPRINGFIELD GROCERS"/>
    <x v="501"/>
    <s v="Marketing"/>
    <s v="JHARDEN"/>
    <x v="11"/>
    <n v="238"/>
    <n v="40"/>
    <n v="40"/>
    <m/>
    <n v="0"/>
    <n v="-332"/>
    <n v="0"/>
    <n v="0"/>
    <n v="0"/>
    <n v="0"/>
    <n v="0"/>
    <n v="570"/>
    <m/>
    <m/>
  </r>
  <r>
    <x v="9"/>
    <s v="55-64642"/>
    <n v="64642"/>
    <x v="13"/>
    <n v="0"/>
    <s v="874815"/>
    <s v="10248-010"/>
    <s v="SPRINGFIELD GRO UNIPRO"/>
    <x v="505"/>
    <s v="Buying Group"/>
    <s v="JHARDEN"/>
    <x v="11"/>
    <n v="0"/>
    <n v="0"/>
    <n v="126"/>
    <m/>
    <n v="-126"/>
    <n v="-196"/>
    <n v="0"/>
    <n v="0"/>
    <n v="0"/>
    <n v="0"/>
    <n v="0"/>
    <n v="196"/>
    <m/>
    <m/>
  </r>
  <r>
    <x v="9"/>
    <s v="55-64642"/>
    <n v="64642"/>
    <x v="13"/>
    <n v="0"/>
    <s v="874815"/>
    <s v="10248-010"/>
    <s v="SPRINGFIELD GRO UNIPRO"/>
    <x v="367"/>
    <s v="Buying Group"/>
    <s v="JHARDEN"/>
    <x v="11"/>
    <n v="0"/>
    <n v="0"/>
    <n v="350"/>
    <m/>
    <n v="-350"/>
    <n v="-350"/>
    <n v="0"/>
    <n v="0"/>
    <n v="0"/>
    <n v="0"/>
    <n v="0"/>
    <n v="350"/>
    <m/>
    <m/>
  </r>
  <r>
    <x v="9"/>
    <s v="55-64643"/>
    <n v="64643"/>
    <x v="13"/>
    <n v="0"/>
    <s v="874814"/>
    <s v="10248-002"/>
    <s v="SPRINGFIELD GROCERS"/>
    <x v="128"/>
    <s v="Buying Group"/>
    <s v="JHARDEN"/>
    <x v="11"/>
    <n v="5"/>
    <n v="5"/>
    <n v="6"/>
    <m/>
    <n v="-1"/>
    <n v="-1"/>
    <n v="0"/>
    <n v="0"/>
    <n v="0"/>
    <n v="0"/>
    <n v="0"/>
    <n v="6"/>
    <m/>
    <m/>
  </r>
  <r>
    <x v="9"/>
    <s v="55-64643"/>
    <n v="64643"/>
    <x v="13"/>
    <n v="0"/>
    <s v="874814"/>
    <s v="10248-002"/>
    <s v="SPRINGFIELD GROCERS"/>
    <x v="506"/>
    <s v="Marketing"/>
    <s v="JHARDEN"/>
    <x v="11"/>
    <n v="5"/>
    <n v="5"/>
    <n v="12"/>
    <m/>
    <n v="-7"/>
    <n v="-7"/>
    <n v="0"/>
    <n v="0"/>
    <n v="0"/>
    <n v="0"/>
    <n v="0"/>
    <n v="12"/>
    <m/>
    <m/>
  </r>
  <r>
    <x v="9"/>
    <s v="55-64643"/>
    <n v="64643"/>
    <x v="13"/>
    <n v="0"/>
    <s v="874814"/>
    <s v="10248-002"/>
    <s v="SPRINGFIELD GROCERS"/>
    <x v="337"/>
    <s v="Buying Group"/>
    <s v="JHARDEN"/>
    <x v="11"/>
    <n v="0"/>
    <n v="0"/>
    <n v="180"/>
    <m/>
    <n v="-180"/>
    <n v="-3300"/>
    <n v="0"/>
    <n v="0"/>
    <n v="0"/>
    <n v="0"/>
    <n v="0"/>
    <n v="3300"/>
    <m/>
    <m/>
  </r>
  <r>
    <x v="9"/>
    <s v="55-64643"/>
    <n v="64643"/>
    <x v="13"/>
    <n v="0"/>
    <s v="874814"/>
    <s v="10248-002"/>
    <s v="SPRINGFIELD GROCERS"/>
    <x v="502"/>
    <s v="Ventura"/>
    <s v="JHARDEN"/>
    <x v="11"/>
    <n v="0"/>
    <n v="0"/>
    <n v="36"/>
    <m/>
    <n v="-36"/>
    <n v="-72"/>
    <n v="0"/>
    <n v="0"/>
    <n v="0"/>
    <n v="0"/>
    <n v="0"/>
    <n v="72"/>
    <m/>
    <m/>
  </r>
  <r>
    <x v="9"/>
    <s v="55-64645"/>
    <n v="64645"/>
    <x v="13"/>
    <n v="0"/>
    <s v="647733"/>
    <s v="20228-005"/>
    <s v="CLARK RESTAURANT SERVICE"/>
    <x v="507"/>
    <s v="Buying Group"/>
    <s v="DSALCEDO"/>
    <x v="11"/>
    <n v="18"/>
    <n v="18"/>
    <n v="60"/>
    <m/>
    <n v="-42"/>
    <n v="-42"/>
    <n v="0"/>
    <n v="0"/>
    <n v="0"/>
    <n v="0"/>
    <n v="0"/>
    <n v="60"/>
    <m/>
    <m/>
  </r>
  <r>
    <x v="9"/>
    <s v="55-64645"/>
    <n v="64645"/>
    <x v="13"/>
    <n v="0"/>
    <s v="647733"/>
    <s v="20228-005"/>
    <s v="CLARK RESTAURANT SERVICE"/>
    <x v="500"/>
    <s v="Marketing"/>
    <s v="DSALCEDO"/>
    <x v="11"/>
    <n v="242"/>
    <n v="30"/>
    <n v="30"/>
    <m/>
    <n v="0"/>
    <n v="-48"/>
    <n v="0"/>
    <n v="0"/>
    <n v="0"/>
    <n v="0"/>
    <n v="0"/>
    <n v="290"/>
    <m/>
    <m/>
  </r>
  <r>
    <x v="9"/>
    <s v="55-64645"/>
    <n v="64645"/>
    <x v="13"/>
    <n v="0"/>
    <s v="647733"/>
    <s v="20228-005"/>
    <s v="CLARK RESTAURANT SERVICE"/>
    <x v="508"/>
    <s v="Marketing"/>
    <s v="DSALCEDO"/>
    <x v="11"/>
    <n v="32"/>
    <n v="15"/>
    <n v="15"/>
    <m/>
    <n v="0"/>
    <n v="-19"/>
    <n v="0"/>
    <n v="0"/>
    <n v="0"/>
    <n v="0"/>
    <n v="0"/>
    <n v="51"/>
    <m/>
    <m/>
  </r>
  <r>
    <x v="9"/>
    <s v="55-64646"/>
    <n v="64646"/>
    <x v="13"/>
    <n v="0"/>
    <s v="647733"/>
    <s v="20228-010"/>
    <s v="CLARK REST SERVICE UNIPRO"/>
    <x v="505"/>
    <s v="Buying Group"/>
    <s v="DSALCEDO"/>
    <x v="11"/>
    <n v="0"/>
    <n v="0"/>
    <n v="70"/>
    <m/>
    <n v="-70"/>
    <n v="-196"/>
    <n v="0"/>
    <n v="0"/>
    <n v="0"/>
    <n v="0"/>
    <n v="0"/>
    <n v="196"/>
    <m/>
    <m/>
  </r>
  <r>
    <x v="9"/>
    <s v="55-64646"/>
    <n v="64646"/>
    <x v="13"/>
    <n v="0"/>
    <s v="647733"/>
    <s v="20228-010"/>
    <s v="CLARK REST SERVICE UNIPRO"/>
    <x v="509"/>
    <s v="Buying Group"/>
    <s v="DSALCEDO"/>
    <x v="11"/>
    <n v="77"/>
    <n v="77"/>
    <n v="210"/>
    <m/>
    <n v="-133"/>
    <n v="-133"/>
    <n v="0"/>
    <n v="0"/>
    <n v="0"/>
    <n v="0"/>
    <n v="0"/>
    <n v="210"/>
    <m/>
    <m/>
  </r>
  <r>
    <x v="9"/>
    <s v="55-64646"/>
    <n v="64646"/>
    <x v="13"/>
    <n v="0"/>
    <s v="647733"/>
    <s v="20228-010"/>
    <s v="CLARK REST SERVICE UNIPRO"/>
    <x v="337"/>
    <s v="Buying Group"/>
    <s v="DSALCEDO"/>
    <x v="11"/>
    <n v="0"/>
    <n v="0"/>
    <n v="360"/>
    <m/>
    <n v="-360"/>
    <n v="-3300"/>
    <n v="0"/>
    <n v="0"/>
    <n v="0"/>
    <n v="0"/>
    <n v="0"/>
    <n v="3300"/>
    <m/>
    <m/>
  </r>
  <r>
    <x v="9"/>
    <s v="55-64648"/>
    <n v="64648"/>
    <x v="13"/>
    <n v="0"/>
    <s v="647736"/>
    <s v="20228-010"/>
    <s v="CLARK REST SERVICE UNIPRO"/>
    <x v="337"/>
    <s v="Buying Group"/>
    <s v="DSALCEDO"/>
    <x v="11"/>
    <n v="0"/>
    <n v="0"/>
    <n v="1140"/>
    <m/>
    <n v="-1140"/>
    <n v="-3300"/>
    <n v="0"/>
    <n v="0"/>
    <n v="0"/>
    <n v="0"/>
    <n v="0"/>
    <n v="3300"/>
    <m/>
    <m/>
  </r>
  <r>
    <x v="9"/>
    <s v="55-64651"/>
    <n v="64651"/>
    <x v="13"/>
    <n v="0"/>
    <s v="2541427"/>
    <s v="10552-001"/>
    <s v="PFG THOMS PROES"/>
    <x v="232"/>
    <s v="Marketing"/>
    <s v="JBOWER"/>
    <x v="14"/>
    <n v="3"/>
    <n v="3"/>
    <n v="48"/>
    <m/>
    <n v="-45"/>
    <n v="-45"/>
    <n v="0"/>
    <n v="0"/>
    <n v="0"/>
    <n v="0"/>
    <n v="0"/>
    <n v="48"/>
    <m/>
    <m/>
  </r>
  <r>
    <x v="9"/>
    <s v="55-64652"/>
    <n v="64652"/>
    <x v="13"/>
    <n v="0"/>
    <s v="191917600"/>
    <s v="34468-077"/>
    <s v="SHAMROCK AURORA BRINKER"/>
    <x v="510"/>
    <s v="Operator"/>
    <s v="OLOPEZ"/>
    <x v="2"/>
    <n v="983"/>
    <n v="112"/>
    <n v="112"/>
    <m/>
    <n v="0"/>
    <n v="-25"/>
    <n v="0"/>
    <n v="0"/>
    <n v="0"/>
    <n v="0"/>
    <n v="0"/>
    <n v="1008"/>
    <m/>
    <m/>
  </r>
  <r>
    <x v="9"/>
    <s v="55-64652"/>
    <n v="64652"/>
    <x v="13"/>
    <n v="0"/>
    <s v="191917600"/>
    <s v="34468-077"/>
    <s v="SHAMROCK AURORA BRINKER"/>
    <x v="511"/>
    <s v="Operator"/>
    <s v="OLOPEZ"/>
    <x v="2"/>
    <n v="36"/>
    <n v="36"/>
    <n v="600"/>
    <m/>
    <n v="-564"/>
    <n v="-564"/>
    <n v="0"/>
    <n v="0"/>
    <n v="0"/>
    <n v="0"/>
    <n v="0"/>
    <n v="600"/>
    <m/>
    <m/>
  </r>
  <r>
    <x v="9"/>
    <s v="55-64656"/>
    <n v="64656"/>
    <x v="13"/>
    <n v="0"/>
    <s v="1606638U"/>
    <s v="10384-042"/>
    <s v="USF SALEM WAFFLE HOUSE"/>
    <x v="15"/>
    <s v="Operator"/>
    <s v="JHARDEN"/>
    <x v="11"/>
    <n v="78"/>
    <n v="52"/>
    <n v="52"/>
    <m/>
    <n v="0"/>
    <n v="-78"/>
    <n v="0"/>
    <n v="0"/>
    <n v="0"/>
    <n v="0"/>
    <n v="0"/>
    <n v="156"/>
    <m/>
    <m/>
  </r>
  <r>
    <x v="9"/>
    <s v="55-64656"/>
    <n v="64656"/>
    <x v="13"/>
    <n v="0"/>
    <s v="1606638U"/>
    <s v="10384-042"/>
    <s v="USF SALEM WAFFLE HOUSE"/>
    <x v="512"/>
    <s v="Operator"/>
    <s v="JHARDEN"/>
    <x v="11"/>
    <n v="36"/>
    <n v="36"/>
    <n v="36"/>
    <m/>
    <n v="0"/>
    <n v="-72"/>
    <n v="0"/>
    <n v="0"/>
    <n v="0"/>
    <n v="0"/>
    <n v="0"/>
    <n v="108"/>
    <m/>
    <m/>
  </r>
  <r>
    <x v="9"/>
    <s v="55-64657"/>
    <n v="64657"/>
    <x v="13"/>
    <n v="0"/>
    <s v="1606638U"/>
    <s v="10384-012"/>
    <s v="USF SALEM"/>
    <x v="504"/>
    <s v="Industrial"/>
    <s v="JHARDEN"/>
    <x v="11"/>
    <n v="504"/>
    <n v="84"/>
    <n v="84"/>
    <m/>
    <n v="0"/>
    <n v="-180"/>
    <n v="0"/>
    <n v="0"/>
    <n v="0"/>
    <n v="0"/>
    <n v="0"/>
    <n v="684"/>
    <m/>
    <m/>
  </r>
  <r>
    <x v="9"/>
    <s v="55-64657"/>
    <n v="64657"/>
    <x v="13"/>
    <n v="0"/>
    <s v="1606638U"/>
    <s v="10384-012"/>
    <s v="USF SALEM"/>
    <x v="508"/>
    <s v="Marketing"/>
    <s v="JHARDEN"/>
    <x v="11"/>
    <n v="32"/>
    <n v="4"/>
    <n v="4"/>
    <m/>
    <n v="0"/>
    <n v="-19"/>
    <n v="0"/>
    <n v="0"/>
    <n v="0"/>
    <n v="0"/>
    <n v="0"/>
    <n v="51"/>
    <m/>
    <m/>
  </r>
  <r>
    <x v="9"/>
    <s v="55-64657"/>
    <n v="64657"/>
    <x v="13"/>
    <n v="0"/>
    <s v="1606638U"/>
    <s v="10384-012"/>
    <s v="USF SALEM"/>
    <x v="513"/>
    <s v="Distributor"/>
    <s v="JHARDEN"/>
    <x v="11"/>
    <n v="134"/>
    <n v="36"/>
    <n v="36"/>
    <m/>
    <n v="0"/>
    <n v="-154"/>
    <n v="0"/>
    <n v="0"/>
    <n v="0"/>
    <n v="0"/>
    <n v="0"/>
    <n v="288"/>
    <m/>
    <m/>
  </r>
  <r>
    <x v="9"/>
    <s v="55-64657"/>
    <n v="64657"/>
    <x v="13"/>
    <n v="0"/>
    <s v="1606638U"/>
    <s v="10384-012"/>
    <s v="USF SALEM"/>
    <x v="514"/>
    <s v="Operator"/>
    <s v="JHARDEN"/>
    <x v="11"/>
    <n v="27"/>
    <n v="27"/>
    <n v="126"/>
    <m/>
    <n v="-99"/>
    <n v="-450"/>
    <n v="0"/>
    <n v="0"/>
    <n v="0"/>
    <n v="0"/>
    <n v="0"/>
    <n v="477"/>
    <m/>
    <m/>
  </r>
  <r>
    <x v="9"/>
    <s v="55-64658"/>
    <n v="64658"/>
    <x v="13"/>
    <n v="0"/>
    <s v="80577056"/>
    <s v="05217-139"/>
    <s v="ROMA MINNESOTA POPEYE'S"/>
    <x v="515"/>
    <s v="Operator"/>
    <s v="OLOPEZ"/>
    <x v="11"/>
    <n v="180"/>
    <n v="39"/>
    <n v="39"/>
    <m/>
    <n v="0"/>
    <n v="-93"/>
    <n v="0"/>
    <n v="0"/>
    <n v="0"/>
    <n v="0"/>
    <n v="0"/>
    <n v="273"/>
    <m/>
    <m/>
  </r>
  <r>
    <x v="9"/>
    <s v="55-64658"/>
    <n v="64658"/>
    <x v="13"/>
    <n v="0"/>
    <s v="80577056"/>
    <s v="05217-139"/>
    <s v="ROMA MINNESOTA POPEYE'S"/>
    <x v="138"/>
    <s v="Operator"/>
    <s v="OLOPEZ"/>
    <x v="11"/>
    <n v="12"/>
    <n v="12"/>
    <n v="40"/>
    <m/>
    <n v="-28"/>
    <n v="-28"/>
    <n v="0"/>
    <n v="0"/>
    <n v="0"/>
    <n v="0"/>
    <n v="0"/>
    <n v="40"/>
    <m/>
    <m/>
  </r>
  <r>
    <x v="9"/>
    <s v="55-64659"/>
    <n v="64659"/>
    <x v="13"/>
    <n v="0"/>
    <s v="80577056"/>
    <s v="05217-140"/>
    <s v="ROMA MINNESOTA  RM"/>
    <x v="221"/>
    <s v="Distributor"/>
    <s v="OLOPEZ"/>
    <x v="11"/>
    <n v="0"/>
    <n v="0"/>
    <n v="60"/>
    <m/>
    <n v="-60"/>
    <n v="-60"/>
    <n v="0"/>
    <n v="0"/>
    <n v="0"/>
    <n v="0"/>
    <n v="0"/>
    <n v="60"/>
    <m/>
    <m/>
  </r>
  <r>
    <x v="9"/>
    <s v="55-64660"/>
    <n v="64660"/>
    <x v="13"/>
    <n v="0"/>
    <s v="80577056"/>
    <s v="05217-141"/>
    <s v="ROMA MINNESOTA"/>
    <x v="454"/>
    <s v="Ventura"/>
    <s v="OLOPEZ"/>
    <x v="11"/>
    <n v="0"/>
    <n v="0"/>
    <n v="6"/>
    <m/>
    <n v="-6"/>
    <n v="-6"/>
    <n v="0"/>
    <n v="0"/>
    <n v="0"/>
    <n v="0"/>
    <n v="0"/>
    <n v="6"/>
    <m/>
    <m/>
  </r>
  <r>
    <x v="9"/>
    <s v="55-64663"/>
    <n v="64663"/>
    <x v="13"/>
    <n v="0"/>
    <s v="88573537"/>
    <s v="00939-074"/>
    <s v="NICHOLAS SALT LK CONTRACT"/>
    <x v="483"/>
    <s v="Buying Group"/>
    <s v="RPLUNKETT"/>
    <x v="0"/>
    <n v="0"/>
    <n v="0"/>
    <n v="84"/>
    <m/>
    <n v="-84"/>
    <n v="-84"/>
    <n v="0"/>
    <n v="0"/>
    <n v="0"/>
    <n v="0"/>
    <n v="0"/>
    <n v="84"/>
    <m/>
    <m/>
  </r>
  <r>
    <x v="9"/>
    <s v="55-64663"/>
    <n v="64663"/>
    <x v="13"/>
    <n v="0"/>
    <s v="88573537"/>
    <s v="00939-074"/>
    <s v="NICHOLAS SALT LK CONTRACT"/>
    <x v="516"/>
    <s v="Distributor"/>
    <s v="RPLUNKETT"/>
    <x v="0"/>
    <n v="0"/>
    <n v="0"/>
    <n v="500"/>
    <m/>
    <n v="-500"/>
    <n v="-500"/>
    <n v="0"/>
    <n v="0"/>
    <n v="0"/>
    <n v="0"/>
    <n v="0"/>
    <n v="500"/>
    <m/>
    <m/>
  </r>
  <r>
    <x v="9"/>
    <s v="55-64664"/>
    <n v="64664"/>
    <x v="13"/>
    <n v="0"/>
    <s v="88573536"/>
    <s v="00939-074"/>
    <s v="NICHOLAS SALT LK CONTRACT"/>
    <x v="517"/>
    <s v="Distributor"/>
    <s v="RPLUNKETT"/>
    <x v="2"/>
    <n v="310"/>
    <n v="310"/>
    <n v="360"/>
    <m/>
    <n v="-50"/>
    <n v="-530"/>
    <n v="0"/>
    <n v="0"/>
    <n v="0"/>
    <n v="0"/>
    <n v="0"/>
    <n v="840"/>
    <m/>
    <m/>
  </r>
  <r>
    <x v="9"/>
    <s v="55-64664"/>
    <n v="64664"/>
    <x v="13"/>
    <n v="0"/>
    <s v="88573536"/>
    <s v="00939-074"/>
    <s v="NICHOLAS SALT LK CONTRACT"/>
    <x v="516"/>
    <s v="Distributor"/>
    <s v="RPLUNKETT"/>
    <x v="2"/>
    <n v="93"/>
    <n v="93"/>
    <n v="360"/>
    <m/>
    <n v="-267"/>
    <n v="-267"/>
    <n v="0"/>
    <n v="0"/>
    <n v="0"/>
    <n v="0"/>
    <n v="0"/>
    <n v="360"/>
    <m/>
    <m/>
  </r>
  <r>
    <x v="9"/>
    <s v="55-64666"/>
    <n v="64666"/>
    <x v="13"/>
    <n v="0"/>
    <s v="88573533"/>
    <s v="00939-074"/>
    <s v="NICHOLAS SALT LK CONTRACT"/>
    <x v="517"/>
    <s v="Distributor"/>
    <s v="RPLUNKETT"/>
    <x v="2"/>
    <n v="310"/>
    <n v="0"/>
    <n v="480"/>
    <m/>
    <n v="-480"/>
    <n v="-530"/>
    <n v="0"/>
    <n v="0"/>
    <n v="0"/>
    <n v="0"/>
    <n v="0"/>
    <n v="840"/>
    <m/>
    <m/>
  </r>
  <r>
    <x v="9"/>
    <s v="55-64671"/>
    <n v="64671"/>
    <x v="14"/>
    <n v="0"/>
    <s v="25039600"/>
    <s v="40104-011"/>
    <s v="SYSCO EAST WISC"/>
    <x v="488"/>
    <s v="Sysco"/>
    <s v="SBLOCKER"/>
    <x v="11"/>
    <n v="1420"/>
    <n v="280"/>
    <n v="720"/>
    <m/>
    <n v="-440"/>
    <n v="-860"/>
    <n v="0"/>
    <n v="0"/>
    <n v="0"/>
    <n v="0"/>
    <n v="0"/>
    <n v="2280"/>
    <m/>
    <m/>
  </r>
  <r>
    <x v="9"/>
    <s v="55-64671"/>
    <n v="64671"/>
    <x v="14"/>
    <n v="0"/>
    <s v="25039600"/>
    <s v="40104-011"/>
    <s v="SYSCO EAST WISC"/>
    <x v="518"/>
    <s v="Sysco"/>
    <s v="SBLOCKER"/>
    <x v="11"/>
    <n v="800"/>
    <n v="300"/>
    <n v="300"/>
    <m/>
    <n v="0"/>
    <n v="-340"/>
    <n v="0"/>
    <n v="0"/>
    <n v="0"/>
    <n v="0"/>
    <n v="0"/>
    <n v="1140"/>
    <m/>
    <m/>
  </r>
  <r>
    <x v="9"/>
    <s v="55-64672"/>
    <n v="64672"/>
    <x v="14"/>
    <n v="0"/>
    <s v="18756050"/>
    <s v="40133-021"/>
    <s v="SYSCO LINCOLN"/>
    <x v="493"/>
    <s v="Sysco"/>
    <s v="MKIRKWOOD"/>
    <x v="11"/>
    <n v="0"/>
    <n v="0"/>
    <n v="960"/>
    <m/>
    <n v="-960"/>
    <n v="-3060"/>
    <n v="0"/>
    <n v="0"/>
    <n v="0"/>
    <n v="0"/>
    <n v="0"/>
    <n v="3060"/>
    <m/>
    <m/>
  </r>
  <r>
    <x v="9"/>
    <s v="55-64674"/>
    <n v="64674"/>
    <x v="14"/>
    <n v="0"/>
    <s v="37850360"/>
    <s v="40131-065"/>
    <s v="SYSCO N TEXAS"/>
    <x v="244"/>
    <s v="Marketing"/>
    <s v="TRJOHNSON"/>
    <x v="2"/>
    <n v="2020"/>
    <n v="420"/>
    <n v="420"/>
    <m/>
    <n v="0"/>
    <n v="-500"/>
    <n v="0"/>
    <n v="0"/>
    <n v="0"/>
    <n v="0"/>
    <n v="0"/>
    <n v="2520"/>
    <m/>
    <m/>
  </r>
  <r>
    <x v="9"/>
    <s v="55-64676"/>
    <n v="64676"/>
    <x v="14"/>
    <n v="0"/>
    <s v="1644456I"/>
    <s v="31983-005"/>
    <s v="USF TOPEKA"/>
    <x v="258"/>
    <s v="Distributor"/>
    <s v="JHARDEN"/>
    <x v="2"/>
    <n v="12"/>
    <n v="0"/>
    <n v="60"/>
    <m/>
    <n v="-60"/>
    <n v="-108"/>
    <n v="0"/>
    <n v="0"/>
    <n v="0"/>
    <n v="0"/>
    <n v="0"/>
    <n v="120"/>
    <m/>
    <m/>
  </r>
  <r>
    <x v="9"/>
    <s v="55-64677"/>
    <n v="64677"/>
    <x v="14"/>
    <n v="0"/>
    <s v="1646274H"/>
    <s v="11364-048"/>
    <s v="USF OGDEN"/>
    <x v="244"/>
    <s v="Marketing"/>
    <s v="SBLOCKER"/>
    <x v="11"/>
    <n v="0"/>
    <n v="0"/>
    <n v="420"/>
    <m/>
    <n v="-420"/>
    <n v="-2680"/>
    <n v="0"/>
    <n v="0"/>
    <n v="0"/>
    <n v="0"/>
    <n v="0"/>
    <n v="2680"/>
    <m/>
    <m/>
  </r>
  <r>
    <x v="9"/>
    <s v="55-64678"/>
    <n v="64678"/>
    <x v="14"/>
    <n v="0"/>
    <s v="1646284H"/>
    <s v="11364-048"/>
    <s v="USF OGDEN"/>
    <x v="324"/>
    <s v="Marketing"/>
    <s v="SBLOCKER"/>
    <x v="0"/>
    <n v="0"/>
    <n v="0"/>
    <n v="180"/>
    <m/>
    <n v="-180"/>
    <n v="-180"/>
    <n v="0"/>
    <n v="0"/>
    <n v="0"/>
    <n v="0"/>
    <n v="0"/>
    <n v="180"/>
    <m/>
    <m/>
  </r>
  <r>
    <x v="9"/>
    <s v="55-64678"/>
    <n v="64678"/>
    <x v="14"/>
    <n v="0"/>
    <s v="1646284H"/>
    <s v="11364-048"/>
    <s v="USF OGDEN"/>
    <x v="250"/>
    <s v="Distributor"/>
    <s v="SBLOCKER"/>
    <x v="0"/>
    <n v="142"/>
    <n v="142"/>
    <n v="300"/>
    <m/>
    <n v="-158"/>
    <n v="-158"/>
    <n v="0"/>
    <n v="0"/>
    <n v="0"/>
    <n v="0"/>
    <n v="0"/>
    <n v="300"/>
    <m/>
    <m/>
  </r>
  <r>
    <x v="9"/>
    <s v="55-64679"/>
    <n v="64679"/>
    <x v="14"/>
    <n v="0"/>
    <s v="1646294H"/>
    <s v="11364-048"/>
    <s v="USF OGDEN"/>
    <x v="258"/>
    <s v="Distributor"/>
    <s v="SBLOCKER"/>
    <x v="0"/>
    <n v="0"/>
    <n v="0"/>
    <n v="240"/>
    <m/>
    <n v="-240"/>
    <n v="-240"/>
    <n v="0"/>
    <n v="0"/>
    <n v="0"/>
    <n v="0"/>
    <n v="0"/>
    <n v="240"/>
    <m/>
    <m/>
  </r>
  <r>
    <x v="9"/>
    <s v="55-64682"/>
    <n v="64682"/>
    <x v="14"/>
    <n v="0"/>
    <s v="1643949U"/>
    <s v="11428-001"/>
    <s v="ALLEN FOODS INC"/>
    <x v="496"/>
    <s v="Distributor"/>
    <s v="JHARDEN"/>
    <x v="2"/>
    <n v="0"/>
    <n v="0"/>
    <n v="36"/>
    <m/>
    <n v="-36"/>
    <n v="-36"/>
    <n v="0"/>
    <n v="0"/>
    <n v="0"/>
    <n v="0"/>
    <n v="0"/>
    <n v="36"/>
    <m/>
    <m/>
  </r>
  <r>
    <x v="9"/>
    <s v="55-64683"/>
    <n v="64683"/>
    <x v="14"/>
    <n v="0"/>
    <s v="1654656F"/>
    <s v="11552-001"/>
    <s v="USF IOWA CITY CORALVILLE"/>
    <x v="496"/>
    <s v="Distributor"/>
    <s v="MKIRKWOOD"/>
    <x v="11"/>
    <n v="0"/>
    <n v="0"/>
    <n v="24"/>
    <m/>
    <n v="-24"/>
    <n v="-96"/>
    <n v="0"/>
    <n v="0"/>
    <n v="0"/>
    <n v="0"/>
    <n v="0"/>
    <n v="96"/>
    <m/>
    <m/>
  </r>
  <r>
    <x v="9"/>
    <s v="55-64683"/>
    <n v="64683"/>
    <x v="14"/>
    <n v="0"/>
    <s v="1654656F"/>
    <s v="11552-001"/>
    <s v="USF IOWA CITY CORALVILLE"/>
    <x v="426"/>
    <s v="Distributor"/>
    <s v="MKIRKWOOD"/>
    <x v="11"/>
    <n v="568"/>
    <n v="24"/>
    <n v="24"/>
    <m/>
    <n v="0"/>
    <n v="-176"/>
    <n v="0"/>
    <n v="0"/>
    <n v="0"/>
    <n v="0"/>
    <n v="0"/>
    <n v="744"/>
    <m/>
    <m/>
  </r>
  <r>
    <x v="9"/>
    <s v="55-64683"/>
    <n v="64683"/>
    <x v="14"/>
    <n v="0"/>
    <s v="1654656F"/>
    <s v="11552-001"/>
    <s v="USF IOWA CITY CORALVILLE"/>
    <x v="519"/>
    <s v="Distributor"/>
    <s v="MKIRKWOOD"/>
    <x v="11"/>
    <n v="22"/>
    <n v="6"/>
    <n v="6"/>
    <m/>
    <n v="0"/>
    <n v="-28"/>
    <n v="0"/>
    <n v="0"/>
    <n v="0"/>
    <n v="0"/>
    <n v="0"/>
    <n v="50"/>
    <m/>
    <m/>
  </r>
  <r>
    <x v="9"/>
    <s v="55-64683"/>
    <n v="64683"/>
    <x v="14"/>
    <n v="0"/>
    <s v="1654656F"/>
    <s v="11552-001"/>
    <s v="USF IOWA CITY CORALVILLE"/>
    <x v="514"/>
    <s v="Operator"/>
    <s v="MKIRKWOOD"/>
    <x v="11"/>
    <n v="27"/>
    <n v="0"/>
    <n v="72"/>
    <m/>
    <n v="-72"/>
    <n v="-450"/>
    <n v="0"/>
    <n v="0"/>
    <n v="0"/>
    <n v="0"/>
    <n v="0"/>
    <n v="477"/>
    <m/>
    <m/>
  </r>
  <r>
    <x v="9"/>
    <s v="55-64683"/>
    <n v="64683"/>
    <x v="14"/>
    <n v="0"/>
    <s v="1654656F"/>
    <s v="11552-001"/>
    <s v="USF IOWA CITY CORALVILLE"/>
    <x v="244"/>
    <s v="Marketing"/>
    <s v="MKIRKWOOD"/>
    <x v="11"/>
    <n v="0"/>
    <n v="0"/>
    <n v="180"/>
    <m/>
    <n v="-180"/>
    <n v="-2680"/>
    <n v="0"/>
    <n v="0"/>
    <n v="0"/>
    <n v="0"/>
    <n v="0"/>
    <n v="2680"/>
    <m/>
    <m/>
  </r>
  <r>
    <x v="9"/>
    <s v="55-64685"/>
    <n v="64685"/>
    <x v="14"/>
    <n v="0"/>
    <s v="1666269O"/>
    <s v="07996-018"/>
    <s v="USF-FSA LOVELAND POPEYES"/>
    <x v="515"/>
    <s v="Operator"/>
    <s v="OLOPEZ"/>
    <x v="0"/>
    <n v="0"/>
    <n v="0"/>
    <n v="78"/>
    <m/>
    <n v="-78"/>
    <n v="-78"/>
    <n v="0"/>
    <n v="0"/>
    <n v="0"/>
    <n v="0"/>
    <n v="0"/>
    <n v="78"/>
    <m/>
    <m/>
  </r>
  <r>
    <x v="9"/>
    <s v="55-64685"/>
    <n v="64685"/>
    <x v="14"/>
    <n v="0"/>
    <s v="1666269O"/>
    <s v="07996-018"/>
    <s v="USF-FSA LOVELAND POPEYES"/>
    <x v="138"/>
    <s v="Operator"/>
    <s v="OLOPEZ"/>
    <x v="0"/>
    <n v="0"/>
    <n v="0"/>
    <n v="90"/>
    <m/>
    <n v="-90"/>
    <n v="-90"/>
    <n v="0"/>
    <n v="0"/>
    <n v="0"/>
    <n v="0"/>
    <n v="0"/>
    <n v="90"/>
    <m/>
    <m/>
  </r>
  <r>
    <x v="9"/>
    <s v="55-64685"/>
    <n v="64685"/>
    <x v="14"/>
    <n v="0"/>
    <s v="1666269O"/>
    <s v="07996-018"/>
    <s v="USF-FSA LOVELAND POPEYES"/>
    <x v="381"/>
    <s v="Operator"/>
    <s v="OLOPEZ"/>
    <x v="0"/>
    <n v="33"/>
    <n v="33"/>
    <n v="90"/>
    <m/>
    <n v="-57"/>
    <n v="-57"/>
    <n v="0"/>
    <n v="0"/>
    <n v="0"/>
    <n v="0"/>
    <n v="0"/>
    <n v="90"/>
    <m/>
    <m/>
  </r>
  <r>
    <x v="9"/>
    <s v="55-64686"/>
    <n v="64686"/>
    <x v="14"/>
    <n v="0"/>
    <s v="1666279O"/>
    <s v="07996-001"/>
    <s v="USF-FSA LOVELAND"/>
    <x v="520"/>
    <s v="Operator"/>
    <s v="OLOPEZ"/>
    <x v="0"/>
    <n v="0"/>
    <n v="0"/>
    <n v="100"/>
    <m/>
    <n v="-100"/>
    <n v="-100"/>
    <n v="0"/>
    <n v="0"/>
    <n v="0"/>
    <n v="0"/>
    <n v="0"/>
    <n v="100"/>
    <m/>
    <m/>
  </r>
  <r>
    <x v="9"/>
    <s v="55-64687"/>
    <n v="64687"/>
    <x v="14"/>
    <n v="0"/>
    <s v="1666289O"/>
    <s v="07996-001"/>
    <s v="USF-FSA LOVELAND"/>
    <x v="481"/>
    <s v="Operator"/>
    <s v="OLOPEZ"/>
    <x v="0"/>
    <n v="162"/>
    <n v="162"/>
    <n v="288"/>
    <m/>
    <n v="-126"/>
    <n v="-126"/>
    <n v="0"/>
    <n v="0"/>
    <n v="0"/>
    <n v="0"/>
    <n v="0"/>
    <n v="288"/>
    <m/>
    <m/>
  </r>
  <r>
    <x v="9"/>
    <s v="55-64687"/>
    <n v="64687"/>
    <x v="14"/>
    <n v="0"/>
    <s v="1666289O"/>
    <s v="07996-001"/>
    <s v="USF-FSA LOVELAND"/>
    <x v="514"/>
    <s v="Operator"/>
    <s v="OLOPEZ"/>
    <x v="0"/>
    <n v="0"/>
    <n v="0"/>
    <n v="144"/>
    <m/>
    <n v="-144"/>
    <n v="-144"/>
    <n v="0"/>
    <n v="0"/>
    <n v="0"/>
    <n v="0"/>
    <n v="0"/>
    <n v="144"/>
    <m/>
    <m/>
  </r>
  <r>
    <x v="9"/>
    <s v="55-64687"/>
    <n v="64687"/>
    <x v="14"/>
    <n v="0"/>
    <s v="1666289O"/>
    <s v="07996-001"/>
    <s v="USF-FSA LOVELAND"/>
    <x v="521"/>
    <s v="Marketing"/>
    <s v="OLOPEZ"/>
    <x v="0"/>
    <n v="0"/>
    <n v="0"/>
    <n v="80"/>
    <m/>
    <n v="-80"/>
    <n v="-80"/>
    <n v="0"/>
    <n v="0"/>
    <n v="0"/>
    <n v="0"/>
    <n v="0"/>
    <n v="80"/>
    <m/>
    <m/>
  </r>
  <r>
    <x v="9"/>
    <s v="55-64689"/>
    <n v="64689"/>
    <x v="14"/>
    <n v="0"/>
    <s v="771543"/>
    <s v="35279-002"/>
    <s v="PDI-(SUBS OF HY-VEE)"/>
    <x v="473"/>
    <s v="Ventura"/>
    <s v="BNPHILLIPS"/>
    <x v="9"/>
    <n v="0"/>
    <n v="0"/>
    <n v="192"/>
    <m/>
    <n v="-192"/>
    <n v="-192"/>
    <n v="0"/>
    <n v="0"/>
    <n v="0"/>
    <n v="0"/>
    <n v="0"/>
    <n v="192"/>
    <m/>
    <m/>
  </r>
  <r>
    <x v="9"/>
    <s v="55-64693"/>
    <n v="64693"/>
    <x v="14"/>
    <n v="0"/>
    <s v="1688636J"/>
    <s v="09216-044"/>
    <s v="USF OKLAHOMA CITY DRSGS"/>
    <x v="328"/>
    <s v="Distributor"/>
    <s v="TRJOHNSON"/>
    <x v="11"/>
    <n v="139"/>
    <n v="139"/>
    <n v="480"/>
    <m/>
    <n v="-341"/>
    <n v="-366"/>
    <n v="0"/>
    <n v="0"/>
    <n v="0"/>
    <n v="0"/>
    <n v="0"/>
    <n v="505"/>
    <m/>
    <m/>
  </r>
  <r>
    <x v="9"/>
    <s v="55-64696"/>
    <n v="64696"/>
    <x v="14"/>
    <n v="0"/>
    <s v="37853920"/>
    <s v="40131-065"/>
    <s v="SYSCO N TEXAS"/>
    <x v="244"/>
    <s v="Marketing"/>
    <s v="TRJOHNSON"/>
    <x v="2"/>
    <n v="2020"/>
    <n v="420"/>
    <n v="420"/>
    <m/>
    <n v="0"/>
    <n v="-500"/>
    <n v="0"/>
    <n v="0"/>
    <n v="0"/>
    <n v="0"/>
    <n v="0"/>
    <n v="2520"/>
    <m/>
    <m/>
  </r>
  <r>
    <x v="9"/>
    <s v="55-64705"/>
    <n v="64705"/>
    <x v="14"/>
    <n v="0"/>
    <s v="2453640017"/>
    <s v="10461-012"/>
    <s v="PFG SOMERSET RM"/>
    <x v="221"/>
    <s v="Distributor"/>
    <s v="DSALCEDO"/>
    <x v="2"/>
    <n v="158"/>
    <n v="98"/>
    <n v="120"/>
    <m/>
    <n v="-22"/>
    <n v="-22"/>
    <n v="0"/>
    <n v="0"/>
    <n v="0"/>
    <n v="0"/>
    <n v="0"/>
    <n v="180"/>
    <m/>
    <m/>
  </r>
  <r>
    <x v="9"/>
    <s v="55-64706"/>
    <n v="64706"/>
    <x v="14"/>
    <n v="0"/>
    <s v="2453640017"/>
    <s v="10461-001"/>
    <s v="PFG SOMERSET"/>
    <x v="324"/>
    <s v="Marketing"/>
    <s v="DSALCEDO"/>
    <x v="2"/>
    <n v="72"/>
    <n v="72"/>
    <n v="144"/>
    <m/>
    <n v="-72"/>
    <n v="-72"/>
    <n v="0"/>
    <n v="0"/>
    <n v="0"/>
    <n v="0"/>
    <n v="0"/>
    <n v="144"/>
    <m/>
    <m/>
  </r>
  <r>
    <x v="9"/>
    <s v="55-64706"/>
    <n v="64706"/>
    <x v="14"/>
    <n v="0"/>
    <s v="2453640017"/>
    <s v="10461-001"/>
    <s v="PFG SOMERSET"/>
    <x v="448"/>
    <s v="Distributor"/>
    <s v="DSALCEDO"/>
    <x v="2"/>
    <n v="0"/>
    <n v="0"/>
    <n v="48"/>
    <m/>
    <n v="-48"/>
    <n v="-60"/>
    <n v="0"/>
    <n v="0"/>
    <n v="0"/>
    <n v="0"/>
    <n v="0"/>
    <n v="60"/>
    <m/>
    <m/>
  </r>
  <r>
    <x v="9"/>
    <s v="55-64706"/>
    <n v="64706"/>
    <x v="14"/>
    <n v="0"/>
    <s v="2453640017"/>
    <s v="10461-001"/>
    <s v="PFG SOMERSET"/>
    <x v="244"/>
    <s v="Marketing"/>
    <s v="DSALCEDO"/>
    <x v="2"/>
    <n v="2020"/>
    <n v="360"/>
    <n v="360"/>
    <m/>
    <n v="0"/>
    <n v="-500"/>
    <n v="0"/>
    <n v="0"/>
    <n v="0"/>
    <n v="0"/>
    <n v="0"/>
    <n v="2520"/>
    <m/>
    <m/>
  </r>
  <r>
    <x v="9"/>
    <s v="55-64707"/>
    <n v="64707"/>
    <x v="14"/>
    <n v="0"/>
    <s v="54605"/>
    <s v="10123-001"/>
    <s v="F &amp; A FOOD SALES CO INC"/>
    <x v="308"/>
    <s v="Marketing"/>
    <s v="JHARDEN"/>
    <x v="2"/>
    <n v="0"/>
    <n v="0"/>
    <n v="12"/>
    <m/>
    <n v="-12"/>
    <n v="-12"/>
    <n v="0"/>
    <n v="0"/>
    <n v="0"/>
    <n v="0"/>
    <n v="0"/>
    <n v="12"/>
    <m/>
    <m/>
  </r>
  <r>
    <x v="9"/>
    <s v="55-64707"/>
    <n v="64707"/>
    <x v="14"/>
    <n v="0"/>
    <s v="54605"/>
    <s v="10123-001"/>
    <s v="F &amp; A FOOD SALES CO INC"/>
    <x v="73"/>
    <s v="Marketing"/>
    <s v="JHARDEN"/>
    <x v="2"/>
    <n v="0"/>
    <n v="0"/>
    <n v="2"/>
    <m/>
    <n v="-2"/>
    <n v="-2"/>
    <n v="0"/>
    <n v="0"/>
    <n v="0"/>
    <n v="0"/>
    <n v="0"/>
    <n v="2"/>
    <m/>
    <m/>
  </r>
  <r>
    <x v="9"/>
    <s v="55-64707"/>
    <n v="64707"/>
    <x v="14"/>
    <n v="0"/>
    <s v="54605"/>
    <s v="10123-001"/>
    <s v="F &amp; A FOOD SALES CO INC"/>
    <x v="244"/>
    <s v="Marketing"/>
    <s v="JHARDEN"/>
    <x v="2"/>
    <n v="2020"/>
    <n v="120"/>
    <n v="120"/>
    <m/>
    <n v="0"/>
    <n v="-500"/>
    <n v="0"/>
    <n v="0"/>
    <n v="0"/>
    <n v="0"/>
    <n v="0"/>
    <n v="2520"/>
    <m/>
    <m/>
  </r>
  <r>
    <x v="9"/>
    <s v="55-64709"/>
    <n v="64709"/>
    <x v="14"/>
    <n v="0"/>
    <s v="153386"/>
    <s v="34903-034"/>
    <s v="LIMSON TRADING - BRIGHTON"/>
    <x v="480"/>
    <s v="Distributor"/>
    <s v="KROGERS"/>
    <x v="12"/>
    <n v="0"/>
    <n v="0"/>
    <n v="1080"/>
    <m/>
    <n v="-1080"/>
    <n v="-2160"/>
    <n v="0"/>
    <n v="0"/>
    <n v="0"/>
    <n v="0"/>
    <n v="0"/>
    <n v="2160"/>
    <m/>
    <m/>
  </r>
  <r>
    <x v="9"/>
    <s v="55-64710"/>
    <n v="64710"/>
    <x v="14"/>
    <n v="0"/>
    <s v="153387"/>
    <s v="34903-034"/>
    <s v="LIMSON TRADING - BRIGHTON"/>
    <x v="480"/>
    <s v="Distributor"/>
    <s v="KROGERS"/>
    <x v="12"/>
    <n v="0"/>
    <n v="0"/>
    <n v="1080"/>
    <m/>
    <n v="-1080"/>
    <n v="-2160"/>
    <n v="0"/>
    <n v="0"/>
    <n v="0"/>
    <n v="0"/>
    <n v="0"/>
    <n v="2160"/>
    <m/>
    <m/>
  </r>
  <r>
    <x v="9"/>
    <s v="55-64711"/>
    <n v="64711"/>
    <x v="14"/>
    <n v="0"/>
    <s v="153388"/>
    <s v="34903-034"/>
    <s v="LIMSON TRADING - BRIGHTON"/>
    <x v="494"/>
    <s v="Distributor"/>
    <s v="KROGERS"/>
    <x v="4"/>
    <n v="0"/>
    <n v="0"/>
    <n v="300"/>
    <m/>
    <n v="-300"/>
    <n v="-300"/>
    <n v="0"/>
    <n v="0"/>
    <n v="0"/>
    <n v="0"/>
    <n v="0"/>
    <n v="300"/>
    <m/>
    <m/>
  </r>
  <r>
    <x v="9"/>
    <s v="55-64711"/>
    <n v="64711"/>
    <x v="14"/>
    <n v="0"/>
    <s v="153388"/>
    <s v="34903-034"/>
    <s v="LIMSON TRADING - BRIGHTON"/>
    <x v="479"/>
    <s v="Distributor"/>
    <s v="KROGERS"/>
    <x v="4"/>
    <n v="0"/>
    <n v="0"/>
    <n v="240"/>
    <m/>
    <n v="-240"/>
    <n v="-240"/>
    <n v="0"/>
    <n v="0"/>
    <n v="0"/>
    <n v="0"/>
    <n v="0"/>
    <n v="240"/>
    <m/>
    <m/>
  </r>
  <r>
    <x v="9"/>
    <s v="55-64711"/>
    <n v="64711"/>
    <x v="14"/>
    <n v="0"/>
    <s v="153388"/>
    <s v="34903-034"/>
    <s v="LIMSON TRADING - BRIGHTON"/>
    <x v="460"/>
    <s v="Distributor"/>
    <s v="KROGERS"/>
    <x v="4"/>
    <n v="0"/>
    <n v="0"/>
    <n v="540"/>
    <m/>
    <n v="-540"/>
    <n v="-540"/>
    <n v="0"/>
    <n v="0"/>
    <n v="0"/>
    <n v="0"/>
    <n v="0"/>
    <n v="540"/>
    <m/>
    <m/>
  </r>
  <r>
    <x v="9"/>
    <s v="55-64712"/>
    <n v="64712"/>
    <x v="14"/>
    <n v="0"/>
    <s v="153389"/>
    <s v="34903-034"/>
    <s v="LIMSON TRADING - BRIGHTON"/>
    <x v="480"/>
    <s v="Distributor"/>
    <s v="KROGERS"/>
    <x v="4"/>
    <n v="0"/>
    <n v="0"/>
    <n v="1080"/>
    <m/>
    <n v="-1080"/>
    <n v="-1080"/>
    <n v="0"/>
    <n v="0"/>
    <n v="0"/>
    <n v="0"/>
    <n v="0"/>
    <n v="1080"/>
    <m/>
    <m/>
  </r>
  <r>
    <x v="9"/>
    <s v="55-64713"/>
    <n v="64713"/>
    <x v="14"/>
    <n v="0"/>
    <s v="66-0550880"/>
    <s v="31966-007"/>
    <s v="CORE-MARK AR"/>
    <x v="244"/>
    <s v="Marketing"/>
    <s v="DSALCEDO"/>
    <x v="2"/>
    <n v="2020"/>
    <n v="460"/>
    <n v="960"/>
    <m/>
    <n v="-500"/>
    <n v="-500"/>
    <n v="0"/>
    <n v="0"/>
    <n v="0"/>
    <n v="0"/>
    <n v="0"/>
    <n v="2520"/>
    <m/>
    <m/>
  </r>
  <r>
    <x v="9"/>
    <s v="55-64714"/>
    <n v="64714"/>
    <x v="14"/>
    <n v="0"/>
    <s v="2325639"/>
    <s v="24067-002"/>
    <s v="M J KELLNER CO INC"/>
    <x v="505"/>
    <s v="Buying Group"/>
    <s v="JBOWER"/>
    <x v="2"/>
    <n v="40"/>
    <n v="40"/>
    <n v="70"/>
    <m/>
    <n v="-30"/>
    <n v="-30"/>
    <n v="0"/>
    <n v="0"/>
    <n v="0"/>
    <n v="0"/>
    <n v="0"/>
    <n v="70"/>
    <m/>
    <m/>
  </r>
  <r>
    <x v="9"/>
    <s v="55-64714"/>
    <n v="64714"/>
    <x v="14"/>
    <n v="0"/>
    <s v="2325639"/>
    <s v="24067-002"/>
    <s v="M J KELLNER CO INC"/>
    <x v="522"/>
    <s v="Buying Group"/>
    <s v="JBOWER"/>
    <x v="2"/>
    <n v="29"/>
    <n v="29"/>
    <n v="210"/>
    <m/>
    <n v="-181"/>
    <n v="-181"/>
    <n v="0"/>
    <n v="0"/>
    <n v="0"/>
    <n v="0"/>
    <n v="0"/>
    <n v="210"/>
    <m/>
    <m/>
  </r>
  <r>
    <x v="9"/>
    <s v="55-64714"/>
    <n v="64714"/>
    <x v="14"/>
    <n v="0"/>
    <s v="2325639"/>
    <s v="24067-002"/>
    <s v="M J KELLNER CO INC"/>
    <x v="502"/>
    <s v="Ventura"/>
    <s v="JBOWER"/>
    <x v="2"/>
    <n v="8"/>
    <n v="8"/>
    <n v="12"/>
    <m/>
    <n v="-4"/>
    <n v="-4"/>
    <n v="0"/>
    <n v="0"/>
    <n v="0"/>
    <n v="0"/>
    <n v="0"/>
    <n v="12"/>
    <m/>
    <m/>
  </r>
  <r>
    <x v="9"/>
    <s v="55-64719"/>
    <n v="64719"/>
    <x v="14"/>
    <n v="0"/>
    <s v="89296"/>
    <s v="34879-011"/>
    <s v="VENTURA FOODS B/T-US COLD"/>
    <x v="523"/>
    <s v="Operator"/>
    <s v="UNASSIGNED"/>
    <x v="0"/>
    <n v="740"/>
    <n v="740"/>
    <m/>
    <n v="1140"/>
    <n v="-400"/>
    <n v="-400"/>
    <n v="0"/>
    <n v="0"/>
    <n v="0"/>
    <n v="0"/>
    <n v="0"/>
    <n v="1140"/>
    <m/>
    <m/>
  </r>
  <r>
    <x v="9"/>
    <s v="55-64720"/>
    <n v="64720"/>
    <x v="14"/>
    <n v="0"/>
    <s v="89297"/>
    <s v="34879-011"/>
    <s v="VENTURA FOODS B/T-US COLD"/>
    <x v="523"/>
    <s v="Operator"/>
    <s v="UNASSIGNED"/>
    <x v="4"/>
    <n v="0"/>
    <n v="0"/>
    <m/>
    <n v="1140"/>
    <n v="-1140"/>
    <n v="-1140"/>
    <n v="0"/>
    <n v="0"/>
    <n v="0"/>
    <n v="0"/>
    <n v="0"/>
    <n v="1140"/>
    <m/>
    <m/>
  </r>
  <r>
    <x v="9"/>
    <s v="55-64722"/>
    <n v="64722"/>
    <x v="14"/>
    <n v="0"/>
    <s v="89299"/>
    <s v="34879-011"/>
    <s v="VENTURA FOODS B/T-US COLD"/>
    <x v="431"/>
    <s v="Distributor"/>
    <s v="UNASSIGNED"/>
    <x v="2"/>
    <n v="136"/>
    <n v="136"/>
    <m/>
    <n v="700"/>
    <n v="-564"/>
    <n v="-564"/>
    <n v="0"/>
    <n v="0"/>
    <n v="0"/>
    <n v="0"/>
    <n v="0"/>
    <n v="700"/>
    <m/>
    <m/>
  </r>
  <r>
    <x v="9"/>
    <s v="55-64722"/>
    <n v="64722"/>
    <x v="14"/>
    <n v="0"/>
    <s v="89299"/>
    <s v="34879-011"/>
    <s v="VENTURA FOODS B/T-US COLD"/>
    <x v="510"/>
    <s v="Operator"/>
    <s v="UNASSIGNED"/>
    <x v="2"/>
    <n v="983"/>
    <n v="871"/>
    <m/>
    <n v="896"/>
    <n v="-25"/>
    <n v="-25"/>
    <n v="0"/>
    <n v="0"/>
    <n v="0"/>
    <n v="0"/>
    <n v="0"/>
    <n v="1008"/>
    <m/>
    <m/>
  </r>
  <r>
    <x v="9"/>
    <s v="55-64724"/>
    <n v="64724"/>
    <x v="14"/>
    <n v="0"/>
    <s v="1764966I"/>
    <s v="31983-005"/>
    <s v="USF TOPEKA"/>
    <x v="504"/>
    <s v="Industrial"/>
    <s v="JHARDEN"/>
    <x v="11"/>
    <n v="504"/>
    <n v="24"/>
    <n v="24"/>
    <m/>
    <n v="0"/>
    <n v="-180"/>
    <n v="0"/>
    <n v="0"/>
    <n v="0"/>
    <n v="0"/>
    <n v="0"/>
    <n v="684"/>
    <m/>
    <m/>
  </r>
  <r>
    <x v="9"/>
    <s v="55-64724"/>
    <n v="64724"/>
    <x v="14"/>
    <n v="0"/>
    <s v="1764966I"/>
    <s v="31983-005"/>
    <s v="USF TOPEKA"/>
    <x v="496"/>
    <s v="Distributor"/>
    <s v="JHARDEN"/>
    <x v="11"/>
    <n v="0"/>
    <n v="0"/>
    <n v="48"/>
    <m/>
    <n v="-48"/>
    <n v="-96"/>
    <n v="0"/>
    <n v="0"/>
    <n v="0"/>
    <n v="0"/>
    <n v="0"/>
    <n v="96"/>
    <m/>
    <m/>
  </r>
  <r>
    <x v="9"/>
    <s v="55-64724"/>
    <n v="64724"/>
    <x v="14"/>
    <n v="0"/>
    <s v="1764966I"/>
    <s v="31983-005"/>
    <s v="USF TOPEKA"/>
    <x v="311"/>
    <s v="Distributor"/>
    <s v="JHARDEN"/>
    <x v="11"/>
    <n v="24"/>
    <n v="24"/>
    <n v="48"/>
    <m/>
    <n v="-24"/>
    <n v="-24"/>
    <n v="0"/>
    <n v="0"/>
    <n v="0"/>
    <n v="0"/>
    <n v="0"/>
    <n v="48"/>
    <m/>
    <m/>
  </r>
  <r>
    <x v="9"/>
    <s v="55-64724"/>
    <n v="64724"/>
    <x v="14"/>
    <n v="0"/>
    <s v="1764966I"/>
    <s v="31983-005"/>
    <s v="USF TOPEKA"/>
    <x v="508"/>
    <s v="Marketing"/>
    <s v="JHARDEN"/>
    <x v="11"/>
    <n v="32"/>
    <n v="13"/>
    <n v="13"/>
    <m/>
    <n v="0"/>
    <n v="-19"/>
    <n v="0"/>
    <n v="0"/>
    <n v="0"/>
    <n v="0"/>
    <n v="0"/>
    <n v="51"/>
    <m/>
    <m/>
  </r>
  <r>
    <x v="9"/>
    <s v="55-64724"/>
    <n v="64724"/>
    <x v="14"/>
    <n v="0"/>
    <s v="1764966I"/>
    <s v="31983-005"/>
    <s v="USF TOPEKA"/>
    <x v="524"/>
    <s v="Marketing"/>
    <s v="JHARDEN"/>
    <x v="11"/>
    <n v="16"/>
    <n v="16"/>
    <n v="35"/>
    <m/>
    <n v="-19"/>
    <n v="-33"/>
    <n v="0"/>
    <n v="0"/>
    <n v="0"/>
    <n v="0"/>
    <n v="0"/>
    <n v="49"/>
    <m/>
    <m/>
  </r>
  <r>
    <x v="9"/>
    <s v="55-64724"/>
    <n v="64724"/>
    <x v="14"/>
    <n v="0"/>
    <s v="1764966I"/>
    <s v="31983-005"/>
    <s v="USF TOPEKA"/>
    <x v="519"/>
    <s v="Distributor"/>
    <s v="JHARDEN"/>
    <x v="11"/>
    <n v="22"/>
    <n v="16"/>
    <n v="44"/>
    <m/>
    <n v="-28"/>
    <n v="-28"/>
    <n v="0"/>
    <n v="0"/>
    <n v="0"/>
    <n v="0"/>
    <n v="0"/>
    <n v="50"/>
    <m/>
    <m/>
  </r>
  <r>
    <x v="9"/>
    <s v="55-64724"/>
    <n v="64724"/>
    <x v="14"/>
    <n v="0"/>
    <s v="1764966I"/>
    <s v="31983-005"/>
    <s v="USF TOPEKA"/>
    <x v="514"/>
    <s v="Operator"/>
    <s v="JHARDEN"/>
    <x v="11"/>
    <n v="27"/>
    <n v="0"/>
    <n v="144"/>
    <m/>
    <n v="-144"/>
    <n v="-450"/>
    <n v="0"/>
    <n v="0"/>
    <n v="0"/>
    <n v="0"/>
    <n v="0"/>
    <n v="477"/>
    <m/>
    <m/>
  </r>
  <r>
    <x v="9"/>
    <s v="55-64726"/>
    <n v="64726"/>
    <x v="14"/>
    <n v="0"/>
    <s v="33578C08"/>
    <s v="40126-125"/>
    <s v="SYGMA TXRH DENVER"/>
    <x v="525"/>
    <s v="Operator"/>
    <s v="OLOPEZ"/>
    <x v="4"/>
    <n v="282"/>
    <n v="282"/>
    <n v="1020"/>
    <m/>
    <n v="-738"/>
    <n v="-738"/>
    <n v="0"/>
    <n v="0"/>
    <n v="0"/>
    <n v="0"/>
    <n v="0"/>
    <n v="1020"/>
    <m/>
    <m/>
  </r>
  <r>
    <x v="9"/>
    <s v="55-64730"/>
    <n v="64730"/>
    <x v="14"/>
    <n v="0"/>
    <s v="89303"/>
    <s v="34879-011"/>
    <s v="VENTURA FOODS B/T-US COLD"/>
    <x v="526"/>
    <s v="Marketing"/>
    <s v="UNASSIGNED"/>
    <x v="0"/>
    <n v="101"/>
    <n v="101"/>
    <m/>
    <n v="144"/>
    <n v="-43"/>
    <n v="-43"/>
    <n v="0"/>
    <n v="0"/>
    <n v="0"/>
    <n v="0"/>
    <n v="0"/>
    <n v="144"/>
    <m/>
    <m/>
  </r>
  <r>
    <x v="9"/>
    <s v="55-64731"/>
    <n v="64731"/>
    <x v="14"/>
    <n v="0"/>
    <s v="89304"/>
    <s v="34879-011"/>
    <s v="VENTURA FOODS B/T-US COLD"/>
    <x v="501"/>
    <s v="Marketing"/>
    <s v="UNASSIGNED"/>
    <x v="11"/>
    <n v="238"/>
    <n v="188"/>
    <m/>
    <n v="512"/>
    <n v="-324"/>
    <n v="-332"/>
    <n v="0"/>
    <n v="0"/>
    <n v="0"/>
    <n v="0"/>
    <n v="0"/>
    <n v="570"/>
    <m/>
    <m/>
  </r>
  <r>
    <x v="9"/>
    <s v="55-64733"/>
    <n v="64733"/>
    <x v="14"/>
    <n v="0"/>
    <s v="89306"/>
    <s v="34879-011"/>
    <s v="VENTURA FOODS B/T-US COLD"/>
    <x v="327"/>
    <s v="Marketing"/>
    <s v="UNASSIGNED"/>
    <x v="11"/>
    <n v="0"/>
    <n v="0"/>
    <m/>
    <n v="192"/>
    <n v="-192"/>
    <n v="-194"/>
    <n v="0"/>
    <n v="0"/>
    <n v="0"/>
    <n v="0"/>
    <n v="0"/>
    <n v="194"/>
    <m/>
    <m/>
  </r>
  <r>
    <x v="9"/>
    <s v="55-64733"/>
    <n v="64733"/>
    <x v="14"/>
    <n v="0"/>
    <s v="89306"/>
    <s v="34879-011"/>
    <s v="VENTURA FOODS B/T-US COLD"/>
    <x v="308"/>
    <s v="Marketing"/>
    <s v="UNASSIGNED"/>
    <x v="11"/>
    <n v="0"/>
    <n v="0"/>
    <m/>
    <n v="432"/>
    <n v="-432"/>
    <n v="-437"/>
    <n v="0"/>
    <n v="0"/>
    <n v="0"/>
    <n v="0"/>
    <n v="0"/>
    <n v="437"/>
    <m/>
    <m/>
  </r>
  <r>
    <x v="9"/>
    <s v="55-64733"/>
    <n v="64733"/>
    <x v="14"/>
    <n v="0"/>
    <s v="89306"/>
    <s v="34879-011"/>
    <s v="VENTURA FOODS B/T-US COLD"/>
    <x v="426"/>
    <s v="Distributor"/>
    <s v="UNASSIGNED"/>
    <x v="11"/>
    <n v="568"/>
    <n v="304"/>
    <m/>
    <n v="432"/>
    <n v="-128"/>
    <n v="-176"/>
    <n v="0"/>
    <n v="0"/>
    <n v="0"/>
    <n v="0"/>
    <n v="0"/>
    <n v="744"/>
    <m/>
    <m/>
  </r>
  <r>
    <x v="9"/>
    <s v="55-64735"/>
    <n v="64735"/>
    <x v="14"/>
    <n v="0"/>
    <s v="1771879I"/>
    <s v="12353-014"/>
    <s v="USF OMAHA"/>
    <x v="499"/>
    <s v="Marketing"/>
    <s v="MKIRKWOOD"/>
    <x v="11"/>
    <n v="41"/>
    <n v="20"/>
    <n v="20"/>
    <m/>
    <n v="0"/>
    <n v="-43"/>
    <n v="0"/>
    <n v="0"/>
    <n v="0"/>
    <n v="0"/>
    <n v="0"/>
    <n v="84"/>
    <m/>
    <m/>
  </r>
  <r>
    <x v="9"/>
    <s v="55-64735"/>
    <n v="64735"/>
    <x v="14"/>
    <n v="0"/>
    <s v="1771879I"/>
    <s v="12353-014"/>
    <s v="USF OMAHA"/>
    <x v="504"/>
    <s v="Industrial"/>
    <s v="MKIRKWOOD"/>
    <x v="11"/>
    <n v="504"/>
    <n v="48"/>
    <n v="48"/>
    <m/>
    <n v="0"/>
    <n v="-180"/>
    <n v="0"/>
    <n v="0"/>
    <n v="0"/>
    <n v="0"/>
    <n v="0"/>
    <n v="684"/>
    <m/>
    <m/>
  </r>
  <r>
    <x v="9"/>
    <s v="55-64735"/>
    <n v="64735"/>
    <x v="14"/>
    <n v="0"/>
    <s v="1771879I"/>
    <s v="12353-014"/>
    <s v="USF OMAHA"/>
    <x v="328"/>
    <s v="Distributor"/>
    <s v="MKIRKWOOD"/>
    <x v="11"/>
    <n v="139"/>
    <n v="0"/>
    <n v="24"/>
    <m/>
    <n v="-24"/>
    <n v="-366"/>
    <n v="0"/>
    <n v="0"/>
    <n v="0"/>
    <n v="0"/>
    <n v="0"/>
    <n v="505"/>
    <m/>
    <m/>
  </r>
  <r>
    <x v="9"/>
    <s v="55-64735"/>
    <n v="64735"/>
    <x v="14"/>
    <n v="0"/>
    <s v="1771879I"/>
    <s v="12353-014"/>
    <s v="USF OMAHA"/>
    <x v="357"/>
    <s v="Distributor"/>
    <s v="MKIRKWOOD"/>
    <x v="11"/>
    <n v="160"/>
    <n v="80"/>
    <n v="80"/>
    <m/>
    <n v="0"/>
    <n v="-10"/>
    <n v="0"/>
    <n v="0"/>
    <n v="0"/>
    <n v="0"/>
    <n v="0"/>
    <n v="170"/>
    <m/>
    <m/>
  </r>
  <r>
    <x v="9"/>
    <s v="55-64735"/>
    <n v="64735"/>
    <x v="14"/>
    <n v="0"/>
    <s v="1771879I"/>
    <s v="12353-014"/>
    <s v="USF OMAHA"/>
    <x v="524"/>
    <s v="Marketing"/>
    <s v="MKIRKWOOD"/>
    <x v="11"/>
    <n v="16"/>
    <n v="0"/>
    <n v="14"/>
    <m/>
    <n v="-14"/>
    <n v="-33"/>
    <n v="0"/>
    <n v="0"/>
    <n v="0"/>
    <n v="0"/>
    <n v="0"/>
    <n v="49"/>
    <m/>
    <m/>
  </r>
  <r>
    <x v="9"/>
    <s v="55-64735"/>
    <n v="64735"/>
    <x v="14"/>
    <n v="0"/>
    <s v="1771879I"/>
    <s v="12353-014"/>
    <s v="USF OMAHA"/>
    <x v="513"/>
    <s v="Distributor"/>
    <s v="MKIRKWOOD"/>
    <x v="11"/>
    <n v="134"/>
    <n v="98"/>
    <n v="144"/>
    <m/>
    <n v="-46"/>
    <n v="-154"/>
    <n v="0"/>
    <n v="0"/>
    <n v="0"/>
    <n v="0"/>
    <n v="0"/>
    <n v="288"/>
    <m/>
    <m/>
  </r>
  <r>
    <x v="9"/>
    <s v="55-64735"/>
    <n v="64735"/>
    <x v="14"/>
    <n v="0"/>
    <s v="1771879I"/>
    <s v="12353-014"/>
    <s v="USF OMAHA"/>
    <x v="244"/>
    <s v="Marketing"/>
    <s v="MKIRKWOOD"/>
    <x v="11"/>
    <n v="0"/>
    <n v="0"/>
    <n v="40"/>
    <m/>
    <n v="-40"/>
    <n v="-2680"/>
    <n v="0"/>
    <n v="0"/>
    <n v="0"/>
    <n v="0"/>
    <n v="0"/>
    <n v="2680"/>
    <m/>
    <m/>
  </r>
  <r>
    <x v="9"/>
    <s v="55-64740"/>
    <n v="64740"/>
    <x v="14"/>
    <n v="0"/>
    <s v="1788998S"/>
    <s v="31704-018"/>
    <s v="USF MEMPHIS"/>
    <x v="527"/>
    <s v="Distributor"/>
    <s v="JBOWER"/>
    <x v="4"/>
    <n v="22"/>
    <n v="22"/>
    <n v="44"/>
    <m/>
    <n v="-22"/>
    <n v="-22"/>
    <n v="0"/>
    <n v="0"/>
    <n v="0"/>
    <n v="0"/>
    <n v="0"/>
    <n v="44"/>
    <m/>
    <m/>
  </r>
  <r>
    <x v="9"/>
    <s v="55-64740"/>
    <n v="64740"/>
    <x v="14"/>
    <n v="0"/>
    <s v="1788998S"/>
    <s v="31704-018"/>
    <s v="USF MEMPHIS"/>
    <x v="258"/>
    <s v="Distributor"/>
    <s v="JBOWER"/>
    <x v="4"/>
    <n v="0"/>
    <n v="0"/>
    <n v="180"/>
    <m/>
    <n v="-180"/>
    <n v="-180"/>
    <n v="0"/>
    <n v="0"/>
    <n v="0"/>
    <n v="0"/>
    <n v="0"/>
    <n v="180"/>
    <m/>
    <m/>
  </r>
  <r>
    <x v="9"/>
    <s v="55-64742"/>
    <n v="64742"/>
    <x v="14"/>
    <n v="0"/>
    <s v="91454"/>
    <s v="33276-001"/>
    <s v="PRO FOOD SYSTEMS INC"/>
    <x v="528"/>
    <s v="Distributor"/>
    <s v="JHARDEN"/>
    <x v="0"/>
    <n v="0"/>
    <n v="0"/>
    <n v="1080"/>
    <m/>
    <n v="-1080"/>
    <n v="-1080"/>
    <n v="0"/>
    <n v="0"/>
    <n v="0"/>
    <n v="0"/>
    <n v="0"/>
    <n v="1080"/>
    <m/>
    <m/>
  </r>
  <r>
    <x v="9"/>
    <s v="55-64743"/>
    <n v="64743"/>
    <x v="14"/>
    <n v="0"/>
    <s v="91455"/>
    <s v="33276-001"/>
    <s v="PRO FOOD SYSTEMS INC"/>
    <x v="528"/>
    <s v="Distributor"/>
    <s v="JHARDEN"/>
    <x v="5"/>
    <n v="0"/>
    <n v="0"/>
    <n v="1080"/>
    <m/>
    <n v="-1080"/>
    <n v="-1080"/>
    <n v="0"/>
    <n v="0"/>
    <n v="0"/>
    <n v="0"/>
    <n v="0"/>
    <n v="1080"/>
    <m/>
    <m/>
  </r>
  <r>
    <x v="9"/>
    <s v="55-64744"/>
    <n v="64744"/>
    <x v="15"/>
    <n v="0"/>
    <s v="26949600"/>
    <s v="40214-052"/>
    <s v="SYSCO CNTL TX"/>
    <x v="518"/>
    <s v="Sysco"/>
    <s v="TRJOHNSON"/>
    <x v="11"/>
    <n v="800"/>
    <n v="240"/>
    <n v="240"/>
    <m/>
    <n v="0"/>
    <n v="-340"/>
    <n v="0"/>
    <n v="0"/>
    <n v="0"/>
    <n v="0"/>
    <n v="0"/>
    <n v="1140"/>
    <m/>
    <m/>
  </r>
  <r>
    <x v="9"/>
    <s v="55-64745"/>
    <n v="64745"/>
    <x v="15"/>
    <n v="0"/>
    <s v="26949600"/>
    <s v="40214-117"/>
    <s v="SYSCO CNTL TX MASS"/>
    <x v="335"/>
    <s v="Sysco"/>
    <s v="TRJOHNSON"/>
    <x v="11"/>
    <n v="0"/>
    <n v="0"/>
    <n v="70"/>
    <m/>
    <n v="-70"/>
    <n v="-406"/>
    <n v="0"/>
    <n v="0"/>
    <n v="0"/>
    <n v="0"/>
    <n v="0"/>
    <n v="406"/>
    <m/>
    <m/>
  </r>
  <r>
    <x v="9"/>
    <s v="55-64748"/>
    <n v="64748"/>
    <x v="15"/>
    <n v="0"/>
    <s v="80604385"/>
    <s v="35182-003"/>
    <s v="PFG SPRINGFIELD DAILY"/>
    <x v="529"/>
    <s v="Distributor"/>
    <s v="JHARDEN"/>
    <x v="11"/>
    <n v="204"/>
    <n v="204"/>
    <n v="960"/>
    <m/>
    <n v="-756"/>
    <n v="-756"/>
    <n v="0"/>
    <n v="0"/>
    <n v="0"/>
    <n v="0"/>
    <n v="0"/>
    <n v="960"/>
    <m/>
    <m/>
  </r>
  <r>
    <x v="9"/>
    <s v="55-64749"/>
    <n v="64749"/>
    <x v="15"/>
    <n v="0"/>
    <s v="80604384"/>
    <s v="35182-002"/>
    <s v="PFG SPRINGFIELD"/>
    <x v="530"/>
    <s v="Marketing"/>
    <s v="JHARDEN"/>
    <x v="11"/>
    <n v="1"/>
    <n v="1"/>
    <n v="18"/>
    <m/>
    <n v="-17"/>
    <n v="-17"/>
    <n v="0"/>
    <n v="0"/>
    <n v="0"/>
    <n v="0"/>
    <n v="0"/>
    <n v="18"/>
    <m/>
    <m/>
  </r>
  <r>
    <x v="9"/>
    <s v="55-64749"/>
    <n v="64749"/>
    <x v="15"/>
    <n v="0"/>
    <s v="80604384"/>
    <s v="35182-002"/>
    <s v="PFG SPRINGFIELD"/>
    <x v="500"/>
    <s v="Marketing"/>
    <s v="JHARDEN"/>
    <x v="11"/>
    <n v="242"/>
    <n v="100"/>
    <n v="100"/>
    <m/>
    <n v="0"/>
    <n v="-48"/>
    <n v="0"/>
    <n v="0"/>
    <n v="0"/>
    <n v="0"/>
    <n v="0"/>
    <n v="290"/>
    <m/>
    <m/>
  </r>
  <r>
    <x v="9"/>
    <s v="55-64750"/>
    <n v="64750"/>
    <x v="15"/>
    <n v="0"/>
    <s v="88573717"/>
    <s v="00939-065"/>
    <s v="NICHOLAS SALT LK SONIC"/>
    <x v="531"/>
    <s v="Operator"/>
    <s v="RPLUNKETT"/>
    <x v="12"/>
    <n v="0"/>
    <n v="0"/>
    <n v="108"/>
    <m/>
    <n v="-108"/>
    <n v="-108"/>
    <n v="0"/>
    <n v="0"/>
    <n v="0"/>
    <n v="0"/>
    <n v="0"/>
    <n v="108"/>
    <m/>
    <m/>
  </r>
  <r>
    <x v="9"/>
    <s v="55-64750"/>
    <n v="64750"/>
    <x v="15"/>
    <n v="0"/>
    <s v="88573717"/>
    <s v="00939-065"/>
    <s v="NICHOLAS SALT LK SONIC"/>
    <x v="532"/>
    <s v="Operator"/>
    <s v="RPLUNKETT"/>
    <x v="12"/>
    <n v="0"/>
    <n v="0"/>
    <n v="360"/>
    <m/>
    <n v="-360"/>
    <n v="-360"/>
    <n v="0"/>
    <n v="0"/>
    <n v="0"/>
    <n v="0"/>
    <n v="0"/>
    <n v="360"/>
    <m/>
    <m/>
  </r>
  <r>
    <x v="9"/>
    <s v="55-64751"/>
    <n v="64751"/>
    <x v="16"/>
    <n v="0"/>
    <s v="18760160"/>
    <s v="40133-021"/>
    <s v="SYSCO LINCOLN"/>
    <x v="486"/>
    <s v="Sysco"/>
    <s v="MKIRKWOOD"/>
    <x v="12"/>
    <n v="0"/>
    <n v="0"/>
    <n v="24"/>
    <m/>
    <n v="-24"/>
    <n v="-24"/>
    <n v="0"/>
    <n v="0"/>
    <n v="0"/>
    <n v="0"/>
    <n v="0"/>
    <n v="24"/>
    <m/>
    <m/>
  </r>
  <r>
    <x v="9"/>
    <s v="55-64752"/>
    <n v="64752"/>
    <x v="16"/>
    <n v="0"/>
    <s v="18763000"/>
    <s v="40133-021"/>
    <s v="SYSCO LINCOLN"/>
    <x v="493"/>
    <s v="Sysco"/>
    <s v="MKIRKWOOD"/>
    <x v="11"/>
    <n v="0"/>
    <n v="0"/>
    <n v="960"/>
    <m/>
    <n v="-960"/>
    <n v="-3060"/>
    <n v="0"/>
    <n v="0"/>
    <n v="0"/>
    <n v="0"/>
    <n v="0"/>
    <n v="3060"/>
    <m/>
    <m/>
  </r>
  <r>
    <x v="9"/>
    <s v="55-64753"/>
    <n v="64753"/>
    <x v="16"/>
    <n v="0"/>
    <s v="29246880"/>
    <s v="40051-005"/>
    <s v="SYSCO CHICAGO"/>
    <x v="488"/>
    <s v="Sysco"/>
    <s v="JBOWER"/>
    <x v="0"/>
    <n v="0"/>
    <n v="0"/>
    <n v="1140"/>
    <m/>
    <n v="-1140"/>
    <n v="-2880"/>
    <n v="0"/>
    <n v="0"/>
    <n v="0"/>
    <n v="0"/>
    <n v="0"/>
    <n v="2880"/>
    <m/>
    <m/>
  </r>
  <r>
    <x v="9"/>
    <s v="55-64754"/>
    <n v="64754"/>
    <x v="16"/>
    <n v="0"/>
    <s v="24146940"/>
    <s v="40219-076"/>
    <s v="SYSCO MINN"/>
    <x v="493"/>
    <s v="Sysco"/>
    <s v="OLOPEZ"/>
    <x v="11"/>
    <n v="0"/>
    <n v="0"/>
    <n v="1140"/>
    <m/>
    <n v="-1140"/>
    <n v="-3060"/>
    <n v="0"/>
    <n v="0"/>
    <n v="0"/>
    <n v="0"/>
    <n v="0"/>
    <n v="3060"/>
    <m/>
    <m/>
  </r>
  <r>
    <x v="9"/>
    <s v="55-64755"/>
    <n v="64755"/>
    <x v="16"/>
    <n v="0"/>
    <s v="18760150"/>
    <s v="40133-021"/>
    <s v="SYSCO LINCOLN"/>
    <x v="488"/>
    <s v="Sysco"/>
    <s v="MKIRKWOOD"/>
    <x v="4"/>
    <n v="0"/>
    <n v="0"/>
    <n v="780"/>
    <m/>
    <n v="-780"/>
    <n v="-1980"/>
    <n v="0"/>
    <n v="0"/>
    <n v="0"/>
    <n v="0"/>
    <n v="0"/>
    <n v="1980"/>
    <m/>
    <m/>
  </r>
  <r>
    <x v="9"/>
    <s v="55-64755"/>
    <n v="64755"/>
    <x v="16"/>
    <n v="0"/>
    <s v="18760150"/>
    <s v="40133-021"/>
    <s v="SYSCO LINCOLN"/>
    <x v="518"/>
    <s v="Sysco"/>
    <s v="MKIRKWOOD"/>
    <x v="4"/>
    <n v="0"/>
    <n v="0"/>
    <n v="240"/>
    <m/>
    <n v="-240"/>
    <n v="-240"/>
    <n v="0"/>
    <n v="0"/>
    <n v="0"/>
    <n v="0"/>
    <n v="0"/>
    <n v="240"/>
    <m/>
    <m/>
  </r>
  <r>
    <x v="9"/>
    <s v="55-64757"/>
    <n v="64757"/>
    <x v="16"/>
    <n v="0"/>
    <s v="18762930"/>
    <s v="40133-021"/>
    <s v="SYSCO LINCOLN"/>
    <x v="336"/>
    <s v="Marketing"/>
    <s v="MKIRKWOOD"/>
    <x v="12"/>
    <n v="0"/>
    <n v="0"/>
    <n v="240"/>
    <m/>
    <n v="-240"/>
    <n v="-660"/>
    <n v="0"/>
    <n v="0"/>
    <n v="0"/>
    <n v="0"/>
    <n v="0"/>
    <n v="660"/>
    <m/>
    <m/>
  </r>
  <r>
    <x v="9"/>
    <s v="55-64758"/>
    <n v="64758"/>
    <x v="16"/>
    <n v="0"/>
    <s v="24146950"/>
    <s v="40219-076"/>
    <s v="SYSCO MINN"/>
    <x v="488"/>
    <s v="Sysco"/>
    <s v="OLOPEZ"/>
    <x v="11"/>
    <n v="1420"/>
    <n v="0"/>
    <n v="420"/>
    <m/>
    <n v="-420"/>
    <n v="-860"/>
    <n v="0"/>
    <n v="0"/>
    <n v="0"/>
    <n v="0"/>
    <n v="0"/>
    <n v="2280"/>
    <m/>
    <m/>
  </r>
  <r>
    <x v="9"/>
    <s v="55-64758"/>
    <n v="64758"/>
    <x v="16"/>
    <n v="0"/>
    <s v="24146950"/>
    <s v="40219-076"/>
    <s v="SYSCO MINN"/>
    <x v="518"/>
    <s v="Sysco"/>
    <s v="OLOPEZ"/>
    <x v="11"/>
    <n v="800"/>
    <n v="240"/>
    <n v="240"/>
    <m/>
    <n v="0"/>
    <n v="-340"/>
    <n v="0"/>
    <n v="0"/>
    <n v="0"/>
    <n v="0"/>
    <n v="0"/>
    <n v="1140"/>
    <m/>
    <m/>
  </r>
  <r>
    <x v="9"/>
    <s v="55-64761"/>
    <n v="64761"/>
    <x v="16"/>
    <n v="0"/>
    <s v="16811570"/>
    <s v="40026-035"/>
    <s v="SYSCO CINCIN"/>
    <x v="244"/>
    <s v="Marketing"/>
    <s v="TBAKER"/>
    <x v="11"/>
    <n v="0"/>
    <n v="0"/>
    <n v="360"/>
    <m/>
    <n v="-360"/>
    <n v="-2680"/>
    <n v="0"/>
    <n v="0"/>
    <n v="0"/>
    <n v="0"/>
    <n v="0"/>
    <n v="2680"/>
    <m/>
    <m/>
  </r>
  <r>
    <x v="9"/>
    <s v="55-64763"/>
    <n v="64763"/>
    <x v="16"/>
    <n v="0"/>
    <s v="23901230"/>
    <s v="40175-008"/>
    <s v="SYSCO KANSAS"/>
    <x v="503"/>
    <s v="Marketing"/>
    <s v="JHARDEN"/>
    <x v="11"/>
    <n v="99"/>
    <n v="9"/>
    <n v="36"/>
    <m/>
    <n v="-27"/>
    <n v="-27"/>
    <n v="0"/>
    <n v="0"/>
    <n v="0"/>
    <n v="0"/>
    <n v="0"/>
    <n v="126"/>
    <m/>
    <m/>
  </r>
  <r>
    <x v="9"/>
    <s v="55-64763"/>
    <n v="64763"/>
    <x v="16"/>
    <n v="0"/>
    <s v="23901230"/>
    <s v="40175-008"/>
    <s v="SYSCO KANSAS"/>
    <x v="499"/>
    <s v="Marketing"/>
    <s v="JHARDEN"/>
    <x v="11"/>
    <n v="41"/>
    <n v="17"/>
    <n v="50"/>
    <m/>
    <n v="-33"/>
    <n v="-43"/>
    <n v="0"/>
    <n v="0"/>
    <n v="0"/>
    <n v="0"/>
    <n v="0"/>
    <n v="84"/>
    <m/>
    <m/>
  </r>
  <r>
    <x v="9"/>
    <s v="55-64763"/>
    <n v="64763"/>
    <x v="16"/>
    <n v="0"/>
    <s v="23901230"/>
    <s v="40175-008"/>
    <s v="SYSCO KANSAS"/>
    <x v="504"/>
    <s v="Industrial"/>
    <s v="JHARDEN"/>
    <x v="11"/>
    <n v="504"/>
    <n v="324"/>
    <n v="384"/>
    <m/>
    <n v="-60"/>
    <n v="-180"/>
    <n v="0"/>
    <n v="0"/>
    <n v="0"/>
    <n v="0"/>
    <n v="0"/>
    <n v="684"/>
    <m/>
    <m/>
  </r>
  <r>
    <x v="9"/>
    <s v="55-64764"/>
    <n v="64764"/>
    <x v="16"/>
    <n v="0"/>
    <s v="23901410"/>
    <s v="40175-008"/>
    <s v="SYSCO KANSAS"/>
    <x v="533"/>
    <s v="Marketing"/>
    <s v="JHARDEN"/>
    <x v="11"/>
    <n v="0"/>
    <n v="0"/>
    <n v="36"/>
    <m/>
    <n v="-36"/>
    <n v="-36"/>
    <n v="0"/>
    <n v="0"/>
    <n v="0"/>
    <n v="0"/>
    <n v="0"/>
    <n v="36"/>
    <m/>
    <m/>
  </r>
  <r>
    <x v="9"/>
    <s v="55-64764"/>
    <n v="64764"/>
    <x v="16"/>
    <n v="0"/>
    <s v="23901410"/>
    <s v="40175-008"/>
    <s v="SYSCO KANSAS"/>
    <x v="244"/>
    <s v="Marketing"/>
    <s v="JHARDEN"/>
    <x v="11"/>
    <n v="0"/>
    <n v="0"/>
    <n v="120"/>
    <m/>
    <n v="-120"/>
    <n v="-2680"/>
    <n v="0"/>
    <n v="0"/>
    <n v="0"/>
    <n v="0"/>
    <n v="0"/>
    <n v="2680"/>
    <m/>
    <m/>
  </r>
  <r>
    <x v="9"/>
    <s v="55-64764"/>
    <n v="64764"/>
    <x v="16"/>
    <n v="0"/>
    <s v="23901410"/>
    <s v="40175-008"/>
    <s v="SYSCO KANSAS"/>
    <x v="534"/>
    <s v="Operator"/>
    <s v="JHARDEN"/>
    <x v="11"/>
    <n v="18"/>
    <n v="18"/>
    <n v="240"/>
    <m/>
    <n v="-222"/>
    <n v="-222"/>
    <n v="0"/>
    <n v="0"/>
    <n v="0"/>
    <n v="0"/>
    <n v="0"/>
    <n v="240"/>
    <m/>
    <m/>
  </r>
  <r>
    <x v="9"/>
    <s v="55-64765"/>
    <n v="64765"/>
    <x v="16"/>
    <n v="0"/>
    <s v="37855480"/>
    <s v="40131-065"/>
    <s v="SYSCO N TEXAS"/>
    <x v="486"/>
    <s v="Sysco"/>
    <s v="TRJOHNSON"/>
    <x v="11"/>
    <n v="84"/>
    <n v="48"/>
    <n v="48"/>
    <m/>
    <n v="0"/>
    <n v="-252"/>
    <n v="0"/>
    <n v="0"/>
    <n v="0"/>
    <n v="0"/>
    <n v="0"/>
    <n v="336"/>
    <m/>
    <m/>
  </r>
  <r>
    <x v="9"/>
    <s v="55-64765"/>
    <n v="64765"/>
    <x v="16"/>
    <n v="0"/>
    <s v="37855480"/>
    <s v="40131-065"/>
    <s v="SYSCO N TEXAS"/>
    <x v="244"/>
    <s v="Marketing"/>
    <s v="TRJOHNSON"/>
    <x v="11"/>
    <n v="0"/>
    <n v="0"/>
    <n v="360"/>
    <m/>
    <n v="-360"/>
    <n v="-2680"/>
    <n v="0"/>
    <n v="0"/>
    <n v="0"/>
    <n v="0"/>
    <n v="0"/>
    <n v="2680"/>
    <m/>
    <m/>
  </r>
  <r>
    <x v="9"/>
    <s v="55-64765"/>
    <n v="64765"/>
    <x v="16"/>
    <n v="0"/>
    <s v="37855480"/>
    <s v="40131-065"/>
    <s v="SYSCO N TEXAS"/>
    <x v="518"/>
    <s v="Sysco"/>
    <s v="TRJOHNSON"/>
    <x v="11"/>
    <n v="800"/>
    <n v="20"/>
    <n v="120"/>
    <m/>
    <n v="-100"/>
    <n v="-340"/>
    <n v="0"/>
    <n v="0"/>
    <n v="0"/>
    <n v="0"/>
    <n v="0"/>
    <n v="1140"/>
    <m/>
    <m/>
  </r>
  <r>
    <x v="9"/>
    <s v="55-64766"/>
    <n v="64766"/>
    <x v="16"/>
    <n v="0"/>
    <s v="27731500"/>
    <s v="40045-003"/>
    <s v="SYSCO DENVER"/>
    <x v="308"/>
    <s v="Marketing"/>
    <s v="OLOPEZ"/>
    <x v="4"/>
    <n v="0"/>
    <n v="0"/>
    <n v="21"/>
    <m/>
    <n v="-21"/>
    <n v="-21"/>
    <n v="0"/>
    <n v="0"/>
    <n v="0"/>
    <n v="0"/>
    <n v="0"/>
    <n v="21"/>
    <m/>
    <m/>
  </r>
  <r>
    <x v="9"/>
    <s v="55-64766"/>
    <n v="64766"/>
    <x v="16"/>
    <n v="0"/>
    <s v="27731500"/>
    <s v="40045-003"/>
    <s v="SYSCO DENVER"/>
    <x v="499"/>
    <s v="Marketing"/>
    <s v="OLOPEZ"/>
    <x v="4"/>
    <n v="0"/>
    <n v="0"/>
    <n v="80"/>
    <m/>
    <n v="-80"/>
    <n v="-104"/>
    <n v="0"/>
    <n v="0"/>
    <n v="0"/>
    <n v="0"/>
    <n v="0"/>
    <n v="104"/>
    <m/>
    <m/>
  </r>
  <r>
    <x v="9"/>
    <s v="55-64766"/>
    <n v="64766"/>
    <x v="16"/>
    <n v="0"/>
    <s v="27731500"/>
    <s v="40045-003"/>
    <s v="SYSCO DENVER"/>
    <x v="535"/>
    <s v="Industrial"/>
    <s v="OLOPEZ"/>
    <x v="4"/>
    <n v="4"/>
    <n v="4"/>
    <n v="17"/>
    <m/>
    <n v="-13"/>
    <n v="-13"/>
    <n v="0"/>
    <n v="0"/>
    <n v="0"/>
    <n v="0"/>
    <n v="0"/>
    <n v="17"/>
    <m/>
    <m/>
  </r>
  <r>
    <x v="9"/>
    <s v="55-64766"/>
    <n v="64766"/>
    <x v="16"/>
    <n v="0"/>
    <s v="27731500"/>
    <s v="40045-003"/>
    <s v="SYSCO DENVER"/>
    <x v="271"/>
    <s v="Marketing"/>
    <s v="OLOPEZ"/>
    <x v="4"/>
    <n v="12"/>
    <n v="12"/>
    <n v="36"/>
    <m/>
    <n v="-24"/>
    <n v="-24"/>
    <n v="0"/>
    <n v="0"/>
    <n v="0"/>
    <n v="0"/>
    <n v="0"/>
    <n v="36"/>
    <m/>
    <m/>
  </r>
  <r>
    <x v="9"/>
    <s v="55-64766"/>
    <n v="64766"/>
    <x v="16"/>
    <n v="0"/>
    <s v="27731500"/>
    <s v="40045-003"/>
    <s v="SYSCO DENVER"/>
    <x v="220"/>
    <s v="Marketing"/>
    <s v="OLOPEZ"/>
    <x v="4"/>
    <n v="21"/>
    <n v="21"/>
    <n v="96"/>
    <m/>
    <n v="-75"/>
    <n v="-75"/>
    <n v="0"/>
    <n v="0"/>
    <n v="0"/>
    <n v="0"/>
    <n v="0"/>
    <n v="96"/>
    <m/>
    <m/>
  </r>
  <r>
    <x v="9"/>
    <s v="55-64766"/>
    <n v="64766"/>
    <x v="16"/>
    <n v="0"/>
    <s v="27731500"/>
    <s v="40045-003"/>
    <s v="SYSCO DENVER"/>
    <x v="244"/>
    <s v="Marketing"/>
    <s v="OLOPEZ"/>
    <x v="4"/>
    <n v="0"/>
    <n v="0"/>
    <n v="180"/>
    <m/>
    <n v="-180"/>
    <n v="-320"/>
    <n v="0"/>
    <n v="0"/>
    <n v="0"/>
    <n v="0"/>
    <n v="0"/>
    <n v="320"/>
    <m/>
    <m/>
  </r>
  <r>
    <x v="9"/>
    <s v="55-64766"/>
    <n v="64766"/>
    <x v="16"/>
    <n v="0"/>
    <s v="27731500"/>
    <s v="40045-003"/>
    <s v="SYSCO DENVER"/>
    <x v="534"/>
    <s v="Operator"/>
    <s v="OLOPEZ"/>
    <x v="4"/>
    <n v="0"/>
    <n v="0"/>
    <n v="240"/>
    <m/>
    <n v="-240"/>
    <n v="-240"/>
    <n v="0"/>
    <n v="0"/>
    <n v="0"/>
    <n v="0"/>
    <n v="0"/>
    <n v="240"/>
    <m/>
    <m/>
  </r>
  <r>
    <x v="9"/>
    <s v="55-64768"/>
    <n v="64768"/>
    <x v="16"/>
    <n v="0"/>
    <s v="2061733K"/>
    <s v="10146-021"/>
    <s v="USF STREATOR"/>
    <x v="504"/>
    <s v="Industrial"/>
    <s v="JBOWER"/>
    <x v="11"/>
    <n v="504"/>
    <n v="0"/>
    <n v="36"/>
    <m/>
    <n v="-36"/>
    <n v="-180"/>
    <n v="0"/>
    <n v="0"/>
    <n v="0"/>
    <n v="0"/>
    <n v="0"/>
    <n v="684"/>
    <m/>
    <m/>
  </r>
  <r>
    <x v="9"/>
    <s v="55-64768"/>
    <n v="64768"/>
    <x v="16"/>
    <n v="0"/>
    <s v="2061733K"/>
    <s v="10146-021"/>
    <s v="USF STREATOR"/>
    <x v="496"/>
    <s v="Distributor"/>
    <s v="JBOWER"/>
    <x v="11"/>
    <n v="0"/>
    <n v="0"/>
    <n v="24"/>
    <m/>
    <n v="-24"/>
    <n v="-96"/>
    <n v="0"/>
    <n v="0"/>
    <n v="0"/>
    <n v="0"/>
    <n v="0"/>
    <n v="96"/>
    <m/>
    <m/>
  </r>
  <r>
    <x v="9"/>
    <s v="55-64768"/>
    <n v="64768"/>
    <x v="16"/>
    <n v="0"/>
    <s v="2061733K"/>
    <s v="10146-021"/>
    <s v="USF STREATOR"/>
    <x v="328"/>
    <s v="Distributor"/>
    <s v="JBOWER"/>
    <x v="11"/>
    <n v="139"/>
    <n v="0"/>
    <n v="1"/>
    <m/>
    <n v="-1"/>
    <n v="-366"/>
    <n v="0"/>
    <n v="0"/>
    <n v="0"/>
    <n v="0"/>
    <n v="0"/>
    <n v="505"/>
    <m/>
    <m/>
  </r>
  <r>
    <x v="9"/>
    <s v="55-64768"/>
    <n v="64768"/>
    <x v="16"/>
    <n v="0"/>
    <s v="2061733K"/>
    <s v="10146-021"/>
    <s v="USF STREATOR"/>
    <x v="357"/>
    <s v="Distributor"/>
    <s v="JBOWER"/>
    <x v="11"/>
    <n v="160"/>
    <n v="40"/>
    <n v="40"/>
    <m/>
    <n v="0"/>
    <n v="-10"/>
    <n v="0"/>
    <n v="0"/>
    <n v="0"/>
    <n v="0"/>
    <n v="0"/>
    <n v="170"/>
    <m/>
    <m/>
  </r>
  <r>
    <x v="9"/>
    <s v="55-64768"/>
    <n v="64768"/>
    <x v="16"/>
    <n v="0"/>
    <s v="2061733K"/>
    <s v="10146-021"/>
    <s v="USF STREATOR"/>
    <x v="426"/>
    <s v="Distributor"/>
    <s v="JBOWER"/>
    <x v="11"/>
    <n v="568"/>
    <n v="0"/>
    <n v="48"/>
    <m/>
    <n v="-48"/>
    <n v="-176"/>
    <n v="0"/>
    <n v="0"/>
    <n v="0"/>
    <n v="0"/>
    <n v="0"/>
    <n v="744"/>
    <m/>
    <m/>
  </r>
  <r>
    <x v="9"/>
    <s v="55-64768"/>
    <n v="64768"/>
    <x v="16"/>
    <n v="0"/>
    <s v="2061733K"/>
    <s v="10146-021"/>
    <s v="USF STREATOR"/>
    <x v="513"/>
    <s v="Distributor"/>
    <s v="JBOWER"/>
    <x v="11"/>
    <n v="134"/>
    <n v="0"/>
    <n v="72"/>
    <m/>
    <n v="-72"/>
    <n v="-154"/>
    <n v="0"/>
    <n v="0"/>
    <n v="0"/>
    <n v="0"/>
    <n v="0"/>
    <n v="288"/>
    <m/>
    <m/>
  </r>
  <r>
    <x v="9"/>
    <s v="55-64768"/>
    <n v="64768"/>
    <x v="16"/>
    <n v="0"/>
    <s v="2061733K"/>
    <s v="10146-021"/>
    <s v="USF STREATOR"/>
    <x v="514"/>
    <s v="Operator"/>
    <s v="JBOWER"/>
    <x v="11"/>
    <n v="27"/>
    <n v="0"/>
    <n v="72"/>
    <m/>
    <n v="-72"/>
    <n v="-450"/>
    <n v="0"/>
    <n v="0"/>
    <n v="0"/>
    <n v="0"/>
    <n v="0"/>
    <n v="477"/>
    <m/>
    <m/>
  </r>
  <r>
    <x v="9"/>
    <s v="55-64768"/>
    <n v="64768"/>
    <x v="16"/>
    <n v="0"/>
    <s v="2061733K"/>
    <s v="10146-021"/>
    <s v="USF STREATOR"/>
    <x v="244"/>
    <s v="Marketing"/>
    <s v="JBOWER"/>
    <x v="11"/>
    <n v="0"/>
    <n v="0"/>
    <n v="120"/>
    <m/>
    <n v="-120"/>
    <n v="-2680"/>
    <n v="0"/>
    <n v="0"/>
    <n v="0"/>
    <n v="0"/>
    <n v="0"/>
    <n v="2680"/>
    <m/>
    <m/>
  </r>
  <r>
    <x v="9"/>
    <s v="55-64769"/>
    <n v="64769"/>
    <x v="16"/>
    <n v="0"/>
    <s v="2065108U"/>
    <s v="10384-042"/>
    <s v="USF SALEM WAFFLE HOUSE"/>
    <x v="15"/>
    <s v="Operator"/>
    <s v="JHARDEN"/>
    <x v="11"/>
    <n v="78"/>
    <n v="26"/>
    <n v="104"/>
    <m/>
    <n v="-78"/>
    <n v="-78"/>
    <n v="0"/>
    <n v="0"/>
    <n v="0"/>
    <n v="0"/>
    <n v="0"/>
    <n v="156"/>
    <m/>
    <m/>
  </r>
  <r>
    <x v="9"/>
    <s v="55-64769"/>
    <n v="64769"/>
    <x v="16"/>
    <n v="0"/>
    <s v="2065108U"/>
    <s v="10384-042"/>
    <s v="USF SALEM WAFFLE HOUSE"/>
    <x v="512"/>
    <s v="Operator"/>
    <s v="JHARDEN"/>
    <x v="11"/>
    <n v="36"/>
    <n v="0"/>
    <n v="72"/>
    <m/>
    <n v="-72"/>
    <n v="-72"/>
    <n v="0"/>
    <n v="0"/>
    <n v="0"/>
    <n v="0"/>
    <n v="0"/>
    <n v="108"/>
    <m/>
    <m/>
  </r>
  <r>
    <x v="9"/>
    <s v="55-64770"/>
    <n v="64770"/>
    <x v="16"/>
    <n v="0"/>
    <s v="2065108U"/>
    <s v="10384-012"/>
    <s v="USF SALEM"/>
    <x v="504"/>
    <s v="Industrial"/>
    <s v="JHARDEN"/>
    <x v="11"/>
    <n v="504"/>
    <n v="0"/>
    <n v="84"/>
    <m/>
    <n v="-84"/>
    <n v="-180"/>
    <n v="0"/>
    <n v="0"/>
    <n v="0"/>
    <n v="0"/>
    <n v="0"/>
    <n v="684"/>
    <m/>
    <m/>
  </r>
  <r>
    <x v="9"/>
    <s v="55-64770"/>
    <n v="64770"/>
    <x v="16"/>
    <n v="0"/>
    <s v="2065108U"/>
    <s v="10384-012"/>
    <s v="USF SALEM"/>
    <x v="508"/>
    <s v="Marketing"/>
    <s v="JHARDEN"/>
    <x v="11"/>
    <n v="32"/>
    <n v="0"/>
    <n v="4"/>
    <m/>
    <n v="-4"/>
    <n v="-19"/>
    <n v="0"/>
    <n v="0"/>
    <n v="0"/>
    <n v="0"/>
    <n v="0"/>
    <n v="51"/>
    <m/>
    <m/>
  </r>
  <r>
    <x v="9"/>
    <s v="55-64770"/>
    <n v="64770"/>
    <x v="16"/>
    <n v="0"/>
    <s v="2065108U"/>
    <s v="10384-012"/>
    <s v="USF SALEM"/>
    <x v="357"/>
    <s v="Distributor"/>
    <s v="JHARDEN"/>
    <x v="11"/>
    <n v="160"/>
    <n v="40"/>
    <n v="50"/>
    <m/>
    <n v="-10"/>
    <n v="-10"/>
    <n v="0"/>
    <n v="0"/>
    <n v="0"/>
    <n v="0"/>
    <n v="0"/>
    <n v="170"/>
    <m/>
    <m/>
  </r>
  <r>
    <x v="9"/>
    <s v="55-64770"/>
    <n v="64770"/>
    <x v="16"/>
    <n v="0"/>
    <s v="2065108U"/>
    <s v="10384-012"/>
    <s v="USF SALEM"/>
    <x v="513"/>
    <s v="Distributor"/>
    <s v="JHARDEN"/>
    <x v="11"/>
    <n v="134"/>
    <n v="0"/>
    <n v="36"/>
    <m/>
    <n v="-36"/>
    <n v="-154"/>
    <n v="0"/>
    <n v="0"/>
    <n v="0"/>
    <n v="0"/>
    <n v="0"/>
    <n v="288"/>
    <m/>
    <m/>
  </r>
  <r>
    <x v="9"/>
    <s v="55-64770"/>
    <n v="64770"/>
    <x v="16"/>
    <n v="0"/>
    <s v="2065108U"/>
    <s v="10384-012"/>
    <s v="USF SALEM"/>
    <x v="514"/>
    <s v="Operator"/>
    <s v="JHARDEN"/>
    <x v="11"/>
    <n v="27"/>
    <n v="0"/>
    <n v="63"/>
    <m/>
    <n v="-63"/>
    <n v="-450"/>
    <n v="0"/>
    <n v="0"/>
    <n v="0"/>
    <n v="0"/>
    <n v="0"/>
    <n v="477"/>
    <m/>
    <m/>
  </r>
  <r>
    <x v="9"/>
    <s v="55-64771"/>
    <n v="64771"/>
    <x v="16"/>
    <n v="0"/>
    <s v="59163150"/>
    <s v="40161-048"/>
    <s v="SYSCO NASHVILLE"/>
    <x v="244"/>
    <s v="Marketing"/>
    <s v="JBOWER"/>
    <x v="11"/>
    <n v="0"/>
    <n v="0"/>
    <n v="60"/>
    <m/>
    <n v="-60"/>
    <n v="-2680"/>
    <n v="0"/>
    <n v="0"/>
    <n v="0"/>
    <n v="0"/>
    <n v="0"/>
    <n v="2680"/>
    <m/>
    <m/>
  </r>
  <r>
    <x v="9"/>
    <s v="55-64773"/>
    <n v="64773"/>
    <x v="16"/>
    <n v="0"/>
    <s v="59163180"/>
    <s v="40161-048"/>
    <s v="SYSCO NASHVILLE"/>
    <x v="336"/>
    <s v="Marketing"/>
    <s v="JBOWER"/>
    <x v="0"/>
    <n v="517"/>
    <n v="517"/>
    <n v="540"/>
    <m/>
    <n v="-23"/>
    <n v="-263"/>
    <n v="0"/>
    <n v="0"/>
    <n v="0"/>
    <n v="0"/>
    <n v="0"/>
    <n v="780"/>
    <m/>
    <m/>
  </r>
  <r>
    <x v="9"/>
    <s v="55-64774"/>
    <n v="64774"/>
    <x v="16"/>
    <n v="0"/>
    <s v="59163170"/>
    <s v="40161-048"/>
    <s v="SYSCO NASHVILLE"/>
    <x v="244"/>
    <s v="Marketing"/>
    <s v="JBOWER"/>
    <x v="0"/>
    <n v="0"/>
    <n v="0"/>
    <n v="180"/>
    <m/>
    <n v="-180"/>
    <n v="-180"/>
    <n v="0"/>
    <n v="0"/>
    <n v="0"/>
    <n v="0"/>
    <n v="0"/>
    <n v="180"/>
    <m/>
    <m/>
  </r>
  <r>
    <x v="9"/>
    <s v="55-64778"/>
    <n v="64778"/>
    <x v="16"/>
    <n v="0"/>
    <s v="19956740"/>
    <s v="40078-007"/>
    <s v="SYSCO GRD RAPIDS"/>
    <x v="486"/>
    <s v="Sysco"/>
    <s v="DSALCEDO"/>
    <x v="4"/>
    <n v="0"/>
    <n v="0"/>
    <n v="72"/>
    <m/>
    <n v="-72"/>
    <n v="-108"/>
    <n v="0"/>
    <n v="0"/>
    <n v="0"/>
    <n v="0"/>
    <n v="0"/>
    <n v="108"/>
    <m/>
    <m/>
  </r>
  <r>
    <x v="9"/>
    <s v="55-64778"/>
    <n v="64778"/>
    <x v="16"/>
    <n v="0"/>
    <s v="19956740"/>
    <s v="40078-007"/>
    <s v="SYSCO GRD RAPIDS"/>
    <x v="488"/>
    <s v="Sysco"/>
    <s v="DSALCEDO"/>
    <x v="4"/>
    <n v="0"/>
    <n v="0"/>
    <n v="840"/>
    <m/>
    <n v="-840"/>
    <n v="-1980"/>
    <n v="0"/>
    <n v="0"/>
    <n v="0"/>
    <n v="0"/>
    <n v="0"/>
    <n v="1980"/>
    <m/>
    <m/>
  </r>
  <r>
    <x v="9"/>
    <s v="55-64783"/>
    <n v="64783"/>
    <x v="16"/>
    <n v="0"/>
    <s v="679112"/>
    <s v="07737-055"/>
    <s v="BEK OKC SONIC"/>
    <x v="532"/>
    <s v="Operator"/>
    <s v="YVILLEGAS"/>
    <x v="5"/>
    <n v="71"/>
    <n v="71"/>
    <n v="1140"/>
    <m/>
    <n v="-1069"/>
    <n v="-1069"/>
    <n v="0"/>
    <n v="0"/>
    <n v="0"/>
    <n v="0"/>
    <n v="0"/>
    <n v="1140"/>
    <m/>
    <m/>
  </r>
  <r>
    <x v="9"/>
    <s v="55-64785"/>
    <n v="64785"/>
    <x v="16"/>
    <n v="0"/>
    <s v="1063202"/>
    <s v="30188-002"/>
    <s v="PFG MIDDENDORF"/>
    <x v="222"/>
    <s v="Marketing"/>
    <s v="JHARDEN"/>
    <x v="0"/>
    <n v="7"/>
    <n v="7"/>
    <n v="10"/>
    <m/>
    <n v="-3"/>
    <n v="-3"/>
    <n v="0"/>
    <n v="0"/>
    <n v="0"/>
    <n v="0"/>
    <n v="0"/>
    <n v="10"/>
    <m/>
    <m/>
  </r>
  <r>
    <x v="9"/>
    <s v="55-64785"/>
    <n v="64785"/>
    <x v="16"/>
    <n v="0"/>
    <s v="1063202"/>
    <s v="30188-002"/>
    <s v="PFG MIDDENDORF"/>
    <x v="536"/>
    <s v="Marketing"/>
    <s v="JHARDEN"/>
    <x v="0"/>
    <n v="0"/>
    <n v="0"/>
    <n v="21"/>
    <m/>
    <n v="-21"/>
    <n v="-21"/>
    <n v="0"/>
    <n v="0"/>
    <n v="0"/>
    <n v="0"/>
    <n v="0"/>
    <n v="21"/>
    <m/>
    <m/>
  </r>
  <r>
    <x v="9"/>
    <s v="55-64785"/>
    <n v="64785"/>
    <x v="16"/>
    <n v="0"/>
    <s v="1063202"/>
    <s v="30188-002"/>
    <s v="PFG MIDDENDORF"/>
    <x v="537"/>
    <s v="Distributor"/>
    <s v="JHARDEN"/>
    <x v="0"/>
    <n v="12"/>
    <n v="12"/>
    <n v="24"/>
    <m/>
    <n v="-12"/>
    <n v="-12"/>
    <n v="0"/>
    <n v="0"/>
    <n v="0"/>
    <n v="0"/>
    <n v="0"/>
    <n v="24"/>
    <m/>
    <m/>
  </r>
  <r>
    <x v="9"/>
    <s v="55-64785"/>
    <n v="64785"/>
    <x v="16"/>
    <n v="0"/>
    <s v="1063202"/>
    <s v="30188-002"/>
    <s v="PFG MIDDENDORF"/>
    <x v="538"/>
    <s v="Distributor"/>
    <s v="JHARDEN"/>
    <x v="0"/>
    <n v="7"/>
    <n v="7"/>
    <n v="12"/>
    <m/>
    <n v="-5"/>
    <n v="-5"/>
    <n v="0"/>
    <n v="0"/>
    <n v="0"/>
    <n v="0"/>
    <n v="0"/>
    <n v="12"/>
    <m/>
    <m/>
  </r>
  <r>
    <x v="9"/>
    <s v="55-64789"/>
    <n v="64789"/>
    <x v="16"/>
    <n v="0"/>
    <s v="24210470"/>
    <s v="40004-003"/>
    <s v="SYSCO ALBQ"/>
    <x v="486"/>
    <s v="Sysco"/>
    <s v="JHARDEN"/>
    <x v="4"/>
    <n v="0"/>
    <n v="0"/>
    <n v="36"/>
    <m/>
    <n v="-36"/>
    <n v="-108"/>
    <n v="0"/>
    <n v="0"/>
    <n v="0"/>
    <n v="0"/>
    <n v="0"/>
    <n v="108"/>
    <m/>
    <m/>
  </r>
  <r>
    <x v="9"/>
    <s v="55-64789"/>
    <n v="64789"/>
    <x v="16"/>
    <n v="0"/>
    <s v="24210470"/>
    <s v="40004-003"/>
    <s v="SYSCO ALBQ"/>
    <x v="244"/>
    <s v="Marketing"/>
    <s v="JHARDEN"/>
    <x v="4"/>
    <n v="0"/>
    <n v="0"/>
    <n v="120"/>
    <m/>
    <n v="-120"/>
    <n v="-320"/>
    <n v="0"/>
    <n v="0"/>
    <n v="0"/>
    <n v="0"/>
    <n v="0"/>
    <n v="320"/>
    <m/>
    <m/>
  </r>
  <r>
    <x v="9"/>
    <s v="55-64789"/>
    <n v="64789"/>
    <x v="16"/>
    <n v="0"/>
    <s v="24210470"/>
    <s v="40004-003"/>
    <s v="SYSCO ALBQ"/>
    <x v="488"/>
    <s v="Sysco"/>
    <s v="JHARDEN"/>
    <x v="4"/>
    <n v="0"/>
    <n v="0"/>
    <n v="360"/>
    <m/>
    <n v="-360"/>
    <n v="-1980"/>
    <n v="0"/>
    <n v="0"/>
    <n v="0"/>
    <n v="0"/>
    <n v="0"/>
    <n v="1980"/>
    <m/>
    <m/>
  </r>
  <r>
    <x v="9"/>
    <s v="55-64790"/>
    <n v="64790"/>
    <x v="16"/>
    <n v="0"/>
    <s v="679172"/>
    <s v="07737-018"/>
    <s v="BEK OKC"/>
    <x v="489"/>
    <s v="Distributor"/>
    <s v="YVILLEGAS"/>
    <x v="12"/>
    <n v="0"/>
    <n v="0"/>
    <n v="1140"/>
    <m/>
    <n v="-1140"/>
    <n v="-2160"/>
    <n v="0"/>
    <n v="0"/>
    <n v="0"/>
    <n v="0"/>
    <n v="0"/>
    <n v="2160"/>
    <m/>
    <m/>
  </r>
  <r>
    <x v="9"/>
    <s v="55-64791"/>
    <n v="64791"/>
    <x v="16"/>
    <n v="0"/>
    <s v="27732470"/>
    <s v="40045-168"/>
    <s v="SYSCO DENVER MASS"/>
    <x v="325"/>
    <s v="Sysco"/>
    <s v="OLOPEZ"/>
    <x v="12"/>
    <n v="14"/>
    <n v="14"/>
    <n v="40"/>
    <m/>
    <n v="-26"/>
    <n v="-26"/>
    <n v="0"/>
    <n v="0"/>
    <n v="0"/>
    <n v="0"/>
    <n v="0"/>
    <n v="40"/>
    <m/>
    <m/>
  </r>
  <r>
    <x v="9"/>
    <s v="55-64792"/>
    <n v="64792"/>
    <x v="16"/>
    <n v="0"/>
    <s v="27732470"/>
    <s v="40045-003"/>
    <s v="SYSCO DENVER"/>
    <x v="298"/>
    <s v="Marketing"/>
    <s v="OLOPEZ"/>
    <x v="12"/>
    <n v="81"/>
    <n v="81"/>
    <n v="130"/>
    <m/>
    <n v="-49"/>
    <n v="-49"/>
    <n v="0"/>
    <n v="0"/>
    <n v="0"/>
    <n v="0"/>
    <n v="0"/>
    <n v="130"/>
    <m/>
    <m/>
  </r>
  <r>
    <x v="9"/>
    <s v="55-64792"/>
    <n v="64792"/>
    <x v="16"/>
    <n v="0"/>
    <s v="27732470"/>
    <s v="40045-003"/>
    <s v="SYSCO DENVER"/>
    <x v="539"/>
    <s v="Marketing"/>
    <s v="OLOPEZ"/>
    <x v="12"/>
    <n v="10"/>
    <n v="10"/>
    <n v="12"/>
    <m/>
    <n v="-2"/>
    <n v="-2"/>
    <n v="0"/>
    <n v="0"/>
    <n v="0"/>
    <n v="0"/>
    <n v="0"/>
    <n v="12"/>
    <m/>
    <m/>
  </r>
  <r>
    <x v="9"/>
    <s v="55-64792"/>
    <n v="64792"/>
    <x v="16"/>
    <n v="0"/>
    <s v="27732470"/>
    <s v="40045-003"/>
    <s v="SYSCO DENVER"/>
    <x v="336"/>
    <s v="Marketing"/>
    <s v="OLOPEZ"/>
    <x v="12"/>
    <n v="0"/>
    <n v="0"/>
    <n v="300"/>
    <m/>
    <n v="-300"/>
    <n v="-660"/>
    <n v="0"/>
    <n v="0"/>
    <n v="0"/>
    <n v="0"/>
    <n v="0"/>
    <n v="660"/>
    <m/>
    <m/>
  </r>
  <r>
    <x v="9"/>
    <s v="55-64792"/>
    <n v="64792"/>
    <x v="16"/>
    <n v="0"/>
    <s v="27732470"/>
    <s v="40045-003"/>
    <s v="SYSCO DENVER"/>
    <x v="518"/>
    <s v="Sysco"/>
    <s v="OLOPEZ"/>
    <x v="12"/>
    <n v="0"/>
    <n v="0"/>
    <n v="240"/>
    <m/>
    <n v="-240"/>
    <n v="-240"/>
    <n v="0"/>
    <n v="0"/>
    <n v="0"/>
    <n v="0"/>
    <n v="0"/>
    <n v="240"/>
    <m/>
    <m/>
  </r>
  <r>
    <x v="9"/>
    <s v="55-64797"/>
    <n v="64797"/>
    <x v="16"/>
    <n v="0"/>
    <s v="842970"/>
    <s v="10127-016"/>
    <s v="BEK ALBUQUERQUE"/>
    <x v="489"/>
    <s v="Distributor"/>
    <s v="YVILLEGAS"/>
    <x v="12"/>
    <n v="0"/>
    <n v="0"/>
    <n v="1020"/>
    <m/>
    <n v="-1020"/>
    <n v="-2160"/>
    <n v="0"/>
    <n v="0"/>
    <n v="0"/>
    <n v="0"/>
    <n v="0"/>
    <n v="2160"/>
    <m/>
    <m/>
  </r>
  <r>
    <x v="9"/>
    <s v="55-64798"/>
    <n v="64798"/>
    <x v="16"/>
    <n v="0"/>
    <s v="484338"/>
    <s v="10517-004"/>
    <s v="HILLCREST FOOD SERVICE"/>
    <x v="499"/>
    <s v="Marketing"/>
    <s v="TBAKER"/>
    <x v="4"/>
    <n v="0"/>
    <n v="0"/>
    <n v="24"/>
    <m/>
    <n v="-24"/>
    <n v="-104"/>
    <n v="0"/>
    <n v="0"/>
    <n v="0"/>
    <n v="0"/>
    <n v="0"/>
    <n v="104"/>
    <m/>
    <m/>
  </r>
  <r>
    <x v="9"/>
    <s v="55-64798"/>
    <n v="64798"/>
    <x v="16"/>
    <n v="0"/>
    <s v="484338"/>
    <s v="10517-004"/>
    <s v="HILLCREST FOOD SERVICE"/>
    <x v="500"/>
    <s v="Marketing"/>
    <s v="TBAKER"/>
    <x v="4"/>
    <n v="0"/>
    <n v="0"/>
    <n v="50"/>
    <m/>
    <n v="-50"/>
    <n v="-50"/>
    <n v="0"/>
    <n v="0"/>
    <n v="0"/>
    <n v="0"/>
    <n v="0"/>
    <n v="50"/>
    <m/>
    <m/>
  </r>
  <r>
    <x v="9"/>
    <s v="55-64798"/>
    <n v="64798"/>
    <x v="16"/>
    <n v="0"/>
    <s v="484338"/>
    <s v="10517-004"/>
    <s v="HILLCREST FOOD SERVICE"/>
    <x v="491"/>
    <s v="Marketing"/>
    <s v="TBAKER"/>
    <x v="4"/>
    <n v="0"/>
    <n v="0"/>
    <n v="24"/>
    <m/>
    <n v="-24"/>
    <n v="-24"/>
    <n v="0"/>
    <n v="0"/>
    <n v="0"/>
    <n v="0"/>
    <n v="0"/>
    <n v="24"/>
    <m/>
    <m/>
  </r>
  <r>
    <x v="9"/>
    <s v="55-64798"/>
    <n v="64798"/>
    <x v="16"/>
    <n v="0"/>
    <s v="484338"/>
    <s v="10517-004"/>
    <s v="HILLCREST FOOD SERVICE"/>
    <x v="540"/>
    <s v="Marketing"/>
    <s v="TBAKER"/>
    <x v="4"/>
    <n v="0"/>
    <n v="0"/>
    <n v="84"/>
    <m/>
    <n v="-84"/>
    <n v="-84"/>
    <n v="0"/>
    <n v="0"/>
    <n v="0"/>
    <n v="0"/>
    <n v="0"/>
    <n v="84"/>
    <m/>
    <m/>
  </r>
  <r>
    <x v="9"/>
    <s v="55-64798"/>
    <n v="64798"/>
    <x v="16"/>
    <n v="0"/>
    <s v="484338"/>
    <s v="10517-004"/>
    <s v="HILLCREST FOOD SERVICE"/>
    <x v="506"/>
    <s v="Marketing"/>
    <s v="TBAKER"/>
    <x v="4"/>
    <n v="7"/>
    <n v="7"/>
    <n v="8"/>
    <m/>
    <n v="-1"/>
    <n v="-1"/>
    <n v="0"/>
    <n v="0"/>
    <n v="0"/>
    <n v="0"/>
    <n v="0"/>
    <n v="8"/>
    <m/>
    <m/>
  </r>
  <r>
    <x v="9"/>
    <s v="55-64798"/>
    <n v="64798"/>
    <x v="16"/>
    <n v="0"/>
    <s v="484338"/>
    <s v="10517-004"/>
    <s v="HILLCREST FOOD SERVICE"/>
    <x v="94"/>
    <s v="Ventura"/>
    <s v="TBAKER"/>
    <x v="4"/>
    <n v="78"/>
    <n v="78"/>
    <n v="144"/>
    <m/>
    <n v="-66"/>
    <n v="-66"/>
    <n v="0"/>
    <n v="0"/>
    <n v="0"/>
    <n v="0"/>
    <n v="0"/>
    <n v="144"/>
    <m/>
    <m/>
  </r>
  <r>
    <x v="9"/>
    <s v="55-64798"/>
    <n v="64798"/>
    <x v="16"/>
    <n v="0"/>
    <s v="484338"/>
    <s v="10517-004"/>
    <s v="HILLCREST FOOD SERVICE"/>
    <x v="425"/>
    <s v="Marketing"/>
    <s v="TBAKER"/>
    <x v="4"/>
    <n v="0"/>
    <n v="0"/>
    <n v="36"/>
    <m/>
    <n v="-36"/>
    <n v="-36"/>
    <n v="0"/>
    <n v="0"/>
    <n v="0"/>
    <n v="0"/>
    <n v="0"/>
    <n v="36"/>
    <m/>
    <m/>
  </r>
  <r>
    <x v="9"/>
    <s v="55-64798"/>
    <n v="64798"/>
    <x v="16"/>
    <n v="0"/>
    <s v="484338"/>
    <s v="10517-004"/>
    <s v="HILLCREST FOOD SERVICE"/>
    <x v="541"/>
    <s v="Marketing"/>
    <s v="TBAKER"/>
    <x v="4"/>
    <n v="14"/>
    <n v="14"/>
    <n v="38"/>
    <m/>
    <n v="-24"/>
    <n v="-24"/>
    <n v="0"/>
    <n v="0"/>
    <n v="0"/>
    <n v="0"/>
    <n v="0"/>
    <n v="38"/>
    <m/>
    <m/>
  </r>
  <r>
    <x v="9"/>
    <s v="55-64799"/>
    <n v="64799"/>
    <x v="16"/>
    <n v="0"/>
    <s v="484338"/>
    <s v="10517-006"/>
    <s v="HILLCREST FOOD UNIPRO"/>
    <x v="505"/>
    <s v="Buying Group"/>
    <s v="TBAKER"/>
    <x v="4"/>
    <n v="0"/>
    <n v="0"/>
    <n v="140"/>
    <m/>
    <n v="-140"/>
    <n v="-140"/>
    <n v="0"/>
    <n v="0"/>
    <n v="0"/>
    <n v="0"/>
    <n v="0"/>
    <n v="140"/>
    <m/>
    <m/>
  </r>
  <r>
    <x v="9"/>
    <s v="55-64805"/>
    <n v="64805"/>
    <x v="16"/>
    <n v="0"/>
    <s v="153558"/>
    <s v="34903-022"/>
    <s v="LIMSON TRADING CLAY"/>
    <x v="480"/>
    <s v="Distributor"/>
    <s v="KROGERS"/>
    <x v="6"/>
    <n v="0"/>
    <n v="0"/>
    <n v="1080"/>
    <m/>
    <n v="-1080"/>
    <n v="-2220"/>
    <n v="0"/>
    <n v="0"/>
    <n v="0"/>
    <n v="0"/>
    <n v="0"/>
    <n v="2220"/>
    <m/>
    <m/>
  </r>
  <r>
    <x v="9"/>
    <s v="55-64806"/>
    <n v="64806"/>
    <x v="16"/>
    <n v="0"/>
    <s v="153559"/>
    <s v="34903-002"/>
    <s v="LIMSON SHEPHERDSVILLE"/>
    <x v="480"/>
    <s v="Distributor"/>
    <s v="KROGERS"/>
    <x v="6"/>
    <n v="0"/>
    <n v="0"/>
    <n v="1140"/>
    <m/>
    <n v="-1140"/>
    <n v="-2220"/>
    <n v="0"/>
    <n v="0"/>
    <n v="0"/>
    <n v="0"/>
    <n v="0"/>
    <n v="2220"/>
    <m/>
    <m/>
  </r>
  <r>
    <x v="9"/>
    <s v="55-64807"/>
    <n v="64807"/>
    <x v="16"/>
    <n v="0"/>
    <s v="2452781729"/>
    <s v="10241-009"/>
    <s v="REINHART NEW ORLEANS"/>
    <x v="483"/>
    <s v="Buying Group"/>
    <s v="JHARDEN"/>
    <x v="12"/>
    <n v="0"/>
    <n v="0"/>
    <n v="210"/>
    <m/>
    <n v="-210"/>
    <n v="-210"/>
    <n v="0"/>
    <n v="0"/>
    <n v="0"/>
    <n v="0"/>
    <n v="0"/>
    <n v="210"/>
    <m/>
    <m/>
  </r>
  <r>
    <x v="9"/>
    <s v="55-64807"/>
    <n v="64807"/>
    <x v="16"/>
    <n v="0"/>
    <s v="2452781729"/>
    <s v="10241-009"/>
    <s v="REINHART NEW ORLEANS"/>
    <x v="336"/>
    <s v="Marketing"/>
    <s v="JHARDEN"/>
    <x v="12"/>
    <n v="0"/>
    <n v="0"/>
    <n v="120"/>
    <m/>
    <n v="-120"/>
    <n v="-660"/>
    <n v="0"/>
    <n v="0"/>
    <n v="0"/>
    <n v="0"/>
    <n v="0"/>
    <n v="660"/>
    <m/>
    <m/>
  </r>
  <r>
    <x v="9"/>
    <s v="55-64807"/>
    <n v="64807"/>
    <x v="16"/>
    <n v="0"/>
    <s v="2452781729"/>
    <s v="10241-009"/>
    <s v="REINHART NEW ORLEANS"/>
    <x v="542"/>
    <s v="Buying Group"/>
    <s v="JHARDEN"/>
    <x v="12"/>
    <n v="33"/>
    <n v="33"/>
    <n v="120"/>
    <m/>
    <n v="-87"/>
    <n v="-87"/>
    <n v="0"/>
    <n v="0"/>
    <n v="0"/>
    <n v="0"/>
    <n v="0"/>
    <n v="120"/>
    <m/>
    <m/>
  </r>
  <r>
    <x v="9"/>
    <s v="55-64807"/>
    <n v="64807"/>
    <x v="16"/>
    <n v="0"/>
    <s v="2452781729"/>
    <s v="10241-009"/>
    <s v="REINHART NEW ORLEANS"/>
    <x v="501"/>
    <s v="Marketing"/>
    <s v="JHARDEN"/>
    <x v="12"/>
    <n v="0"/>
    <n v="0"/>
    <n v="8"/>
    <m/>
    <n v="-8"/>
    <n v="-8"/>
    <n v="0"/>
    <n v="0"/>
    <n v="0"/>
    <n v="0"/>
    <n v="0"/>
    <n v="8"/>
    <m/>
    <m/>
  </r>
  <r>
    <x v="9"/>
    <s v="55-64808"/>
    <n v="64808"/>
    <x v="16"/>
    <n v="0"/>
    <s v="C4638882"/>
    <s v="10131-007"/>
    <s v="CASH-WA DIST CO"/>
    <x v="499"/>
    <s v="Marketing"/>
    <s v="MKIRKWOOD"/>
    <x v="11"/>
    <n v="41"/>
    <n v="0"/>
    <n v="10"/>
    <m/>
    <n v="-10"/>
    <n v="-43"/>
    <n v="0"/>
    <n v="0"/>
    <n v="0"/>
    <n v="0"/>
    <n v="0"/>
    <n v="84"/>
    <m/>
    <m/>
  </r>
  <r>
    <x v="9"/>
    <s v="55-64808"/>
    <n v="64808"/>
    <x v="16"/>
    <n v="0"/>
    <s v="C4638882"/>
    <s v="10131-007"/>
    <s v="CASH-WA DIST CO"/>
    <x v="508"/>
    <s v="Marketing"/>
    <s v="MKIRKWOOD"/>
    <x v="11"/>
    <n v="32"/>
    <n v="0"/>
    <n v="15"/>
    <m/>
    <n v="-15"/>
    <n v="-19"/>
    <n v="0"/>
    <n v="0"/>
    <n v="0"/>
    <n v="0"/>
    <n v="0"/>
    <n v="51"/>
    <m/>
    <m/>
  </r>
  <r>
    <x v="9"/>
    <s v="55-64808"/>
    <n v="64808"/>
    <x v="16"/>
    <n v="0"/>
    <s v="C4638882"/>
    <s v="10131-007"/>
    <s v="CASH-WA DIST CO"/>
    <x v="244"/>
    <s v="Marketing"/>
    <s v="MKIRKWOOD"/>
    <x v="11"/>
    <n v="0"/>
    <n v="0"/>
    <n v="60"/>
    <m/>
    <n v="-60"/>
    <n v="-2680"/>
    <n v="0"/>
    <n v="0"/>
    <n v="0"/>
    <n v="0"/>
    <n v="0"/>
    <n v="2680"/>
    <m/>
    <m/>
  </r>
  <r>
    <x v="9"/>
    <s v="55-64808"/>
    <n v="64808"/>
    <x v="16"/>
    <n v="0"/>
    <s v="C4638882"/>
    <s v="10131-007"/>
    <s v="CASH-WA DIST CO"/>
    <x v="501"/>
    <s v="Marketing"/>
    <s v="MKIRKWOOD"/>
    <x v="11"/>
    <n v="238"/>
    <n v="0"/>
    <n v="8"/>
    <m/>
    <n v="-8"/>
    <n v="-332"/>
    <n v="0"/>
    <n v="0"/>
    <n v="0"/>
    <n v="0"/>
    <n v="0"/>
    <n v="570"/>
    <m/>
    <m/>
  </r>
  <r>
    <x v="9"/>
    <s v="55-64808"/>
    <n v="64808"/>
    <x v="16"/>
    <n v="0"/>
    <s v="C4638882"/>
    <s v="10131-007"/>
    <s v="CASH-WA DIST CO"/>
    <x v="425"/>
    <s v="Marketing"/>
    <s v="MKIRKWOOD"/>
    <x v="11"/>
    <n v="1"/>
    <n v="1"/>
    <n v="24"/>
    <m/>
    <n v="-23"/>
    <n v="-119"/>
    <n v="0"/>
    <n v="0"/>
    <n v="0"/>
    <n v="0"/>
    <n v="0"/>
    <n v="120"/>
    <m/>
    <m/>
  </r>
  <r>
    <x v="9"/>
    <s v="55-64809"/>
    <n v="64809"/>
    <x v="16"/>
    <n v="0"/>
    <s v="C4638882"/>
    <s v="10131-011"/>
    <s v="CASH-WA DIST CO UNIPRO"/>
    <x v="337"/>
    <s v="Buying Group"/>
    <s v="MKIRKWOOD"/>
    <x v="11"/>
    <n v="0"/>
    <n v="0"/>
    <n v="480"/>
    <m/>
    <n v="-480"/>
    <n v="-3300"/>
    <n v="0"/>
    <n v="0"/>
    <n v="0"/>
    <n v="0"/>
    <n v="0"/>
    <n v="3300"/>
    <m/>
    <m/>
  </r>
  <r>
    <x v="9"/>
    <s v="55-64810"/>
    <n v="64810"/>
    <x v="16"/>
    <n v="0"/>
    <s v="4501097069"/>
    <s v="01383-003"/>
    <s v="DAWN FOOD-DENVER 55"/>
    <x v="543"/>
    <s v="Marketing"/>
    <s v="SVALLE"/>
    <x v="4"/>
    <n v="0"/>
    <n v="0"/>
    <n v="72"/>
    <m/>
    <n v="-72"/>
    <n v="-72"/>
    <n v="0"/>
    <n v="0"/>
    <n v="0"/>
    <n v="0"/>
    <n v="0"/>
    <n v="72"/>
    <m/>
    <m/>
  </r>
  <r>
    <x v="9"/>
    <s v="55-64810"/>
    <n v="64810"/>
    <x v="16"/>
    <n v="0"/>
    <s v="4501097069"/>
    <s v="01383-003"/>
    <s v="DAWN FOOD-DENVER 55"/>
    <x v="544"/>
    <s v="Marketing"/>
    <s v="SVALLE"/>
    <x v="4"/>
    <n v="0"/>
    <n v="0"/>
    <n v="144"/>
    <m/>
    <n v="-144"/>
    <n v="-144"/>
    <n v="0"/>
    <n v="0"/>
    <n v="0"/>
    <n v="0"/>
    <n v="0"/>
    <n v="144"/>
    <m/>
    <m/>
  </r>
  <r>
    <x v="9"/>
    <s v="55-64816"/>
    <n v="64816"/>
    <x v="16"/>
    <n v="0"/>
    <s v="33642C08"/>
    <s v="40126-125"/>
    <s v="SYGMA TXRH DENVER"/>
    <x v="545"/>
    <s v="Operator"/>
    <s v="OLOPEZ"/>
    <x v="11"/>
    <n v="22"/>
    <n v="22"/>
    <n v="480"/>
    <m/>
    <n v="-458"/>
    <n v="-458"/>
    <n v="0"/>
    <n v="0"/>
    <n v="0"/>
    <n v="0"/>
    <n v="0"/>
    <n v="480"/>
    <m/>
    <m/>
  </r>
  <r>
    <x v="9"/>
    <s v="55-64821"/>
    <n v="64821"/>
    <x v="16"/>
    <n v="0"/>
    <s v="26939680"/>
    <s v="40097-130"/>
    <s v="SYSCO HOUSTON MASS"/>
    <x v="335"/>
    <s v="Sysco"/>
    <s v="RKARR"/>
    <x v="11"/>
    <n v="0"/>
    <n v="0"/>
    <n v="336"/>
    <m/>
    <n v="-336"/>
    <n v="-406"/>
    <n v="0"/>
    <n v="0"/>
    <n v="0"/>
    <n v="0"/>
    <n v="0"/>
    <n v="406"/>
    <m/>
    <m/>
  </r>
  <r>
    <x v="9"/>
    <s v="55-64823"/>
    <n v="64823"/>
    <x v="16"/>
    <n v="0"/>
    <s v="99958"/>
    <s v="09879-010"/>
    <s v="PFD SUPPLY/POPEYE'S"/>
    <x v="515"/>
    <s v="Operator"/>
    <s v="JHARDEN"/>
    <x v="11"/>
    <n v="180"/>
    <n v="141"/>
    <n v="234"/>
    <m/>
    <n v="-93"/>
    <n v="-93"/>
    <n v="0"/>
    <n v="0"/>
    <n v="0"/>
    <n v="0"/>
    <n v="0"/>
    <n v="273"/>
    <m/>
    <m/>
  </r>
  <r>
    <x v="9"/>
    <s v="55-64824"/>
    <n v="64824"/>
    <x v="16"/>
    <n v="0"/>
    <s v="13636280"/>
    <s v="40146-026"/>
    <s v="SYSCO WEST TX"/>
    <x v="244"/>
    <s v="Marketing"/>
    <s v="TRJOHNSON"/>
    <x v="11"/>
    <n v="0"/>
    <n v="0"/>
    <n v="180"/>
    <m/>
    <n v="-180"/>
    <n v="-2680"/>
    <n v="0"/>
    <n v="0"/>
    <n v="0"/>
    <n v="0"/>
    <n v="0"/>
    <n v="2680"/>
    <m/>
    <m/>
  </r>
  <r>
    <x v="9"/>
    <s v="55-64826"/>
    <n v="64826"/>
    <x v="16"/>
    <n v="0"/>
    <s v="582202"/>
    <s v="32337-001"/>
    <s v="GRECO &amp; SONS"/>
    <x v="500"/>
    <s v="Marketing"/>
    <s v="JBOWER"/>
    <x v="11"/>
    <n v="242"/>
    <n v="52"/>
    <n v="100"/>
    <m/>
    <n v="-48"/>
    <n v="-48"/>
    <n v="0"/>
    <n v="0"/>
    <n v="0"/>
    <n v="0"/>
    <n v="0"/>
    <n v="290"/>
    <m/>
    <m/>
  </r>
  <r>
    <x v="9"/>
    <s v="55-64826"/>
    <n v="64826"/>
    <x v="16"/>
    <n v="0"/>
    <s v="582202"/>
    <s v="32337-001"/>
    <s v="GRECO &amp; SONS"/>
    <x v="491"/>
    <s v="Marketing"/>
    <s v="JBOWER"/>
    <x v="11"/>
    <n v="24"/>
    <n v="0"/>
    <n v="24"/>
    <m/>
    <n v="-24"/>
    <n v="-24"/>
    <n v="0"/>
    <n v="0"/>
    <n v="0"/>
    <n v="0"/>
    <n v="0"/>
    <n v="48"/>
    <m/>
    <m/>
  </r>
  <r>
    <x v="9"/>
    <s v="55-64826"/>
    <n v="64826"/>
    <x v="16"/>
    <n v="0"/>
    <s v="582202"/>
    <s v="32337-001"/>
    <s v="GRECO &amp; SONS"/>
    <x v="464"/>
    <s v="Marketing"/>
    <s v="JBOWER"/>
    <x v="11"/>
    <n v="19"/>
    <n v="19"/>
    <n v="22"/>
    <m/>
    <n v="-3"/>
    <n v="-3"/>
    <n v="0"/>
    <n v="0"/>
    <n v="0"/>
    <n v="0"/>
    <n v="0"/>
    <n v="22"/>
    <m/>
    <m/>
  </r>
  <r>
    <x v="9"/>
    <s v="55-64826"/>
    <n v="64826"/>
    <x v="16"/>
    <n v="0"/>
    <s v="582202"/>
    <s v="32337-001"/>
    <s v="GRECO &amp; SONS"/>
    <x v="244"/>
    <s v="Marketing"/>
    <s v="JBOWER"/>
    <x v="11"/>
    <n v="0"/>
    <n v="0"/>
    <n v="540"/>
    <m/>
    <n v="-540"/>
    <n v="-2680"/>
    <n v="0"/>
    <n v="0"/>
    <n v="0"/>
    <n v="0"/>
    <n v="0"/>
    <n v="2680"/>
    <m/>
    <m/>
  </r>
  <r>
    <x v="9"/>
    <s v="55-64826"/>
    <n v="64826"/>
    <x v="16"/>
    <n v="0"/>
    <s v="582202"/>
    <s v="32337-001"/>
    <s v="GRECO &amp; SONS"/>
    <x v="158"/>
    <s v="Ventura"/>
    <s v="JBOWER"/>
    <x v="11"/>
    <n v="1"/>
    <n v="1"/>
    <n v="12"/>
    <m/>
    <n v="-11"/>
    <n v="-35"/>
    <n v="0"/>
    <n v="0"/>
    <n v="0"/>
    <n v="0"/>
    <n v="0"/>
    <n v="36"/>
    <m/>
    <m/>
  </r>
  <r>
    <x v="9"/>
    <s v="55-64826"/>
    <n v="64826"/>
    <x v="16"/>
    <n v="0"/>
    <s v="582202"/>
    <s v="32337-001"/>
    <s v="GRECO &amp; SONS"/>
    <x v="425"/>
    <s v="Marketing"/>
    <s v="JBOWER"/>
    <x v="11"/>
    <n v="1"/>
    <n v="0"/>
    <n v="96"/>
    <m/>
    <n v="-96"/>
    <n v="-119"/>
    <n v="0"/>
    <n v="0"/>
    <n v="0"/>
    <n v="0"/>
    <n v="0"/>
    <n v="120"/>
    <m/>
    <m/>
  </r>
  <r>
    <x v="10"/>
    <s v="208-35605"/>
    <n v="35605"/>
    <x v="3"/>
    <n v="0"/>
    <s v="072364"/>
    <s v="32843-004"/>
    <s v="LISANTI FOODSERVICE OF TX"/>
    <x v="546"/>
    <s v="Marketing"/>
    <s v="RKARR"/>
    <x v="8"/>
    <n v="23"/>
    <n v="23"/>
    <n v="36"/>
    <m/>
    <n v="-13"/>
    <n v="-13"/>
    <n v="0"/>
    <n v="0"/>
    <n v="0"/>
    <n v="0"/>
    <n v="0"/>
    <n v="36"/>
    <m/>
    <m/>
  </r>
  <r>
    <x v="10"/>
    <s v="208-36009"/>
    <n v="36009"/>
    <x v="6"/>
    <n v="0"/>
    <s v="100241"/>
    <s v="36436-002"/>
    <s v="CHEFCO FOODS"/>
    <x v="359"/>
    <s v="Marketing"/>
    <s v="LWILSON"/>
    <x v="13"/>
    <n v="1087"/>
    <n v="1087"/>
    <n v="1142"/>
    <m/>
    <n v="-55"/>
    <n v="-55"/>
    <n v="0"/>
    <n v="0"/>
    <n v="0"/>
    <n v="0"/>
    <n v="0"/>
    <n v="1142"/>
    <m/>
    <m/>
  </r>
  <r>
    <x v="10"/>
    <s v="208-36125"/>
    <n v="36125"/>
    <x v="18"/>
    <n v="0"/>
    <s v="8573715E"/>
    <s v="07798-046"/>
    <s v="USF CHARLOTTE SUBWAY"/>
    <x v="547"/>
    <s v="Operator"/>
    <s v="KROGERS"/>
    <x v="8"/>
    <n v="0"/>
    <n v="0"/>
    <n v="228"/>
    <m/>
    <n v="-228"/>
    <n v="-684"/>
    <n v="0"/>
    <n v="0"/>
    <n v="0"/>
    <n v="0"/>
    <n v="0"/>
    <n v="684"/>
    <m/>
    <m/>
  </r>
  <r>
    <x v="10"/>
    <s v="208-36137"/>
    <n v="36137"/>
    <x v="18"/>
    <n v="0"/>
    <s v="50930C44"/>
    <s v="40062-359"/>
    <s v="SYGMA TXRH FORT WORTH"/>
    <x v="548"/>
    <s v="Operator"/>
    <s v="RKARR"/>
    <x v="7"/>
    <n v="0"/>
    <n v="52"/>
    <n v="620"/>
    <m/>
    <n v="-568"/>
    <n v="-620"/>
    <n v="0"/>
    <n v="0"/>
    <n v="0"/>
    <n v="0"/>
    <n v="52"/>
    <n v="672"/>
    <m/>
    <m/>
  </r>
  <r>
    <x v="10"/>
    <s v="208-36142"/>
    <n v="36142"/>
    <x v="18"/>
    <n v="0"/>
    <s v="4511392474"/>
    <s v="08998-049"/>
    <s v="CHENEY SUBWAY RIVIERA BEA"/>
    <x v="547"/>
    <s v="Operator"/>
    <s v="KROGERS"/>
    <x v="13"/>
    <n v="0"/>
    <n v="0"/>
    <n v="133"/>
    <m/>
    <n v="-133"/>
    <n v="-589"/>
    <n v="0"/>
    <n v="0"/>
    <n v="0"/>
    <n v="0"/>
    <n v="0"/>
    <n v="589"/>
    <m/>
    <m/>
  </r>
  <r>
    <x v="10"/>
    <s v="208-36204"/>
    <n v="36204"/>
    <x v="18"/>
    <n v="0"/>
    <s v="271896"/>
    <s v="32752-024"/>
    <s v="CDI JACKSONVILLE SUBWAY"/>
    <x v="547"/>
    <s v="Operator"/>
    <s v="KROGERS"/>
    <x v="8"/>
    <n v="0"/>
    <n v="0"/>
    <n v="76"/>
    <m/>
    <n v="-76"/>
    <n v="-684"/>
    <n v="0"/>
    <n v="0"/>
    <n v="0"/>
    <n v="0"/>
    <n v="0"/>
    <n v="684"/>
    <m/>
    <m/>
  </r>
  <r>
    <x v="10"/>
    <s v="208-36205"/>
    <n v="36205"/>
    <x v="18"/>
    <n v="0"/>
    <s v="271898"/>
    <s v="32752-023"/>
    <s v="CDI ATLANTA SUBWAY"/>
    <x v="547"/>
    <s v="Operator"/>
    <s v="KROGERS"/>
    <x v="8"/>
    <n v="0"/>
    <n v="0"/>
    <n v="228"/>
    <m/>
    <n v="-228"/>
    <n v="-684"/>
    <n v="0"/>
    <n v="0"/>
    <n v="0"/>
    <n v="0"/>
    <n v="0"/>
    <n v="684"/>
    <m/>
    <m/>
  </r>
  <r>
    <x v="10"/>
    <s v="208-36206"/>
    <n v="36206"/>
    <x v="18"/>
    <n v="0"/>
    <s v="271899"/>
    <s v="32752-025"/>
    <s v="CDI JACKSON SUBWAY"/>
    <x v="547"/>
    <s v="Operator"/>
    <s v="KROGERS"/>
    <x v="8"/>
    <n v="0"/>
    <n v="0"/>
    <n v="152"/>
    <m/>
    <n v="-152"/>
    <n v="-684"/>
    <n v="0"/>
    <n v="0"/>
    <n v="0"/>
    <n v="0"/>
    <n v="0"/>
    <n v="684"/>
    <m/>
    <m/>
  </r>
  <r>
    <x v="10"/>
    <s v="208-36232"/>
    <n v="36232"/>
    <x v="18"/>
    <n v="0"/>
    <s v="25179"/>
    <s v="32953-003"/>
    <s v="RONWOOD PRODUCTS"/>
    <x v="549"/>
    <s v="Marketing"/>
    <s v="LWILSON"/>
    <x v="5"/>
    <n v="151"/>
    <n v="60"/>
    <n v="60"/>
    <m/>
    <n v="0"/>
    <n v="-29"/>
    <n v="0"/>
    <n v="0"/>
    <n v="0"/>
    <n v="0"/>
    <n v="0"/>
    <n v="180"/>
    <m/>
    <m/>
  </r>
  <r>
    <x v="10"/>
    <s v="208-36234"/>
    <n v="36234"/>
    <x v="7"/>
    <n v="0"/>
    <s v="8812245Z"/>
    <s v="20884-059"/>
    <s v="USF PORT ORANGE SUBWAY"/>
    <x v="547"/>
    <s v="Operator"/>
    <s v="KROGERS"/>
    <x v="13"/>
    <n v="0"/>
    <n v="0"/>
    <n v="76"/>
    <m/>
    <n v="-76"/>
    <n v="-589"/>
    <n v="0"/>
    <n v="0"/>
    <n v="0"/>
    <n v="0"/>
    <n v="0"/>
    <n v="589"/>
    <m/>
    <m/>
  </r>
  <r>
    <x v="10"/>
    <s v="208-36271"/>
    <n v="36271"/>
    <x v="7"/>
    <n v="0"/>
    <s v="07760830"/>
    <s v="31806-112"/>
    <s v="INT'L FOOD GP SUBWAY"/>
    <x v="547"/>
    <s v="Operator"/>
    <s v="RDIAZ"/>
    <x v="13"/>
    <n v="0"/>
    <n v="0"/>
    <n v="228"/>
    <m/>
    <n v="-228"/>
    <n v="-589"/>
    <n v="0"/>
    <n v="0"/>
    <n v="0"/>
    <n v="0"/>
    <n v="0"/>
    <n v="589"/>
    <m/>
    <m/>
  </r>
  <r>
    <x v="10"/>
    <s v="208-36279"/>
    <n v="36279"/>
    <x v="7"/>
    <n v="0"/>
    <s v="23014820"/>
    <s v="34463-028"/>
    <s v="SYSCO EAST TEXAS"/>
    <x v="76"/>
    <s v="Sysco"/>
    <s v="TRJOHNSON"/>
    <x v="8"/>
    <n v="0"/>
    <n v="0"/>
    <n v="8"/>
    <m/>
    <n v="-8"/>
    <n v="-8"/>
    <n v="0"/>
    <n v="0"/>
    <n v="0"/>
    <n v="0"/>
    <n v="0"/>
    <n v="8"/>
    <m/>
    <m/>
  </r>
  <r>
    <x v="10"/>
    <s v="208-36286"/>
    <n v="36286"/>
    <x v="7"/>
    <n v="0"/>
    <s v="1923"/>
    <s v="36570-007"/>
    <s v="VENTURA FDS B/T AMERICOLD"/>
    <x v="550"/>
    <s v="Operator"/>
    <s v="UNASSIGNED"/>
    <x v="13"/>
    <n v="1523"/>
    <n v="1248"/>
    <m/>
    <n v="1248"/>
    <n v="0"/>
    <n v="-89"/>
    <n v="0"/>
    <n v="0"/>
    <n v="0"/>
    <n v="0"/>
    <n v="0"/>
    <n v="1612"/>
    <m/>
    <m/>
  </r>
  <r>
    <x v="10"/>
    <s v="208-36309"/>
    <n v="36309"/>
    <x v="7"/>
    <n v="0"/>
    <s v="92808"/>
    <s v="33107-096"/>
    <s v="AWG-PEARL RIVER DELI"/>
    <x v="233"/>
    <s v="Marketing"/>
    <s v="BNPHILLIPS"/>
    <x v="8"/>
    <n v="0"/>
    <n v="0"/>
    <n v="60"/>
    <m/>
    <n v="-60"/>
    <n v="-240"/>
    <n v="0"/>
    <n v="0"/>
    <n v="0"/>
    <n v="0"/>
    <n v="0"/>
    <n v="240"/>
    <m/>
    <m/>
  </r>
  <r>
    <x v="10"/>
    <s v="208-36337"/>
    <n v="36337"/>
    <x v="8"/>
    <n v="0"/>
    <s v="2041493"/>
    <s v="30375-036"/>
    <s v="PFG VIRGINIA SUBWAY"/>
    <x v="547"/>
    <s v="Operator"/>
    <s v="KROGERS"/>
    <x v="13"/>
    <n v="0"/>
    <n v="0"/>
    <n v="152"/>
    <m/>
    <n v="-152"/>
    <n v="-589"/>
    <n v="0"/>
    <n v="0"/>
    <n v="0"/>
    <n v="0"/>
    <n v="0"/>
    <n v="589"/>
    <m/>
    <m/>
  </r>
  <r>
    <x v="10"/>
    <s v="208-36339"/>
    <n v="36339"/>
    <x v="8"/>
    <n v="0"/>
    <s v="24187810"/>
    <s v="40004-042"/>
    <s v="SYSCO MSCS SUBWAY ALBQ"/>
    <x v="547"/>
    <s v="Operator"/>
    <s v="KROGERS"/>
    <x v="1"/>
    <n v="268"/>
    <n v="152"/>
    <n v="152"/>
    <m/>
    <n v="0"/>
    <n v="-55"/>
    <n v="0"/>
    <n v="0"/>
    <n v="0"/>
    <n v="0"/>
    <n v="0"/>
    <n v="323"/>
    <m/>
    <m/>
  </r>
  <r>
    <x v="10"/>
    <s v="208-36358"/>
    <n v="36358"/>
    <x v="8"/>
    <n v="0"/>
    <s v="677679"/>
    <s v="07737-071"/>
    <s v="BEK OKC"/>
    <x v="551"/>
    <s v="Marketing"/>
    <s v="YVILLEGAS"/>
    <x v="10"/>
    <n v="15"/>
    <n v="15"/>
    <n v="120"/>
    <m/>
    <n v="-105"/>
    <n v="-105"/>
    <n v="0"/>
    <n v="0"/>
    <n v="0"/>
    <n v="0"/>
    <n v="0"/>
    <n v="120"/>
    <m/>
    <m/>
  </r>
  <r>
    <x v="10"/>
    <s v="208-36365"/>
    <n v="36365"/>
    <x v="8"/>
    <n v="0"/>
    <s v="182943"/>
    <s v="31688-105"/>
    <s v="BEK DFW"/>
    <x v="106"/>
    <s v="Distributor"/>
    <s v="YVILLEGAS"/>
    <x v="1"/>
    <n v="86"/>
    <n v="86"/>
    <n v="104"/>
    <m/>
    <n v="-18"/>
    <n v="-18"/>
    <n v="0"/>
    <n v="0"/>
    <n v="0"/>
    <n v="0"/>
    <n v="0"/>
    <n v="104"/>
    <m/>
    <m/>
  </r>
  <r>
    <x v="10"/>
    <s v="208-36372"/>
    <n v="36372"/>
    <x v="8"/>
    <n v="0"/>
    <s v="51202C44"/>
    <s v="40062-369"/>
    <s v="SYGMA WENDY'S FORT WORTH"/>
    <x v="550"/>
    <s v="Operator"/>
    <s v="RKARR"/>
    <x v="13"/>
    <n v="1523"/>
    <n v="275"/>
    <n v="364"/>
    <m/>
    <n v="-89"/>
    <n v="-89"/>
    <n v="0"/>
    <n v="0"/>
    <n v="0"/>
    <n v="0"/>
    <n v="0"/>
    <n v="1612"/>
    <m/>
    <m/>
  </r>
  <r>
    <x v="10"/>
    <s v="208-36413"/>
    <n v="36413"/>
    <x v="8"/>
    <n v="0"/>
    <s v="200073"/>
    <s v="09197-017"/>
    <s v="BEN E KEITH SOUTHEAST"/>
    <x v="106"/>
    <s v="Distributor"/>
    <s v="YVILLEGAS"/>
    <x v="1"/>
    <n v="86"/>
    <n v="0"/>
    <n v="0"/>
    <m/>
    <n v="0"/>
    <n v="-18"/>
    <n v="0"/>
    <n v="0"/>
    <n v="0"/>
    <n v="0"/>
    <n v="0"/>
    <n v="104"/>
    <m/>
    <m/>
  </r>
  <r>
    <x v="10"/>
    <s v="208-36421"/>
    <n v="36421"/>
    <x v="8"/>
    <n v="0"/>
    <s v="842409"/>
    <s v="10127-037"/>
    <s v="BEK ALBUQUERQUE"/>
    <x v="106"/>
    <s v="Distributor"/>
    <s v="YVILLEGAS"/>
    <x v="8"/>
    <n v="0"/>
    <n v="0"/>
    <n v="10"/>
    <m/>
    <n v="-10"/>
    <n v="-58"/>
    <n v="0"/>
    <n v="0"/>
    <n v="0"/>
    <n v="0"/>
    <n v="0"/>
    <n v="58"/>
    <m/>
    <m/>
  </r>
  <r>
    <x v="10"/>
    <s v="208-36426"/>
    <n v="36426"/>
    <x v="8"/>
    <n v="0"/>
    <s v="9197508S"/>
    <s v="31704-024"/>
    <s v="USF MEMPHIS SUBWAY"/>
    <x v="547"/>
    <s v="Operator"/>
    <s v="KROGERS"/>
    <x v="1"/>
    <n v="268"/>
    <n v="116"/>
    <n v="171"/>
    <m/>
    <n v="-55"/>
    <n v="-55"/>
    <n v="0"/>
    <n v="0"/>
    <n v="0"/>
    <n v="0"/>
    <n v="0"/>
    <n v="323"/>
    <m/>
    <m/>
  </r>
  <r>
    <x v="10"/>
    <s v="208-36476"/>
    <n v="36476"/>
    <x v="9"/>
    <n v="0"/>
    <s v="183112"/>
    <s v="31688-105"/>
    <s v="BEK DFW"/>
    <x v="233"/>
    <s v="Marketing"/>
    <s v="YVILLEGAS"/>
    <x v="8"/>
    <n v="0"/>
    <n v="0"/>
    <n v="180"/>
    <m/>
    <n v="-180"/>
    <n v="-240"/>
    <n v="0"/>
    <n v="0"/>
    <n v="0"/>
    <n v="0"/>
    <n v="0"/>
    <n v="240"/>
    <m/>
    <m/>
  </r>
  <r>
    <x v="10"/>
    <s v="208-36486"/>
    <n v="36486"/>
    <x v="9"/>
    <n v="0"/>
    <s v="714198"/>
    <s v="02824-004"/>
    <s v="FRESHPOINT DALLAS"/>
    <x v="233"/>
    <s v="Marketing"/>
    <s v="RKARR"/>
    <x v="13"/>
    <n v="305"/>
    <n v="305"/>
    <n v="720"/>
    <m/>
    <n v="-415"/>
    <n v="-415"/>
    <n v="0"/>
    <n v="0"/>
    <n v="0"/>
    <n v="0"/>
    <n v="0"/>
    <n v="720"/>
    <m/>
    <m/>
  </r>
  <r>
    <x v="10"/>
    <s v="208-36487"/>
    <n v="36487"/>
    <x v="9"/>
    <n v="0"/>
    <s v="183101"/>
    <s v="31688-105"/>
    <s v="BEK DFW"/>
    <x v="106"/>
    <s v="Distributor"/>
    <s v="YVILLEGAS"/>
    <x v="8"/>
    <n v="0"/>
    <n v="0"/>
    <n v="48"/>
    <m/>
    <n v="-48"/>
    <n v="-58"/>
    <n v="0"/>
    <n v="0"/>
    <n v="0"/>
    <n v="0"/>
    <n v="0"/>
    <n v="58"/>
    <m/>
    <m/>
  </r>
  <r>
    <x v="10"/>
    <s v="208-36499"/>
    <n v="36499"/>
    <x v="10"/>
    <n v="0"/>
    <s v="9441016W"/>
    <s v="10108-054"/>
    <s v="USF DALLAS"/>
    <x v="504"/>
    <s v="Industrial"/>
    <s v="RKARR"/>
    <x v="10"/>
    <n v="526"/>
    <n v="60"/>
    <n v="60"/>
    <m/>
    <n v="0"/>
    <n v="-314"/>
    <n v="0"/>
    <n v="0"/>
    <n v="0"/>
    <n v="0"/>
    <n v="0"/>
    <n v="840"/>
    <m/>
    <m/>
  </r>
  <r>
    <x v="10"/>
    <s v="208-36499"/>
    <n v="36499"/>
    <x v="10"/>
    <n v="0"/>
    <s v="9441016W"/>
    <s v="10108-054"/>
    <s v="USF DALLAS"/>
    <x v="311"/>
    <s v="Distributor"/>
    <s v="RKARR"/>
    <x v="10"/>
    <n v="0"/>
    <n v="0"/>
    <n v="120"/>
    <m/>
    <n v="-120"/>
    <n v="-312"/>
    <n v="0"/>
    <n v="0"/>
    <n v="0"/>
    <n v="0"/>
    <n v="0"/>
    <n v="312"/>
    <m/>
    <m/>
  </r>
  <r>
    <x v="10"/>
    <s v="208-36529"/>
    <n v="36529"/>
    <x v="10"/>
    <n v="0"/>
    <s v="4511345494"/>
    <s v="09974-117"/>
    <s v="GFS HOUSTON"/>
    <x v="504"/>
    <s v="Industrial"/>
    <s v="RKARR"/>
    <x v="10"/>
    <n v="526"/>
    <n v="108"/>
    <n v="108"/>
    <m/>
    <n v="0"/>
    <n v="-314"/>
    <n v="0"/>
    <n v="0"/>
    <n v="0"/>
    <n v="0"/>
    <n v="0"/>
    <n v="840"/>
    <m/>
    <m/>
  </r>
  <r>
    <x v="10"/>
    <s v="208-36565"/>
    <n v="36565"/>
    <x v="10"/>
    <n v="0"/>
    <s v="8362501"/>
    <s v="00375-197"/>
    <s v="MBM BRINKER DALLAS"/>
    <x v="552"/>
    <s v="Operator"/>
    <s v="RKARR"/>
    <x v="14"/>
    <n v="104"/>
    <n v="52"/>
    <n v="52"/>
    <m/>
    <n v="0"/>
    <n v="-52"/>
    <n v="0"/>
    <n v="0"/>
    <n v="0"/>
    <n v="0"/>
    <n v="0"/>
    <n v="156"/>
    <m/>
    <m/>
  </r>
  <r>
    <x v="10"/>
    <s v="208-36566"/>
    <n v="36566"/>
    <x v="10"/>
    <n v="0"/>
    <s v="8362502"/>
    <s v="00375-207"/>
    <s v="MBM JIB DALLAS"/>
    <x v="553"/>
    <s v="Operator"/>
    <s v="RKARR"/>
    <x v="8"/>
    <n v="304"/>
    <n v="304"/>
    <n v="416"/>
    <m/>
    <n v="-112"/>
    <n v="-112"/>
    <n v="0"/>
    <n v="0"/>
    <n v="0"/>
    <n v="0"/>
    <n v="0"/>
    <n v="416"/>
    <m/>
    <m/>
  </r>
  <r>
    <x v="10"/>
    <s v="208-36590"/>
    <n v="36590"/>
    <x v="10"/>
    <n v="0"/>
    <s v="772292"/>
    <s v="05560-078"/>
    <s v="BEK SAN ANT"/>
    <x v="554"/>
    <s v="Distributor"/>
    <s v="YVILLEGAS"/>
    <x v="3"/>
    <n v="96"/>
    <n v="60"/>
    <n v="60"/>
    <m/>
    <n v="0"/>
    <n v="-24"/>
    <n v="0"/>
    <n v="0"/>
    <n v="0"/>
    <n v="0"/>
    <n v="0"/>
    <n v="120"/>
    <m/>
    <m/>
  </r>
  <r>
    <x v="10"/>
    <s v="208-36592"/>
    <n v="36592"/>
    <x v="10"/>
    <n v="0"/>
    <s v="772291"/>
    <s v="05560-078"/>
    <s v="BEK SAN ANT"/>
    <x v="555"/>
    <s v="Distributor"/>
    <s v="YVILLEGAS"/>
    <x v="3"/>
    <n v="0"/>
    <n v="0"/>
    <n v="7"/>
    <m/>
    <n v="-7"/>
    <n v="-7"/>
    <n v="0"/>
    <n v="0"/>
    <n v="0"/>
    <n v="0"/>
    <n v="0"/>
    <n v="7"/>
    <m/>
    <m/>
  </r>
  <r>
    <x v="10"/>
    <s v="208-36601"/>
    <n v="36601"/>
    <x v="11"/>
    <n v="0"/>
    <s v="594854"/>
    <s v="06230-043"/>
    <s v="BEK MID SOUTH LR"/>
    <x v="556"/>
    <s v="Distributor"/>
    <s v="YVILLEGAS"/>
    <x v="3"/>
    <n v="22"/>
    <n v="22"/>
    <n v="48"/>
    <m/>
    <n v="-26"/>
    <n v="-26"/>
    <n v="0"/>
    <n v="0"/>
    <n v="0"/>
    <n v="0"/>
    <n v="0"/>
    <n v="48"/>
    <m/>
    <m/>
  </r>
  <r>
    <x v="10"/>
    <s v="208-36610"/>
    <n v="36610"/>
    <x v="11"/>
    <n v="0"/>
    <s v="8362780"/>
    <s v="20035-156"/>
    <s v="MBM OK CITY BRINKER"/>
    <x v="552"/>
    <s v="Operator"/>
    <s v="TRJOHNSON"/>
    <x v="2"/>
    <n v="0"/>
    <n v="0"/>
    <n v="52"/>
    <m/>
    <n v="-52"/>
    <n v="-65"/>
    <n v="0"/>
    <n v="0"/>
    <n v="0"/>
    <n v="0"/>
    <n v="0"/>
    <n v="65"/>
    <m/>
    <m/>
  </r>
  <r>
    <x v="10"/>
    <s v="208-36619"/>
    <n v="36619"/>
    <x v="11"/>
    <n v="0"/>
    <s v="9803376J"/>
    <s v="09216-036"/>
    <s v="USF OKLAHOMA CITY DRSGS"/>
    <x v="504"/>
    <s v="Industrial"/>
    <s v="TRJOHNSON"/>
    <x v="10"/>
    <n v="526"/>
    <n v="96"/>
    <n v="96"/>
    <m/>
    <n v="0"/>
    <n v="-314"/>
    <n v="0"/>
    <n v="0"/>
    <n v="0"/>
    <n v="0"/>
    <n v="0"/>
    <n v="840"/>
    <m/>
    <m/>
  </r>
  <r>
    <x v="10"/>
    <s v="208-36621"/>
    <n v="36621"/>
    <x v="11"/>
    <n v="0"/>
    <s v="9803386J"/>
    <s v="09216-037"/>
    <s v="USF OKLAHOMA CITY MARGARI"/>
    <x v="311"/>
    <s v="Distributor"/>
    <s v="TRJOHNSON"/>
    <x v="10"/>
    <n v="0"/>
    <n v="0"/>
    <n v="192"/>
    <m/>
    <n v="-192"/>
    <n v="-312"/>
    <n v="0"/>
    <n v="0"/>
    <n v="0"/>
    <n v="0"/>
    <n v="0"/>
    <n v="312"/>
    <m/>
    <m/>
  </r>
  <r>
    <x v="10"/>
    <s v="208-36622"/>
    <n v="36622"/>
    <x v="11"/>
    <n v="0"/>
    <s v="2422594"/>
    <s v="12861-007"/>
    <s v="PFG VICTORIA SUBWAY"/>
    <x v="557"/>
    <s v="Operator"/>
    <s v="KROGERS"/>
    <x v="9"/>
    <n v="0"/>
    <n v="0"/>
    <n v="76"/>
    <m/>
    <n v="-76"/>
    <n v="-380"/>
    <n v="0"/>
    <n v="0"/>
    <n v="0"/>
    <n v="0"/>
    <n v="0"/>
    <n v="380"/>
    <m/>
    <m/>
  </r>
  <r>
    <x v="10"/>
    <s v="208-36624"/>
    <n v="36624"/>
    <x v="11"/>
    <n v="0"/>
    <s v="109004"/>
    <s v="31698-037"/>
    <s v="VENTURA FDS B/T-SUNNYLAND"/>
    <x v="244"/>
    <s v="Marketing"/>
    <s v="UNASSIGNED"/>
    <x v="0"/>
    <n v="1240"/>
    <n v="0"/>
    <m/>
    <n v="0"/>
    <n v="0"/>
    <n v="-800"/>
    <n v="0"/>
    <n v="0"/>
    <n v="0"/>
    <n v="0"/>
    <n v="0"/>
    <n v="2040"/>
    <m/>
    <m/>
  </r>
  <r>
    <x v="10"/>
    <s v="208-36647"/>
    <n v="36647"/>
    <x v="11"/>
    <n v="0"/>
    <s v="183698"/>
    <s v="31688-105"/>
    <s v="BEK DFW"/>
    <x v="554"/>
    <s v="Distributor"/>
    <s v="YVILLEGAS"/>
    <x v="3"/>
    <n v="96"/>
    <n v="36"/>
    <n v="60"/>
    <m/>
    <n v="-24"/>
    <n v="-24"/>
    <n v="0"/>
    <n v="0"/>
    <n v="0"/>
    <n v="0"/>
    <n v="0"/>
    <n v="120"/>
    <m/>
    <m/>
  </r>
  <r>
    <x v="10"/>
    <s v="208-36648"/>
    <n v="36648"/>
    <x v="11"/>
    <n v="0"/>
    <s v="183700"/>
    <s v="31688-105"/>
    <s v="BEK DFW"/>
    <x v="504"/>
    <s v="Industrial"/>
    <s v="YVILLEGAS"/>
    <x v="10"/>
    <n v="526"/>
    <n v="48"/>
    <n v="48"/>
    <m/>
    <n v="0"/>
    <n v="-314"/>
    <n v="0"/>
    <n v="0"/>
    <n v="0"/>
    <n v="0"/>
    <n v="0"/>
    <n v="840"/>
    <m/>
    <m/>
  </r>
  <r>
    <x v="10"/>
    <s v="208-36666"/>
    <n v="36666"/>
    <x v="11"/>
    <n v="0"/>
    <s v="1662987"/>
    <s v="10150-184"/>
    <s v="PFG DALLAS SUBWAY"/>
    <x v="557"/>
    <s v="Operator"/>
    <s v="KROGERS"/>
    <x v="3"/>
    <n v="159"/>
    <n v="159"/>
    <n v="246"/>
    <m/>
    <n v="-87"/>
    <n v="-87"/>
    <n v="0"/>
    <n v="0"/>
    <n v="0"/>
    <n v="0"/>
    <n v="0"/>
    <n v="246"/>
    <m/>
    <m/>
  </r>
  <r>
    <x v="10"/>
    <s v="208-36666"/>
    <n v="36666"/>
    <x v="11"/>
    <n v="0"/>
    <s v="1662987"/>
    <s v="10150-184"/>
    <s v="PFG DALLAS SUBWAY"/>
    <x v="547"/>
    <s v="Operator"/>
    <s v="KROGERS"/>
    <x v="3"/>
    <n v="0"/>
    <n v="0"/>
    <n v="182"/>
    <m/>
    <n v="-182"/>
    <n v="-182"/>
    <n v="0"/>
    <n v="0"/>
    <n v="0"/>
    <n v="0"/>
    <n v="0"/>
    <n v="182"/>
    <m/>
    <m/>
  </r>
  <r>
    <x v="10"/>
    <s v="208-36672"/>
    <n v="36672"/>
    <x v="11"/>
    <n v="0"/>
    <s v="191833600"/>
    <s v="34468-088"/>
    <s v="SHAMROCK AURO"/>
    <x v="558"/>
    <s v="Buying Group"/>
    <s v="OLOPEZ"/>
    <x v="3"/>
    <n v="365"/>
    <n v="365"/>
    <n v="420"/>
    <m/>
    <n v="-55"/>
    <n v="-55"/>
    <n v="0"/>
    <n v="0"/>
    <n v="0"/>
    <n v="0"/>
    <n v="0"/>
    <n v="420"/>
    <m/>
    <m/>
  </r>
  <r>
    <x v="10"/>
    <s v="208-36682"/>
    <n v="36682"/>
    <x v="11"/>
    <n v="0"/>
    <s v="491955"/>
    <s v="01001-063"/>
    <s v="BEK AMARILLO"/>
    <x v="109"/>
    <s v="Marketing"/>
    <s v="YVILLEGAS"/>
    <x v="9"/>
    <n v="0"/>
    <n v="0"/>
    <n v="10"/>
    <m/>
    <n v="-10"/>
    <n v="-10"/>
    <n v="0"/>
    <n v="0"/>
    <n v="0"/>
    <n v="0"/>
    <n v="0"/>
    <n v="10"/>
    <m/>
    <m/>
  </r>
  <r>
    <x v="10"/>
    <s v="208-36710"/>
    <n v="36710"/>
    <x v="19"/>
    <n v="0"/>
    <s v="27708570"/>
    <s v="40045-169"/>
    <s v="SYSCO DENVER"/>
    <x v="51"/>
    <s v="Sysco"/>
    <s v="OLOPEZ"/>
    <x v="2"/>
    <n v="0"/>
    <n v="0"/>
    <n v="2"/>
    <m/>
    <n v="-2"/>
    <n v="-2"/>
    <n v="0"/>
    <n v="0"/>
    <n v="0"/>
    <n v="0"/>
    <n v="0"/>
    <n v="2"/>
    <m/>
    <m/>
  </r>
  <r>
    <x v="10"/>
    <s v="208-36716"/>
    <n v="36716"/>
    <x v="19"/>
    <n v="0"/>
    <s v="23881270"/>
    <s v="40175-088"/>
    <s v="SYSCO KANSAS"/>
    <x v="51"/>
    <s v="Sysco"/>
    <s v="JHARDEN"/>
    <x v="10"/>
    <n v="60"/>
    <n v="40"/>
    <n v="40"/>
    <m/>
    <n v="0"/>
    <n v="-6"/>
    <n v="0"/>
    <n v="0"/>
    <n v="0"/>
    <n v="0"/>
    <n v="0"/>
    <n v="66"/>
    <m/>
    <m/>
  </r>
  <r>
    <x v="10"/>
    <s v="208-36718"/>
    <n v="36718"/>
    <x v="19"/>
    <n v="0"/>
    <s v="37833550"/>
    <s v="40131-120"/>
    <s v="SYSCO N TEXAS"/>
    <x v="119"/>
    <s v="Sysco"/>
    <s v="TRJOHNSON"/>
    <x v="10"/>
    <n v="22"/>
    <n v="22"/>
    <n v="33"/>
    <m/>
    <n v="-11"/>
    <n v="-23"/>
    <n v="0"/>
    <n v="0"/>
    <n v="0"/>
    <n v="0"/>
    <n v="0"/>
    <n v="45"/>
    <m/>
    <m/>
  </r>
  <r>
    <x v="10"/>
    <s v="208-36719"/>
    <n v="36719"/>
    <x v="19"/>
    <n v="0"/>
    <s v="37833560"/>
    <s v="40131-120"/>
    <s v="SYSCO N TEXAS"/>
    <x v="504"/>
    <s v="Industrial"/>
    <s v="TRJOHNSON"/>
    <x v="10"/>
    <n v="526"/>
    <n v="60"/>
    <n v="60"/>
    <m/>
    <n v="0"/>
    <n v="-314"/>
    <n v="0"/>
    <n v="0"/>
    <n v="0"/>
    <n v="0"/>
    <n v="0"/>
    <n v="840"/>
    <m/>
    <m/>
  </r>
  <r>
    <x v="10"/>
    <s v="208-36730"/>
    <n v="36730"/>
    <x v="19"/>
    <n v="0"/>
    <s v="153239"/>
    <s v="00055-040"/>
    <s v="VENTURA FDS B/T-ST JOE"/>
    <x v="109"/>
    <s v="Marketing"/>
    <s v="UNASSIGNED"/>
    <x v="13"/>
    <n v="5"/>
    <n v="5"/>
    <m/>
    <n v="13"/>
    <n v="-8"/>
    <n v="-8"/>
    <n v="0"/>
    <n v="0"/>
    <n v="0"/>
    <n v="0"/>
    <n v="0"/>
    <n v="13"/>
    <m/>
    <m/>
  </r>
  <r>
    <x v="10"/>
    <s v="208-36733"/>
    <n v="36733"/>
    <x v="19"/>
    <n v="0"/>
    <s v="9111910"/>
    <s v="00885-159"/>
    <s v="MERCHANTS CLANTON SUBWAY"/>
    <x v="557"/>
    <s v="Operator"/>
    <s v="KROGERS"/>
    <x v="10"/>
    <n v="0"/>
    <n v="0"/>
    <n v="304"/>
    <m/>
    <n v="-304"/>
    <n v="-456"/>
    <n v="0"/>
    <n v="0"/>
    <n v="0"/>
    <n v="0"/>
    <n v="0"/>
    <n v="456"/>
    <m/>
    <m/>
  </r>
  <r>
    <x v="10"/>
    <s v="208-36733"/>
    <n v="36733"/>
    <x v="19"/>
    <n v="0"/>
    <s v="9111910"/>
    <s v="00885-159"/>
    <s v="MERCHANTS CLANTON SUBWAY"/>
    <x v="547"/>
    <s v="Operator"/>
    <s v="KROGERS"/>
    <x v="10"/>
    <n v="0"/>
    <n v="0"/>
    <n v="152"/>
    <m/>
    <n v="-152"/>
    <n v="-380"/>
    <n v="0"/>
    <n v="0"/>
    <n v="0"/>
    <n v="0"/>
    <n v="0"/>
    <n v="380"/>
    <m/>
    <m/>
  </r>
  <r>
    <x v="10"/>
    <s v="208-36739"/>
    <n v="36739"/>
    <x v="19"/>
    <n v="0"/>
    <s v="24509620"/>
    <s v="40163-069"/>
    <s v="SYSCO OKLAHOMA"/>
    <x v="119"/>
    <s v="Sysco"/>
    <s v="TRJOHNSON"/>
    <x v="10"/>
    <n v="22"/>
    <n v="0"/>
    <n v="12"/>
    <m/>
    <n v="-12"/>
    <n v="-23"/>
    <n v="0"/>
    <n v="0"/>
    <n v="0"/>
    <n v="0"/>
    <n v="0"/>
    <n v="45"/>
    <m/>
    <m/>
  </r>
  <r>
    <x v="10"/>
    <s v="208-36739"/>
    <n v="36739"/>
    <x v="19"/>
    <n v="0"/>
    <s v="24509620"/>
    <s v="40163-069"/>
    <s v="SYSCO OKLAHOMA"/>
    <x v="504"/>
    <s v="Industrial"/>
    <s v="TRJOHNSON"/>
    <x v="10"/>
    <n v="526"/>
    <n v="154"/>
    <n v="192"/>
    <m/>
    <n v="-38"/>
    <n v="-314"/>
    <n v="0"/>
    <n v="0"/>
    <n v="0"/>
    <n v="0"/>
    <n v="0"/>
    <n v="840"/>
    <m/>
    <m/>
  </r>
  <r>
    <x v="10"/>
    <s v="208-36739"/>
    <n v="36739"/>
    <x v="19"/>
    <n v="0"/>
    <s v="24509620"/>
    <s v="40163-069"/>
    <s v="SYSCO OKLAHOMA"/>
    <x v="193"/>
    <s v="Distributor"/>
    <s v="TRJOHNSON"/>
    <x v="10"/>
    <n v="100"/>
    <n v="100"/>
    <n v="160"/>
    <m/>
    <n v="-60"/>
    <n v="-60"/>
    <n v="0"/>
    <n v="0"/>
    <n v="0"/>
    <n v="0"/>
    <n v="0"/>
    <n v="160"/>
    <m/>
    <m/>
  </r>
  <r>
    <x v="10"/>
    <s v="208-36739"/>
    <n v="36739"/>
    <x v="19"/>
    <n v="0"/>
    <s v="24509620"/>
    <s v="40163-069"/>
    <s v="SYSCO OKLAHOMA"/>
    <x v="51"/>
    <s v="Sysco"/>
    <s v="TRJOHNSON"/>
    <x v="10"/>
    <n v="60"/>
    <n v="20"/>
    <n v="26"/>
    <m/>
    <n v="-6"/>
    <n v="-6"/>
    <n v="0"/>
    <n v="0"/>
    <n v="0"/>
    <n v="0"/>
    <n v="0"/>
    <n v="66"/>
    <m/>
    <m/>
  </r>
  <r>
    <x v="10"/>
    <s v="208-36752"/>
    <n v="36752"/>
    <x v="19"/>
    <n v="0"/>
    <s v="5320853"/>
    <s v="31926-008"/>
    <s v="UNITED SUPERMARKETS INC"/>
    <x v="233"/>
    <s v="Marketing"/>
    <s v="BNPHILLIPS"/>
    <x v="3"/>
    <n v="0"/>
    <n v="0"/>
    <n v="780"/>
    <m/>
    <n v="-780"/>
    <n v="-780"/>
    <n v="0"/>
    <n v="0"/>
    <n v="0"/>
    <n v="0"/>
    <n v="0"/>
    <n v="780"/>
    <m/>
    <m/>
  </r>
  <r>
    <x v="10"/>
    <s v="208-36755"/>
    <n v="36755"/>
    <x v="19"/>
    <n v="0"/>
    <s v="678447"/>
    <s v="07737-071"/>
    <s v="BEK OKC"/>
    <x v="551"/>
    <s v="Marketing"/>
    <s v="YVILLEGAS"/>
    <x v="0"/>
    <n v="0"/>
    <n v="0"/>
    <n v="120"/>
    <m/>
    <n v="-120"/>
    <n v="-640"/>
    <n v="0"/>
    <n v="0"/>
    <n v="0"/>
    <n v="0"/>
    <n v="0"/>
    <n v="640"/>
    <m/>
    <m/>
  </r>
  <r>
    <x v="10"/>
    <s v="208-36759"/>
    <n v="36759"/>
    <x v="19"/>
    <n v="0"/>
    <s v="26931270"/>
    <s v="40214-098"/>
    <s v="SYSCO CNTL TX"/>
    <x v="504"/>
    <s v="Industrial"/>
    <s v="TRJOHNSON"/>
    <x v="10"/>
    <n v="526"/>
    <n v="0"/>
    <n v="168"/>
    <m/>
    <n v="-168"/>
    <n v="-314"/>
    <n v="0"/>
    <n v="0"/>
    <n v="0"/>
    <n v="0"/>
    <n v="0"/>
    <n v="840"/>
    <m/>
    <m/>
  </r>
  <r>
    <x v="10"/>
    <s v="208-36760"/>
    <n v="36760"/>
    <x v="19"/>
    <n v="0"/>
    <s v="26931270"/>
    <s v="40214-103"/>
    <s v="SYSCO CNTL TX MASS"/>
    <x v="559"/>
    <s v="Sysco"/>
    <s v="TRJOHNSON"/>
    <x v="10"/>
    <n v="0"/>
    <n v="0"/>
    <n v="32"/>
    <m/>
    <n v="-32"/>
    <n v="-32"/>
    <n v="0"/>
    <n v="0"/>
    <n v="0"/>
    <n v="0"/>
    <n v="0"/>
    <n v="32"/>
    <m/>
    <m/>
  </r>
  <r>
    <x v="10"/>
    <s v="208-36762"/>
    <n v="36762"/>
    <x v="19"/>
    <n v="0"/>
    <s v="191865800"/>
    <s v="34468-085"/>
    <s v="SHAMROCK AURO SUBWAY"/>
    <x v="557"/>
    <s v="Operator"/>
    <s v="KROGERS"/>
    <x v="10"/>
    <n v="0"/>
    <n v="0"/>
    <n v="152"/>
    <m/>
    <n v="-152"/>
    <n v="-456"/>
    <n v="0"/>
    <n v="0"/>
    <n v="0"/>
    <n v="0"/>
    <n v="0"/>
    <n v="456"/>
    <m/>
    <m/>
  </r>
  <r>
    <x v="10"/>
    <s v="208-36762"/>
    <n v="36762"/>
    <x v="19"/>
    <n v="0"/>
    <s v="191865800"/>
    <s v="34468-085"/>
    <s v="SHAMROCK AURO SUBWAY"/>
    <x v="547"/>
    <s v="Operator"/>
    <s v="KROGERS"/>
    <x v="10"/>
    <n v="0"/>
    <n v="0"/>
    <n v="228"/>
    <m/>
    <n v="-228"/>
    <n v="-380"/>
    <n v="0"/>
    <n v="0"/>
    <n v="0"/>
    <n v="0"/>
    <n v="0"/>
    <n v="380"/>
    <m/>
    <m/>
  </r>
  <r>
    <x v="10"/>
    <s v="208-36786"/>
    <n v="36786"/>
    <x v="19"/>
    <n v="0"/>
    <s v="05177459"/>
    <s v="03025-100"/>
    <s v="LABATT DALLAS  MARGARINE"/>
    <x v="504"/>
    <s v="Industrial"/>
    <s v="DCOVINGTON"/>
    <x v="10"/>
    <n v="526"/>
    <n v="0"/>
    <n v="108"/>
    <m/>
    <n v="-108"/>
    <n v="-314"/>
    <n v="0"/>
    <n v="0"/>
    <n v="0"/>
    <n v="0"/>
    <n v="0"/>
    <n v="840"/>
    <m/>
    <m/>
  </r>
  <r>
    <x v="10"/>
    <s v="208-36789"/>
    <n v="36789"/>
    <x v="19"/>
    <n v="0"/>
    <s v="1663618"/>
    <s v="10150-223"/>
    <s v="PFG DALLAS"/>
    <x v="551"/>
    <s v="Marketing"/>
    <s v="RKARR"/>
    <x v="0"/>
    <n v="0"/>
    <n v="0"/>
    <n v="360"/>
    <m/>
    <n v="-360"/>
    <n v="-640"/>
    <n v="0"/>
    <n v="0"/>
    <n v="0"/>
    <n v="0"/>
    <n v="0"/>
    <n v="640"/>
    <m/>
    <m/>
  </r>
  <r>
    <x v="10"/>
    <s v="208-36791"/>
    <n v="36791"/>
    <x v="19"/>
    <n v="0"/>
    <s v="678436"/>
    <s v="07737-071"/>
    <s v="BEK OKC"/>
    <x v="560"/>
    <s v="Distributor"/>
    <s v="YVILLEGAS"/>
    <x v="11"/>
    <n v="53"/>
    <n v="22"/>
    <n v="22"/>
    <m/>
    <n v="0"/>
    <n v="-2"/>
    <n v="0"/>
    <n v="0"/>
    <n v="0"/>
    <n v="0"/>
    <n v="0"/>
    <n v="55"/>
    <m/>
    <m/>
  </r>
  <r>
    <x v="10"/>
    <s v="208-36806"/>
    <n v="36806"/>
    <x v="19"/>
    <n v="0"/>
    <s v="10957346"/>
    <s v="32153-570"/>
    <s v="MCLANE BRINKER HOUSTON"/>
    <x v="552"/>
    <s v="Operator"/>
    <s v="TRJOHNSON"/>
    <x v="14"/>
    <n v="104"/>
    <n v="52"/>
    <n v="104"/>
    <m/>
    <n v="-52"/>
    <n v="-52"/>
    <n v="0"/>
    <n v="0"/>
    <n v="0"/>
    <n v="0"/>
    <n v="0"/>
    <n v="156"/>
    <m/>
    <m/>
  </r>
  <r>
    <x v="10"/>
    <s v="208-36810"/>
    <n v="36810"/>
    <x v="12"/>
    <n v="0"/>
    <s v="27713190"/>
    <s v="40045-172"/>
    <s v="SYSCO DENVER RED ROBIN"/>
    <x v="561"/>
    <s v="Operator"/>
    <s v="OLOPEZ"/>
    <x v="11"/>
    <n v="163"/>
    <n v="163"/>
    <n v="240"/>
    <m/>
    <n v="-77"/>
    <n v="-77"/>
    <n v="0"/>
    <n v="0"/>
    <n v="0"/>
    <n v="0"/>
    <n v="0"/>
    <n v="240"/>
    <m/>
    <m/>
  </r>
  <r>
    <x v="10"/>
    <s v="208-36813"/>
    <n v="36813"/>
    <x v="12"/>
    <n v="0"/>
    <s v="26921190"/>
    <s v="40097-111"/>
    <s v="SYSCO HOUSTON"/>
    <x v="119"/>
    <s v="Sysco"/>
    <s v="RKARR"/>
    <x v="9"/>
    <n v="0"/>
    <n v="0"/>
    <n v="22"/>
    <m/>
    <n v="-22"/>
    <n v="-22"/>
    <n v="0"/>
    <n v="0"/>
    <n v="0"/>
    <n v="0"/>
    <n v="0"/>
    <n v="22"/>
    <m/>
    <m/>
  </r>
  <r>
    <x v="10"/>
    <s v="208-36845"/>
    <n v="36845"/>
    <x v="12"/>
    <n v="0"/>
    <s v="4706275"/>
    <s v="06059-021"/>
    <s v="PFG TEMPLE SUBWAY"/>
    <x v="557"/>
    <s v="Operator"/>
    <s v="KROGERS"/>
    <x v="9"/>
    <n v="0"/>
    <n v="0"/>
    <n v="304"/>
    <m/>
    <n v="-304"/>
    <n v="-380"/>
    <n v="0"/>
    <n v="0"/>
    <n v="0"/>
    <n v="0"/>
    <n v="0"/>
    <n v="380"/>
    <m/>
    <m/>
  </r>
  <r>
    <x v="10"/>
    <s v="208-36853"/>
    <n v="36853"/>
    <x v="12"/>
    <n v="0"/>
    <s v="928519"/>
    <s v="34341-005"/>
    <s v="FAST-PAK SUPPLY BRINKER"/>
    <x v="552"/>
    <s v="Operator"/>
    <s v="RDIAZ"/>
    <x v="2"/>
    <n v="0"/>
    <n v="0"/>
    <n v="13"/>
    <m/>
    <n v="-13"/>
    <n v="-65"/>
    <n v="0"/>
    <n v="0"/>
    <n v="0"/>
    <n v="0"/>
    <n v="0"/>
    <n v="65"/>
    <m/>
    <m/>
  </r>
  <r>
    <x v="10"/>
    <s v="208-36862"/>
    <n v="36862"/>
    <x v="12"/>
    <n v="0"/>
    <s v="210296"/>
    <s v="02500-066"/>
    <s v="VENTURA FDS B/T-CHAMBERSB"/>
    <x v="562"/>
    <s v="Distributor"/>
    <s v="UNASSIGNED"/>
    <x v="2"/>
    <n v="59"/>
    <n v="59"/>
    <m/>
    <n v="352"/>
    <n v="-293"/>
    <n v="-293"/>
    <n v="0"/>
    <n v="0"/>
    <n v="0"/>
    <n v="0"/>
    <n v="0"/>
    <n v="352"/>
    <m/>
    <m/>
  </r>
  <r>
    <x v="10"/>
    <s v="208-36874"/>
    <n v="36874"/>
    <x v="12"/>
    <n v="0"/>
    <s v="05178702"/>
    <s v="03025-109"/>
    <s v="LABATT SAN ANT"/>
    <x v="563"/>
    <s v="Marketing"/>
    <s v="DCOVINGTON"/>
    <x v="2"/>
    <n v="36"/>
    <n v="12"/>
    <n v="12"/>
    <m/>
    <n v="0"/>
    <n v="-1"/>
    <n v="0"/>
    <n v="0"/>
    <n v="0"/>
    <n v="0"/>
    <n v="0"/>
    <n v="37"/>
    <m/>
    <m/>
  </r>
  <r>
    <x v="10"/>
    <s v="208-36881"/>
    <n v="36881"/>
    <x v="12"/>
    <n v="0"/>
    <s v="373939"/>
    <s v="35488-056"/>
    <s v="BEK HOUSTON"/>
    <x v="176"/>
    <s v="Marketing"/>
    <s v="YVILLEGAS"/>
    <x v="14"/>
    <n v="5"/>
    <n v="5"/>
    <n v="19"/>
    <m/>
    <n v="-14"/>
    <n v="-14"/>
    <n v="0"/>
    <n v="0"/>
    <n v="0"/>
    <n v="0"/>
    <n v="0"/>
    <n v="19"/>
    <m/>
    <m/>
  </r>
  <r>
    <x v="10"/>
    <s v="208-36888"/>
    <n v="36888"/>
    <x v="13"/>
    <n v="0"/>
    <s v="37845280"/>
    <s v="40131-120"/>
    <s v="SYSCO N TEXAS"/>
    <x v="551"/>
    <s v="Marketing"/>
    <s v="TRJOHNSON"/>
    <x v="14"/>
    <n v="0"/>
    <n v="0"/>
    <n v="60"/>
    <m/>
    <n v="-60"/>
    <n v="-660"/>
    <n v="0"/>
    <n v="0"/>
    <n v="0"/>
    <n v="0"/>
    <n v="0"/>
    <n v="660"/>
    <m/>
    <m/>
  </r>
  <r>
    <x v="10"/>
    <s v="208-36888"/>
    <n v="36888"/>
    <x v="13"/>
    <n v="0"/>
    <s v="37845280"/>
    <s v="40131-120"/>
    <s v="SYSCO N TEXAS"/>
    <x v="564"/>
    <s v="Marketing"/>
    <s v="TRJOHNSON"/>
    <x v="14"/>
    <n v="178"/>
    <n v="178"/>
    <n v="180"/>
    <m/>
    <n v="-2"/>
    <n v="-2"/>
    <n v="0"/>
    <n v="0"/>
    <n v="0"/>
    <n v="0"/>
    <n v="0"/>
    <n v="180"/>
    <m/>
    <m/>
  </r>
  <r>
    <x v="10"/>
    <s v="208-36911"/>
    <n v="36911"/>
    <x v="13"/>
    <n v="0"/>
    <s v="96977C25"/>
    <s v="40062-397"/>
    <s v="SYGMA BURGKING SANANTONIO"/>
    <x v="565"/>
    <s v="Operator"/>
    <s v="JHARDEN"/>
    <x v="11"/>
    <n v="1112"/>
    <n v="72"/>
    <n v="72"/>
    <m/>
    <n v="0"/>
    <n v="-832"/>
    <n v="0"/>
    <n v="0"/>
    <n v="0"/>
    <n v="0"/>
    <n v="0"/>
    <n v="1944"/>
    <m/>
    <m/>
  </r>
  <r>
    <x v="10"/>
    <s v="208-36920"/>
    <n v="36920"/>
    <x v="13"/>
    <n v="0"/>
    <s v="8364911"/>
    <s v="00375-207"/>
    <s v="MBM JIB DALLAS"/>
    <x v="566"/>
    <s v="Operator"/>
    <s v="RKARR"/>
    <x v="11"/>
    <n v="0"/>
    <n v="0"/>
    <n v="102"/>
    <m/>
    <n v="-102"/>
    <n v="-102"/>
    <n v="0"/>
    <n v="0"/>
    <n v="0"/>
    <n v="0"/>
    <n v="0"/>
    <n v="102"/>
    <m/>
    <m/>
  </r>
  <r>
    <x v="10"/>
    <s v="208-36920"/>
    <n v="36920"/>
    <x v="13"/>
    <n v="0"/>
    <s v="8364911"/>
    <s v="00375-207"/>
    <s v="MBM JIB DALLAS"/>
    <x v="553"/>
    <s v="Operator"/>
    <s v="RKARR"/>
    <x v="11"/>
    <n v="0"/>
    <n v="0"/>
    <n v="312"/>
    <m/>
    <n v="-312"/>
    <n v="-312"/>
    <n v="0"/>
    <n v="0"/>
    <n v="0"/>
    <n v="0"/>
    <n v="0"/>
    <n v="312"/>
    <m/>
    <m/>
  </r>
  <r>
    <x v="10"/>
    <s v="208-36921"/>
    <n v="36921"/>
    <x v="13"/>
    <n v="0"/>
    <s v="8364915"/>
    <s v="00375-197"/>
    <s v="MBM BRINKER DALLAS"/>
    <x v="567"/>
    <s v="Operator"/>
    <s v="RKARR"/>
    <x v="5"/>
    <n v="384"/>
    <n v="384"/>
    <n v="416"/>
    <m/>
    <n v="-32"/>
    <n v="-344"/>
    <n v="0"/>
    <n v="0"/>
    <n v="0"/>
    <n v="0"/>
    <n v="0"/>
    <n v="728"/>
    <m/>
    <m/>
  </r>
  <r>
    <x v="10"/>
    <s v="208-36921"/>
    <n v="36921"/>
    <x v="13"/>
    <n v="0"/>
    <s v="8364915"/>
    <s v="00375-197"/>
    <s v="MBM BRINKER DALLAS"/>
    <x v="552"/>
    <s v="Operator"/>
    <s v="RKARR"/>
    <x v="5"/>
    <n v="0"/>
    <n v="0"/>
    <n v="52"/>
    <m/>
    <n v="-52"/>
    <n v="-104"/>
    <n v="0"/>
    <n v="0"/>
    <n v="0"/>
    <n v="0"/>
    <n v="0"/>
    <n v="104"/>
    <m/>
    <m/>
  </r>
  <r>
    <x v="10"/>
    <s v="208-36929"/>
    <n v="36929"/>
    <x v="13"/>
    <n v="0"/>
    <s v="05179103"/>
    <s v="03025-105"/>
    <s v="LABATT LUBBOCK"/>
    <x v="563"/>
    <s v="Marketing"/>
    <s v="DCOVINGTON"/>
    <x v="2"/>
    <n v="36"/>
    <n v="24"/>
    <n v="24"/>
    <m/>
    <n v="0"/>
    <n v="-1"/>
    <n v="0"/>
    <n v="0"/>
    <n v="0"/>
    <n v="0"/>
    <n v="0"/>
    <n v="37"/>
    <m/>
    <m/>
  </r>
  <r>
    <x v="10"/>
    <s v="208-36933"/>
    <n v="36933"/>
    <x v="13"/>
    <n v="0"/>
    <s v="8363272"/>
    <s v="00375-207"/>
    <s v="MBM JIB DALLAS"/>
    <x v="566"/>
    <s v="Operator"/>
    <s v="RKARR"/>
    <x v="2"/>
    <n v="78"/>
    <n v="78"/>
    <n v="102"/>
    <m/>
    <n v="-24"/>
    <n v="-24"/>
    <n v="0"/>
    <n v="0"/>
    <n v="0"/>
    <n v="0"/>
    <n v="0"/>
    <n v="102"/>
    <m/>
    <m/>
  </r>
  <r>
    <x v="10"/>
    <s v="208-36933"/>
    <n v="36933"/>
    <x v="13"/>
    <n v="0"/>
    <s v="8363272"/>
    <s v="00375-207"/>
    <s v="MBM JIB DALLAS"/>
    <x v="553"/>
    <s v="Operator"/>
    <s v="RKARR"/>
    <x v="2"/>
    <n v="0"/>
    <n v="0"/>
    <n v="208"/>
    <m/>
    <n v="-208"/>
    <n v="-208"/>
    <n v="0"/>
    <n v="0"/>
    <n v="0"/>
    <n v="0"/>
    <n v="0"/>
    <n v="208"/>
    <m/>
    <m/>
  </r>
  <r>
    <x v="10"/>
    <s v="208-36940"/>
    <n v="36940"/>
    <x v="13"/>
    <n v="0"/>
    <s v="773203"/>
    <s v="05560-078"/>
    <s v="BEK SAN ANT"/>
    <x v="568"/>
    <s v="Distributor"/>
    <s v="YVILLEGAS"/>
    <x v="0"/>
    <n v="1859"/>
    <n v="1200"/>
    <n v="1200"/>
    <m/>
    <n v="0"/>
    <n v="-841"/>
    <n v="0"/>
    <n v="0"/>
    <n v="0"/>
    <n v="0"/>
    <n v="0"/>
    <n v="2700"/>
    <m/>
    <m/>
  </r>
  <r>
    <x v="10"/>
    <s v="208-36942"/>
    <n v="36942"/>
    <x v="13"/>
    <n v="0"/>
    <s v="191925800"/>
    <s v="34468-088"/>
    <s v="SHAMROCK AURO"/>
    <x v="558"/>
    <s v="Buying Group"/>
    <s v="OLOPEZ"/>
    <x v="11"/>
    <n v="0"/>
    <n v="0"/>
    <n v="300"/>
    <m/>
    <n v="-300"/>
    <n v="-360"/>
    <n v="0"/>
    <n v="0"/>
    <n v="0"/>
    <n v="0"/>
    <n v="0"/>
    <n v="360"/>
    <m/>
    <m/>
  </r>
  <r>
    <x v="10"/>
    <s v="208-36944"/>
    <n v="36944"/>
    <x v="13"/>
    <n v="0"/>
    <s v="183792100"/>
    <s v="34259-010"/>
    <s v="SHAMROCK FOODS NEW MEXICO"/>
    <x v="558"/>
    <s v="Buying Group"/>
    <s v="JHARDEN"/>
    <x v="11"/>
    <n v="0"/>
    <n v="0"/>
    <n v="60"/>
    <m/>
    <n v="-60"/>
    <n v="-360"/>
    <n v="0"/>
    <n v="0"/>
    <n v="0"/>
    <n v="0"/>
    <n v="0"/>
    <n v="360"/>
    <m/>
    <m/>
  </r>
  <r>
    <x v="10"/>
    <s v="208-36972"/>
    <n v="36972"/>
    <x v="14"/>
    <n v="0"/>
    <s v="1691156J"/>
    <s v="09216-036"/>
    <s v="USF OKLAHOMA CITY DRSGS"/>
    <x v="569"/>
    <s v="Ventura"/>
    <s v="TRJOHNSON"/>
    <x v="0"/>
    <n v="0"/>
    <n v="0"/>
    <n v="26"/>
    <m/>
    <n v="-26"/>
    <n v="-26"/>
    <n v="0"/>
    <n v="0"/>
    <n v="0"/>
    <n v="0"/>
    <n v="0"/>
    <n v="26"/>
    <m/>
    <m/>
  </r>
  <r>
    <x v="10"/>
    <s v="208-36972"/>
    <n v="36972"/>
    <x v="14"/>
    <n v="0"/>
    <s v="1691156J"/>
    <s v="09216-036"/>
    <s v="USF OKLAHOMA CITY DRSGS"/>
    <x v="570"/>
    <s v="Ventura"/>
    <s v="TRJOHNSON"/>
    <x v="0"/>
    <n v="0"/>
    <n v="0"/>
    <n v="26"/>
    <m/>
    <n v="-26"/>
    <n v="-26"/>
    <n v="0"/>
    <n v="0"/>
    <n v="0"/>
    <n v="0"/>
    <n v="0"/>
    <n v="26"/>
    <m/>
    <m/>
  </r>
  <r>
    <x v="10"/>
    <s v="208-36973"/>
    <n v="36973"/>
    <x v="14"/>
    <n v="0"/>
    <s v="1691196J"/>
    <s v="09216-036"/>
    <s v="USF OKLAHOMA CITY DRSGS"/>
    <x v="244"/>
    <s v="Marketing"/>
    <s v="TRJOHNSON"/>
    <x v="5"/>
    <n v="0"/>
    <n v="0"/>
    <n v="40"/>
    <m/>
    <n v="-40"/>
    <n v="-580"/>
    <n v="0"/>
    <n v="0"/>
    <n v="0"/>
    <n v="0"/>
    <n v="0"/>
    <n v="580"/>
    <m/>
    <m/>
  </r>
  <r>
    <x v="10"/>
    <s v="208-36981"/>
    <n v="36981"/>
    <x v="14"/>
    <n v="0"/>
    <s v="51808C44"/>
    <s v="40062-411"/>
    <s v="SYGMA BURGKING FORT WORTH"/>
    <x v="565"/>
    <s v="Operator"/>
    <s v="RKARR"/>
    <x v="12"/>
    <n v="0"/>
    <n v="0"/>
    <n v="144"/>
    <m/>
    <n v="-144"/>
    <n v="-288"/>
    <n v="0"/>
    <n v="0"/>
    <n v="0"/>
    <n v="0"/>
    <n v="0"/>
    <n v="288"/>
    <m/>
    <m/>
  </r>
  <r>
    <x v="10"/>
    <s v="208-36981"/>
    <n v="36981"/>
    <x v="14"/>
    <n v="0"/>
    <s v="51808C44"/>
    <s v="40062-411"/>
    <s v="SYGMA BURGKING FORT WORTH"/>
    <x v="571"/>
    <s v="Marketing"/>
    <s v="RKARR"/>
    <x v="12"/>
    <n v="200"/>
    <n v="200"/>
    <n v="288"/>
    <m/>
    <n v="-88"/>
    <n v="-304"/>
    <n v="0"/>
    <n v="0"/>
    <n v="0"/>
    <n v="0"/>
    <n v="0"/>
    <n v="504"/>
    <m/>
    <m/>
  </r>
  <r>
    <x v="10"/>
    <s v="208-37000"/>
    <n v="37000"/>
    <x v="14"/>
    <n v="0"/>
    <s v="184718"/>
    <s v="31688-105"/>
    <s v="BEK DFW"/>
    <x v="560"/>
    <s v="Distributor"/>
    <s v="YVILLEGAS"/>
    <x v="0"/>
    <n v="0"/>
    <n v="0"/>
    <n v="11"/>
    <m/>
    <n v="-11"/>
    <n v="-11"/>
    <n v="0"/>
    <n v="0"/>
    <n v="0"/>
    <n v="0"/>
    <n v="0"/>
    <n v="11"/>
    <m/>
    <m/>
  </r>
  <r>
    <x v="10"/>
    <s v="208-37003"/>
    <n v="37003"/>
    <x v="14"/>
    <n v="0"/>
    <s v="5202110120"/>
    <s v="33606-002"/>
    <s v="VALERO DIAMOND LP"/>
    <x v="551"/>
    <s v="Marketing"/>
    <s v="RKARR"/>
    <x v="14"/>
    <n v="0"/>
    <n v="0"/>
    <n v="600"/>
    <m/>
    <n v="-600"/>
    <n v="-660"/>
    <n v="0"/>
    <n v="0"/>
    <n v="0"/>
    <n v="0"/>
    <n v="0"/>
    <n v="660"/>
    <m/>
    <m/>
  </r>
  <r>
    <x v="10"/>
    <s v="208-37006"/>
    <n v="37006"/>
    <x v="14"/>
    <n v="0"/>
    <s v="8365387"/>
    <s v="00375-207"/>
    <s v="MBM JIB DALLAS"/>
    <x v="566"/>
    <s v="Operator"/>
    <s v="RKARR"/>
    <x v="0"/>
    <n v="0"/>
    <n v="0"/>
    <n v="102"/>
    <m/>
    <n v="-102"/>
    <n v="-102"/>
    <n v="0"/>
    <n v="0"/>
    <n v="0"/>
    <n v="0"/>
    <n v="0"/>
    <n v="102"/>
    <m/>
    <m/>
  </r>
  <r>
    <x v="10"/>
    <s v="208-37006"/>
    <n v="37006"/>
    <x v="14"/>
    <n v="0"/>
    <s v="8365387"/>
    <s v="00375-207"/>
    <s v="MBM JIB DALLAS"/>
    <x v="553"/>
    <s v="Operator"/>
    <s v="RKARR"/>
    <x v="0"/>
    <n v="0"/>
    <n v="0"/>
    <n v="104"/>
    <m/>
    <n v="-104"/>
    <n v="-104"/>
    <n v="0"/>
    <n v="0"/>
    <n v="0"/>
    <n v="0"/>
    <n v="0"/>
    <n v="104"/>
    <m/>
    <m/>
  </r>
  <r>
    <x v="10"/>
    <s v="208-37021"/>
    <n v="37021"/>
    <x v="14"/>
    <n v="0"/>
    <s v="20747"/>
    <s v="36042-011"/>
    <s v="VENTURA B/T CATCH UP LOGI"/>
    <x v="565"/>
    <s v="Operator"/>
    <s v="UNASSIGNED"/>
    <x v="11"/>
    <n v="1112"/>
    <n v="1040"/>
    <m/>
    <n v="1872"/>
    <n v="-832"/>
    <n v="-832"/>
    <n v="0"/>
    <n v="0"/>
    <n v="0"/>
    <n v="0"/>
    <n v="0"/>
    <n v="1944"/>
    <m/>
    <m/>
  </r>
  <r>
    <x v="10"/>
    <s v="208-37027"/>
    <n v="37027"/>
    <x v="14"/>
    <n v="0"/>
    <s v="10959627"/>
    <s v="32153-570"/>
    <s v="MCLANE BRINKER HOUSTON"/>
    <x v="552"/>
    <s v="Operator"/>
    <s v="TRJOHNSON"/>
    <x v="11"/>
    <n v="0"/>
    <n v="0"/>
    <n v="52"/>
    <m/>
    <n v="-52"/>
    <n v="-52"/>
    <n v="0"/>
    <n v="0"/>
    <n v="0"/>
    <n v="0"/>
    <n v="0"/>
    <n v="52"/>
    <m/>
    <m/>
  </r>
  <r>
    <x v="10"/>
    <s v="208-37039"/>
    <n v="37039"/>
    <x v="14"/>
    <n v="0"/>
    <s v="2926511O1"/>
    <s v="35723-024"/>
    <s v="MCLANE WHATABURGER HOUSTO"/>
    <x v="572"/>
    <s v="Operator"/>
    <s v="YVILLEGAS"/>
    <x v="4"/>
    <n v="190"/>
    <n v="190"/>
    <n v="195"/>
    <m/>
    <n v="-5"/>
    <n v="-200"/>
    <n v="0"/>
    <n v="0"/>
    <n v="0"/>
    <n v="0"/>
    <n v="0"/>
    <n v="390"/>
    <m/>
    <m/>
  </r>
  <r>
    <x v="10"/>
    <s v="208-37041"/>
    <n v="37041"/>
    <x v="14"/>
    <n v="0"/>
    <s v="2926501O1"/>
    <s v="35723-025"/>
    <s v="MCLANE WHATABURGER ARLING"/>
    <x v="572"/>
    <s v="Operator"/>
    <s v="YVILLEGAS"/>
    <x v="4"/>
    <n v="190"/>
    <n v="0"/>
    <n v="195"/>
    <m/>
    <n v="-195"/>
    <n v="-200"/>
    <n v="0"/>
    <n v="0"/>
    <n v="0"/>
    <n v="0"/>
    <n v="0"/>
    <n v="390"/>
    <m/>
    <m/>
  </r>
  <r>
    <x v="10"/>
    <s v="208-37058"/>
    <n v="37058"/>
    <x v="15"/>
    <n v="0"/>
    <s v="8365816"/>
    <s v="20035-156"/>
    <s v="MBM OK CITY BRINKER"/>
    <x v="567"/>
    <s v="Operator"/>
    <s v="TRJOHNSON"/>
    <x v="5"/>
    <n v="384"/>
    <n v="0"/>
    <n v="312"/>
    <m/>
    <n v="-312"/>
    <n v="-344"/>
    <n v="0"/>
    <n v="0"/>
    <n v="0"/>
    <n v="0"/>
    <n v="0"/>
    <n v="728"/>
    <m/>
    <m/>
  </r>
  <r>
    <x v="10"/>
    <s v="208-37058"/>
    <n v="37058"/>
    <x v="15"/>
    <n v="0"/>
    <s v="8365816"/>
    <s v="20035-156"/>
    <s v="MBM OK CITY BRINKER"/>
    <x v="552"/>
    <s v="Operator"/>
    <s v="TRJOHNSON"/>
    <x v="5"/>
    <n v="0"/>
    <n v="0"/>
    <n v="52"/>
    <m/>
    <n v="-52"/>
    <n v="-104"/>
    <n v="0"/>
    <n v="0"/>
    <n v="0"/>
    <n v="0"/>
    <n v="0"/>
    <n v="104"/>
    <m/>
    <m/>
  </r>
  <r>
    <x v="10"/>
    <s v="208-37058"/>
    <n v="37058"/>
    <x v="15"/>
    <n v="0"/>
    <s v="8365816"/>
    <s v="20035-156"/>
    <s v="MBM OK CITY BRINKER"/>
    <x v="511"/>
    <s v="Operator"/>
    <s v="TRJOHNSON"/>
    <x v="5"/>
    <n v="206"/>
    <n v="206"/>
    <n v="420"/>
    <m/>
    <n v="-214"/>
    <n v="-214"/>
    <n v="0"/>
    <n v="0"/>
    <n v="0"/>
    <n v="0"/>
    <n v="0"/>
    <n v="420"/>
    <m/>
    <m/>
  </r>
  <r>
    <x v="10"/>
    <s v="208-37068"/>
    <n v="37068"/>
    <x v="15"/>
    <n v="0"/>
    <s v="0478497"/>
    <s v="10410-012"/>
    <s v="ASSOCIATED GROCERS TOPCO"/>
    <x v="551"/>
    <s v="Marketing"/>
    <s v="BNPHILLIPS"/>
    <x v="11"/>
    <n v="0"/>
    <n v="0"/>
    <n v="240"/>
    <m/>
    <n v="-240"/>
    <n v="-240"/>
    <n v="0"/>
    <n v="0"/>
    <n v="0"/>
    <n v="0"/>
    <n v="0"/>
    <n v="240"/>
    <m/>
    <m/>
  </r>
  <r>
    <x v="10"/>
    <s v="208-37071"/>
    <n v="37071"/>
    <x v="15"/>
    <n v="0"/>
    <s v="97097C25"/>
    <s v="40062-397"/>
    <s v="SYGMA BURGKING SANANTONIO"/>
    <x v="565"/>
    <s v="Operator"/>
    <s v="JHARDEN"/>
    <x v="12"/>
    <n v="0"/>
    <n v="0"/>
    <n v="144"/>
    <m/>
    <n v="-144"/>
    <n v="-288"/>
    <n v="0"/>
    <n v="0"/>
    <n v="0"/>
    <n v="0"/>
    <n v="0"/>
    <n v="288"/>
    <m/>
    <m/>
  </r>
  <r>
    <x v="10"/>
    <s v="208-37071"/>
    <n v="37071"/>
    <x v="15"/>
    <n v="0"/>
    <s v="97097C25"/>
    <s v="40062-397"/>
    <s v="SYGMA BURGKING SANANTONIO"/>
    <x v="571"/>
    <s v="Marketing"/>
    <s v="JHARDEN"/>
    <x v="12"/>
    <n v="200"/>
    <n v="0"/>
    <n v="216"/>
    <m/>
    <n v="-216"/>
    <n v="-304"/>
    <n v="0"/>
    <n v="0"/>
    <n v="0"/>
    <n v="0"/>
    <n v="0"/>
    <n v="504"/>
    <m/>
    <m/>
  </r>
  <r>
    <x v="10"/>
    <s v="208-37076"/>
    <n v="37076"/>
    <x v="16"/>
    <n v="0"/>
    <s v="26950370"/>
    <s v="40214-098"/>
    <s v="SYSCO CNTL TX"/>
    <x v="551"/>
    <s v="Marketing"/>
    <s v="TRJOHNSON"/>
    <x v="0"/>
    <n v="0"/>
    <n v="0"/>
    <n v="40"/>
    <m/>
    <n v="-40"/>
    <n v="-640"/>
    <n v="0"/>
    <n v="0"/>
    <n v="0"/>
    <n v="0"/>
    <n v="0"/>
    <n v="640"/>
    <m/>
    <m/>
  </r>
  <r>
    <x v="10"/>
    <s v="208-37076"/>
    <n v="37076"/>
    <x v="16"/>
    <n v="0"/>
    <s v="26950370"/>
    <s v="40214-098"/>
    <s v="SYSCO CNTL TX"/>
    <x v="244"/>
    <s v="Marketing"/>
    <s v="TRJOHNSON"/>
    <x v="0"/>
    <n v="1240"/>
    <n v="360"/>
    <n v="360"/>
    <m/>
    <n v="0"/>
    <n v="-800"/>
    <n v="0"/>
    <n v="0"/>
    <n v="0"/>
    <n v="0"/>
    <n v="0"/>
    <n v="2040"/>
    <m/>
    <m/>
  </r>
  <r>
    <x v="10"/>
    <s v="208-37080"/>
    <n v="37080"/>
    <x v="16"/>
    <n v="0"/>
    <s v="13311510"/>
    <s v="40102-065"/>
    <s v="SYSCO JACKSON"/>
    <x v="244"/>
    <s v="Marketing"/>
    <s v="JHARDEN"/>
    <x v="5"/>
    <n v="0"/>
    <n v="0"/>
    <n v="60"/>
    <m/>
    <n v="-60"/>
    <n v="-580"/>
    <n v="0"/>
    <n v="0"/>
    <n v="0"/>
    <n v="0"/>
    <n v="0"/>
    <n v="580"/>
    <m/>
    <m/>
  </r>
  <r>
    <x v="10"/>
    <s v="208-37088"/>
    <n v="37088"/>
    <x v="16"/>
    <n v="0"/>
    <s v="374461"/>
    <s v="35488-056"/>
    <s v="BEK HOUSTON"/>
    <x v="560"/>
    <s v="Distributor"/>
    <s v="YVILLEGAS"/>
    <x v="11"/>
    <n v="53"/>
    <n v="31"/>
    <n v="33"/>
    <m/>
    <n v="-2"/>
    <n v="-2"/>
    <n v="0"/>
    <n v="0"/>
    <n v="0"/>
    <n v="0"/>
    <n v="0"/>
    <n v="55"/>
    <m/>
    <m/>
  </r>
  <r>
    <x v="10"/>
    <s v="208-37099"/>
    <n v="37099"/>
    <x v="16"/>
    <n v="0"/>
    <s v="37856570"/>
    <s v="40131-120"/>
    <s v="SYSCO N TEXAS"/>
    <x v="551"/>
    <s v="Marketing"/>
    <s v="TRJOHNSON"/>
    <x v="0"/>
    <n v="0"/>
    <n v="0"/>
    <n v="120"/>
    <m/>
    <n v="-120"/>
    <n v="-640"/>
    <n v="0"/>
    <n v="0"/>
    <n v="0"/>
    <n v="0"/>
    <n v="0"/>
    <n v="640"/>
    <m/>
    <m/>
  </r>
  <r>
    <x v="10"/>
    <s v="208-37107"/>
    <n v="37107"/>
    <x v="16"/>
    <n v="0"/>
    <s v="595639"/>
    <s v="06230-043"/>
    <s v="BEK MID SOUTH LR"/>
    <x v="290"/>
    <s v="Distributor"/>
    <s v="YVILLEGAS"/>
    <x v="0"/>
    <n v="109"/>
    <n v="21"/>
    <n v="21"/>
    <m/>
    <n v="0"/>
    <n v="-101"/>
    <n v="0"/>
    <n v="0"/>
    <n v="0"/>
    <n v="0"/>
    <n v="0"/>
    <n v="210"/>
    <m/>
    <m/>
  </r>
  <r>
    <x v="10"/>
    <s v="208-37107"/>
    <n v="37107"/>
    <x v="16"/>
    <n v="0"/>
    <s v="595639"/>
    <s v="06230-043"/>
    <s v="BEK MID SOUTH LR"/>
    <x v="568"/>
    <s v="Distributor"/>
    <s v="YVILLEGAS"/>
    <x v="0"/>
    <n v="1859"/>
    <n v="300"/>
    <n v="300"/>
    <m/>
    <n v="0"/>
    <n v="-841"/>
    <n v="0"/>
    <n v="0"/>
    <n v="0"/>
    <n v="0"/>
    <n v="0"/>
    <n v="2700"/>
    <m/>
    <m/>
  </r>
  <r>
    <x v="10"/>
    <s v="208-37109"/>
    <n v="37109"/>
    <x v="16"/>
    <n v="0"/>
    <s v="153263"/>
    <s v="00055-040"/>
    <s v="VENTURA FDS B/T-ST JOE"/>
    <x v="563"/>
    <s v="Marketing"/>
    <s v="UNASSIGNED"/>
    <x v="2"/>
    <n v="36"/>
    <n v="0"/>
    <m/>
    <n v="1"/>
    <n v="-1"/>
    <n v="-1"/>
    <n v="0"/>
    <n v="0"/>
    <n v="0"/>
    <n v="0"/>
    <n v="0"/>
    <n v="37"/>
    <m/>
    <m/>
  </r>
  <r>
    <x v="10"/>
    <s v="208-37115"/>
    <n v="37115"/>
    <x v="16"/>
    <n v="0"/>
    <s v="185091"/>
    <s v="31688-105"/>
    <s v="BEK DFW"/>
    <x v="568"/>
    <s v="Distributor"/>
    <s v="YVILLEGAS"/>
    <x v="0"/>
    <n v="1859"/>
    <n v="359"/>
    <n v="1200"/>
    <m/>
    <n v="-841"/>
    <n v="-841"/>
    <n v="0"/>
    <n v="0"/>
    <n v="0"/>
    <n v="0"/>
    <n v="0"/>
    <n v="2700"/>
    <m/>
    <m/>
  </r>
  <r>
    <x v="10"/>
    <s v="208-37116"/>
    <n v="37116"/>
    <x v="16"/>
    <n v="0"/>
    <s v="185093"/>
    <s v="31688-105"/>
    <s v="BEK DFW"/>
    <x v="244"/>
    <s v="Marketing"/>
    <s v="YVILLEGAS"/>
    <x v="0"/>
    <n v="1240"/>
    <n v="880"/>
    <n v="1200"/>
    <m/>
    <n v="-320"/>
    <n v="-800"/>
    <n v="0"/>
    <n v="0"/>
    <n v="0"/>
    <n v="0"/>
    <n v="0"/>
    <n v="2040"/>
    <m/>
    <m/>
  </r>
  <r>
    <x v="10"/>
    <s v="208-37118"/>
    <n v="37118"/>
    <x v="16"/>
    <n v="0"/>
    <s v="4706885"/>
    <s v="06059-068"/>
    <s v="PFG TEMPLE"/>
    <x v="244"/>
    <s v="Marketing"/>
    <s v="TRJOHNSON"/>
    <x v="0"/>
    <n v="1240"/>
    <n v="0"/>
    <n v="480"/>
    <m/>
    <n v="-480"/>
    <n v="-800"/>
    <n v="0"/>
    <n v="0"/>
    <n v="0"/>
    <n v="0"/>
    <n v="0"/>
    <n v="2040"/>
    <m/>
    <m/>
  </r>
  <r>
    <x v="10"/>
    <s v="208-37119"/>
    <n v="37119"/>
    <x v="16"/>
    <n v="0"/>
    <s v="185110"/>
    <s v="31688-105"/>
    <s v="BEK DFW"/>
    <x v="290"/>
    <s v="Distributor"/>
    <s v="YVILLEGAS"/>
    <x v="0"/>
    <n v="109"/>
    <n v="88"/>
    <n v="189"/>
    <m/>
    <n v="-101"/>
    <n v="-101"/>
    <n v="0"/>
    <n v="0"/>
    <n v="0"/>
    <n v="0"/>
    <n v="0"/>
    <n v="210"/>
    <m/>
    <m/>
  </r>
  <r>
    <x v="10"/>
    <s v="208-37121"/>
    <n v="37121"/>
    <x v="16"/>
    <n v="0"/>
    <s v="4706906"/>
    <s v="06059-068"/>
    <s v="PFG TEMPLE"/>
    <x v="244"/>
    <s v="Marketing"/>
    <s v="TRJOHNSON"/>
    <x v="5"/>
    <n v="0"/>
    <n v="0"/>
    <n v="480"/>
    <m/>
    <n v="-480"/>
    <n v="-580"/>
    <n v="0"/>
    <n v="0"/>
    <n v="0"/>
    <n v="0"/>
    <n v="0"/>
    <n v="580"/>
    <m/>
    <m/>
  </r>
  <r>
    <x v="10"/>
    <s v="208-37138"/>
    <n v="37138"/>
    <x v="16"/>
    <n v="0"/>
    <s v="93552C31"/>
    <s v="40062-390"/>
    <s v="SYGMA WENDY'S CHARLOTTE"/>
    <x v="550"/>
    <s v="Operator"/>
    <s v="RKARR"/>
    <x v="6"/>
    <n v="152"/>
    <n v="152"/>
    <n v="1196"/>
    <m/>
    <n v="-1044"/>
    <n v="-1304"/>
    <n v="0"/>
    <n v="0"/>
    <n v="0"/>
    <n v="0"/>
    <n v="0"/>
    <n v="1456"/>
    <m/>
    <m/>
  </r>
  <r>
    <x v="10"/>
    <s v="208-37139"/>
    <n v="37139"/>
    <x v="16"/>
    <n v="0"/>
    <s v="595730"/>
    <s v="00630-006"/>
    <s v="C D HARTNETT CO"/>
    <x v="109"/>
    <s v="Marketing"/>
    <s v="RKARR"/>
    <x v="12"/>
    <n v="0"/>
    <n v="0"/>
    <n v="10"/>
    <m/>
    <n v="-10"/>
    <n v="-10"/>
    <n v="0"/>
    <n v="0"/>
    <n v="0"/>
    <n v="0"/>
    <n v="0"/>
    <n v="10"/>
    <m/>
    <m/>
  </r>
  <r>
    <x v="10"/>
    <s v="208-37146"/>
    <n v="37146"/>
    <x v="16"/>
    <n v="0"/>
    <s v="05186175"/>
    <s v="03025-109"/>
    <s v="LABATT SAN ANT"/>
    <x v="563"/>
    <s v="Marketing"/>
    <s v="DCOVINGTON"/>
    <x v="5"/>
    <n v="0"/>
    <n v="0"/>
    <n v="24"/>
    <m/>
    <n v="-24"/>
    <n v="-24"/>
    <n v="0"/>
    <n v="0"/>
    <n v="0"/>
    <n v="0"/>
    <n v="0"/>
    <n v="24"/>
    <m/>
    <m/>
  </r>
  <r>
    <x v="10"/>
    <s v="208-37146"/>
    <n v="37146"/>
    <x v="16"/>
    <n v="0"/>
    <s v="05186175"/>
    <s v="03025-109"/>
    <s v="LABATT SAN ANT"/>
    <x v="549"/>
    <s v="Marketing"/>
    <s v="DCOVINGTON"/>
    <x v="5"/>
    <n v="151"/>
    <n v="91"/>
    <n v="120"/>
    <m/>
    <n v="-29"/>
    <n v="-29"/>
    <n v="0"/>
    <n v="0"/>
    <n v="0"/>
    <n v="0"/>
    <n v="0"/>
    <n v="180"/>
    <m/>
    <m/>
  </r>
  <r>
    <x v="10"/>
    <s v="208-37147"/>
    <n v="37147"/>
    <x v="16"/>
    <n v="0"/>
    <s v="52038C44"/>
    <s v="40062-359"/>
    <s v="SYGMA TXRH FORT WORTH"/>
    <x v="573"/>
    <s v="Operator"/>
    <s v="RKARR"/>
    <x v="6"/>
    <n v="1004"/>
    <n v="1004"/>
    <n v="1144"/>
    <m/>
    <n v="-140"/>
    <n v="-140"/>
    <n v="0"/>
    <n v="0"/>
    <n v="0"/>
    <n v="0"/>
    <n v="0"/>
    <n v="1144"/>
    <m/>
    <m/>
  </r>
  <r>
    <x v="10"/>
    <s v="208-37150"/>
    <n v="37150"/>
    <x v="16"/>
    <n v="0"/>
    <s v="52035C44"/>
    <s v="40062-369"/>
    <s v="SYGMA WENDY'S FORT WORTH"/>
    <x v="550"/>
    <s v="Operator"/>
    <s v="RKARR"/>
    <x v="6"/>
    <n v="152"/>
    <n v="0"/>
    <n v="260"/>
    <m/>
    <n v="-260"/>
    <n v="-1304"/>
    <n v="0"/>
    <n v="0"/>
    <n v="0"/>
    <n v="0"/>
    <n v="0"/>
    <n v="1456"/>
    <m/>
    <m/>
  </r>
  <r>
    <x v="10"/>
    <s v="60-16527"/>
    <n v="16527"/>
    <x v="16"/>
    <n v="0"/>
    <s v="89334"/>
    <s v="36506-002"/>
    <s v="VENTURA FOODS B/T LOC 208"/>
    <x v="548"/>
    <s v="Operator"/>
    <s v="UNASSIGNED"/>
    <x v="7"/>
    <n v="0"/>
    <n v="0"/>
    <m/>
    <n v="0"/>
    <n v="0"/>
    <n v="-620"/>
    <n v="0"/>
    <n v="0"/>
    <n v="0"/>
    <n v="0"/>
    <n v="52"/>
    <n v="672"/>
    <m/>
    <m/>
  </r>
  <r>
    <x v="11"/>
    <s v="75-65870"/>
    <n v="65870"/>
    <x v="24"/>
    <n v="0"/>
    <s v="MEX00336"/>
    <s v="34725-001"/>
    <s v="MEXTEARINAS SA DE CV   MX"/>
    <x v="574"/>
    <s v="Export"/>
    <s v="FSANCHEZ"/>
    <x v="6"/>
    <n v="1494"/>
    <n v="1494"/>
    <n v="1519"/>
    <m/>
    <n v="-25"/>
    <n v="-25"/>
    <n v="0"/>
    <n v="0"/>
    <n v="0"/>
    <n v="0"/>
    <n v="0"/>
    <n v="1519"/>
    <m/>
    <m/>
  </r>
  <r>
    <x v="11"/>
    <s v="75-65870"/>
    <n v="65870"/>
    <x v="24"/>
    <n v="0"/>
    <s v="MEX00336"/>
    <s v="34725-001"/>
    <s v="MEXTEARINAS SA DE CV   MX"/>
    <x v="575"/>
    <s v="Export"/>
    <s v="FSANCHEZ"/>
    <x v="6"/>
    <n v="352"/>
    <n v="352"/>
    <n v="400"/>
    <m/>
    <n v="-48"/>
    <n v="-48"/>
    <n v="0"/>
    <n v="0"/>
    <n v="0"/>
    <n v="0"/>
    <n v="0"/>
    <n v="400"/>
    <m/>
    <m/>
  </r>
  <r>
    <x v="11"/>
    <s v="75-66861"/>
    <n v="66861"/>
    <x v="1"/>
    <n v="0"/>
    <s v="16032"/>
    <s v="34317-002"/>
    <s v="AMERICAN VEGETABLE OILS"/>
    <x v="576"/>
    <s v="Distributor"/>
    <s v="RPLUNKETT"/>
    <x v="4"/>
    <n v="126"/>
    <n v="126"/>
    <n v="1200"/>
    <m/>
    <n v="-1074"/>
    <n v="-1074"/>
    <n v="0"/>
    <n v="0"/>
    <n v="0"/>
    <n v="0"/>
    <n v="0"/>
    <n v="1200"/>
    <m/>
    <m/>
  </r>
  <r>
    <x v="11"/>
    <s v="75-66877"/>
    <n v="66877"/>
    <x v="1"/>
    <n v="0"/>
    <s v="19750"/>
    <s v="10980-010"/>
    <s v="HYBCO U.S.A."/>
    <x v="577"/>
    <s v="Distributor"/>
    <s v="SVALLE"/>
    <x v="0"/>
    <n v="779"/>
    <n v="779"/>
    <n v="1140"/>
    <m/>
    <n v="-361"/>
    <n v="-361"/>
    <n v="0"/>
    <n v="0"/>
    <n v="0"/>
    <n v="0"/>
    <n v="0"/>
    <n v="1140"/>
    <m/>
    <m/>
  </r>
  <r>
    <x v="11"/>
    <s v="75-67160"/>
    <n v="67160"/>
    <x v="33"/>
    <n v="0"/>
    <s v="186263"/>
    <s v="36404-013"/>
    <s v="LATITUDE LONGITUDE (DELI)"/>
    <x v="578"/>
    <s v="Industrial"/>
    <s v="CDAVIS"/>
    <x v="9"/>
    <n v="698"/>
    <n v="120"/>
    <n v="120"/>
    <m/>
    <n v="0"/>
    <n v="-142"/>
    <n v="0"/>
    <n v="0"/>
    <n v="0"/>
    <n v="0"/>
    <n v="0"/>
    <n v="840"/>
    <m/>
    <m/>
  </r>
  <r>
    <x v="11"/>
    <s v="75-67168"/>
    <n v="67168"/>
    <x v="33"/>
    <n v="0"/>
    <s v="186264"/>
    <s v="36404-013"/>
    <s v="LATITUDE LONGITUDE (DELI)"/>
    <x v="579"/>
    <s v="Industrial"/>
    <s v="CDAVIS"/>
    <x v="9"/>
    <n v="555"/>
    <n v="555"/>
    <n v="1200"/>
    <m/>
    <n v="-645"/>
    <n v="-645"/>
    <n v="0"/>
    <n v="0"/>
    <n v="0"/>
    <n v="0"/>
    <n v="0"/>
    <n v="1200"/>
    <m/>
    <m/>
  </r>
  <r>
    <x v="11"/>
    <s v="75-67276"/>
    <n v="67276"/>
    <x v="2"/>
    <n v="0"/>
    <s v="1002-125"/>
    <s v="36166-001"/>
    <s v="ANABEL GALAVIZ ESCALANTE"/>
    <x v="580"/>
    <s v="Ventura"/>
    <s v="ASALCEDO"/>
    <x v="13"/>
    <n v="289"/>
    <n v="289"/>
    <n v="294"/>
    <m/>
    <n v="-5"/>
    <n v="-5"/>
    <n v="0"/>
    <n v="0"/>
    <n v="0"/>
    <n v="0"/>
    <n v="0"/>
    <n v="294"/>
    <m/>
    <m/>
  </r>
  <r>
    <x v="11"/>
    <s v="75-67416"/>
    <n v="67416"/>
    <x v="27"/>
    <n v="0"/>
    <s v="505255"/>
    <s v="32826-003"/>
    <s v="NISHIMOTO TRADING CO LTD"/>
    <x v="581"/>
    <s v="Export"/>
    <s v="RGEORGE"/>
    <x v="13"/>
    <n v="668"/>
    <n v="668"/>
    <n v="720"/>
    <m/>
    <n v="-52"/>
    <n v="-52"/>
    <n v="0"/>
    <n v="0"/>
    <n v="0"/>
    <n v="0"/>
    <n v="0"/>
    <n v="720"/>
    <m/>
    <m/>
  </r>
  <r>
    <x v="11"/>
    <s v="75-67719"/>
    <n v="67719"/>
    <x v="28"/>
    <n v="0"/>
    <s v="59296"/>
    <s v="35083-001"/>
    <s v="FRESH CREATIVE FOODS"/>
    <x v="582"/>
    <s v="Ventura"/>
    <s v="LWILSON"/>
    <x v="10"/>
    <n v="201"/>
    <n v="201"/>
    <n v="1100"/>
    <m/>
    <n v="-899"/>
    <n v="-899"/>
    <n v="0"/>
    <n v="0"/>
    <n v="0"/>
    <n v="0"/>
    <n v="0"/>
    <n v="1100"/>
    <m/>
    <m/>
  </r>
  <r>
    <x v="11"/>
    <s v="75-67726"/>
    <n v="67726"/>
    <x v="28"/>
    <n v="0"/>
    <s v="59297"/>
    <s v="35083-001"/>
    <s v="FRESH CREATIVE FOODS"/>
    <x v="582"/>
    <s v="Ventura"/>
    <s v="LWILSON"/>
    <x v="14"/>
    <n v="0"/>
    <n v="0"/>
    <n v="1100"/>
    <m/>
    <n v="-1100"/>
    <n v="-1100"/>
    <n v="0"/>
    <n v="0"/>
    <n v="0"/>
    <n v="0"/>
    <n v="0"/>
    <n v="1100"/>
    <m/>
    <m/>
  </r>
  <r>
    <x v="11"/>
    <s v="75-67814"/>
    <n v="67814"/>
    <x v="5"/>
    <n v="0"/>
    <s v="ONT-613"/>
    <s v="36606-001"/>
    <s v="LOGISTIKMAT KORPORATION"/>
    <x v="583"/>
    <s v="Marketing"/>
    <s v="FSANCHEZ"/>
    <x v="7"/>
    <n v="0"/>
    <n v="0"/>
    <n v="4"/>
    <m/>
    <n v="-4"/>
    <n v="-4"/>
    <n v="0"/>
    <n v="0"/>
    <n v="0"/>
    <n v="0"/>
    <n v="0"/>
    <n v="4"/>
    <m/>
    <m/>
  </r>
  <r>
    <x v="11"/>
    <s v="75-67815"/>
    <n v="67815"/>
    <x v="5"/>
    <n v="0"/>
    <s v="ONT-614"/>
    <s v="36606-001"/>
    <s v="LOGISTIKMAT KORPORATION"/>
    <x v="584"/>
    <s v="Export"/>
    <s v="FSANCHEZ"/>
    <x v="8"/>
    <n v="1138"/>
    <n v="1138"/>
    <n v="1320"/>
    <m/>
    <n v="-182"/>
    <n v="-182"/>
    <n v="0"/>
    <n v="0"/>
    <n v="0"/>
    <n v="0"/>
    <n v="0"/>
    <n v="1320"/>
    <m/>
    <m/>
  </r>
  <r>
    <x v="11"/>
    <s v="75-68082"/>
    <n v="68082"/>
    <x v="6"/>
    <n v="0"/>
    <s v="276423"/>
    <s v="35778-001"/>
    <s v="L &amp; L FOODS ANAHEIM INDU"/>
    <x v="585"/>
    <s v="Industrial"/>
    <s v="SVALLE"/>
    <x v="3"/>
    <n v="0"/>
    <n v="0"/>
    <n v="120"/>
    <m/>
    <n v="-120"/>
    <n v="-540"/>
    <n v="0"/>
    <n v="0"/>
    <n v="0"/>
    <n v="0"/>
    <n v="0"/>
    <n v="540"/>
    <m/>
    <m/>
  </r>
  <r>
    <x v="11"/>
    <s v="75-68129"/>
    <n v="68129"/>
    <x v="29"/>
    <n v="0"/>
    <s v="767"/>
    <s v="35025-002"/>
    <s v="DISTRIBUCIONES REMBAO  MX"/>
    <x v="586"/>
    <s v="Export"/>
    <s v="ASALCEDO"/>
    <x v="1"/>
    <n v="832"/>
    <n v="832"/>
    <n v="1344"/>
    <m/>
    <n v="-512"/>
    <n v="-512"/>
    <n v="0"/>
    <n v="0"/>
    <n v="0"/>
    <n v="0"/>
    <n v="0"/>
    <n v="1344"/>
    <m/>
    <m/>
  </r>
  <r>
    <x v="11"/>
    <s v="75-68301"/>
    <n v="68301"/>
    <x v="18"/>
    <n v="0"/>
    <s v="43930360"/>
    <s v="40227-097"/>
    <s v="SYSCO LOS ANGEL MASS"/>
    <x v="559"/>
    <s v="Sysco"/>
    <s v="RGEORGE"/>
    <x v="7"/>
    <n v="0"/>
    <n v="0"/>
    <n v="1"/>
    <m/>
    <n v="-1"/>
    <n v="-1"/>
    <n v="0"/>
    <n v="0"/>
    <n v="0"/>
    <n v="0"/>
    <n v="0"/>
    <n v="1"/>
    <m/>
    <m/>
  </r>
  <r>
    <x v="11"/>
    <s v="75-68356"/>
    <n v="68356"/>
    <x v="18"/>
    <n v="0"/>
    <s v="186793"/>
    <s v="36404-013"/>
    <s v="LATITUDE LONGITUDE (DELI)"/>
    <x v="587"/>
    <s v="Industrial"/>
    <s v="CDAVIS"/>
    <x v="3"/>
    <n v="53"/>
    <n v="53"/>
    <n v="300"/>
    <m/>
    <n v="-247"/>
    <n v="-247"/>
    <n v="0"/>
    <n v="0"/>
    <n v="0"/>
    <n v="0"/>
    <n v="0"/>
    <n v="300"/>
    <m/>
    <m/>
  </r>
  <r>
    <x v="11"/>
    <s v="75-68371"/>
    <n v="68371"/>
    <x v="18"/>
    <n v="0"/>
    <s v="00001264"/>
    <s v="34126-012"/>
    <s v="TAYLOR FARMS THREET DELI"/>
    <x v="588"/>
    <s v="Ventura"/>
    <s v="CDAVIS"/>
    <x v="13"/>
    <n v="124"/>
    <n v="124"/>
    <n v="126"/>
    <m/>
    <n v="-2"/>
    <n v="-2"/>
    <n v="0"/>
    <n v="0"/>
    <n v="0"/>
    <n v="0"/>
    <n v="0"/>
    <n v="126"/>
    <m/>
    <m/>
  </r>
  <r>
    <x v="11"/>
    <s v="75-68374"/>
    <n v="68374"/>
    <x v="18"/>
    <n v="0"/>
    <s v="266804"/>
    <s v="34124-001"/>
    <s v="TAYLOR FARMS-TX"/>
    <x v="589"/>
    <s v="Industrial"/>
    <s v="CDAVIS"/>
    <x v="8"/>
    <n v="32"/>
    <n v="32"/>
    <n v="78"/>
    <m/>
    <n v="-46"/>
    <n v="-46"/>
    <n v="0"/>
    <n v="0"/>
    <n v="0"/>
    <n v="0"/>
    <n v="0"/>
    <n v="78"/>
    <m/>
    <m/>
  </r>
  <r>
    <x v="11"/>
    <s v="75-68377"/>
    <n v="68377"/>
    <x v="7"/>
    <n v="0"/>
    <s v="510778"/>
    <s v="36344-012"/>
    <s v="SYSCO HFM MASS"/>
    <x v="590"/>
    <s v="Sysco"/>
    <s v="RPLUNKETT"/>
    <x v="13"/>
    <n v="143"/>
    <n v="84"/>
    <n v="84"/>
    <m/>
    <n v="0"/>
    <n v="-1"/>
    <n v="0"/>
    <n v="0"/>
    <n v="0"/>
    <n v="0"/>
    <n v="0"/>
    <n v="144"/>
    <m/>
    <m/>
  </r>
  <r>
    <x v="11"/>
    <s v="75-68449"/>
    <n v="68449"/>
    <x v="7"/>
    <n v="0"/>
    <s v="9610514256"/>
    <s v="01674-188"/>
    <s v="COSTCO DEPOT #961 WET"/>
    <x v="591"/>
    <s v="Retail - Private Label"/>
    <s v="JMARKSCH"/>
    <x v="13"/>
    <n v="182"/>
    <n v="135"/>
    <n v="135"/>
    <m/>
    <n v="0"/>
    <n v="-2"/>
    <n v="0"/>
    <n v="0"/>
    <n v="0"/>
    <n v="0"/>
    <n v="0"/>
    <n v="184"/>
    <m/>
    <m/>
  </r>
  <r>
    <x v="11"/>
    <s v="75-68450"/>
    <n v="68450"/>
    <x v="7"/>
    <n v="0"/>
    <s v="9610514284"/>
    <s v="01674-188"/>
    <s v="COSTCO DEPOT #961 WET"/>
    <x v="591"/>
    <s v="Retail - Private Label"/>
    <s v="JMARKSCH"/>
    <x v="13"/>
    <n v="182"/>
    <n v="47"/>
    <n v="49"/>
    <m/>
    <n v="-2"/>
    <n v="-2"/>
    <n v="0"/>
    <n v="0"/>
    <n v="0"/>
    <n v="0"/>
    <n v="0"/>
    <n v="184"/>
    <m/>
    <m/>
  </r>
  <r>
    <x v="11"/>
    <s v="75-68506"/>
    <n v="68506"/>
    <x v="8"/>
    <n v="0"/>
    <s v="19530030"/>
    <s v="40155-034"/>
    <s v="SYSCO MODESTO"/>
    <x v="592"/>
    <s v="Sysco"/>
    <s v="KPATIL"/>
    <x v="1"/>
    <n v="106"/>
    <n v="60"/>
    <n v="60"/>
    <m/>
    <n v="0"/>
    <n v="-14"/>
    <n v="0"/>
    <n v="0"/>
    <n v="0"/>
    <n v="0"/>
    <n v="0"/>
    <n v="120"/>
    <m/>
    <m/>
  </r>
  <r>
    <x v="11"/>
    <s v="75-68516"/>
    <n v="68516"/>
    <x v="8"/>
    <n v="0"/>
    <s v="43941050"/>
    <s v="40227-048"/>
    <s v="SYSCO LOS ANGEL"/>
    <x v="592"/>
    <s v="Sysco"/>
    <s v="RGEORGE"/>
    <x v="1"/>
    <n v="106"/>
    <n v="46"/>
    <n v="60"/>
    <m/>
    <n v="-14"/>
    <n v="-14"/>
    <n v="0"/>
    <n v="0"/>
    <n v="0"/>
    <n v="0"/>
    <n v="0"/>
    <n v="120"/>
    <m/>
    <m/>
  </r>
  <r>
    <x v="11"/>
    <s v="75-68563"/>
    <n v="68563"/>
    <x v="8"/>
    <n v="0"/>
    <s v="03046C09"/>
    <s v="33904-025"/>
    <s v="SYGMA TXRH LANCASTER"/>
    <x v="525"/>
    <s v="Operator"/>
    <s v="RGEORGE"/>
    <x v="0"/>
    <n v="284"/>
    <n v="284"/>
    <n v="360"/>
    <m/>
    <n v="-76"/>
    <n v="-76"/>
    <n v="0"/>
    <n v="0"/>
    <n v="0"/>
    <n v="0"/>
    <n v="0"/>
    <n v="360"/>
    <m/>
    <m/>
  </r>
  <r>
    <x v="11"/>
    <s v="75-68587"/>
    <n v="68587"/>
    <x v="8"/>
    <n v="0"/>
    <s v="20694"/>
    <s v="36042-009"/>
    <s v="VENTURA B/T CATCH UP LOGI"/>
    <x v="585"/>
    <s v="Industrial"/>
    <s v="UNASSIGNED"/>
    <x v="13"/>
    <n v="11"/>
    <n v="11"/>
    <m/>
    <n v="600"/>
    <n v="-589"/>
    <n v="-589"/>
    <n v="0"/>
    <n v="0"/>
    <n v="0"/>
    <n v="0"/>
    <n v="0"/>
    <n v="600"/>
    <m/>
    <m/>
  </r>
  <r>
    <x v="11"/>
    <s v="75-68607"/>
    <n v="68607"/>
    <x v="8"/>
    <n v="0"/>
    <s v="107209"/>
    <s v="30109-025"/>
    <s v="VENTURA FDS B/T-PORTLAND"/>
    <x v="593"/>
    <s v="Sysco"/>
    <s v="UNASSIGNED"/>
    <x v="3"/>
    <n v="122"/>
    <n v="122"/>
    <m/>
    <n v="192"/>
    <n v="-70"/>
    <n v="-166"/>
    <n v="0"/>
    <n v="0"/>
    <n v="0"/>
    <n v="0"/>
    <n v="0"/>
    <n v="288"/>
    <m/>
    <m/>
  </r>
  <r>
    <x v="11"/>
    <s v="75-68651"/>
    <n v="68651"/>
    <x v="9"/>
    <n v="0"/>
    <s v="27054680"/>
    <s v="40212-124"/>
    <s v="SYSCO INTRMN MASS"/>
    <x v="590"/>
    <s v="Sysco"/>
    <s v="SBLOCKER"/>
    <x v="13"/>
    <n v="143"/>
    <n v="24"/>
    <n v="24"/>
    <m/>
    <n v="0"/>
    <n v="-1"/>
    <n v="0"/>
    <n v="0"/>
    <n v="0"/>
    <n v="0"/>
    <n v="0"/>
    <n v="144"/>
    <m/>
    <m/>
  </r>
  <r>
    <x v="11"/>
    <s v="75-68656"/>
    <n v="68656"/>
    <x v="9"/>
    <n v="0"/>
    <s v="43948600"/>
    <s v="40227-097"/>
    <s v="SYSCO LOS ANGEL MASS"/>
    <x v="590"/>
    <s v="Sysco"/>
    <s v="RGEORGE"/>
    <x v="13"/>
    <n v="143"/>
    <n v="35"/>
    <n v="36"/>
    <m/>
    <n v="-1"/>
    <n v="-1"/>
    <n v="0"/>
    <n v="0"/>
    <n v="0"/>
    <n v="0"/>
    <n v="0"/>
    <n v="144"/>
    <m/>
    <m/>
  </r>
  <r>
    <x v="11"/>
    <s v="75-68687"/>
    <n v="68687"/>
    <x v="9"/>
    <n v="0"/>
    <s v="03100C09"/>
    <s v="33904-025"/>
    <s v="SYGMA TXRH LANCASTER"/>
    <x v="525"/>
    <s v="Operator"/>
    <s v="RGEORGE"/>
    <x v="12"/>
    <n v="0"/>
    <n v="0"/>
    <n v="360"/>
    <m/>
    <n v="-360"/>
    <n v="-360"/>
    <n v="0"/>
    <n v="0"/>
    <n v="0"/>
    <n v="0"/>
    <n v="0"/>
    <n v="360"/>
    <m/>
    <m/>
  </r>
  <r>
    <x v="11"/>
    <s v="75-68690"/>
    <n v="68690"/>
    <x v="9"/>
    <n v="0"/>
    <s v="1110833"/>
    <s v="33500-005"/>
    <s v="TAYLOR FARMS SAN JUAN"/>
    <x v="594"/>
    <s v="Marketing"/>
    <s v="CDAVIS"/>
    <x v="5"/>
    <n v="1984"/>
    <n v="1984"/>
    <n v="2000"/>
    <m/>
    <n v="-16"/>
    <n v="-16"/>
    <n v="0"/>
    <n v="0"/>
    <n v="0"/>
    <n v="0"/>
    <n v="0"/>
    <n v="2000"/>
    <m/>
    <m/>
  </r>
  <r>
    <x v="11"/>
    <s v="75-68723"/>
    <n v="68723"/>
    <x v="9"/>
    <n v="0"/>
    <s v="59197"/>
    <s v="33948-002"/>
    <s v="ATLANTIS FOOD SERVICES"/>
    <x v="595"/>
    <s v="Marketing"/>
    <s v="KPATIL"/>
    <x v="1"/>
    <n v="0"/>
    <n v="0"/>
    <n v="10"/>
    <m/>
    <n v="-10"/>
    <n v="-10"/>
    <n v="0"/>
    <n v="0"/>
    <n v="0"/>
    <n v="0"/>
    <n v="0"/>
    <n v="10"/>
    <m/>
    <m/>
  </r>
  <r>
    <x v="11"/>
    <s v="75-68767"/>
    <n v="68767"/>
    <x v="9"/>
    <n v="0"/>
    <s v="240477"/>
    <s v="36387-001"/>
    <s v="ARIZONA SUNLAND FOODS INC"/>
    <x v="244"/>
    <s v="Marketing"/>
    <s v="LWILSON"/>
    <x v="6"/>
    <n v="0"/>
    <n v="0"/>
    <n v="180"/>
    <m/>
    <n v="-180"/>
    <n v="-180"/>
    <n v="0"/>
    <n v="0"/>
    <n v="0"/>
    <n v="0"/>
    <n v="0"/>
    <n v="180"/>
    <m/>
    <m/>
  </r>
  <r>
    <x v="11"/>
    <s v="75-68784"/>
    <n v="68784"/>
    <x v="10"/>
    <n v="0"/>
    <s v="88572501"/>
    <s v="00939-060"/>
    <s v="NICHOLAS SALT LK CONTRACT"/>
    <x v="596"/>
    <s v="Buying Group"/>
    <s v="RPLUNKETT"/>
    <x v="8"/>
    <n v="0"/>
    <n v="0"/>
    <n v="36"/>
    <m/>
    <n v="-36"/>
    <n v="-48"/>
    <n v="0"/>
    <n v="0"/>
    <n v="0"/>
    <n v="0"/>
    <n v="0"/>
    <n v="48"/>
    <m/>
    <m/>
  </r>
  <r>
    <x v="11"/>
    <s v="75-68799"/>
    <n v="68799"/>
    <x v="10"/>
    <n v="0"/>
    <s v="276460"/>
    <s v="35778-001"/>
    <s v="L &amp; L FOODS ANAHEIM INDU"/>
    <x v="585"/>
    <s v="Industrial"/>
    <s v="SVALLE"/>
    <x v="3"/>
    <n v="0"/>
    <n v="0"/>
    <n v="420"/>
    <m/>
    <n v="-420"/>
    <n v="-540"/>
    <n v="0"/>
    <n v="0"/>
    <n v="0"/>
    <n v="0"/>
    <n v="0"/>
    <n v="540"/>
    <m/>
    <m/>
  </r>
  <r>
    <x v="11"/>
    <s v="75-68821"/>
    <n v="68821"/>
    <x v="10"/>
    <n v="0"/>
    <s v="9469804H"/>
    <s v="11364-022"/>
    <s v="USF OGDEN"/>
    <x v="513"/>
    <s v="Distributor"/>
    <s v="SBLOCKER"/>
    <x v="8"/>
    <n v="34"/>
    <n v="34"/>
    <n v="72"/>
    <m/>
    <n v="-38"/>
    <n v="-38"/>
    <n v="0"/>
    <n v="0"/>
    <n v="0"/>
    <n v="0"/>
    <n v="0"/>
    <n v="72"/>
    <m/>
    <m/>
  </r>
  <r>
    <x v="11"/>
    <s v="75-68851"/>
    <n v="68851"/>
    <x v="10"/>
    <n v="0"/>
    <s v="242012274"/>
    <s v="01194-024"/>
    <s v="SMART &amp; FINAL P/L"/>
    <x v="597"/>
    <s v="Retail - Private Label"/>
    <s v="LWISNIEWSK"/>
    <x v="3"/>
    <n v="1214"/>
    <n v="50"/>
    <n v="50"/>
    <m/>
    <n v="0"/>
    <n v="-1286"/>
    <n v="0"/>
    <n v="0"/>
    <n v="0"/>
    <n v="0"/>
    <n v="0"/>
    <n v="2500"/>
    <m/>
    <m/>
  </r>
  <r>
    <x v="11"/>
    <s v="75-68851"/>
    <n v="68851"/>
    <x v="10"/>
    <n v="0"/>
    <s v="242012274"/>
    <s v="01194-024"/>
    <s v="SMART &amp; FINAL P/L"/>
    <x v="598"/>
    <s v="Retail - Private Label"/>
    <s v="LWISNIEWSK"/>
    <x v="3"/>
    <n v="58"/>
    <n v="58"/>
    <n v="1170"/>
    <m/>
    <n v="-1112"/>
    <n v="-1292"/>
    <n v="0"/>
    <n v="0"/>
    <n v="0"/>
    <n v="0"/>
    <n v="0"/>
    <n v="1350"/>
    <m/>
    <m/>
  </r>
  <r>
    <x v="11"/>
    <s v="75-68852"/>
    <n v="68852"/>
    <x v="10"/>
    <n v="0"/>
    <s v="190518800"/>
    <s v="35023-001"/>
    <s v="SHAMROCK FOODS"/>
    <x v="596"/>
    <s v="Buying Group"/>
    <s v="KPATIL"/>
    <x v="8"/>
    <n v="0"/>
    <n v="0"/>
    <n v="12"/>
    <m/>
    <n v="-12"/>
    <n v="-48"/>
    <n v="0"/>
    <n v="0"/>
    <n v="0"/>
    <n v="0"/>
    <n v="0"/>
    <n v="48"/>
    <m/>
    <m/>
  </r>
  <r>
    <x v="11"/>
    <s v="75-68854"/>
    <n v="68854"/>
    <x v="10"/>
    <n v="0"/>
    <s v="2191633"/>
    <s v="00723-007"/>
    <s v="JORDANOS INC"/>
    <x v="599"/>
    <s v="Marketing"/>
    <s v="KPATIL"/>
    <x v="10"/>
    <n v="0"/>
    <n v="0"/>
    <n v="20"/>
    <m/>
    <n v="-20"/>
    <n v="-20"/>
    <n v="0"/>
    <n v="0"/>
    <n v="0"/>
    <n v="0"/>
    <n v="0"/>
    <n v="20"/>
    <m/>
    <m/>
  </r>
  <r>
    <x v="11"/>
    <s v="75-68876"/>
    <n v="68876"/>
    <x v="10"/>
    <n v="0"/>
    <s v="1514477"/>
    <s v="34050-008"/>
    <s v="TAYLOR FARM PACIFIC"/>
    <x v="600"/>
    <s v="Industrial"/>
    <s v="CDAVIS"/>
    <x v="10"/>
    <n v="21"/>
    <n v="21"/>
    <n v="42"/>
    <m/>
    <n v="-21"/>
    <n v="-21"/>
    <n v="0"/>
    <n v="0"/>
    <n v="0"/>
    <n v="0"/>
    <n v="0"/>
    <n v="42"/>
    <m/>
    <m/>
  </r>
  <r>
    <x v="11"/>
    <s v="75-68876"/>
    <n v="68876"/>
    <x v="10"/>
    <n v="0"/>
    <s v="1514477"/>
    <s v="34050-008"/>
    <s v="TAYLOR FARM PACIFIC"/>
    <x v="589"/>
    <s v="Industrial"/>
    <s v="CDAVIS"/>
    <x v="10"/>
    <n v="0"/>
    <n v="0"/>
    <n v="120"/>
    <m/>
    <n v="-120"/>
    <n v="-120"/>
    <n v="0"/>
    <n v="0"/>
    <n v="0"/>
    <n v="0"/>
    <n v="0"/>
    <n v="120"/>
    <m/>
    <m/>
  </r>
  <r>
    <x v="11"/>
    <s v="75-68904"/>
    <n v="68904"/>
    <x v="11"/>
    <n v="0"/>
    <s v="25223240"/>
    <s v="40127-053"/>
    <s v="SYSCO LAS VEGAS"/>
    <x v="504"/>
    <s v="Industrial"/>
    <s v="RPLUNKETT"/>
    <x v="10"/>
    <n v="12"/>
    <n v="12"/>
    <n v="96"/>
    <m/>
    <n v="-84"/>
    <n v="-132"/>
    <n v="0"/>
    <n v="0"/>
    <n v="0"/>
    <n v="0"/>
    <n v="0"/>
    <n v="144"/>
    <m/>
    <m/>
  </r>
  <r>
    <x v="11"/>
    <s v="75-68904"/>
    <n v="68904"/>
    <x v="11"/>
    <n v="0"/>
    <s v="25223240"/>
    <s v="40127-053"/>
    <s v="SYSCO LAS VEGAS"/>
    <x v="216"/>
    <s v="Sysco"/>
    <s v="RPLUNKETT"/>
    <x v="10"/>
    <n v="9"/>
    <n v="9"/>
    <n v="15"/>
    <m/>
    <n v="-6"/>
    <n v="-6"/>
    <n v="0"/>
    <n v="0"/>
    <n v="0"/>
    <n v="0"/>
    <n v="0"/>
    <n v="15"/>
    <m/>
    <m/>
  </r>
  <r>
    <x v="11"/>
    <s v="75-68921"/>
    <n v="68921"/>
    <x v="11"/>
    <n v="0"/>
    <s v="09956370"/>
    <s v="35535-003"/>
    <s v="SYSCO RIVERSIDE"/>
    <x v="593"/>
    <s v="Sysco"/>
    <s v="RGEORGE"/>
    <x v="3"/>
    <n v="122"/>
    <n v="0"/>
    <n v="48"/>
    <m/>
    <n v="-48"/>
    <n v="-166"/>
    <n v="0"/>
    <n v="0"/>
    <n v="0"/>
    <n v="0"/>
    <n v="0"/>
    <n v="288"/>
    <m/>
    <m/>
  </r>
  <r>
    <x v="11"/>
    <s v="75-68924"/>
    <n v="68924"/>
    <x v="11"/>
    <n v="0"/>
    <s v="8362778"/>
    <s v="00375-177"/>
    <s v="MBM JIB TRACY"/>
    <x v="601"/>
    <s v="Operator"/>
    <s v="KPATIL"/>
    <x v="11"/>
    <n v="152"/>
    <n v="152"/>
    <n v="204"/>
    <m/>
    <n v="-52"/>
    <n v="-1174"/>
    <n v="0"/>
    <n v="0"/>
    <n v="0"/>
    <n v="0"/>
    <n v="0"/>
    <n v="1326"/>
    <m/>
    <m/>
  </r>
  <r>
    <x v="11"/>
    <s v="75-68924"/>
    <n v="68924"/>
    <x v="11"/>
    <n v="0"/>
    <s v="8362778"/>
    <s v="00375-177"/>
    <s v="MBM JIB TRACY"/>
    <x v="602"/>
    <s v="Operator"/>
    <s v="KPATIL"/>
    <x v="11"/>
    <n v="0"/>
    <n v="0"/>
    <n v="0"/>
    <m/>
    <n v="0"/>
    <n v="-204"/>
    <n v="0"/>
    <n v="0"/>
    <n v="0"/>
    <n v="0"/>
    <n v="0"/>
    <n v="204"/>
    <m/>
    <m/>
  </r>
  <r>
    <x v="11"/>
    <s v="75-68927"/>
    <n v="68927"/>
    <x v="11"/>
    <n v="0"/>
    <s v="03256C09"/>
    <s v="33904-025"/>
    <s v="SYGMA TXRH LANCASTER"/>
    <x v="573"/>
    <s v="Operator"/>
    <s v="RGEORGE"/>
    <x v="4"/>
    <n v="130"/>
    <n v="130"/>
    <n v="944"/>
    <m/>
    <n v="-814"/>
    <n v="-814"/>
    <n v="0"/>
    <n v="0"/>
    <n v="0"/>
    <n v="0"/>
    <n v="0"/>
    <n v="944"/>
    <m/>
    <m/>
  </r>
  <r>
    <x v="11"/>
    <s v="75-68932"/>
    <n v="68932"/>
    <x v="11"/>
    <n v="0"/>
    <s v="181015"/>
    <s v="00938-002"/>
    <s v="NEWPORT FARMS"/>
    <x v="466"/>
    <s v="Buying Group"/>
    <s v="KPATIL"/>
    <x v="8"/>
    <n v="2"/>
    <n v="2"/>
    <n v="4"/>
    <m/>
    <n v="-2"/>
    <n v="-2"/>
    <n v="0"/>
    <n v="0"/>
    <n v="0"/>
    <n v="0"/>
    <n v="0"/>
    <n v="4"/>
    <m/>
    <m/>
  </r>
  <r>
    <x v="11"/>
    <s v="75-68932"/>
    <n v="68932"/>
    <x v="11"/>
    <n v="0"/>
    <s v="181015"/>
    <s v="00938-002"/>
    <s v="NEWPORT FARMS"/>
    <x v="128"/>
    <s v="Buying Group"/>
    <s v="KPATIL"/>
    <x v="8"/>
    <n v="0"/>
    <n v="0"/>
    <n v="1"/>
    <m/>
    <n v="-1"/>
    <n v="-1"/>
    <n v="0"/>
    <n v="0"/>
    <n v="0"/>
    <n v="0"/>
    <n v="0"/>
    <n v="1"/>
    <m/>
    <m/>
  </r>
  <r>
    <x v="11"/>
    <s v="75-68934"/>
    <n v="68934"/>
    <x v="11"/>
    <n v="0"/>
    <s v="201332"/>
    <s v="32057-004"/>
    <s v="VITCO DISTRIBUTION INC"/>
    <x v="599"/>
    <s v="Marketing"/>
    <s v="KPATIL"/>
    <x v="3"/>
    <n v="14"/>
    <n v="14"/>
    <n v="20"/>
    <m/>
    <n v="-6"/>
    <n v="-46"/>
    <n v="0"/>
    <n v="0"/>
    <n v="0"/>
    <n v="0"/>
    <n v="0"/>
    <n v="60"/>
    <m/>
    <m/>
  </r>
  <r>
    <x v="11"/>
    <s v="75-68974"/>
    <n v="68974"/>
    <x v="11"/>
    <n v="0"/>
    <s v="210264"/>
    <s v="02500-046"/>
    <s v="VENTURA FDS B/T-CHAMBERSB"/>
    <x v="603"/>
    <s v="Ventura"/>
    <s v="UNASSIGNED"/>
    <x v="9"/>
    <n v="101"/>
    <n v="101"/>
    <m/>
    <n v="156"/>
    <n v="-55"/>
    <n v="-263"/>
    <n v="0"/>
    <n v="0"/>
    <n v="0"/>
    <n v="0"/>
    <n v="0"/>
    <n v="364"/>
    <m/>
    <m/>
  </r>
  <r>
    <x v="11"/>
    <s v="75-68974"/>
    <n v="68974"/>
    <x v="11"/>
    <n v="0"/>
    <s v="210264"/>
    <s v="02500-046"/>
    <s v="VENTURA FDS B/T-CHAMBERSB"/>
    <x v="578"/>
    <s v="Industrial"/>
    <s v="UNASSIGNED"/>
    <x v="9"/>
    <n v="698"/>
    <n v="180"/>
    <m/>
    <n v="180"/>
    <n v="0"/>
    <n v="-142"/>
    <n v="0"/>
    <n v="0"/>
    <n v="0"/>
    <n v="0"/>
    <n v="0"/>
    <n v="840"/>
    <m/>
    <m/>
  </r>
  <r>
    <x v="11"/>
    <s v="75-68988"/>
    <n v="68988"/>
    <x v="11"/>
    <n v="0"/>
    <s v="895550"/>
    <s v="21578-023"/>
    <s v="SOUTHWEST TR TEMECULA"/>
    <x v="499"/>
    <s v="Marketing"/>
    <s v="KPATIL"/>
    <x v="11"/>
    <n v="291"/>
    <n v="120"/>
    <n v="120"/>
    <m/>
    <n v="0"/>
    <n v="-101"/>
    <n v="0"/>
    <n v="0"/>
    <n v="0"/>
    <n v="0"/>
    <n v="0"/>
    <n v="392"/>
    <m/>
    <m/>
  </r>
  <r>
    <x v="11"/>
    <s v="75-69007"/>
    <n v="69007"/>
    <x v="11"/>
    <n v="0"/>
    <s v="242113437"/>
    <s v="01194-024"/>
    <s v="SMART &amp; FINAL P/L"/>
    <x v="597"/>
    <s v="Retail - Private Label"/>
    <s v="LWISNIEWSK"/>
    <x v="3"/>
    <n v="1214"/>
    <n v="1164"/>
    <n v="1600"/>
    <m/>
    <n v="-436"/>
    <n v="-1286"/>
    <n v="0"/>
    <n v="0"/>
    <n v="0"/>
    <n v="0"/>
    <n v="0"/>
    <n v="2500"/>
    <m/>
    <m/>
  </r>
  <r>
    <x v="11"/>
    <s v="75-69008"/>
    <n v="69008"/>
    <x v="11"/>
    <n v="0"/>
    <s v="242113438"/>
    <s v="01194-024"/>
    <s v="SMART &amp; FINAL P/L"/>
    <x v="597"/>
    <s v="Retail - Private Label"/>
    <s v="LWISNIEWSK"/>
    <x v="3"/>
    <n v="1214"/>
    <n v="0"/>
    <n v="850"/>
    <m/>
    <n v="-850"/>
    <n v="-1286"/>
    <n v="0"/>
    <n v="0"/>
    <n v="0"/>
    <n v="0"/>
    <n v="0"/>
    <n v="2500"/>
    <m/>
    <m/>
  </r>
  <r>
    <x v="11"/>
    <s v="75-69008"/>
    <n v="69008"/>
    <x v="11"/>
    <n v="0"/>
    <s v="242113438"/>
    <s v="01194-024"/>
    <s v="SMART &amp; FINAL P/L"/>
    <x v="598"/>
    <s v="Retail - Private Label"/>
    <s v="LWISNIEWSK"/>
    <x v="3"/>
    <n v="58"/>
    <n v="0"/>
    <n v="180"/>
    <m/>
    <n v="-180"/>
    <n v="-1292"/>
    <n v="0"/>
    <n v="0"/>
    <n v="0"/>
    <n v="0"/>
    <n v="0"/>
    <n v="1350"/>
    <m/>
    <m/>
  </r>
  <r>
    <x v="11"/>
    <s v="75-69036"/>
    <n v="69036"/>
    <x v="19"/>
    <n v="0"/>
    <s v="27759930"/>
    <s v="40184-069"/>
    <s v="SYSCO PHOENIX"/>
    <x v="593"/>
    <s v="Sysco"/>
    <s v="SBLOCKER"/>
    <x v="3"/>
    <n v="122"/>
    <n v="0"/>
    <n v="0"/>
    <m/>
    <n v="0"/>
    <n v="-166"/>
    <n v="0"/>
    <n v="0"/>
    <n v="0"/>
    <n v="0"/>
    <n v="0"/>
    <n v="288"/>
    <m/>
    <m/>
  </r>
  <r>
    <x v="11"/>
    <s v="75-69063"/>
    <n v="69063"/>
    <x v="19"/>
    <n v="0"/>
    <s v="20641950"/>
    <s v="40188-035"/>
    <s v="SYSCO SACRAM"/>
    <x v="121"/>
    <s v="Distributor"/>
    <s v="KPATIL"/>
    <x v="9"/>
    <n v="200"/>
    <n v="66"/>
    <n v="66"/>
    <m/>
    <n v="0"/>
    <n v="-298"/>
    <n v="0"/>
    <n v="0"/>
    <n v="0"/>
    <n v="0"/>
    <n v="0"/>
    <n v="498"/>
    <m/>
    <m/>
  </r>
  <r>
    <x v="11"/>
    <s v="75-69078"/>
    <n v="69078"/>
    <x v="19"/>
    <n v="0"/>
    <s v="14008130"/>
    <s v="40177-018"/>
    <s v="SYSCO VENTURA"/>
    <x v="599"/>
    <s v="Marketing"/>
    <s v="RGEORGE"/>
    <x v="3"/>
    <n v="14"/>
    <n v="0"/>
    <n v="40"/>
    <m/>
    <n v="-40"/>
    <n v="-46"/>
    <n v="0"/>
    <n v="0"/>
    <n v="0"/>
    <n v="0"/>
    <n v="0"/>
    <n v="60"/>
    <m/>
    <m/>
  </r>
  <r>
    <x v="11"/>
    <s v="75-69103"/>
    <n v="69103"/>
    <x v="19"/>
    <n v="0"/>
    <s v="1068614I"/>
    <s v="00760-049"/>
    <s v="USF PHOENIX"/>
    <x v="504"/>
    <s v="Industrial"/>
    <s v="SBLOCKER"/>
    <x v="9"/>
    <n v="0"/>
    <n v="0"/>
    <n v="48"/>
    <m/>
    <n v="-48"/>
    <n v="-552"/>
    <n v="0"/>
    <n v="0"/>
    <n v="0"/>
    <n v="0"/>
    <n v="0"/>
    <n v="552"/>
    <m/>
    <m/>
  </r>
  <r>
    <x v="11"/>
    <s v="75-69113"/>
    <n v="69113"/>
    <x v="19"/>
    <n v="0"/>
    <s v="9610521325"/>
    <s v="01674-188"/>
    <s v="COSTCO DEPOT #961 WET"/>
    <x v="591"/>
    <s v="Retail - Private Label"/>
    <s v="JMARKSCH"/>
    <x v="9"/>
    <n v="0"/>
    <n v="0"/>
    <n v="49"/>
    <m/>
    <n v="-49"/>
    <n v="-343"/>
    <n v="0"/>
    <n v="0"/>
    <n v="0"/>
    <n v="0"/>
    <n v="0"/>
    <n v="343"/>
    <m/>
    <m/>
  </r>
  <r>
    <x v="11"/>
    <s v="75-69114"/>
    <n v="69114"/>
    <x v="19"/>
    <n v="0"/>
    <s v="9610521326"/>
    <s v="01674-188"/>
    <s v="COSTCO DEPOT #961 WET"/>
    <x v="591"/>
    <s v="Retail - Private Label"/>
    <s v="JMARKSCH"/>
    <x v="9"/>
    <n v="0"/>
    <n v="0"/>
    <n v="294"/>
    <m/>
    <n v="-294"/>
    <n v="-343"/>
    <n v="0"/>
    <n v="0"/>
    <n v="0"/>
    <n v="0"/>
    <n v="0"/>
    <n v="343"/>
    <m/>
    <m/>
  </r>
  <r>
    <x v="11"/>
    <s v="75-69132"/>
    <n v="69132"/>
    <x v="19"/>
    <n v="0"/>
    <s v="152808900"/>
    <s v="00085-043"/>
    <s v="SHAMROCK AZ"/>
    <x v="504"/>
    <s v="Industrial"/>
    <s v="SBLOCKER"/>
    <x v="10"/>
    <n v="12"/>
    <n v="0"/>
    <n v="48"/>
    <m/>
    <n v="-48"/>
    <n v="-132"/>
    <n v="0"/>
    <n v="0"/>
    <n v="0"/>
    <n v="0"/>
    <n v="0"/>
    <n v="144"/>
    <m/>
    <m/>
  </r>
  <r>
    <x v="11"/>
    <s v="75-69135"/>
    <n v="69135"/>
    <x v="19"/>
    <n v="0"/>
    <s v="59720"/>
    <s v="35083-001"/>
    <s v="FRESH CREATIVE FOODS"/>
    <x v="604"/>
    <s v="Ventura"/>
    <s v="LWILSON"/>
    <x v="0"/>
    <n v="1"/>
    <n v="1"/>
    <n v="13"/>
    <m/>
    <n v="-12"/>
    <n v="-12"/>
    <n v="0"/>
    <n v="0"/>
    <n v="0"/>
    <n v="0"/>
    <n v="0"/>
    <n v="13"/>
    <m/>
    <m/>
  </r>
  <r>
    <x v="11"/>
    <s v="75-69172"/>
    <n v="69172"/>
    <x v="19"/>
    <n v="0"/>
    <s v="09963940"/>
    <s v="35535-003"/>
    <s v="SYSCO RIVERSIDE"/>
    <x v="593"/>
    <s v="Sysco"/>
    <s v="RGEORGE"/>
    <x v="3"/>
    <n v="122"/>
    <n v="0"/>
    <n v="48"/>
    <m/>
    <n v="-48"/>
    <n v="-166"/>
    <n v="0"/>
    <n v="0"/>
    <n v="0"/>
    <n v="0"/>
    <n v="0"/>
    <n v="288"/>
    <m/>
    <m/>
  </r>
  <r>
    <x v="11"/>
    <s v="75-69173"/>
    <n v="69173"/>
    <x v="19"/>
    <n v="0"/>
    <s v="242114482"/>
    <s v="01194-024"/>
    <s v="SMART &amp; FINAL P/L"/>
    <x v="598"/>
    <s v="Retail - Private Label"/>
    <s v="LWISNIEWSK"/>
    <x v="10"/>
    <n v="0"/>
    <n v="0"/>
    <n v="720"/>
    <m/>
    <n v="-720"/>
    <n v="-720"/>
    <n v="0"/>
    <n v="0"/>
    <n v="0"/>
    <n v="0"/>
    <n v="0"/>
    <n v="720"/>
    <m/>
    <m/>
  </r>
  <r>
    <x v="11"/>
    <s v="75-69186"/>
    <n v="69186"/>
    <x v="12"/>
    <n v="0"/>
    <s v="19546630"/>
    <s v="40155-034"/>
    <s v="SYSCO MODESTO"/>
    <x v="115"/>
    <s v="Sysco"/>
    <s v="KPATIL"/>
    <x v="9"/>
    <n v="0"/>
    <n v="0"/>
    <n v="6"/>
    <m/>
    <n v="-6"/>
    <n v="-6"/>
    <n v="0"/>
    <n v="0"/>
    <n v="0"/>
    <n v="0"/>
    <n v="0"/>
    <n v="6"/>
    <m/>
    <m/>
  </r>
  <r>
    <x v="11"/>
    <s v="75-69202"/>
    <n v="69202"/>
    <x v="12"/>
    <n v="0"/>
    <s v="22965380"/>
    <s v="40199-048"/>
    <s v="SYSCO SAN DIEGO"/>
    <x v="216"/>
    <s v="Sysco"/>
    <s v="KPATIL"/>
    <x v="2"/>
    <n v="126"/>
    <n v="63"/>
    <n v="63"/>
    <m/>
    <n v="0"/>
    <n v="-126"/>
    <n v="0"/>
    <n v="0"/>
    <n v="0"/>
    <n v="0"/>
    <n v="0"/>
    <n v="252"/>
    <m/>
    <m/>
  </r>
  <r>
    <x v="11"/>
    <s v="75-69207"/>
    <n v="69207"/>
    <x v="12"/>
    <n v="0"/>
    <s v="30257670"/>
    <s v="40069-043"/>
    <s v="SYSCO SAN FRAN"/>
    <x v="605"/>
    <s v="Sysco"/>
    <s v="KPATIL"/>
    <x v="9"/>
    <n v="7"/>
    <n v="7"/>
    <n v="7"/>
    <m/>
    <n v="0"/>
    <n v="-5"/>
    <n v="0"/>
    <n v="0"/>
    <n v="0"/>
    <n v="0"/>
    <n v="0"/>
    <n v="12"/>
    <m/>
    <m/>
  </r>
  <r>
    <x v="11"/>
    <s v="75-69207"/>
    <n v="69207"/>
    <x v="12"/>
    <n v="0"/>
    <s v="30257670"/>
    <s v="40069-043"/>
    <s v="SYSCO SAN FRAN"/>
    <x v="121"/>
    <s v="Distributor"/>
    <s v="KPATIL"/>
    <x v="9"/>
    <n v="200"/>
    <n v="134"/>
    <n v="288"/>
    <m/>
    <n v="-154"/>
    <n v="-298"/>
    <n v="0"/>
    <n v="0"/>
    <n v="0"/>
    <n v="0"/>
    <n v="0"/>
    <n v="498"/>
    <m/>
    <m/>
  </r>
  <r>
    <x v="11"/>
    <s v="75-69207"/>
    <n v="69207"/>
    <x v="12"/>
    <n v="0"/>
    <s v="30257670"/>
    <s v="40069-043"/>
    <s v="SYSCO SAN FRAN"/>
    <x v="216"/>
    <s v="Sysco"/>
    <s v="KPATIL"/>
    <x v="9"/>
    <n v="0"/>
    <n v="0"/>
    <n v="63"/>
    <m/>
    <n v="-63"/>
    <n v="-63"/>
    <n v="0"/>
    <n v="0"/>
    <n v="0"/>
    <n v="0"/>
    <n v="0"/>
    <n v="63"/>
    <m/>
    <m/>
  </r>
  <r>
    <x v="11"/>
    <s v="75-69210"/>
    <n v="69210"/>
    <x v="12"/>
    <n v="0"/>
    <s v="80551199"/>
    <s v="35165-001"/>
    <s v="ROMA N.CALIF"/>
    <x v="189"/>
    <s v="Distributor"/>
    <s v="KPATIL"/>
    <x v="9"/>
    <n v="0"/>
    <n v="0"/>
    <n v="8"/>
    <m/>
    <n v="-8"/>
    <n v="-8"/>
    <n v="0"/>
    <n v="0"/>
    <n v="0"/>
    <n v="0"/>
    <n v="0"/>
    <n v="8"/>
    <m/>
    <m/>
  </r>
  <r>
    <x v="11"/>
    <s v="75-69234"/>
    <n v="69234"/>
    <x v="12"/>
    <n v="0"/>
    <s v="1253273M"/>
    <s v="00402-018"/>
    <s v="USF LAS VEGAS"/>
    <x v="504"/>
    <s v="Industrial"/>
    <s v="RPLUNKETT"/>
    <x v="9"/>
    <n v="0"/>
    <n v="0"/>
    <n v="36"/>
    <m/>
    <n v="-36"/>
    <n v="-552"/>
    <n v="0"/>
    <n v="0"/>
    <n v="0"/>
    <n v="0"/>
    <n v="0"/>
    <n v="552"/>
    <m/>
    <m/>
  </r>
  <r>
    <x v="11"/>
    <s v="75-69237"/>
    <n v="69237"/>
    <x v="12"/>
    <n v="0"/>
    <s v="908043"/>
    <s v="11602-013"/>
    <s v="ALBERTSON SLC DELI"/>
    <x v="233"/>
    <s v="Marketing"/>
    <s v="BNPHILLIPS"/>
    <x v="4"/>
    <n v="0"/>
    <n v="0"/>
    <n v="1040"/>
    <m/>
    <n v="-1040"/>
    <n v="-1040"/>
    <n v="0"/>
    <n v="0"/>
    <n v="0"/>
    <n v="0"/>
    <n v="0"/>
    <n v="1040"/>
    <m/>
    <m/>
  </r>
  <r>
    <x v="11"/>
    <s v="75-69240"/>
    <n v="69240"/>
    <x v="12"/>
    <n v="0"/>
    <s v="022793-001"/>
    <s v="11861-100"/>
    <s v="DOT FOODS INC CHILL"/>
    <x v="504"/>
    <s v="Industrial"/>
    <s v="RDIAZ"/>
    <x v="9"/>
    <n v="0"/>
    <n v="0"/>
    <n v="96"/>
    <m/>
    <n v="-96"/>
    <n v="-552"/>
    <n v="0"/>
    <n v="0"/>
    <n v="0"/>
    <n v="0"/>
    <n v="0"/>
    <n v="552"/>
    <m/>
    <m/>
  </r>
  <r>
    <x v="11"/>
    <s v="75-69241"/>
    <n v="69241"/>
    <x v="12"/>
    <n v="0"/>
    <s v="022784-001"/>
    <s v="11861-079"/>
    <s v="DOT FOODS DRY"/>
    <x v="606"/>
    <s v="Marketing"/>
    <s v="RDIAZ"/>
    <x v="9"/>
    <n v="0"/>
    <n v="0"/>
    <n v="80"/>
    <m/>
    <n v="-80"/>
    <n v="-140"/>
    <n v="0"/>
    <n v="0"/>
    <n v="0"/>
    <n v="0"/>
    <n v="0"/>
    <n v="140"/>
    <m/>
    <m/>
  </r>
  <r>
    <x v="11"/>
    <s v="75-69249"/>
    <n v="69249"/>
    <x v="12"/>
    <n v="0"/>
    <s v="943352"/>
    <s v="36555-001"/>
    <s v="DOLE FRESH SOLEDAD VEG"/>
    <x v="603"/>
    <s v="Ventura"/>
    <s v="CDAVIS"/>
    <x v="9"/>
    <n v="101"/>
    <n v="0"/>
    <n v="208"/>
    <m/>
    <n v="-208"/>
    <n v="-263"/>
    <n v="0"/>
    <n v="0"/>
    <n v="0"/>
    <n v="0"/>
    <n v="0"/>
    <n v="364"/>
    <m/>
    <m/>
  </r>
  <r>
    <x v="11"/>
    <s v="75-69249"/>
    <n v="69249"/>
    <x v="12"/>
    <n v="0"/>
    <s v="943352"/>
    <s v="36555-001"/>
    <s v="DOLE FRESH SOLEDAD VEG"/>
    <x v="607"/>
    <s v="Industrial"/>
    <s v="CDAVIS"/>
    <x v="9"/>
    <n v="0"/>
    <n v="0"/>
    <n v="42"/>
    <m/>
    <n v="-42"/>
    <n v="-42"/>
    <n v="0"/>
    <n v="0"/>
    <n v="0"/>
    <n v="0"/>
    <n v="0"/>
    <n v="42"/>
    <m/>
    <m/>
  </r>
  <r>
    <x v="11"/>
    <s v="75-69249"/>
    <n v="69249"/>
    <x v="12"/>
    <n v="0"/>
    <s v="943352"/>
    <s v="36555-001"/>
    <s v="DOLE FRESH SOLEDAD VEG"/>
    <x v="608"/>
    <s v="Industrial"/>
    <s v="CDAVIS"/>
    <x v="9"/>
    <n v="0"/>
    <n v="0"/>
    <n v="42"/>
    <m/>
    <n v="-42"/>
    <n v="-42"/>
    <n v="0"/>
    <n v="0"/>
    <n v="0"/>
    <n v="0"/>
    <n v="0"/>
    <n v="42"/>
    <m/>
    <m/>
  </r>
  <r>
    <x v="11"/>
    <s v="75-69253"/>
    <n v="69253"/>
    <x v="12"/>
    <n v="0"/>
    <s v="645790"/>
    <s v="34697-005"/>
    <s v="BASHAS P/L"/>
    <x v="609"/>
    <s v="Retail - Private Label"/>
    <s v="TLEWIS"/>
    <x v="5"/>
    <n v="0"/>
    <n v="0"/>
    <n v="120"/>
    <m/>
    <n v="-120"/>
    <n v="-300"/>
    <n v="0"/>
    <n v="0"/>
    <n v="0"/>
    <n v="0"/>
    <n v="0"/>
    <n v="300"/>
    <m/>
    <m/>
  </r>
  <r>
    <x v="11"/>
    <s v="75-69253"/>
    <n v="69253"/>
    <x v="12"/>
    <n v="0"/>
    <s v="645790"/>
    <s v="34697-005"/>
    <s v="BASHAS P/L"/>
    <x v="610"/>
    <s v="Retail - Private Label"/>
    <s v="TLEWIS"/>
    <x v="5"/>
    <n v="0"/>
    <n v="0"/>
    <n v="160"/>
    <m/>
    <n v="-160"/>
    <n v="-320"/>
    <n v="0"/>
    <n v="0"/>
    <n v="0"/>
    <n v="0"/>
    <n v="0"/>
    <n v="320"/>
    <m/>
    <m/>
  </r>
  <r>
    <x v="11"/>
    <s v="75-69253"/>
    <n v="69253"/>
    <x v="12"/>
    <n v="0"/>
    <s v="645790"/>
    <s v="34697-005"/>
    <s v="BASHAS P/L"/>
    <x v="611"/>
    <s v="Retail - Private Label"/>
    <s v="TLEWIS"/>
    <x v="5"/>
    <n v="0"/>
    <n v="0"/>
    <n v="278"/>
    <m/>
    <n v="-278"/>
    <n v="-566"/>
    <n v="0"/>
    <n v="0"/>
    <n v="0"/>
    <n v="0"/>
    <n v="0"/>
    <n v="566"/>
    <m/>
    <m/>
  </r>
  <r>
    <x v="11"/>
    <s v="75-69253"/>
    <n v="69253"/>
    <x v="12"/>
    <n v="0"/>
    <s v="645790"/>
    <s v="34697-005"/>
    <s v="BASHAS P/L"/>
    <x v="612"/>
    <s v="Retail - Private Label"/>
    <s v="TLEWIS"/>
    <x v="5"/>
    <n v="0"/>
    <n v="0"/>
    <n v="520"/>
    <m/>
    <n v="-520"/>
    <n v="-760"/>
    <n v="0"/>
    <n v="0"/>
    <n v="0"/>
    <n v="0"/>
    <n v="0"/>
    <n v="760"/>
    <m/>
    <m/>
  </r>
  <r>
    <x v="11"/>
    <s v="75-69253"/>
    <n v="69253"/>
    <x v="12"/>
    <n v="0"/>
    <s v="645790"/>
    <s v="34697-005"/>
    <s v="BASHAS P/L"/>
    <x v="613"/>
    <s v="Retail - Private Label"/>
    <s v="TLEWIS"/>
    <x v="5"/>
    <n v="0"/>
    <n v="0"/>
    <n v="160"/>
    <m/>
    <n v="-160"/>
    <n v="-160"/>
    <n v="0"/>
    <n v="0"/>
    <n v="0"/>
    <n v="0"/>
    <n v="0"/>
    <n v="160"/>
    <m/>
    <m/>
  </r>
  <r>
    <x v="11"/>
    <s v="75-69263"/>
    <n v="69263"/>
    <x v="12"/>
    <n v="0"/>
    <s v="302650"/>
    <s v="22098-002"/>
    <s v="SUPER STORE IND-P/L"/>
    <x v="614"/>
    <s v="Retail - Private Label"/>
    <s v="KROGERS"/>
    <x v="9"/>
    <n v="23"/>
    <n v="23"/>
    <n v="70"/>
    <m/>
    <n v="-47"/>
    <n v="-47"/>
    <n v="0"/>
    <n v="0"/>
    <n v="0"/>
    <n v="0"/>
    <n v="0"/>
    <n v="70"/>
    <m/>
    <m/>
  </r>
  <r>
    <x v="11"/>
    <s v="75-69278"/>
    <n v="69278"/>
    <x v="12"/>
    <n v="0"/>
    <s v="210293"/>
    <s v="02500-046"/>
    <s v="VENTURA FDS B/T-CHAMBERSB"/>
    <x v="578"/>
    <s v="Industrial"/>
    <s v="UNASSIGNED"/>
    <x v="9"/>
    <n v="698"/>
    <n v="398"/>
    <m/>
    <n v="540"/>
    <n v="-142"/>
    <n v="-142"/>
    <n v="0"/>
    <n v="0"/>
    <n v="0"/>
    <n v="0"/>
    <n v="0"/>
    <n v="840"/>
    <m/>
    <m/>
  </r>
  <r>
    <x v="11"/>
    <s v="75-69343"/>
    <n v="69343"/>
    <x v="13"/>
    <n v="0"/>
    <s v="27770650"/>
    <s v="40184-069"/>
    <s v="SYSCO PHOENIX"/>
    <x v="504"/>
    <s v="Industrial"/>
    <s v="SBLOCKER"/>
    <x v="14"/>
    <n v="0"/>
    <n v="0"/>
    <n v="48"/>
    <m/>
    <n v="-48"/>
    <n v="-48"/>
    <n v="0"/>
    <n v="0"/>
    <n v="0"/>
    <n v="0"/>
    <n v="0"/>
    <n v="48"/>
    <m/>
    <m/>
  </r>
  <r>
    <x v="11"/>
    <s v="75-69345"/>
    <n v="69345"/>
    <x v="13"/>
    <n v="0"/>
    <s v="25236500"/>
    <s v="40127-053"/>
    <s v="SYSCO LAS VEGAS"/>
    <x v="499"/>
    <s v="Marketing"/>
    <s v="RPLUNKETT"/>
    <x v="11"/>
    <n v="291"/>
    <n v="12"/>
    <n v="12"/>
    <m/>
    <n v="0"/>
    <n v="-101"/>
    <n v="0"/>
    <n v="0"/>
    <n v="0"/>
    <n v="0"/>
    <n v="0"/>
    <n v="392"/>
    <m/>
    <m/>
  </r>
  <r>
    <x v="11"/>
    <s v="75-69352"/>
    <n v="69352"/>
    <x v="13"/>
    <n v="0"/>
    <s v="43974150"/>
    <s v="40227-097"/>
    <s v="SYSCO LOS ANGEL MASS"/>
    <x v="559"/>
    <s v="Sysco"/>
    <s v="RGEORGE"/>
    <x v="9"/>
    <n v="0"/>
    <n v="0"/>
    <n v="1"/>
    <m/>
    <n v="-1"/>
    <n v="-1"/>
    <n v="0"/>
    <n v="0"/>
    <n v="0"/>
    <n v="0"/>
    <n v="0"/>
    <n v="1"/>
    <m/>
    <m/>
  </r>
  <r>
    <x v="11"/>
    <s v="75-69359"/>
    <n v="69359"/>
    <x v="13"/>
    <n v="0"/>
    <s v="43974150"/>
    <s v="40227-048"/>
    <s v="SYSCO LOS ANGEL"/>
    <x v="504"/>
    <s v="Industrial"/>
    <s v="RGEORGE"/>
    <x v="9"/>
    <n v="0"/>
    <n v="0"/>
    <n v="192"/>
    <m/>
    <n v="-192"/>
    <n v="-552"/>
    <n v="0"/>
    <n v="0"/>
    <n v="0"/>
    <n v="0"/>
    <n v="0"/>
    <n v="552"/>
    <m/>
    <m/>
  </r>
  <r>
    <x v="11"/>
    <s v="75-69368"/>
    <n v="69368"/>
    <x v="13"/>
    <n v="0"/>
    <s v="43974160"/>
    <s v="40227-048"/>
    <s v="SYSCO LOS ANGEL"/>
    <x v="121"/>
    <s v="Distributor"/>
    <s v="RGEORGE"/>
    <x v="9"/>
    <n v="200"/>
    <n v="0"/>
    <n v="120"/>
    <m/>
    <n v="-120"/>
    <n v="-298"/>
    <n v="0"/>
    <n v="0"/>
    <n v="0"/>
    <n v="0"/>
    <n v="0"/>
    <n v="498"/>
    <m/>
    <m/>
  </r>
  <r>
    <x v="11"/>
    <s v="75-69381"/>
    <n v="69381"/>
    <x v="13"/>
    <n v="0"/>
    <s v="14014920"/>
    <s v="40177-018"/>
    <s v="SYSCO VENTURA"/>
    <x v="605"/>
    <s v="Sysco"/>
    <s v="RGEORGE"/>
    <x v="9"/>
    <n v="7"/>
    <n v="0"/>
    <n v="5"/>
    <m/>
    <n v="-5"/>
    <n v="-5"/>
    <n v="0"/>
    <n v="0"/>
    <n v="0"/>
    <n v="0"/>
    <n v="0"/>
    <n v="12"/>
    <m/>
    <m/>
  </r>
  <r>
    <x v="11"/>
    <s v="75-69383"/>
    <n v="69383"/>
    <x v="13"/>
    <n v="0"/>
    <s v="14014940"/>
    <s v="40177-018"/>
    <s v="SYSCO VENTURA"/>
    <x v="121"/>
    <s v="Distributor"/>
    <s v="RGEORGE"/>
    <x v="9"/>
    <n v="200"/>
    <n v="0"/>
    <n v="24"/>
    <m/>
    <n v="-24"/>
    <n v="-298"/>
    <n v="0"/>
    <n v="0"/>
    <n v="0"/>
    <n v="0"/>
    <n v="0"/>
    <n v="498"/>
    <m/>
    <m/>
  </r>
  <r>
    <x v="11"/>
    <s v="75-69391"/>
    <n v="69391"/>
    <x v="13"/>
    <n v="0"/>
    <s v="1452624U"/>
    <s v="00733-026"/>
    <s v="USF VENDOR RELATIONS"/>
    <x v="504"/>
    <s v="Industrial"/>
    <s v="KPATIL"/>
    <x v="9"/>
    <n v="0"/>
    <n v="0"/>
    <n v="180"/>
    <m/>
    <n v="-180"/>
    <n v="-552"/>
    <n v="0"/>
    <n v="0"/>
    <n v="0"/>
    <n v="0"/>
    <n v="0"/>
    <n v="552"/>
    <m/>
    <m/>
  </r>
  <r>
    <x v="11"/>
    <s v="75-69393"/>
    <n v="69393"/>
    <x v="13"/>
    <n v="0"/>
    <s v="320233"/>
    <s v="08068-011"/>
    <s v="ALPINE FOODS"/>
    <x v="599"/>
    <s v="Marketing"/>
    <s v="RPLUNKETT"/>
    <x v="14"/>
    <n v="0"/>
    <n v="0"/>
    <n v="120"/>
    <m/>
    <n v="-120"/>
    <n v="-120"/>
    <n v="0"/>
    <n v="0"/>
    <n v="0"/>
    <n v="0"/>
    <n v="0"/>
    <n v="120"/>
    <m/>
    <m/>
  </r>
  <r>
    <x v="11"/>
    <s v="75-69394"/>
    <n v="69394"/>
    <x v="13"/>
    <n v="0"/>
    <s v="023777-001"/>
    <s v="11861-079"/>
    <s v="DOT FOODS DRY"/>
    <x v="606"/>
    <s v="Marketing"/>
    <s v="RDIAZ"/>
    <x v="9"/>
    <n v="0"/>
    <n v="0"/>
    <n v="60"/>
    <m/>
    <n v="-60"/>
    <n v="-140"/>
    <n v="0"/>
    <n v="0"/>
    <n v="0"/>
    <n v="0"/>
    <n v="0"/>
    <n v="140"/>
    <m/>
    <m/>
  </r>
  <r>
    <x v="11"/>
    <s v="75-69395"/>
    <n v="69395"/>
    <x v="13"/>
    <n v="0"/>
    <s v="590725"/>
    <s v="09172-210"/>
    <s v="C&amp;S SAVEMART DELI"/>
    <x v="233"/>
    <s v="Marketing"/>
    <s v="BNPHILLIPS"/>
    <x v="11"/>
    <n v="1792"/>
    <n v="1140"/>
    <n v="1140"/>
    <m/>
    <n v="0"/>
    <n v="-8"/>
    <n v="0"/>
    <n v="0"/>
    <n v="0"/>
    <n v="0"/>
    <n v="0"/>
    <n v="1800"/>
    <m/>
    <m/>
  </r>
  <r>
    <x v="11"/>
    <s v="75-69397"/>
    <n v="69397"/>
    <x v="13"/>
    <n v="0"/>
    <s v="2501547"/>
    <s v="22128-001"/>
    <s v="KEHE DC#41 RETAIL SPROUTS"/>
    <x v="615"/>
    <s v="Retail - Private Label"/>
    <s v="TLEWIS"/>
    <x v="0"/>
    <n v="614"/>
    <n v="614"/>
    <n v="800"/>
    <m/>
    <n v="-186"/>
    <n v="-186"/>
    <n v="0"/>
    <n v="0"/>
    <n v="0"/>
    <n v="0"/>
    <n v="0"/>
    <n v="800"/>
    <m/>
    <m/>
  </r>
  <r>
    <x v="11"/>
    <s v="75-69418"/>
    <n v="69418"/>
    <x v="13"/>
    <n v="0"/>
    <s v="644203"/>
    <s v="34697-005"/>
    <s v="BASHAS P/L"/>
    <x v="616"/>
    <s v="Retail - Private Label"/>
    <s v="TLEWIS"/>
    <x v="5"/>
    <n v="0"/>
    <n v="0"/>
    <n v="216"/>
    <m/>
    <n v="-216"/>
    <n v="-216"/>
    <n v="0"/>
    <n v="0"/>
    <n v="0"/>
    <n v="0"/>
    <n v="0"/>
    <n v="216"/>
    <m/>
    <m/>
  </r>
  <r>
    <x v="11"/>
    <s v="75-69418"/>
    <n v="69418"/>
    <x v="13"/>
    <n v="0"/>
    <s v="644203"/>
    <s v="34697-005"/>
    <s v="BASHAS P/L"/>
    <x v="32"/>
    <s v="Retail - Private Label"/>
    <s v="TLEWIS"/>
    <x v="5"/>
    <n v="0"/>
    <n v="0"/>
    <n v="144"/>
    <m/>
    <n v="-144"/>
    <n v="-144"/>
    <n v="0"/>
    <n v="0"/>
    <n v="0"/>
    <n v="0"/>
    <n v="0"/>
    <n v="144"/>
    <m/>
    <m/>
  </r>
  <r>
    <x v="11"/>
    <s v="75-69418"/>
    <n v="69418"/>
    <x v="13"/>
    <n v="0"/>
    <s v="644203"/>
    <s v="34697-005"/>
    <s v="BASHAS P/L"/>
    <x v="617"/>
    <s v="Retail - Private Label"/>
    <s v="TLEWIS"/>
    <x v="5"/>
    <n v="0"/>
    <n v="0"/>
    <n v="180"/>
    <m/>
    <n v="-180"/>
    <n v="-180"/>
    <n v="0"/>
    <n v="0"/>
    <n v="0"/>
    <n v="0"/>
    <n v="0"/>
    <n v="180"/>
    <m/>
    <m/>
  </r>
  <r>
    <x v="11"/>
    <s v="75-69418"/>
    <n v="69418"/>
    <x v="13"/>
    <n v="0"/>
    <s v="644203"/>
    <s v="34697-005"/>
    <s v="BASHAS P/L"/>
    <x v="618"/>
    <s v="Retail - Private Label"/>
    <s v="TLEWIS"/>
    <x v="5"/>
    <n v="0"/>
    <n v="0"/>
    <n v="80"/>
    <m/>
    <n v="-80"/>
    <n v="-80"/>
    <n v="0"/>
    <n v="0"/>
    <n v="0"/>
    <n v="0"/>
    <n v="0"/>
    <n v="80"/>
    <m/>
    <m/>
  </r>
  <r>
    <x v="11"/>
    <s v="75-69418"/>
    <n v="69418"/>
    <x v="13"/>
    <n v="0"/>
    <s v="644203"/>
    <s v="34697-005"/>
    <s v="BASHAS P/L"/>
    <x v="609"/>
    <s v="Retail - Private Label"/>
    <s v="TLEWIS"/>
    <x v="5"/>
    <n v="0"/>
    <n v="0"/>
    <n v="180"/>
    <m/>
    <n v="-180"/>
    <n v="-300"/>
    <n v="0"/>
    <n v="0"/>
    <n v="0"/>
    <n v="0"/>
    <n v="0"/>
    <n v="300"/>
    <m/>
    <m/>
  </r>
  <r>
    <x v="11"/>
    <s v="75-69418"/>
    <n v="69418"/>
    <x v="13"/>
    <n v="0"/>
    <s v="644203"/>
    <s v="34697-005"/>
    <s v="BASHAS P/L"/>
    <x v="610"/>
    <s v="Retail - Private Label"/>
    <s v="TLEWIS"/>
    <x v="5"/>
    <n v="0"/>
    <n v="0"/>
    <n v="160"/>
    <m/>
    <n v="-160"/>
    <n v="-320"/>
    <n v="0"/>
    <n v="0"/>
    <n v="0"/>
    <n v="0"/>
    <n v="0"/>
    <n v="320"/>
    <m/>
    <m/>
  </r>
  <r>
    <x v="11"/>
    <s v="75-69418"/>
    <n v="69418"/>
    <x v="13"/>
    <n v="0"/>
    <s v="644203"/>
    <s v="34697-005"/>
    <s v="BASHAS P/L"/>
    <x v="611"/>
    <s v="Retail - Private Label"/>
    <s v="TLEWIS"/>
    <x v="5"/>
    <n v="0"/>
    <n v="0"/>
    <n v="288"/>
    <m/>
    <n v="-288"/>
    <n v="-566"/>
    <n v="0"/>
    <n v="0"/>
    <n v="0"/>
    <n v="0"/>
    <n v="0"/>
    <n v="566"/>
    <m/>
    <m/>
  </r>
  <r>
    <x v="11"/>
    <s v="75-69418"/>
    <n v="69418"/>
    <x v="13"/>
    <n v="0"/>
    <s v="644203"/>
    <s v="34697-005"/>
    <s v="BASHAS P/L"/>
    <x v="612"/>
    <s v="Retail - Private Label"/>
    <s v="TLEWIS"/>
    <x v="5"/>
    <n v="0"/>
    <n v="0"/>
    <n v="240"/>
    <m/>
    <n v="-240"/>
    <n v="-760"/>
    <n v="0"/>
    <n v="0"/>
    <n v="0"/>
    <n v="0"/>
    <n v="0"/>
    <n v="760"/>
    <m/>
    <m/>
  </r>
  <r>
    <x v="11"/>
    <s v="75-69418"/>
    <n v="69418"/>
    <x v="13"/>
    <n v="0"/>
    <s v="644203"/>
    <s v="34697-005"/>
    <s v="BASHAS P/L"/>
    <x v="33"/>
    <s v="Retail - Private Label"/>
    <s v="TLEWIS"/>
    <x v="5"/>
    <n v="0"/>
    <n v="0"/>
    <n v="120"/>
    <m/>
    <n v="-120"/>
    <n v="-120"/>
    <n v="0"/>
    <n v="0"/>
    <n v="0"/>
    <n v="0"/>
    <n v="0"/>
    <n v="120"/>
    <m/>
    <m/>
  </r>
  <r>
    <x v="11"/>
    <s v="75-69446"/>
    <n v="69446"/>
    <x v="13"/>
    <n v="0"/>
    <s v="2549687"/>
    <s v="35098-030"/>
    <s v="PFG CUSTOM CA CHURCH'S"/>
    <x v="160"/>
    <s v="Operator"/>
    <s v="RPLUNKETT"/>
    <x v="12"/>
    <n v="25"/>
    <n v="25"/>
    <n v="96"/>
    <m/>
    <n v="-71"/>
    <n v="-71"/>
    <n v="0"/>
    <n v="0"/>
    <n v="0"/>
    <n v="0"/>
    <n v="0"/>
    <n v="96"/>
    <m/>
    <m/>
  </r>
  <r>
    <x v="11"/>
    <s v="75-69460"/>
    <n v="69460"/>
    <x v="13"/>
    <n v="0"/>
    <s v="10959023"/>
    <s v="32153-277"/>
    <s v="MCLANE JIB PHOENIX"/>
    <x v="602"/>
    <s v="Operator"/>
    <s v="SBLOCKER"/>
    <x v="11"/>
    <n v="0"/>
    <n v="0"/>
    <n v="204"/>
    <m/>
    <n v="-204"/>
    <n v="-204"/>
    <n v="0"/>
    <n v="0"/>
    <n v="0"/>
    <n v="0"/>
    <n v="0"/>
    <n v="204"/>
    <m/>
    <m/>
  </r>
  <r>
    <x v="11"/>
    <s v="75-69481"/>
    <n v="69481"/>
    <x v="14"/>
    <n v="0"/>
    <s v="2503978"/>
    <s v="22128-016"/>
    <s v="KEHE DC#12 RETAIL SPROUTS"/>
    <x v="619"/>
    <s v="Retail - Private Label"/>
    <s v="TLEWIS"/>
    <x v="9"/>
    <n v="0"/>
    <n v="0"/>
    <n v="100"/>
    <m/>
    <n v="-100"/>
    <n v="-100"/>
    <n v="0"/>
    <n v="0"/>
    <n v="0"/>
    <n v="0"/>
    <n v="0"/>
    <n v="100"/>
    <m/>
    <m/>
  </r>
  <r>
    <x v="11"/>
    <s v="75-69482"/>
    <n v="69482"/>
    <x v="14"/>
    <n v="0"/>
    <s v="2504000"/>
    <s v="22128-014"/>
    <s v="KEHE DC#19 RETAIL SPROUTS"/>
    <x v="619"/>
    <s v="Retail - Private Label"/>
    <s v="TLEWIS"/>
    <x v="14"/>
    <n v="0"/>
    <n v="0"/>
    <n v="100"/>
    <m/>
    <n v="-100"/>
    <n v="-100"/>
    <n v="0"/>
    <n v="0"/>
    <n v="0"/>
    <n v="0"/>
    <n v="0"/>
    <n v="100"/>
    <m/>
    <m/>
  </r>
  <r>
    <x v="11"/>
    <s v="75-69484"/>
    <n v="69484"/>
    <x v="14"/>
    <n v="0"/>
    <s v="96179"/>
    <s v="26053-021"/>
    <s v="FRYS TOLLESON PL   #028"/>
    <x v="620"/>
    <s v="Retail - Private Label"/>
    <s v="MKIRKWOOD"/>
    <x v="2"/>
    <n v="761"/>
    <n v="761"/>
    <n v="840"/>
    <m/>
    <n v="-79"/>
    <n v="-79"/>
    <n v="0"/>
    <n v="0"/>
    <n v="0"/>
    <n v="0"/>
    <n v="0"/>
    <n v="840"/>
    <m/>
    <m/>
  </r>
  <r>
    <x v="11"/>
    <s v="75-69495"/>
    <n v="69495"/>
    <x v="14"/>
    <n v="0"/>
    <s v="2192980"/>
    <s v="00723-007"/>
    <s v="JORDANOS INC"/>
    <x v="551"/>
    <s v="Marketing"/>
    <s v="KPATIL"/>
    <x v="0"/>
    <n v="16"/>
    <n v="16"/>
    <n v="60"/>
    <m/>
    <n v="-44"/>
    <n v="-224"/>
    <n v="0"/>
    <n v="0"/>
    <n v="0"/>
    <n v="0"/>
    <n v="0"/>
    <n v="240"/>
    <m/>
    <m/>
  </r>
  <r>
    <x v="11"/>
    <s v="75-69497"/>
    <n v="69497"/>
    <x v="14"/>
    <n v="0"/>
    <s v="106331"/>
    <s v="03000-026"/>
    <s v="VENTURA FDS B/T-SALEM"/>
    <x v="499"/>
    <s v="Marketing"/>
    <s v="UNASSIGNED"/>
    <x v="11"/>
    <n v="291"/>
    <n v="159"/>
    <m/>
    <n v="250"/>
    <n v="-91"/>
    <n v="-101"/>
    <n v="0"/>
    <n v="0"/>
    <n v="0"/>
    <n v="0"/>
    <n v="0"/>
    <n v="392"/>
    <m/>
    <m/>
  </r>
  <r>
    <x v="11"/>
    <s v="75-69497"/>
    <n v="69497"/>
    <x v="14"/>
    <n v="0"/>
    <s v="106331"/>
    <s v="03000-026"/>
    <s v="VENTURA FDS B/T-SALEM"/>
    <x v="621"/>
    <s v="Marketing"/>
    <s v="UNASSIGNED"/>
    <x v="11"/>
    <n v="218"/>
    <n v="218"/>
    <m/>
    <n v="240"/>
    <n v="-22"/>
    <n v="-22"/>
    <n v="0"/>
    <n v="0"/>
    <n v="0"/>
    <n v="0"/>
    <n v="0"/>
    <n v="240"/>
    <m/>
    <m/>
  </r>
  <r>
    <x v="11"/>
    <s v="75-69498"/>
    <n v="69498"/>
    <x v="14"/>
    <n v="0"/>
    <s v="1744604P"/>
    <s v="36715-001"/>
    <s v="US FOODS SACRAMENTO"/>
    <x v="355"/>
    <s v="Distributor"/>
    <s v="RPLUNKETT"/>
    <x v="4"/>
    <n v="0"/>
    <n v="0"/>
    <n v="52"/>
    <m/>
    <n v="-52"/>
    <n v="-52"/>
    <n v="0"/>
    <n v="0"/>
    <n v="0"/>
    <n v="0"/>
    <n v="0"/>
    <n v="52"/>
    <m/>
    <m/>
  </r>
  <r>
    <x v="11"/>
    <s v="75-69501"/>
    <n v="69501"/>
    <x v="14"/>
    <n v="0"/>
    <s v="106332"/>
    <s v="03000-026"/>
    <s v="VENTURA FDS B/T-SALEM"/>
    <x v="499"/>
    <s v="Marketing"/>
    <s v="UNASSIGNED"/>
    <x v="0"/>
    <n v="0"/>
    <n v="0"/>
    <m/>
    <n v="250"/>
    <n v="-250"/>
    <n v="-250"/>
    <n v="0"/>
    <n v="0"/>
    <n v="0"/>
    <n v="0"/>
    <n v="0"/>
    <n v="250"/>
    <m/>
    <m/>
  </r>
  <r>
    <x v="11"/>
    <s v="75-69502"/>
    <n v="69502"/>
    <x v="14"/>
    <n v="0"/>
    <s v="106333"/>
    <s v="03000-026"/>
    <s v="VENTURA FDS B/T-SALEM"/>
    <x v="551"/>
    <s v="Marketing"/>
    <s v="UNASSIGNED"/>
    <x v="0"/>
    <n v="16"/>
    <n v="0"/>
    <m/>
    <n v="180"/>
    <n v="-180"/>
    <n v="-224"/>
    <n v="0"/>
    <n v="0"/>
    <n v="0"/>
    <n v="0"/>
    <n v="0"/>
    <n v="240"/>
    <m/>
    <m/>
  </r>
  <r>
    <x v="11"/>
    <s v="75-69503"/>
    <n v="69503"/>
    <x v="14"/>
    <n v="0"/>
    <s v="106334"/>
    <s v="03000-026"/>
    <s v="VENTURA FDS B/T-SALEM"/>
    <x v="499"/>
    <s v="Marketing"/>
    <s v="UNASSIGNED"/>
    <x v="6"/>
    <n v="0"/>
    <n v="0"/>
    <m/>
    <n v="250"/>
    <n v="-250"/>
    <n v="-300"/>
    <n v="0"/>
    <n v="0"/>
    <n v="0"/>
    <n v="0"/>
    <n v="0"/>
    <n v="300"/>
    <m/>
    <m/>
  </r>
  <r>
    <x v="11"/>
    <s v="75-69506"/>
    <n v="69506"/>
    <x v="14"/>
    <n v="0"/>
    <s v="1754354O"/>
    <s v="30393-025"/>
    <s v="USF LIVERMORE"/>
    <x v="622"/>
    <s v="Marketing"/>
    <s v="KPATIL"/>
    <x v="2"/>
    <n v="8"/>
    <n v="8"/>
    <n v="10"/>
    <m/>
    <n v="-2"/>
    <n v="-2"/>
    <n v="0"/>
    <n v="0"/>
    <n v="0"/>
    <n v="0"/>
    <n v="0"/>
    <n v="10"/>
    <m/>
    <m/>
  </r>
  <r>
    <x v="11"/>
    <s v="75-69511"/>
    <n v="69511"/>
    <x v="14"/>
    <n v="0"/>
    <s v="2024MAR002"/>
    <s v="34687-002"/>
    <s v="WAKUGAWA SHOUKAI       JP"/>
    <x v="623"/>
    <s v="Export"/>
    <s v="RDIAZ"/>
    <x v="4"/>
    <n v="73"/>
    <n v="73"/>
    <n v="1340"/>
    <m/>
    <n v="-1267"/>
    <n v="-1267"/>
    <n v="0"/>
    <n v="0"/>
    <n v="0"/>
    <n v="0"/>
    <n v="0"/>
    <n v="1340"/>
    <m/>
    <m/>
  </r>
  <r>
    <x v="11"/>
    <s v="75-69527"/>
    <n v="69527"/>
    <x v="14"/>
    <n v="0"/>
    <s v="89314"/>
    <s v="36506-008"/>
    <s v="VENTURA FOODS B/T LOC 208"/>
    <x v="624"/>
    <s v="Sysco"/>
    <s v="UNASSIGNED"/>
    <x v="2"/>
    <n v="13"/>
    <n v="13"/>
    <m/>
    <n v="180"/>
    <n v="-167"/>
    <n v="-167"/>
    <n v="0"/>
    <n v="0"/>
    <n v="0"/>
    <n v="0"/>
    <n v="0"/>
    <n v="180"/>
    <m/>
    <m/>
  </r>
  <r>
    <x v="11"/>
    <s v="75-69527"/>
    <n v="69527"/>
    <x v="14"/>
    <n v="0"/>
    <s v="89314"/>
    <s v="36506-008"/>
    <s v="VENTURA FOODS B/T LOC 208"/>
    <x v="216"/>
    <s v="Sysco"/>
    <s v="UNASSIGNED"/>
    <x v="2"/>
    <n v="126"/>
    <n v="63"/>
    <m/>
    <n v="189"/>
    <n v="-126"/>
    <n v="-126"/>
    <n v="0"/>
    <n v="0"/>
    <n v="0"/>
    <n v="0"/>
    <n v="0"/>
    <n v="252"/>
    <m/>
    <m/>
  </r>
  <r>
    <x v="11"/>
    <s v="75-69533"/>
    <n v="69533"/>
    <x v="14"/>
    <n v="0"/>
    <s v="776787"/>
    <s v="35971-019"/>
    <s v="ALBERTSONS-BREA DELI"/>
    <x v="233"/>
    <s v="Marketing"/>
    <s v="BNPHILLIPS"/>
    <x v="11"/>
    <n v="1792"/>
    <n v="60"/>
    <n v="60"/>
    <m/>
    <n v="0"/>
    <n v="-8"/>
    <n v="0"/>
    <n v="0"/>
    <n v="0"/>
    <n v="0"/>
    <n v="0"/>
    <n v="1800"/>
    <m/>
    <m/>
  </r>
  <r>
    <x v="11"/>
    <s v="75-69545"/>
    <n v="69545"/>
    <x v="14"/>
    <n v="0"/>
    <s v="8365763"/>
    <s v="00375-119"/>
    <s v="MBM JIB BUENA PARK"/>
    <x v="625"/>
    <s v="Operator"/>
    <s v="KPATIL"/>
    <x v="5"/>
    <n v="926"/>
    <n v="926"/>
    <n v="1080"/>
    <m/>
    <n v="-154"/>
    <n v="-154"/>
    <n v="0"/>
    <n v="0"/>
    <n v="0"/>
    <n v="0"/>
    <n v="0"/>
    <n v="1080"/>
    <m/>
    <m/>
  </r>
  <r>
    <x v="11"/>
    <s v="75-69558"/>
    <n v="69558"/>
    <x v="14"/>
    <n v="0"/>
    <s v="1358254"/>
    <s v="36344-001"/>
    <s v="SYSCO HFM LA"/>
    <x v="551"/>
    <s v="Marketing"/>
    <s v="RPLUNKETT"/>
    <x v="5"/>
    <n v="0"/>
    <n v="0"/>
    <n v="180"/>
    <m/>
    <n v="-180"/>
    <n v="-420"/>
    <n v="0"/>
    <n v="0"/>
    <n v="0"/>
    <n v="0"/>
    <n v="0"/>
    <n v="420"/>
    <m/>
    <m/>
  </r>
  <r>
    <x v="11"/>
    <s v="75-69559"/>
    <n v="69559"/>
    <x v="14"/>
    <n v="0"/>
    <s v="9290525600"/>
    <s v="10533-005"/>
    <s v="COSTCO WAREHOUSE  MX"/>
    <x v="626"/>
    <s v="Retail - Private Label"/>
    <s v="ASALCEDO"/>
    <x v="2"/>
    <n v="573"/>
    <n v="573"/>
    <n v="1104"/>
    <m/>
    <n v="-531"/>
    <n v="-1635"/>
    <n v="0"/>
    <n v="0"/>
    <n v="0"/>
    <n v="0"/>
    <n v="0"/>
    <n v="2208"/>
    <m/>
    <m/>
  </r>
  <r>
    <x v="11"/>
    <s v="75-69559"/>
    <n v="69559"/>
    <x v="14"/>
    <n v="0"/>
    <s v="9290525600"/>
    <s v="10533-005"/>
    <s v="COSTCO WAREHOUSE  MX"/>
    <x v="627"/>
    <s v="Retail - Private Label"/>
    <s v="ASALCEDO"/>
    <x v="2"/>
    <n v="0"/>
    <n v="0"/>
    <n v="120"/>
    <m/>
    <n v="-120"/>
    <n v="-240"/>
    <n v="0"/>
    <n v="0"/>
    <n v="0"/>
    <n v="0"/>
    <n v="0"/>
    <n v="240"/>
    <m/>
    <m/>
  </r>
  <r>
    <x v="11"/>
    <s v="75-69560"/>
    <n v="69560"/>
    <x v="14"/>
    <n v="0"/>
    <s v="9290525601"/>
    <s v="10533-005"/>
    <s v="COSTCO WAREHOUSE  MX"/>
    <x v="626"/>
    <s v="Retail - Private Label"/>
    <s v="ASALCEDO"/>
    <x v="2"/>
    <n v="573"/>
    <n v="0"/>
    <n v="1104"/>
    <m/>
    <n v="-1104"/>
    <n v="-1635"/>
    <n v="0"/>
    <n v="0"/>
    <n v="0"/>
    <n v="0"/>
    <n v="0"/>
    <n v="2208"/>
    <m/>
    <m/>
  </r>
  <r>
    <x v="11"/>
    <s v="75-69560"/>
    <n v="69560"/>
    <x v="14"/>
    <n v="0"/>
    <s v="9290525601"/>
    <s v="10533-005"/>
    <s v="COSTCO WAREHOUSE  MX"/>
    <x v="627"/>
    <s v="Retail - Private Label"/>
    <s v="ASALCEDO"/>
    <x v="2"/>
    <n v="0"/>
    <n v="0"/>
    <n v="120"/>
    <m/>
    <n v="-120"/>
    <n v="-240"/>
    <n v="0"/>
    <n v="0"/>
    <n v="0"/>
    <n v="0"/>
    <n v="0"/>
    <n v="240"/>
    <m/>
    <m/>
  </r>
  <r>
    <x v="11"/>
    <s v="75-69566"/>
    <n v="69566"/>
    <x v="15"/>
    <n v="0"/>
    <s v="9290527605"/>
    <s v="10533-005"/>
    <s v="COSTCO WAREHOUSE  MX"/>
    <x v="626"/>
    <s v="Retail - Private Label"/>
    <s v="ASALCEDO"/>
    <x v="4"/>
    <n v="1967"/>
    <n v="1056"/>
    <n v="1056"/>
    <m/>
    <n v="0"/>
    <n v="-337"/>
    <n v="0"/>
    <n v="0"/>
    <n v="0"/>
    <n v="0"/>
    <n v="0"/>
    <n v="2304"/>
    <m/>
    <m/>
  </r>
  <r>
    <x v="11"/>
    <s v="75-69566"/>
    <n v="69566"/>
    <x v="15"/>
    <n v="0"/>
    <s v="9290527605"/>
    <s v="10533-005"/>
    <s v="COSTCO WAREHOUSE  MX"/>
    <x v="627"/>
    <s v="Retail - Private Label"/>
    <s v="ASALCEDO"/>
    <x v="4"/>
    <n v="0"/>
    <n v="0"/>
    <n v="180"/>
    <m/>
    <n v="-180"/>
    <n v="-180"/>
    <n v="0"/>
    <n v="0"/>
    <n v="0"/>
    <n v="0"/>
    <n v="0"/>
    <n v="180"/>
    <m/>
    <m/>
  </r>
  <r>
    <x v="11"/>
    <s v="75-69576"/>
    <n v="69576"/>
    <x v="15"/>
    <n v="0"/>
    <s v="9290527606"/>
    <s v="10533-005"/>
    <s v="COSTCO WAREHOUSE  MX"/>
    <x v="626"/>
    <s v="Retail - Private Label"/>
    <s v="ASALCEDO"/>
    <x v="4"/>
    <n v="1967"/>
    <n v="911"/>
    <n v="1248"/>
    <m/>
    <n v="-337"/>
    <n v="-337"/>
    <n v="0"/>
    <n v="0"/>
    <n v="0"/>
    <n v="0"/>
    <n v="0"/>
    <n v="2304"/>
    <m/>
    <m/>
  </r>
  <r>
    <x v="11"/>
    <s v="75-69582"/>
    <n v="69582"/>
    <x v="16"/>
    <n v="0"/>
    <s v="09978080"/>
    <s v="35535-003"/>
    <s v="SYSCO RIVERSIDE"/>
    <x v="233"/>
    <s v="Marketing"/>
    <s v="RGEORGE"/>
    <x v="11"/>
    <n v="1792"/>
    <n v="420"/>
    <n v="420"/>
    <m/>
    <n v="0"/>
    <n v="-8"/>
    <n v="0"/>
    <n v="0"/>
    <n v="0"/>
    <n v="0"/>
    <n v="0"/>
    <n v="1800"/>
    <m/>
    <m/>
  </r>
  <r>
    <x v="11"/>
    <s v="75-69583"/>
    <n v="69583"/>
    <x v="16"/>
    <n v="0"/>
    <s v="27779850"/>
    <s v="40184-069"/>
    <s v="SYSCO PHOENIX"/>
    <x v="624"/>
    <s v="Sysco"/>
    <s v="SBLOCKER"/>
    <x v="11"/>
    <n v="0"/>
    <n v="0"/>
    <n v="24"/>
    <m/>
    <n v="-24"/>
    <n v="-24"/>
    <n v="0"/>
    <n v="0"/>
    <n v="0"/>
    <n v="0"/>
    <n v="0"/>
    <n v="24"/>
    <m/>
    <m/>
  </r>
  <r>
    <x v="11"/>
    <s v="75-69604"/>
    <n v="69604"/>
    <x v="16"/>
    <n v="0"/>
    <s v="8366200"/>
    <s v="00375-151"/>
    <s v="MBM JIB DALLAS"/>
    <x v="601"/>
    <s v="Operator"/>
    <s v="RKARR"/>
    <x v="11"/>
    <n v="152"/>
    <n v="0"/>
    <n v="1122"/>
    <m/>
    <n v="-1122"/>
    <n v="-1174"/>
    <n v="0"/>
    <n v="0"/>
    <n v="0"/>
    <n v="0"/>
    <n v="0"/>
    <n v="1326"/>
    <m/>
    <m/>
  </r>
  <r>
    <x v="11"/>
    <s v="75-69606"/>
    <n v="69606"/>
    <x v="16"/>
    <n v="0"/>
    <s v="2550460"/>
    <s v="35098-003"/>
    <s v="PFG CUSTOM CA OUTBACK"/>
    <x v="628"/>
    <s v="Operator"/>
    <s v="RPLUNKETT"/>
    <x v="6"/>
    <n v="469"/>
    <n v="469"/>
    <n v="720"/>
    <m/>
    <n v="-251"/>
    <n v="-251"/>
    <n v="0"/>
    <n v="0"/>
    <n v="0"/>
    <n v="0"/>
    <n v="0"/>
    <n v="720"/>
    <m/>
    <m/>
  </r>
  <r>
    <x v="11"/>
    <s v="75-69607"/>
    <n v="69607"/>
    <x v="16"/>
    <n v="0"/>
    <s v="2550460"/>
    <s v="35098-030"/>
    <s v="PFG CUSTOM CA CHURCH'S"/>
    <x v="160"/>
    <s v="Operator"/>
    <s v="RPLUNKETT"/>
    <x v="6"/>
    <n v="0"/>
    <n v="0"/>
    <n v="32"/>
    <m/>
    <n v="-32"/>
    <n v="-32"/>
    <n v="0"/>
    <n v="0"/>
    <n v="0"/>
    <n v="0"/>
    <n v="0"/>
    <n v="32"/>
    <m/>
    <m/>
  </r>
  <r>
    <x v="11"/>
    <s v="75-69609"/>
    <n v="69609"/>
    <x v="16"/>
    <n v="0"/>
    <s v="2127134I"/>
    <s v="00760-049"/>
    <s v="USF PHOENIX"/>
    <x v="499"/>
    <s v="Marketing"/>
    <s v="SBLOCKER"/>
    <x v="5"/>
    <n v="0"/>
    <n v="0"/>
    <n v="20"/>
    <m/>
    <n v="-20"/>
    <n v="-70"/>
    <n v="0"/>
    <n v="0"/>
    <n v="0"/>
    <n v="0"/>
    <n v="0"/>
    <n v="70"/>
    <m/>
    <m/>
  </r>
  <r>
    <x v="11"/>
    <s v="75-69609"/>
    <n v="69609"/>
    <x v="16"/>
    <n v="0"/>
    <s v="2127134I"/>
    <s v="00760-049"/>
    <s v="USF PHOENIX"/>
    <x v="355"/>
    <s v="Distributor"/>
    <s v="SBLOCKER"/>
    <x v="5"/>
    <n v="142"/>
    <n v="142"/>
    <n v="156"/>
    <m/>
    <n v="-14"/>
    <n v="-14"/>
    <n v="0"/>
    <n v="0"/>
    <n v="0"/>
    <n v="0"/>
    <n v="0"/>
    <n v="156"/>
    <m/>
    <m/>
  </r>
  <r>
    <x v="11"/>
    <s v="75-69609"/>
    <n v="69609"/>
    <x v="16"/>
    <n v="0"/>
    <s v="2127134I"/>
    <s v="00760-049"/>
    <s v="USF PHOENIX"/>
    <x v="244"/>
    <s v="Marketing"/>
    <s v="SBLOCKER"/>
    <x v="5"/>
    <n v="14"/>
    <n v="14"/>
    <n v="60"/>
    <m/>
    <n v="-46"/>
    <n v="-306"/>
    <n v="0"/>
    <n v="0"/>
    <n v="0"/>
    <n v="0"/>
    <n v="0"/>
    <n v="320"/>
    <m/>
    <m/>
  </r>
  <r>
    <x v="11"/>
    <s v="75-69610"/>
    <n v="69610"/>
    <x v="16"/>
    <n v="0"/>
    <s v="P20240520K"/>
    <s v="34731-001"/>
    <s v="BEST AMERICAN FOODS INC"/>
    <x v="629"/>
    <s v="Ventura"/>
    <s v="KPATIL"/>
    <x v="0"/>
    <n v="0"/>
    <n v="0"/>
    <n v="26"/>
    <m/>
    <n v="-26"/>
    <n v="-26"/>
    <n v="0"/>
    <n v="0"/>
    <n v="0"/>
    <n v="0"/>
    <n v="0"/>
    <n v="26"/>
    <m/>
    <m/>
  </r>
  <r>
    <x v="11"/>
    <s v="75-69612"/>
    <n v="69612"/>
    <x v="16"/>
    <n v="0"/>
    <s v="4504179318"/>
    <s v="36824-004"/>
    <s v="SEAWORLD SAN DIEGO"/>
    <x v="233"/>
    <s v="Marketing"/>
    <s v="DCOVINGTON"/>
    <x v="11"/>
    <n v="1792"/>
    <n v="172"/>
    <n v="180"/>
    <m/>
    <n v="-8"/>
    <n v="-8"/>
    <n v="0"/>
    <n v="0"/>
    <n v="0"/>
    <n v="0"/>
    <n v="0"/>
    <n v="1800"/>
    <m/>
    <m/>
  </r>
  <r>
    <x v="11"/>
    <s v="75-69624"/>
    <n v="69624"/>
    <x v="16"/>
    <n v="0"/>
    <s v="530253"/>
    <s v="01352-057"/>
    <s v="SAFEWAY - SPOKANE P/L"/>
    <x v="630"/>
    <s v="Retail - Private Label"/>
    <s v="LWISNIEWSK"/>
    <x v="11"/>
    <n v="117"/>
    <n v="75"/>
    <n v="75"/>
    <m/>
    <n v="0"/>
    <n v="-318"/>
    <n v="0"/>
    <n v="0"/>
    <n v="0"/>
    <n v="0"/>
    <n v="0"/>
    <n v="435"/>
    <m/>
    <m/>
  </r>
  <r>
    <x v="11"/>
    <s v="75-69625"/>
    <n v="69625"/>
    <x v="16"/>
    <n v="0"/>
    <s v="530267"/>
    <s v="01352-064"/>
    <s v="SAFEWAY AUBURN P/L"/>
    <x v="630"/>
    <s v="Retail - Private Label"/>
    <s v="LWISNIEWSK"/>
    <x v="11"/>
    <n v="117"/>
    <n v="42"/>
    <n v="360"/>
    <m/>
    <n v="-318"/>
    <n v="-318"/>
    <n v="0"/>
    <n v="0"/>
    <n v="0"/>
    <n v="0"/>
    <n v="0"/>
    <n v="435"/>
    <m/>
    <m/>
  </r>
  <r>
    <x v="11"/>
    <s v="75-69626"/>
    <n v="69626"/>
    <x v="16"/>
    <n v="0"/>
    <s v="724601"/>
    <s v="01379-008"/>
    <s v="BAKEMARK-PICO RIVERA 75KW"/>
    <x v="499"/>
    <s v="Marketing"/>
    <s v="SMENDOZA"/>
    <x v="6"/>
    <n v="0"/>
    <n v="0"/>
    <n v="50"/>
    <m/>
    <n v="-50"/>
    <n v="-300"/>
    <n v="0"/>
    <n v="0"/>
    <n v="0"/>
    <n v="0"/>
    <n v="0"/>
    <n v="300"/>
    <m/>
    <m/>
  </r>
  <r>
    <x v="11"/>
    <s v="75-69632"/>
    <n v="69632"/>
    <x v="16"/>
    <n v="0"/>
    <s v="11075739"/>
    <s v="06781-105"/>
    <s v="STATER BROS-OIL/MAYO P/L"/>
    <x v="631"/>
    <s v="Retail - Private Label"/>
    <s v="KPATIL"/>
    <x v="11"/>
    <n v="224"/>
    <n v="224"/>
    <n v="300"/>
    <m/>
    <n v="-76"/>
    <n v="-76"/>
    <n v="0"/>
    <n v="0"/>
    <n v="0"/>
    <n v="0"/>
    <n v="0"/>
    <n v="300"/>
    <m/>
    <m/>
  </r>
  <r>
    <x v="11"/>
    <s v="75-69633"/>
    <n v="69633"/>
    <x v="16"/>
    <n v="0"/>
    <s v="7657721"/>
    <s v="08712-099"/>
    <s v="BL/LITTLE CSR STOCKTON"/>
    <x v="449"/>
    <s v="Operator"/>
    <s v="SBLOCKER"/>
    <x v="4"/>
    <n v="178"/>
    <n v="178"/>
    <n v="720"/>
    <m/>
    <n v="-542"/>
    <n v="-542"/>
    <n v="0"/>
    <n v="0"/>
    <n v="0"/>
    <n v="0"/>
    <n v="0"/>
    <n v="720"/>
    <m/>
    <m/>
  </r>
  <r>
    <x v="11"/>
    <s v="75-69638"/>
    <n v="69638"/>
    <x v="16"/>
    <n v="0"/>
    <s v="07439901"/>
    <s v="00265-124"/>
    <s v="UNFI COC LOU"/>
    <x v="632"/>
    <s v="Marketing"/>
    <s v="LWISNIEWSK"/>
    <x v="4"/>
    <n v="7"/>
    <n v="7"/>
    <n v="105"/>
    <m/>
    <n v="-98"/>
    <n v="-98"/>
    <n v="0"/>
    <n v="0"/>
    <n v="0"/>
    <n v="0"/>
    <n v="0"/>
    <n v="105"/>
    <m/>
    <m/>
  </r>
  <r>
    <x v="11"/>
    <s v="75-69639"/>
    <n v="69639"/>
    <x v="16"/>
    <n v="0"/>
    <s v="07439900"/>
    <s v="00265-076"/>
    <s v="UNFI WEST GROC P/L"/>
    <x v="633"/>
    <s v="Retail - Private Label"/>
    <s v="LWISNIEWSK"/>
    <x v="4"/>
    <n v="552"/>
    <n v="552"/>
    <n v="1330"/>
    <m/>
    <n v="-778"/>
    <n v="-778"/>
    <n v="0"/>
    <n v="0"/>
    <n v="0"/>
    <n v="0"/>
    <n v="0"/>
    <n v="1330"/>
    <m/>
    <m/>
  </r>
  <r>
    <x v="11"/>
    <s v="75-69641"/>
    <n v="69641"/>
    <x v="16"/>
    <n v="0"/>
    <s v="646564"/>
    <s v="34697-005"/>
    <s v="BASHAS P/L"/>
    <x v="616"/>
    <s v="Retail - Private Label"/>
    <s v="TLEWIS"/>
    <x v="11"/>
    <n v="0"/>
    <n v="0"/>
    <n v="216"/>
    <m/>
    <n v="-216"/>
    <n v="-216"/>
    <n v="0"/>
    <n v="0"/>
    <n v="0"/>
    <n v="0"/>
    <n v="0"/>
    <n v="216"/>
    <m/>
    <m/>
  </r>
  <r>
    <x v="11"/>
    <s v="75-69641"/>
    <n v="69641"/>
    <x v="16"/>
    <n v="0"/>
    <s v="646564"/>
    <s v="34697-005"/>
    <s v="BASHAS P/L"/>
    <x v="634"/>
    <s v="Retail - Private Label"/>
    <s v="TLEWIS"/>
    <x v="11"/>
    <n v="328"/>
    <n v="328"/>
    <n v="600"/>
    <m/>
    <n v="-272"/>
    <n v="-272"/>
    <n v="0"/>
    <n v="0"/>
    <n v="0"/>
    <n v="0"/>
    <n v="0"/>
    <n v="600"/>
    <m/>
    <m/>
  </r>
  <r>
    <x v="11"/>
    <s v="75-69641"/>
    <n v="69641"/>
    <x v="16"/>
    <n v="0"/>
    <s v="646564"/>
    <s v="34697-005"/>
    <s v="BASHAS P/L"/>
    <x v="610"/>
    <s v="Retail - Private Label"/>
    <s v="TLEWIS"/>
    <x v="11"/>
    <n v="0"/>
    <n v="0"/>
    <n v="80"/>
    <m/>
    <n v="-80"/>
    <n v="-80"/>
    <n v="0"/>
    <n v="0"/>
    <n v="0"/>
    <n v="0"/>
    <n v="0"/>
    <n v="80"/>
    <m/>
    <m/>
  </r>
  <r>
    <x v="11"/>
    <s v="75-69641"/>
    <n v="69641"/>
    <x v="16"/>
    <n v="0"/>
    <s v="646564"/>
    <s v="34697-005"/>
    <s v="BASHAS P/L"/>
    <x v="612"/>
    <s v="Retail - Private Label"/>
    <s v="TLEWIS"/>
    <x v="11"/>
    <n v="0"/>
    <n v="0"/>
    <n v="120"/>
    <m/>
    <n v="-120"/>
    <n v="-120"/>
    <n v="0"/>
    <n v="0"/>
    <n v="0"/>
    <n v="0"/>
    <n v="0"/>
    <n v="120"/>
    <m/>
    <m/>
  </r>
  <r>
    <x v="11"/>
    <s v="75-69641"/>
    <n v="69641"/>
    <x v="16"/>
    <n v="0"/>
    <s v="646564"/>
    <s v="34697-005"/>
    <s v="BASHAS P/L"/>
    <x v="613"/>
    <s v="Retail - Private Label"/>
    <s v="TLEWIS"/>
    <x v="11"/>
    <n v="0"/>
    <n v="0"/>
    <n v="480"/>
    <m/>
    <n v="-480"/>
    <n v="-480"/>
    <n v="0"/>
    <n v="0"/>
    <n v="0"/>
    <n v="0"/>
    <n v="0"/>
    <n v="480"/>
    <m/>
    <m/>
  </r>
  <r>
    <x v="11"/>
    <s v="75-69646"/>
    <n v="69646"/>
    <x v="16"/>
    <n v="0"/>
    <s v="2196318B"/>
    <s v="11399-188"/>
    <s v="USF-SSA BRINKER N. CALI"/>
    <x v="635"/>
    <s v="Operator"/>
    <s v="JMARKSCH"/>
    <x v="0"/>
    <n v="837"/>
    <n v="837"/>
    <n v="884"/>
    <m/>
    <n v="-47"/>
    <n v="-47"/>
    <n v="0"/>
    <n v="0"/>
    <n v="0"/>
    <n v="0"/>
    <n v="0"/>
    <n v="884"/>
    <m/>
    <m/>
  </r>
  <r>
    <x v="11"/>
    <s v="75-69663"/>
    <n v="69663"/>
    <x v="16"/>
    <n v="0"/>
    <s v="800853"/>
    <s v="34026-012"/>
    <s v="ALBERTSONS TOLSN OIL P/L"/>
    <x v="630"/>
    <s v="Retail - Private Label"/>
    <s v="MKIRKWOOD"/>
    <x v="6"/>
    <n v="0"/>
    <n v="0"/>
    <n v="180"/>
    <m/>
    <n v="-180"/>
    <n v="-180"/>
    <n v="0"/>
    <n v="0"/>
    <n v="0"/>
    <n v="0"/>
    <n v="0"/>
    <n v="180"/>
    <m/>
    <m/>
  </r>
  <r>
    <x v="11"/>
    <s v="75-69663"/>
    <n v="69663"/>
    <x v="16"/>
    <n v="0"/>
    <s v="800853"/>
    <s v="34026-012"/>
    <s v="ALBERTSONS TOLSN OIL P/L"/>
    <x v="636"/>
    <s v="Retail - Private Label"/>
    <s v="MKIRKWOOD"/>
    <x v="6"/>
    <n v="170"/>
    <n v="170"/>
    <n v="180"/>
    <m/>
    <n v="-10"/>
    <n v="-10"/>
    <n v="0"/>
    <n v="0"/>
    <n v="0"/>
    <n v="0"/>
    <n v="0"/>
    <n v="180"/>
    <m/>
    <m/>
  </r>
  <r>
    <x v="11"/>
    <s v="75-69664"/>
    <n v="69664"/>
    <x v="16"/>
    <n v="0"/>
    <s v="800856"/>
    <s v="34026-012"/>
    <s v="ALBERTSONS TOLSN OIL P/L"/>
    <x v="630"/>
    <s v="Retail - Private Label"/>
    <s v="MKIRKWOOD"/>
    <x v="4"/>
    <n v="0"/>
    <n v="0"/>
    <n v="90"/>
    <m/>
    <n v="-90"/>
    <n v="-90"/>
    <n v="0"/>
    <n v="0"/>
    <n v="0"/>
    <n v="0"/>
    <n v="0"/>
    <n v="90"/>
    <m/>
    <m/>
  </r>
  <r>
    <x v="11"/>
    <s v="75-69670"/>
    <n v="69670"/>
    <x v="16"/>
    <n v="0"/>
    <s v="80621509"/>
    <s v="35144-001"/>
    <s v="ROMA OF ARIZONA"/>
    <x v="499"/>
    <s v="Marketing"/>
    <s v="SBLOCKER"/>
    <x v="11"/>
    <n v="291"/>
    <n v="0"/>
    <n v="10"/>
    <m/>
    <n v="-10"/>
    <n v="-101"/>
    <n v="0"/>
    <n v="0"/>
    <n v="0"/>
    <n v="0"/>
    <n v="0"/>
    <n v="392"/>
    <m/>
    <m/>
  </r>
  <r>
    <x v="11"/>
    <s v="75-69672"/>
    <n v="69672"/>
    <x v="16"/>
    <n v="0"/>
    <s v="242218828"/>
    <s v="01194-031"/>
    <s v="SMART&amp;FINAL-FONTANA P/L"/>
    <x v="637"/>
    <s v="Retail - Private Label"/>
    <s v="LWISNIEWSK"/>
    <x v="11"/>
    <n v="42"/>
    <n v="42"/>
    <n v="256"/>
    <m/>
    <n v="-214"/>
    <n v="-214"/>
    <n v="0"/>
    <n v="0"/>
    <n v="0"/>
    <n v="0"/>
    <n v="0"/>
    <n v="256"/>
    <m/>
    <m/>
  </r>
  <r>
    <x v="11"/>
    <s v="75-69674"/>
    <n v="69674"/>
    <x v="16"/>
    <n v="0"/>
    <s v="1517468"/>
    <s v="34050-008"/>
    <s v="TAYLOR FARM PACIFIC"/>
    <x v="638"/>
    <s v="Industrial"/>
    <s v="CDAVIS"/>
    <x v="5"/>
    <n v="1"/>
    <n v="1"/>
    <n v="49"/>
    <m/>
    <n v="-48"/>
    <n v="-48"/>
    <n v="0"/>
    <n v="0"/>
    <n v="0"/>
    <n v="0"/>
    <n v="0"/>
    <n v="49"/>
    <m/>
    <m/>
  </r>
  <r>
    <x v="11"/>
    <s v="75-69674"/>
    <n v="69674"/>
    <x v="16"/>
    <n v="0"/>
    <s v="1517468"/>
    <s v="34050-008"/>
    <s v="TAYLOR FARM PACIFIC"/>
    <x v="391"/>
    <s v="Ventura"/>
    <s v="CDAVIS"/>
    <x v="5"/>
    <n v="2"/>
    <n v="2"/>
    <n v="20"/>
    <m/>
    <n v="-18"/>
    <n v="-18"/>
    <n v="0"/>
    <n v="0"/>
    <n v="0"/>
    <n v="0"/>
    <n v="0"/>
    <n v="20"/>
    <m/>
    <m/>
  </r>
  <r>
    <x v="11"/>
    <s v="75-69679"/>
    <n v="69679"/>
    <x v="16"/>
    <n v="0"/>
    <s v="429431"/>
    <s v="12937-019"/>
    <s v="SALADINO'S INC SACRAMENTO"/>
    <x v="233"/>
    <s v="Marketing"/>
    <s v="KPATIL"/>
    <x v="11"/>
    <n v="1792"/>
    <n v="0"/>
    <n v="0"/>
    <m/>
    <n v="0"/>
    <n v="-8"/>
    <n v="0"/>
    <n v="0"/>
    <n v="0"/>
    <n v="0"/>
    <n v="0"/>
    <n v="1800"/>
    <m/>
    <m/>
  </r>
  <r>
    <x v="11"/>
    <s v="75-69683"/>
    <n v="69683"/>
    <x v="16"/>
    <n v="0"/>
    <s v="301344"/>
    <s v="12937-009"/>
    <s v="SALADINO'S INC"/>
    <x v="233"/>
    <s v="Marketing"/>
    <s v="KPATIL"/>
    <x v="11"/>
    <n v="1792"/>
    <n v="0"/>
    <n v="0"/>
    <m/>
    <n v="0"/>
    <n v="-8"/>
    <n v="0"/>
    <n v="0"/>
    <n v="0"/>
    <n v="0"/>
    <n v="0"/>
    <n v="1800"/>
    <m/>
    <m/>
  </r>
  <r>
    <x v="11"/>
    <s v="75-69684"/>
    <n v="69684"/>
    <x v="16"/>
    <n v="0"/>
    <s v="1517466"/>
    <s v="34050-008"/>
    <s v="TAYLOR FARM PACIFIC"/>
    <x v="600"/>
    <s v="Industrial"/>
    <s v="CDAVIS"/>
    <x v="0"/>
    <n v="0"/>
    <n v="0"/>
    <n v="21"/>
    <m/>
    <n v="-21"/>
    <n v="-21"/>
    <n v="0"/>
    <n v="0"/>
    <n v="0"/>
    <n v="0"/>
    <n v="0"/>
    <n v="21"/>
    <m/>
    <m/>
  </r>
  <r>
    <x v="11"/>
    <s v="75-69689"/>
    <n v="69689"/>
    <x v="16"/>
    <n v="0"/>
    <s v="204176"/>
    <s v="02046-003"/>
    <s v="SOTO PROVISION/DINEEQUITY"/>
    <x v="639"/>
    <s v="Operator"/>
    <s v="RGEORGE"/>
    <x v="0"/>
    <n v="391"/>
    <n v="391"/>
    <n v="420"/>
    <m/>
    <n v="-29"/>
    <n v="-29"/>
    <n v="0"/>
    <n v="0"/>
    <n v="0"/>
    <n v="0"/>
    <n v="0"/>
    <n v="420"/>
    <m/>
    <m/>
  </r>
  <r>
    <x v="11"/>
    <s v="75-69692"/>
    <n v="69692"/>
    <x v="16"/>
    <n v="0"/>
    <s v="201972"/>
    <s v="32057-004"/>
    <s v="VITCO DISTRIBUTION INC"/>
    <x v="472"/>
    <s v="Marketing"/>
    <s v="KPATIL"/>
    <x v="11"/>
    <n v="1"/>
    <n v="1"/>
    <n v="3"/>
    <m/>
    <n v="-2"/>
    <n v="-2"/>
    <n v="0"/>
    <n v="0"/>
    <n v="0"/>
    <n v="0"/>
    <n v="0"/>
    <n v="3"/>
    <m/>
    <m/>
  </r>
  <r>
    <x v="11"/>
    <s v="75-69692"/>
    <n v="69692"/>
    <x v="16"/>
    <n v="0"/>
    <s v="201972"/>
    <s v="32057-004"/>
    <s v="VITCO DISTRIBUTION INC"/>
    <x v="209"/>
    <s v="Buying Group"/>
    <s v="KPATIL"/>
    <x v="11"/>
    <n v="162"/>
    <n v="162"/>
    <n v="360"/>
    <m/>
    <n v="-198"/>
    <n v="-198"/>
    <n v="0"/>
    <n v="0"/>
    <n v="0"/>
    <n v="0"/>
    <n v="0"/>
    <n v="360"/>
    <m/>
    <m/>
  </r>
  <r>
    <x v="11"/>
    <s v="75-69696"/>
    <n v="69696"/>
    <x v="16"/>
    <n v="0"/>
    <s v="20663000"/>
    <s v="40188-035"/>
    <s v="SYSCO SACRAM"/>
    <x v="499"/>
    <s v="Marketing"/>
    <s v="KPATIL"/>
    <x v="5"/>
    <n v="0"/>
    <n v="0"/>
    <n v="50"/>
    <m/>
    <n v="-50"/>
    <n v="-70"/>
    <n v="0"/>
    <n v="0"/>
    <n v="0"/>
    <n v="0"/>
    <n v="0"/>
    <n v="70"/>
    <m/>
    <m/>
  </r>
  <r>
    <x v="11"/>
    <s v="75-69696"/>
    <n v="69696"/>
    <x v="16"/>
    <n v="0"/>
    <s v="20663000"/>
    <s v="40188-035"/>
    <s v="SYSCO SACRAM"/>
    <x v="244"/>
    <s v="Marketing"/>
    <s v="KPATIL"/>
    <x v="5"/>
    <n v="14"/>
    <n v="0"/>
    <n v="240"/>
    <m/>
    <n v="-240"/>
    <n v="-306"/>
    <n v="0"/>
    <n v="0"/>
    <n v="0"/>
    <n v="0"/>
    <n v="0"/>
    <n v="320"/>
    <m/>
    <m/>
  </r>
  <r>
    <x v="12"/>
    <s v="86-3125"/>
    <n v="3125"/>
    <x v="28"/>
    <n v="0"/>
    <s v="210109"/>
    <s v="02500-055"/>
    <s v="VENTURA FDS B/T-CHAMBERSB"/>
    <x v="640"/>
    <s v="Operator"/>
    <s v="UNASSIGNED"/>
    <x v="13"/>
    <n v="214"/>
    <n v="214"/>
    <m/>
    <n v="215"/>
    <n v="-1"/>
    <n v="-1"/>
    <n v="0"/>
    <n v="0"/>
    <n v="0"/>
    <n v="0"/>
    <n v="0"/>
    <n v="215"/>
    <m/>
    <m/>
  </r>
  <r>
    <x v="12"/>
    <s v="86-3127"/>
    <n v="3127"/>
    <x v="29"/>
    <n v="0"/>
    <s v="34614"/>
    <s v="33895-011"/>
    <s v="VENTURA FDS-B/T PHOENIX"/>
    <x v="641"/>
    <s v="Retail - Private Label"/>
    <s v="UNASSIGNED"/>
    <x v="7"/>
    <n v="0"/>
    <n v="0"/>
    <m/>
    <n v="810"/>
    <n v="-810"/>
    <n v="-810"/>
    <n v="0"/>
    <n v="0"/>
    <n v="0"/>
    <n v="0"/>
    <n v="0"/>
    <n v="810"/>
    <m/>
    <m/>
  </r>
  <r>
    <x v="12"/>
    <s v="86-3127"/>
    <n v="3127"/>
    <x v="29"/>
    <n v="0"/>
    <s v="34614"/>
    <s v="33895-011"/>
    <s v="VENTURA FDS-B/T PHOENIX"/>
    <x v="642"/>
    <s v="Retail - Private Label"/>
    <s v="UNASSIGNED"/>
    <x v="7"/>
    <n v="2763"/>
    <n v="2763"/>
    <m/>
    <n v="2772"/>
    <n v="-9"/>
    <n v="-9"/>
    <n v="0"/>
    <n v="2763"/>
    <n v="0"/>
    <n v="0"/>
    <n v="0"/>
    <n v="2772"/>
    <m/>
    <m/>
  </r>
  <r>
    <x v="12"/>
    <s v="86-3128"/>
    <n v="3128"/>
    <x v="29"/>
    <n v="0"/>
    <s v="210155"/>
    <s v="02500-055"/>
    <s v="VENTURA FDS B/T-CHAMBERSB"/>
    <x v="643"/>
    <s v="Distributor"/>
    <s v="UNASSIGNED"/>
    <x v="8"/>
    <n v="113"/>
    <n v="113"/>
    <m/>
    <n v="115"/>
    <n v="-2"/>
    <n v="-2"/>
    <n v="0"/>
    <n v="0"/>
    <n v="0"/>
    <n v="0"/>
    <n v="0"/>
    <n v="115"/>
    <m/>
    <m/>
  </r>
  <r>
    <x v="12"/>
    <s v="86-3128"/>
    <n v="3128"/>
    <x v="29"/>
    <n v="0"/>
    <s v="210155"/>
    <s v="02500-055"/>
    <s v="VENTURA FDS B/T-CHAMBERSB"/>
    <x v="644"/>
    <s v="Operator"/>
    <s v="UNASSIGNED"/>
    <x v="8"/>
    <n v="3"/>
    <n v="3"/>
    <m/>
    <n v="285"/>
    <n v="-282"/>
    <n v="-282"/>
    <n v="0"/>
    <n v="0"/>
    <n v="0"/>
    <n v="0"/>
    <n v="0"/>
    <n v="285"/>
    <m/>
    <m/>
  </r>
  <r>
    <x v="12"/>
    <s v="86-3128"/>
    <n v="3128"/>
    <x v="29"/>
    <n v="0"/>
    <s v="210155"/>
    <s v="02500-055"/>
    <s v="VENTURA FDS B/T-CHAMBERSB"/>
    <x v="645"/>
    <s v="Operator"/>
    <s v="UNASSIGNED"/>
    <x v="8"/>
    <n v="364"/>
    <n v="364"/>
    <m/>
    <n v="370"/>
    <n v="-6"/>
    <n v="-6"/>
    <n v="0"/>
    <n v="0"/>
    <n v="0"/>
    <n v="0"/>
    <n v="0"/>
    <n v="370"/>
    <m/>
    <m/>
  </r>
  <r>
    <x v="12"/>
    <s v="86-3128"/>
    <n v="3128"/>
    <x v="29"/>
    <n v="0"/>
    <s v="210155"/>
    <s v="02500-055"/>
    <s v="VENTURA FDS B/T-CHAMBERSB"/>
    <x v="646"/>
    <s v="Operator"/>
    <s v="UNASSIGNED"/>
    <x v="8"/>
    <n v="36"/>
    <n v="36"/>
    <m/>
    <n v="50"/>
    <n v="-14"/>
    <n v="-14"/>
    <n v="0"/>
    <n v="0"/>
    <n v="0"/>
    <n v="0"/>
    <n v="0"/>
    <n v="50"/>
    <m/>
    <m/>
  </r>
  <r>
    <x v="12"/>
    <s v="86-3130"/>
    <n v="3130"/>
    <x v="7"/>
    <n v="0"/>
    <s v="210194"/>
    <s v="02500-055"/>
    <s v="VENTURA FDS B/T-CHAMBERSB"/>
    <x v="647"/>
    <s v="Distributor"/>
    <s v="UNASSIGNED"/>
    <x v="3"/>
    <n v="0"/>
    <n v="240"/>
    <m/>
    <n v="244"/>
    <n v="-4"/>
    <n v="-4"/>
    <n v="0"/>
    <n v="0"/>
    <n v="240"/>
    <n v="0"/>
    <n v="0"/>
    <n v="244"/>
    <m/>
    <m/>
  </r>
  <r>
    <x v="12"/>
    <s v="86-3130"/>
    <n v="3130"/>
    <x v="7"/>
    <n v="0"/>
    <s v="210194"/>
    <s v="02500-055"/>
    <s v="VENTURA FDS B/T-CHAMBERSB"/>
    <x v="648"/>
    <s v="Distributor"/>
    <s v="UNASSIGNED"/>
    <x v="3"/>
    <n v="0"/>
    <n v="240"/>
    <m/>
    <n v="245"/>
    <n v="-5"/>
    <n v="-5"/>
    <n v="0"/>
    <n v="0"/>
    <n v="240"/>
    <n v="0"/>
    <n v="0"/>
    <n v="245"/>
    <m/>
    <m/>
  </r>
  <r>
    <x v="12"/>
    <s v="86-3131"/>
    <n v="3131"/>
    <x v="7"/>
    <n v="0"/>
    <s v="210196"/>
    <s v="02500-055"/>
    <s v="VENTURA FDS B/T-CHAMBERSB"/>
    <x v="649"/>
    <s v="Distributor"/>
    <s v="UNASSIGNED"/>
    <x v="10"/>
    <n v="49"/>
    <n v="49"/>
    <m/>
    <n v="50"/>
    <n v="-1"/>
    <n v="-1"/>
    <n v="0"/>
    <n v="0"/>
    <n v="0"/>
    <n v="0"/>
    <n v="0"/>
    <n v="50"/>
    <m/>
    <m/>
  </r>
  <r>
    <x v="12"/>
    <s v="86-3131"/>
    <n v="3131"/>
    <x v="7"/>
    <n v="0"/>
    <s v="210196"/>
    <s v="02500-055"/>
    <s v="VENTURA FDS B/T-CHAMBERSB"/>
    <x v="650"/>
    <s v="Distributor"/>
    <s v="UNASSIGNED"/>
    <x v="10"/>
    <n v="407"/>
    <n v="407"/>
    <m/>
    <n v="415"/>
    <n v="-8"/>
    <n v="-8"/>
    <n v="0"/>
    <n v="0"/>
    <n v="0"/>
    <n v="0"/>
    <n v="0"/>
    <n v="415"/>
    <m/>
    <m/>
  </r>
  <r>
    <x v="12"/>
    <s v="86-3131"/>
    <n v="3131"/>
    <x v="7"/>
    <n v="0"/>
    <s v="210196"/>
    <s v="02500-055"/>
    <s v="VENTURA FDS B/T-CHAMBERSB"/>
    <x v="651"/>
    <s v="Operator"/>
    <s v="UNASSIGNED"/>
    <x v="10"/>
    <n v="0"/>
    <n v="909"/>
    <m/>
    <n v="918"/>
    <n v="-9"/>
    <n v="-9"/>
    <n v="0"/>
    <n v="0"/>
    <n v="909"/>
    <n v="0"/>
    <n v="0"/>
    <n v="918"/>
    <m/>
    <m/>
  </r>
  <r>
    <x v="12"/>
    <s v="86-3131"/>
    <n v="3131"/>
    <x v="7"/>
    <n v="0"/>
    <s v="210196"/>
    <s v="02500-055"/>
    <s v="VENTURA FDS B/T-CHAMBERSB"/>
    <x v="640"/>
    <s v="Operator"/>
    <s v="UNASSIGNED"/>
    <x v="10"/>
    <n v="17"/>
    <n v="17"/>
    <m/>
    <n v="60"/>
    <n v="-43"/>
    <n v="-43"/>
    <n v="0"/>
    <n v="0"/>
    <n v="0"/>
    <n v="0"/>
    <n v="0"/>
    <n v="60"/>
    <m/>
    <m/>
  </r>
  <r>
    <x v="12"/>
    <s v="86-3131"/>
    <n v="3131"/>
    <x v="7"/>
    <n v="0"/>
    <s v="210196"/>
    <s v="02500-055"/>
    <s v="VENTURA FDS B/T-CHAMBERSB"/>
    <x v="652"/>
    <s v="Marketing"/>
    <s v="UNASSIGNED"/>
    <x v="10"/>
    <n v="313"/>
    <n v="313"/>
    <m/>
    <n v="318"/>
    <n v="-5"/>
    <n v="-5"/>
    <n v="0"/>
    <n v="0"/>
    <n v="0"/>
    <n v="0"/>
    <n v="0"/>
    <n v="318"/>
    <m/>
    <m/>
  </r>
  <r>
    <x v="12"/>
    <s v="86-3133"/>
    <n v="3133"/>
    <x v="7"/>
    <n v="0"/>
    <s v="210205"/>
    <s v="02500-055"/>
    <s v="VENTURA FDS B/T-CHAMBERSB"/>
    <x v="653"/>
    <s v="Operator"/>
    <s v="UNASSIGNED"/>
    <x v="14"/>
    <n v="170"/>
    <n v="170"/>
    <m/>
    <n v="175"/>
    <n v="-5"/>
    <n v="-5"/>
    <n v="0"/>
    <n v="0"/>
    <n v="0"/>
    <n v="0"/>
    <n v="0"/>
    <n v="175"/>
    <m/>
    <m/>
  </r>
  <r>
    <x v="12"/>
    <s v="86-3134"/>
    <n v="3134"/>
    <x v="9"/>
    <n v="0"/>
    <s v="34626"/>
    <s v="33895-011"/>
    <s v="VENTURA FDS-B/T PHOENIX"/>
    <x v="654"/>
    <s v="Retail - Private Label"/>
    <s v="UNASSIGNED"/>
    <x v="10"/>
    <n v="0"/>
    <n v="5150"/>
    <m/>
    <n v="5194"/>
    <n v="-44"/>
    <n v="-44"/>
    <n v="0"/>
    <n v="0"/>
    <n v="5150"/>
    <n v="0"/>
    <n v="0"/>
    <n v="5194"/>
    <m/>
    <m/>
  </r>
  <r>
    <x v="12"/>
    <s v="86-3137"/>
    <n v="3137"/>
    <x v="11"/>
    <n v="0"/>
    <s v="210254"/>
    <s v="02500-055"/>
    <s v="VENTURA FDS B/T-CHAMBERSB"/>
    <x v="653"/>
    <s v="Operator"/>
    <s v="UNASSIGNED"/>
    <x v="11"/>
    <n v="0"/>
    <n v="351"/>
    <m/>
    <n v="352"/>
    <n v="-1"/>
    <n v="-1"/>
    <n v="0"/>
    <n v="0"/>
    <n v="351"/>
    <n v="0"/>
    <n v="0"/>
    <n v="352"/>
    <m/>
    <m/>
  </r>
  <r>
    <x v="12"/>
    <s v="86-3137"/>
    <n v="3137"/>
    <x v="11"/>
    <n v="0"/>
    <s v="210254"/>
    <s v="02500-055"/>
    <s v="VENTURA FDS B/T-CHAMBERSB"/>
    <x v="652"/>
    <s v="Marketing"/>
    <s v="UNASSIGNED"/>
    <x v="11"/>
    <n v="204"/>
    <n v="204"/>
    <m/>
    <n v="209"/>
    <n v="-5"/>
    <n v="-5"/>
    <n v="0"/>
    <n v="0"/>
    <n v="0"/>
    <n v="0"/>
    <n v="0"/>
    <n v="209"/>
    <m/>
    <m/>
  </r>
  <r>
    <x v="12"/>
    <s v="86-3139"/>
    <n v="3139"/>
    <x v="11"/>
    <n v="0"/>
    <s v="210256"/>
    <s v="02500-055"/>
    <s v="VENTURA FDS B/T-CHAMBERSB"/>
    <x v="655"/>
    <s v="Distributor"/>
    <s v="UNASSIGNED"/>
    <x v="12"/>
    <n v="736"/>
    <n v="736"/>
    <m/>
    <n v="740"/>
    <n v="-4"/>
    <n v="-4"/>
    <n v="0"/>
    <n v="0"/>
    <n v="0"/>
    <n v="0"/>
    <n v="0"/>
    <n v="740"/>
    <m/>
    <m/>
  </r>
  <r>
    <x v="12"/>
    <s v="86-3139"/>
    <n v="3139"/>
    <x v="11"/>
    <n v="0"/>
    <s v="210256"/>
    <s v="02500-055"/>
    <s v="VENTURA FDS B/T-CHAMBERSB"/>
    <x v="656"/>
    <s v="Distributor"/>
    <s v="UNASSIGNED"/>
    <x v="12"/>
    <n v="244"/>
    <n v="244"/>
    <m/>
    <n v="254"/>
    <n v="-10"/>
    <n v="-10"/>
    <n v="0"/>
    <n v="0"/>
    <n v="0"/>
    <n v="0"/>
    <n v="0"/>
    <n v="254"/>
    <m/>
    <m/>
  </r>
  <r>
    <x v="12"/>
    <s v="86-3139"/>
    <n v="3139"/>
    <x v="11"/>
    <n v="0"/>
    <s v="210256"/>
    <s v="02500-055"/>
    <s v="VENTURA FDS B/T-CHAMBERSB"/>
    <x v="154"/>
    <s v="Operator"/>
    <s v="UNASSIGNED"/>
    <x v="12"/>
    <n v="255"/>
    <n v="255"/>
    <m/>
    <n v="260"/>
    <n v="-5"/>
    <n v="-5"/>
    <n v="0"/>
    <n v="0"/>
    <n v="0"/>
    <n v="0"/>
    <n v="0"/>
    <n v="260"/>
    <m/>
    <m/>
  </r>
  <r>
    <x v="12"/>
    <s v="86-3139"/>
    <n v="3139"/>
    <x v="11"/>
    <n v="0"/>
    <s v="210256"/>
    <s v="02500-055"/>
    <s v="VENTURA FDS B/T-CHAMBERSB"/>
    <x v="156"/>
    <s v="Operator"/>
    <s v="UNASSIGNED"/>
    <x v="12"/>
    <n v="0"/>
    <n v="156"/>
    <m/>
    <n v="156"/>
    <n v="0"/>
    <n v="-2"/>
    <n v="0"/>
    <n v="0"/>
    <n v="174"/>
    <n v="0"/>
    <n v="0"/>
    <n v="176"/>
    <m/>
    <m/>
  </r>
  <r>
    <x v="12"/>
    <s v="86-3144"/>
    <n v="3144"/>
    <x v="14"/>
    <n v="0"/>
    <s v="34635"/>
    <s v="33895-011"/>
    <s v="VENTURA FDS-B/T PHOENIX"/>
    <x v="156"/>
    <s v="Operator"/>
    <s v="UNASSIGNED"/>
    <x v="12"/>
    <n v="0"/>
    <n v="18"/>
    <m/>
    <n v="20"/>
    <n v="-2"/>
    <n v="-2"/>
    <n v="0"/>
    <n v="0"/>
    <n v="174"/>
    <n v="0"/>
    <n v="0"/>
    <n v="176"/>
    <m/>
    <m/>
  </r>
  <r>
    <x v="12"/>
    <s v="86-3144"/>
    <n v="3144"/>
    <x v="14"/>
    <n v="0"/>
    <s v="34635"/>
    <s v="33895-011"/>
    <s v="VENTURA FDS-B/T PHOENIX"/>
    <x v="657"/>
    <s v="Retail - Private Label"/>
    <s v="UNASSIGNED"/>
    <x v="12"/>
    <n v="0"/>
    <n v="3525"/>
    <m/>
    <n v="3565"/>
    <n v="-40"/>
    <n v="-40"/>
    <n v="0"/>
    <n v="0"/>
    <n v="3525"/>
    <n v="0"/>
    <n v="0"/>
    <n v="3565"/>
    <m/>
    <m/>
  </r>
  <r>
    <x v="12"/>
    <s v="86-3145"/>
    <n v="3145"/>
    <x v="16"/>
    <n v="0"/>
    <s v="34636"/>
    <s v="33895-011"/>
    <s v="VENTURA FDS-B/T PHOENIX"/>
    <x v="658"/>
    <s v="Operator"/>
    <s v="UNASSIGNED"/>
    <x v="5"/>
    <n v="197"/>
    <n v="197"/>
    <m/>
    <n v="198"/>
    <n v="-1"/>
    <n v="-1"/>
    <n v="0"/>
    <n v="0"/>
    <n v="0"/>
    <n v="0"/>
    <n v="0"/>
    <n v="198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7">
  <r>
    <s v="104543913152-LOU"/>
    <x v="0"/>
    <x v="0"/>
    <x v="0"/>
    <n v="-80"/>
    <x v="0"/>
    <x v="0"/>
    <x v="0"/>
  </r>
  <r>
    <s v="104544012311-IGA"/>
    <x v="0"/>
    <x v="1"/>
    <x v="1"/>
    <n v="-13"/>
    <x v="0"/>
    <x v="0"/>
    <x v="0"/>
  </r>
  <r>
    <s v="104544012311-SEG"/>
    <x v="0"/>
    <x v="1"/>
    <x v="2"/>
    <n v="-354"/>
    <x v="0"/>
    <x v="0"/>
    <x v="0"/>
  </r>
  <r>
    <s v="104544012523-HLC"/>
    <x v="0"/>
    <x v="1"/>
    <x v="3"/>
    <n v="-360"/>
    <x v="0"/>
    <x v="0"/>
    <x v="0"/>
  </r>
  <r>
    <s v="104544014488-LOU"/>
    <x v="0"/>
    <x v="1"/>
    <x v="4"/>
    <n v="-2"/>
    <x v="0"/>
    <x v="0"/>
    <x v="0"/>
  </r>
  <r>
    <s v="104544020094-IGA"/>
    <x v="0"/>
    <x v="1"/>
    <x v="5"/>
    <n v="-65"/>
    <x v="0"/>
    <x v="0"/>
    <x v="0"/>
  </r>
  <r>
    <s v="104544020215-BSH"/>
    <x v="0"/>
    <x v="1"/>
    <x v="6"/>
    <n v="-144"/>
    <x v="0"/>
    <x v="0"/>
    <x v="0"/>
  </r>
  <r>
    <s v="104544021438-DLS"/>
    <x v="0"/>
    <x v="1"/>
    <x v="7"/>
    <n v="-839"/>
    <x v="0"/>
    <x v="0"/>
    <x v="0"/>
  </r>
  <r>
    <s v="104544052515-PIG"/>
    <x v="0"/>
    <x v="1"/>
    <x v="8"/>
    <n v="-76"/>
    <x v="0"/>
    <x v="0"/>
    <x v="0"/>
  </r>
  <r>
    <s v="104544053507-IGA"/>
    <x v="0"/>
    <x v="1"/>
    <x v="9"/>
    <n v="-13"/>
    <x v="0"/>
    <x v="0"/>
    <x v="0"/>
  </r>
  <r>
    <s v="104544054207-IGA"/>
    <x v="0"/>
    <x v="1"/>
    <x v="10"/>
    <n v="-52"/>
    <x v="0"/>
    <x v="0"/>
    <x v="0"/>
  </r>
  <r>
    <s v="104544054604-IGA"/>
    <x v="0"/>
    <x v="1"/>
    <x v="11"/>
    <n v="-90"/>
    <x v="0"/>
    <x v="0"/>
    <x v="0"/>
  </r>
  <r>
    <s v="104544054785-SEG"/>
    <x v="0"/>
    <x v="1"/>
    <x v="12"/>
    <n v="-65"/>
    <x v="0"/>
    <x v="0"/>
    <x v="0"/>
  </r>
  <r>
    <s v="104544054786-BSH"/>
    <x v="0"/>
    <x v="1"/>
    <x v="13"/>
    <n v="-120"/>
    <x v="0"/>
    <x v="0"/>
    <x v="0"/>
  </r>
  <r>
    <s v="224544012570-SYS"/>
    <x v="1"/>
    <x v="1"/>
    <x v="14"/>
    <n v="-240"/>
    <x v="0"/>
    <x v="0"/>
    <x v="0"/>
  </r>
  <r>
    <s v="224544012804-SYS"/>
    <x v="1"/>
    <x v="1"/>
    <x v="15"/>
    <n v="-225"/>
    <x v="0"/>
    <x v="0"/>
    <x v="0"/>
  </r>
  <r>
    <s v="224544021417-SYS"/>
    <x v="1"/>
    <x v="1"/>
    <x v="16"/>
    <n v="-20"/>
    <x v="0"/>
    <x v="0"/>
    <x v="0"/>
  </r>
  <r>
    <s v="224544021418-SYS"/>
    <x v="1"/>
    <x v="1"/>
    <x v="17"/>
    <n v="-160"/>
    <x v="0"/>
    <x v="0"/>
    <x v="0"/>
  </r>
  <r>
    <s v="224544021419-SYS"/>
    <x v="1"/>
    <x v="1"/>
    <x v="18"/>
    <n v="-20"/>
    <x v="0"/>
    <x v="0"/>
    <x v="0"/>
  </r>
  <r>
    <s v="224544023681-SYS"/>
    <x v="1"/>
    <x v="1"/>
    <x v="19"/>
    <n v="-160"/>
    <x v="0"/>
    <x v="0"/>
    <x v="0"/>
  </r>
  <r>
    <s v="224544071383-SYS"/>
    <x v="1"/>
    <x v="1"/>
    <x v="20"/>
    <n v="-160"/>
    <x v="0"/>
    <x v="0"/>
    <x v="0"/>
  </r>
  <r>
    <s v="224544071454-SYS"/>
    <x v="1"/>
    <x v="1"/>
    <x v="21"/>
    <n v="-282"/>
    <x v="0"/>
    <x v="0"/>
    <x v="0"/>
  </r>
  <r>
    <s v="224544071462-SYS"/>
    <x v="1"/>
    <x v="1"/>
    <x v="22"/>
    <n v="-320"/>
    <x v="0"/>
    <x v="0"/>
    <x v="0"/>
  </r>
  <r>
    <s v="224544071476-SYS"/>
    <x v="1"/>
    <x v="1"/>
    <x v="23"/>
    <n v="-80"/>
    <x v="0"/>
    <x v="0"/>
    <x v="0"/>
  </r>
  <r>
    <s v="224544071478-SYS"/>
    <x v="1"/>
    <x v="1"/>
    <x v="24"/>
    <n v="-120"/>
    <x v="0"/>
    <x v="0"/>
    <x v="0"/>
  </r>
  <r>
    <s v="224544071722-SYS"/>
    <x v="1"/>
    <x v="1"/>
    <x v="25"/>
    <n v="-160"/>
    <x v="0"/>
    <x v="0"/>
    <x v="0"/>
  </r>
  <r>
    <s v="224544072804-SYS"/>
    <x v="1"/>
    <x v="1"/>
    <x v="26"/>
    <n v="-640"/>
    <x v="0"/>
    <x v="0"/>
    <x v="0"/>
  </r>
  <r>
    <s v="224544072805-SYS"/>
    <x v="1"/>
    <x v="1"/>
    <x v="27"/>
    <n v="-560"/>
    <x v="0"/>
    <x v="0"/>
    <x v="0"/>
  </r>
  <r>
    <s v="224544072816-SYS"/>
    <x v="1"/>
    <x v="1"/>
    <x v="28"/>
    <n v="-75"/>
    <x v="0"/>
    <x v="0"/>
    <x v="0"/>
  </r>
  <r>
    <s v="224544072824-SYS"/>
    <x v="1"/>
    <x v="1"/>
    <x v="29"/>
    <n v="-60"/>
    <x v="0"/>
    <x v="0"/>
    <x v="0"/>
  </r>
  <r>
    <s v="224544072896-SYS"/>
    <x v="1"/>
    <x v="1"/>
    <x v="30"/>
    <n v="-160"/>
    <x v="0"/>
    <x v="0"/>
    <x v="0"/>
  </r>
  <r>
    <s v="224544072898-SYS"/>
    <x v="1"/>
    <x v="1"/>
    <x v="31"/>
    <n v="-120"/>
    <x v="0"/>
    <x v="0"/>
    <x v="0"/>
  </r>
  <r>
    <s v="254544012570-SYS"/>
    <x v="2"/>
    <x v="1"/>
    <x v="14"/>
    <n v="-6"/>
    <x v="0"/>
    <x v="0"/>
    <x v="0"/>
  </r>
  <r>
    <s v="254544012701-SYS"/>
    <x v="2"/>
    <x v="1"/>
    <x v="32"/>
    <n v="-692"/>
    <x v="0"/>
    <x v="0"/>
    <x v="0"/>
  </r>
  <r>
    <s v="254544013201-TRI"/>
    <x v="2"/>
    <x v="1"/>
    <x v="33"/>
    <n v="-16"/>
    <x v="0"/>
    <x v="0"/>
    <x v="0"/>
  </r>
  <r>
    <s v="254544014767-VEN"/>
    <x v="2"/>
    <x v="1"/>
    <x v="34"/>
    <n v="-288"/>
    <x v="0"/>
    <x v="0"/>
    <x v="0"/>
  </r>
  <r>
    <s v="254544015507-CHQ"/>
    <x v="2"/>
    <x v="1"/>
    <x v="35"/>
    <n v="-1763"/>
    <x v="0"/>
    <x v="0"/>
    <x v="0"/>
  </r>
  <r>
    <s v="254544015888-FRK"/>
    <x v="2"/>
    <x v="1"/>
    <x v="36"/>
    <n v="-73"/>
    <x v="0"/>
    <x v="0"/>
    <x v="0"/>
  </r>
  <r>
    <s v="254544015983-HVR"/>
    <x v="2"/>
    <x v="1"/>
    <x v="37"/>
    <n v="-2"/>
    <x v="0"/>
    <x v="0"/>
    <x v="0"/>
  </r>
  <r>
    <s v="254544016588-VEN"/>
    <x v="2"/>
    <x v="1"/>
    <x v="38"/>
    <n v="-2926"/>
    <x v="0"/>
    <x v="0"/>
    <x v="0"/>
  </r>
  <r>
    <s v="254544016784-CVR"/>
    <x v="2"/>
    <x v="1"/>
    <x v="39"/>
    <n v="-10"/>
    <x v="0"/>
    <x v="0"/>
    <x v="0"/>
  </r>
  <r>
    <s v="254544016794-ROM"/>
    <x v="2"/>
    <x v="1"/>
    <x v="40"/>
    <n v="-11"/>
    <x v="0"/>
    <x v="0"/>
    <x v="0"/>
  </r>
  <r>
    <s v="254544016799-ROM"/>
    <x v="2"/>
    <x v="1"/>
    <x v="41"/>
    <n v="-52"/>
    <x v="0"/>
    <x v="0"/>
    <x v="0"/>
  </r>
  <r>
    <s v="254544017078-SNG"/>
    <x v="2"/>
    <x v="1"/>
    <x v="42"/>
    <n v="-27"/>
    <x v="0"/>
    <x v="0"/>
    <x v="0"/>
  </r>
  <r>
    <s v="254544017340-PHA"/>
    <x v="2"/>
    <x v="1"/>
    <x v="43"/>
    <n v="-132"/>
    <x v="0"/>
    <x v="0"/>
    <x v="0"/>
  </r>
  <r>
    <s v="254544018013-UBA"/>
    <x v="2"/>
    <x v="1"/>
    <x v="44"/>
    <n v="-14"/>
    <x v="0"/>
    <x v="0"/>
    <x v="0"/>
  </r>
  <r>
    <s v="254544018613-USH"/>
    <x v="2"/>
    <x v="1"/>
    <x v="45"/>
    <n v="-1320"/>
    <x v="0"/>
    <x v="0"/>
    <x v="0"/>
  </r>
  <r>
    <s v="254544019719-UBA"/>
    <x v="2"/>
    <x v="1"/>
    <x v="46"/>
    <n v="-36"/>
    <x v="0"/>
    <x v="0"/>
    <x v="0"/>
  </r>
  <r>
    <s v="254544020625-WCP"/>
    <x v="2"/>
    <x v="1"/>
    <x v="47"/>
    <n v="-67"/>
    <x v="0"/>
    <x v="0"/>
    <x v="0"/>
  </r>
  <r>
    <s v="254544021751-GFS"/>
    <x v="2"/>
    <x v="1"/>
    <x v="48"/>
    <n v="-384"/>
    <x v="0"/>
    <x v="0"/>
    <x v="0"/>
  </r>
  <r>
    <s v="254544021818-GFK"/>
    <x v="2"/>
    <x v="1"/>
    <x v="49"/>
    <n v="-1368"/>
    <x v="0"/>
    <x v="0"/>
    <x v="0"/>
  </r>
  <r>
    <s v="254544021904-GFS"/>
    <x v="2"/>
    <x v="1"/>
    <x v="50"/>
    <n v="-272"/>
    <x v="0"/>
    <x v="0"/>
    <x v="0"/>
  </r>
  <r>
    <s v="254544021909-GFS"/>
    <x v="2"/>
    <x v="1"/>
    <x v="51"/>
    <n v="-12"/>
    <x v="0"/>
    <x v="0"/>
    <x v="0"/>
  </r>
  <r>
    <s v="254544021924-GFK"/>
    <x v="2"/>
    <x v="1"/>
    <x v="52"/>
    <n v="-408"/>
    <x v="0"/>
    <x v="0"/>
    <x v="0"/>
  </r>
  <r>
    <s v="254544022155-PUB"/>
    <x v="2"/>
    <x v="1"/>
    <x v="53"/>
    <n v="-133"/>
    <x v="0"/>
    <x v="0"/>
    <x v="0"/>
  </r>
  <r>
    <s v="254544022325-SYS"/>
    <x v="2"/>
    <x v="1"/>
    <x v="54"/>
    <n v="-31"/>
    <x v="0"/>
    <x v="0"/>
    <x v="0"/>
  </r>
  <r>
    <s v="254544022327-SYS"/>
    <x v="2"/>
    <x v="1"/>
    <x v="55"/>
    <n v="-44"/>
    <x v="0"/>
    <x v="0"/>
    <x v="0"/>
  </r>
  <r>
    <s v="254544022418-PUB"/>
    <x v="2"/>
    <x v="1"/>
    <x v="56"/>
    <n v="-420"/>
    <x v="0"/>
    <x v="0"/>
    <x v="0"/>
  </r>
  <r>
    <s v="254544022716-SVS"/>
    <x v="2"/>
    <x v="1"/>
    <x v="57"/>
    <n v="-1155"/>
    <x v="0"/>
    <x v="0"/>
    <x v="0"/>
  </r>
  <r>
    <s v="254544022770-BGK"/>
    <x v="2"/>
    <x v="1"/>
    <x v="58"/>
    <n v="-768"/>
    <x v="0"/>
    <x v="0"/>
    <x v="0"/>
  </r>
  <r>
    <s v="254544022877-UBA"/>
    <x v="2"/>
    <x v="1"/>
    <x v="59"/>
    <n v="-240"/>
    <x v="0"/>
    <x v="0"/>
    <x v="0"/>
  </r>
  <r>
    <s v="254544022879-BRK"/>
    <x v="2"/>
    <x v="1"/>
    <x v="60"/>
    <n v="-60"/>
    <x v="0"/>
    <x v="0"/>
    <x v="0"/>
  </r>
  <r>
    <s v="254544023090-SYS"/>
    <x v="2"/>
    <x v="1"/>
    <x v="61"/>
    <n v="-30"/>
    <x v="0"/>
    <x v="0"/>
    <x v="0"/>
  </r>
  <r>
    <s v="254544023127-NWN"/>
    <x v="2"/>
    <x v="1"/>
    <x v="62"/>
    <n v="-1147"/>
    <x v="0"/>
    <x v="0"/>
    <x v="0"/>
  </r>
  <r>
    <s v="254544023433-USM"/>
    <x v="2"/>
    <x v="1"/>
    <x v="63"/>
    <n v="-84"/>
    <x v="0"/>
    <x v="0"/>
    <x v="0"/>
  </r>
  <r>
    <s v="254544023443-USM"/>
    <x v="2"/>
    <x v="1"/>
    <x v="64"/>
    <n v="-2"/>
    <x v="0"/>
    <x v="0"/>
    <x v="0"/>
  </r>
  <r>
    <s v="254544023445-USM"/>
    <x v="2"/>
    <x v="1"/>
    <x v="65"/>
    <n v="-24"/>
    <x v="0"/>
    <x v="0"/>
    <x v="0"/>
  </r>
  <r>
    <s v="254544023450-USH"/>
    <x v="2"/>
    <x v="1"/>
    <x v="66"/>
    <n v="-12"/>
    <x v="0"/>
    <x v="0"/>
    <x v="0"/>
  </r>
  <r>
    <s v="254544045531-VES"/>
    <x v="2"/>
    <x v="1"/>
    <x v="67"/>
    <n v="-46"/>
    <x v="0"/>
    <x v="0"/>
    <x v="0"/>
  </r>
  <r>
    <s v="254544071264-VEN"/>
    <x v="2"/>
    <x v="1"/>
    <x v="68"/>
    <n v="-12"/>
    <x v="0"/>
    <x v="0"/>
    <x v="0"/>
  </r>
  <r>
    <s v="254544071403-SYS"/>
    <x v="2"/>
    <x v="1"/>
    <x v="69"/>
    <n v="-96"/>
    <x v="0"/>
    <x v="0"/>
    <x v="0"/>
  </r>
  <r>
    <s v="254544071411-SYS"/>
    <x v="2"/>
    <x v="1"/>
    <x v="70"/>
    <n v="-24"/>
    <x v="0"/>
    <x v="0"/>
    <x v="0"/>
  </r>
  <r>
    <s v="254544071461-SYS"/>
    <x v="2"/>
    <x v="1"/>
    <x v="71"/>
    <n v="-120"/>
    <x v="0"/>
    <x v="0"/>
    <x v="0"/>
  </r>
  <r>
    <s v="254544071476-SYS"/>
    <x v="2"/>
    <x v="1"/>
    <x v="23"/>
    <n v="-18"/>
    <x v="0"/>
    <x v="0"/>
    <x v="0"/>
  </r>
  <r>
    <s v="254544071751-SYS"/>
    <x v="2"/>
    <x v="1"/>
    <x v="72"/>
    <n v="-51"/>
    <x v="0"/>
    <x v="0"/>
    <x v="0"/>
  </r>
  <r>
    <s v="254544071759-SYS"/>
    <x v="2"/>
    <x v="1"/>
    <x v="73"/>
    <n v="-105"/>
    <x v="0"/>
    <x v="0"/>
    <x v="0"/>
  </r>
  <r>
    <s v="254544071827-GOR"/>
    <x v="2"/>
    <x v="1"/>
    <x v="74"/>
    <n v="-6"/>
    <x v="0"/>
    <x v="0"/>
    <x v="0"/>
  </r>
  <r>
    <s v="254544071847-SYS"/>
    <x v="2"/>
    <x v="1"/>
    <x v="75"/>
    <n v="-108"/>
    <x v="0"/>
    <x v="0"/>
    <x v="0"/>
  </r>
  <r>
    <s v="254544072091-SYS"/>
    <x v="2"/>
    <x v="1"/>
    <x v="76"/>
    <n v="-20"/>
    <x v="0"/>
    <x v="0"/>
    <x v="0"/>
  </r>
  <r>
    <s v="254544072245-SYS"/>
    <x v="2"/>
    <x v="1"/>
    <x v="77"/>
    <n v="-168"/>
    <x v="0"/>
    <x v="0"/>
    <x v="0"/>
  </r>
  <r>
    <s v="254544072804-SYS"/>
    <x v="2"/>
    <x v="1"/>
    <x v="26"/>
    <n v="-30"/>
    <x v="0"/>
    <x v="0"/>
    <x v="0"/>
  </r>
  <r>
    <s v="254544077132-CHP"/>
    <x v="2"/>
    <x v="1"/>
    <x v="78"/>
    <n v="-64"/>
    <x v="0"/>
    <x v="0"/>
    <x v="0"/>
  </r>
  <r>
    <s v="304544016953-SNG"/>
    <x v="3"/>
    <x v="1"/>
    <x v="79"/>
    <n v="-10"/>
    <x v="0"/>
    <x v="0"/>
    <x v="0"/>
  </r>
  <r>
    <s v="304544018165-VMR"/>
    <x v="3"/>
    <x v="1"/>
    <x v="80"/>
    <n v="-431"/>
    <x v="0"/>
    <x v="0"/>
    <x v="0"/>
  </r>
  <r>
    <s v="304544020644-RCN"/>
    <x v="3"/>
    <x v="1"/>
    <x v="81"/>
    <n v="-4"/>
    <x v="0"/>
    <x v="0"/>
    <x v="0"/>
  </r>
  <r>
    <s v="304544021549-GNS"/>
    <x v="3"/>
    <x v="1"/>
    <x v="82"/>
    <n v="-19"/>
    <x v="0"/>
    <x v="0"/>
    <x v="0"/>
  </r>
  <r>
    <s v="304544045531-USH"/>
    <x v="3"/>
    <x v="1"/>
    <x v="83"/>
    <n v="-813"/>
    <x v="0"/>
    <x v="0"/>
    <x v="0"/>
  </r>
  <r>
    <s v="304544045531-VES"/>
    <x v="3"/>
    <x v="1"/>
    <x v="67"/>
    <n v="-80"/>
    <x v="0"/>
    <x v="0"/>
    <x v="0"/>
  </r>
  <r>
    <s v="304544045532-CHP"/>
    <x v="3"/>
    <x v="1"/>
    <x v="84"/>
    <n v="-60"/>
    <x v="0"/>
    <x v="0"/>
    <x v="0"/>
  </r>
  <r>
    <s v="304544045532-USH"/>
    <x v="3"/>
    <x v="1"/>
    <x v="85"/>
    <n v="-220"/>
    <x v="0"/>
    <x v="0"/>
    <x v="0"/>
  </r>
  <r>
    <s v="304544054135-PAD"/>
    <x v="3"/>
    <x v="1"/>
    <x v="86"/>
    <n v="-840"/>
    <x v="0"/>
    <x v="0"/>
    <x v="0"/>
  </r>
  <r>
    <s v="304544054135-USH"/>
    <x v="3"/>
    <x v="1"/>
    <x v="87"/>
    <n v="-117"/>
    <x v="0"/>
    <x v="0"/>
    <x v="0"/>
  </r>
  <r>
    <s v="304544054135-VES"/>
    <x v="3"/>
    <x v="1"/>
    <x v="88"/>
    <n v="-180"/>
    <x v="0"/>
    <x v="0"/>
    <x v="0"/>
  </r>
  <r>
    <s v="304544054735-SCI"/>
    <x v="3"/>
    <x v="1"/>
    <x v="89"/>
    <n v="-100"/>
    <x v="0"/>
    <x v="0"/>
    <x v="0"/>
  </r>
  <r>
    <s v="304544058503-USH"/>
    <x v="3"/>
    <x v="1"/>
    <x v="90"/>
    <n v="-720"/>
    <x v="0"/>
    <x v="0"/>
    <x v="0"/>
  </r>
  <r>
    <s v="304544058505-USH"/>
    <x v="3"/>
    <x v="1"/>
    <x v="91"/>
    <n v="-680"/>
    <x v="0"/>
    <x v="0"/>
    <x v="0"/>
  </r>
  <r>
    <s v="334544010968-HME"/>
    <x v="4"/>
    <x v="1"/>
    <x v="92"/>
    <n v="-56"/>
    <x v="0"/>
    <x v="0"/>
    <x v="0"/>
  </r>
  <r>
    <s v="334544013784-HVR"/>
    <x v="4"/>
    <x v="1"/>
    <x v="93"/>
    <n v="-19"/>
    <x v="0"/>
    <x v="0"/>
    <x v="0"/>
  </r>
  <r>
    <s v="334544017736-CGS"/>
    <x v="4"/>
    <x v="1"/>
    <x v="94"/>
    <n v="-10"/>
    <x v="0"/>
    <x v="0"/>
    <x v="0"/>
  </r>
  <r>
    <s v="334544020012-KKD"/>
    <x v="4"/>
    <x v="1"/>
    <x v="95"/>
    <n v="-40"/>
    <x v="0"/>
    <x v="0"/>
    <x v="0"/>
  </r>
  <r>
    <s v="334544020942-KKO"/>
    <x v="4"/>
    <x v="1"/>
    <x v="96"/>
    <n v="-96"/>
    <x v="0"/>
    <x v="0"/>
    <x v="0"/>
  </r>
  <r>
    <s v="334544020945-KKO"/>
    <x v="4"/>
    <x v="1"/>
    <x v="97"/>
    <n v="-24"/>
    <x v="0"/>
    <x v="0"/>
    <x v="0"/>
  </r>
  <r>
    <s v="334544021551-HVR"/>
    <x v="4"/>
    <x v="1"/>
    <x v="98"/>
    <n v="-21"/>
    <x v="0"/>
    <x v="0"/>
    <x v="0"/>
  </r>
  <r>
    <s v="334544022119-FAM"/>
    <x v="4"/>
    <x v="1"/>
    <x v="99"/>
    <n v="-12"/>
    <x v="0"/>
    <x v="0"/>
    <x v="0"/>
  </r>
  <r>
    <s v="334544022837-CSD"/>
    <x v="4"/>
    <x v="1"/>
    <x v="100"/>
    <n v="-27"/>
    <x v="0"/>
    <x v="0"/>
    <x v="0"/>
  </r>
  <r>
    <s v="334544023700-SCR"/>
    <x v="4"/>
    <x v="1"/>
    <x v="101"/>
    <n v="-11"/>
    <x v="0"/>
    <x v="0"/>
    <x v="0"/>
  </r>
  <r>
    <s v="334544023973-PPM"/>
    <x v="4"/>
    <x v="1"/>
    <x v="102"/>
    <n v="-12"/>
    <x v="0"/>
    <x v="0"/>
    <x v="0"/>
  </r>
  <r>
    <s v="334544023975-SCR"/>
    <x v="4"/>
    <x v="1"/>
    <x v="103"/>
    <n v="-1"/>
    <x v="0"/>
    <x v="0"/>
    <x v="0"/>
  </r>
  <r>
    <s v="344544011285-FAM"/>
    <x v="5"/>
    <x v="1"/>
    <x v="104"/>
    <n v="-30"/>
    <x v="0"/>
    <x v="0"/>
    <x v="0"/>
  </r>
  <r>
    <s v="344544011287-GFS"/>
    <x v="5"/>
    <x v="1"/>
    <x v="105"/>
    <n v="-720"/>
    <x v="0"/>
    <x v="0"/>
    <x v="0"/>
  </r>
  <r>
    <s v="344544011364-COM"/>
    <x v="5"/>
    <x v="1"/>
    <x v="106"/>
    <n v="-432"/>
    <x v="0"/>
    <x v="0"/>
    <x v="0"/>
  </r>
  <r>
    <s v="344544011366-SHP"/>
    <x v="5"/>
    <x v="1"/>
    <x v="107"/>
    <n v="-203"/>
    <x v="0"/>
    <x v="0"/>
    <x v="0"/>
  </r>
  <r>
    <s v="344544014421-WCP"/>
    <x v="5"/>
    <x v="1"/>
    <x v="108"/>
    <n v="-552"/>
    <x v="0"/>
    <x v="0"/>
    <x v="0"/>
  </r>
  <r>
    <s v="344544015774-CSO"/>
    <x v="5"/>
    <x v="1"/>
    <x v="109"/>
    <n v="-6"/>
    <x v="0"/>
    <x v="0"/>
    <x v="0"/>
  </r>
  <r>
    <s v="344544015777-CSO"/>
    <x v="5"/>
    <x v="1"/>
    <x v="110"/>
    <n v="-52"/>
    <x v="0"/>
    <x v="0"/>
    <x v="0"/>
  </r>
  <r>
    <s v="344544016836-SNG"/>
    <x v="5"/>
    <x v="1"/>
    <x v="111"/>
    <n v="-15"/>
    <x v="0"/>
    <x v="0"/>
    <x v="0"/>
  </r>
  <r>
    <s v="344544016837-SNG"/>
    <x v="5"/>
    <x v="1"/>
    <x v="112"/>
    <n v="-291"/>
    <x v="0"/>
    <x v="0"/>
    <x v="0"/>
  </r>
  <r>
    <s v="344544017705-HVR"/>
    <x v="5"/>
    <x v="1"/>
    <x v="113"/>
    <n v="-33"/>
    <x v="0"/>
    <x v="0"/>
    <x v="0"/>
  </r>
  <r>
    <s v="344544017883-USS"/>
    <x v="5"/>
    <x v="1"/>
    <x v="114"/>
    <n v="-84"/>
    <x v="0"/>
    <x v="0"/>
    <x v="0"/>
  </r>
  <r>
    <s v="344544019510-USS"/>
    <x v="5"/>
    <x v="1"/>
    <x v="115"/>
    <n v="-81"/>
    <x v="0"/>
    <x v="0"/>
    <x v="0"/>
  </r>
  <r>
    <s v="344544020607-HVE"/>
    <x v="5"/>
    <x v="1"/>
    <x v="116"/>
    <n v="-56"/>
    <x v="0"/>
    <x v="0"/>
    <x v="0"/>
  </r>
  <r>
    <s v="344544020644-RCN"/>
    <x v="5"/>
    <x v="1"/>
    <x v="81"/>
    <n v="-42"/>
    <x v="0"/>
    <x v="0"/>
    <x v="0"/>
  </r>
  <r>
    <s v="344544020683-TSM"/>
    <x v="5"/>
    <x v="1"/>
    <x v="117"/>
    <n v="-51"/>
    <x v="0"/>
    <x v="0"/>
    <x v="0"/>
  </r>
  <r>
    <s v="344544020951-HVE"/>
    <x v="5"/>
    <x v="1"/>
    <x v="118"/>
    <n v="-36"/>
    <x v="0"/>
    <x v="0"/>
    <x v="0"/>
  </r>
  <r>
    <s v="344544021436-DLS"/>
    <x v="5"/>
    <x v="1"/>
    <x v="119"/>
    <n v="-243"/>
    <x v="0"/>
    <x v="0"/>
    <x v="0"/>
  </r>
  <r>
    <s v="344544021547-GNS"/>
    <x v="5"/>
    <x v="1"/>
    <x v="120"/>
    <n v="-1178"/>
    <x v="0"/>
    <x v="0"/>
    <x v="0"/>
  </r>
  <r>
    <s v="344544021635-ROM"/>
    <x v="5"/>
    <x v="1"/>
    <x v="121"/>
    <n v="-2"/>
    <x v="0"/>
    <x v="0"/>
    <x v="0"/>
  </r>
  <r>
    <s v="344544021642-GFS"/>
    <x v="5"/>
    <x v="1"/>
    <x v="122"/>
    <n v="-980"/>
    <x v="0"/>
    <x v="0"/>
    <x v="0"/>
  </r>
  <r>
    <s v="344544021708-WCK"/>
    <x v="5"/>
    <x v="1"/>
    <x v="123"/>
    <n v="-137"/>
    <x v="0"/>
    <x v="0"/>
    <x v="0"/>
  </r>
  <r>
    <s v="344544021841-COD"/>
    <x v="5"/>
    <x v="1"/>
    <x v="124"/>
    <n v="-58"/>
    <x v="0"/>
    <x v="0"/>
    <x v="0"/>
  </r>
  <r>
    <s v="344544021841-NGT"/>
    <x v="5"/>
    <x v="1"/>
    <x v="125"/>
    <n v="-155"/>
    <x v="0"/>
    <x v="0"/>
    <x v="0"/>
  </r>
  <r>
    <s v="344544021996-FAM"/>
    <x v="5"/>
    <x v="1"/>
    <x v="126"/>
    <n v="-60"/>
    <x v="0"/>
    <x v="0"/>
    <x v="0"/>
  </r>
  <r>
    <s v="344544022073-USS"/>
    <x v="5"/>
    <x v="1"/>
    <x v="127"/>
    <n v="-70"/>
    <x v="0"/>
    <x v="0"/>
    <x v="0"/>
  </r>
  <r>
    <s v="344544022089-USS"/>
    <x v="5"/>
    <x v="1"/>
    <x v="128"/>
    <n v="-36"/>
    <x v="0"/>
    <x v="0"/>
    <x v="0"/>
  </r>
  <r>
    <s v="344544022110-FAM"/>
    <x v="5"/>
    <x v="1"/>
    <x v="129"/>
    <n v="-20"/>
    <x v="0"/>
    <x v="0"/>
    <x v="0"/>
  </r>
  <r>
    <s v="344544022246-AMG"/>
    <x v="5"/>
    <x v="1"/>
    <x v="130"/>
    <n v="-550"/>
    <x v="0"/>
    <x v="0"/>
    <x v="0"/>
  </r>
  <r>
    <s v="344544022259-CSO"/>
    <x v="5"/>
    <x v="1"/>
    <x v="131"/>
    <n v="-12"/>
    <x v="0"/>
    <x v="0"/>
    <x v="0"/>
  </r>
  <r>
    <s v="344544022262-AMG"/>
    <x v="5"/>
    <x v="1"/>
    <x v="132"/>
    <n v="-113"/>
    <x v="0"/>
    <x v="0"/>
    <x v="0"/>
  </r>
  <r>
    <s v="344544022263-AMG"/>
    <x v="5"/>
    <x v="1"/>
    <x v="133"/>
    <n v="-1122"/>
    <x v="0"/>
    <x v="0"/>
    <x v="0"/>
  </r>
  <r>
    <s v="344544022266-AMG"/>
    <x v="5"/>
    <x v="1"/>
    <x v="134"/>
    <n v="-714"/>
    <x v="0"/>
    <x v="0"/>
    <x v="0"/>
  </r>
  <r>
    <s v="344544022267-AMG"/>
    <x v="5"/>
    <x v="1"/>
    <x v="135"/>
    <n v="-1960"/>
    <x v="0"/>
    <x v="0"/>
    <x v="0"/>
  </r>
  <r>
    <s v="344544022594-CFL"/>
    <x v="5"/>
    <x v="1"/>
    <x v="136"/>
    <n v="-1"/>
    <x v="0"/>
    <x v="0"/>
    <x v="0"/>
  </r>
  <r>
    <s v="344544040013-MFY"/>
    <x v="5"/>
    <x v="1"/>
    <x v="137"/>
    <n v="-100"/>
    <x v="0"/>
    <x v="0"/>
    <x v="0"/>
  </r>
  <r>
    <s v="344544045532-CSF"/>
    <x v="5"/>
    <x v="1"/>
    <x v="138"/>
    <n v="-988"/>
    <x v="0"/>
    <x v="0"/>
    <x v="0"/>
  </r>
  <r>
    <s v="344544054135-CHP"/>
    <x v="5"/>
    <x v="1"/>
    <x v="139"/>
    <n v="-59"/>
    <x v="0"/>
    <x v="0"/>
    <x v="0"/>
  </r>
  <r>
    <s v="344544099961-WFS"/>
    <x v="5"/>
    <x v="1"/>
    <x v="140"/>
    <n v="-990"/>
    <x v="0"/>
    <x v="0"/>
    <x v="0"/>
  </r>
  <r>
    <s v="364544010128-GRF"/>
    <x v="6"/>
    <x v="1"/>
    <x v="141"/>
    <n v="-60"/>
    <x v="0"/>
    <x v="0"/>
    <x v="0"/>
  </r>
  <r>
    <s v="364544013407-KKD"/>
    <x v="6"/>
    <x v="1"/>
    <x v="142"/>
    <n v="-90"/>
    <x v="0"/>
    <x v="0"/>
    <x v="0"/>
  </r>
  <r>
    <s v="364544019125-SYS"/>
    <x v="6"/>
    <x v="1"/>
    <x v="143"/>
    <n v="-20"/>
    <x v="0"/>
    <x v="0"/>
    <x v="0"/>
  </r>
  <r>
    <s v="364544020776-SCR"/>
    <x v="6"/>
    <x v="1"/>
    <x v="144"/>
    <n v="-5"/>
    <x v="0"/>
    <x v="0"/>
    <x v="0"/>
  </r>
  <r>
    <s v="364544022877-UBA"/>
    <x v="6"/>
    <x v="1"/>
    <x v="59"/>
    <n v="-169"/>
    <x v="0"/>
    <x v="0"/>
    <x v="0"/>
  </r>
  <r>
    <s v="364544023420-USM"/>
    <x v="6"/>
    <x v="1"/>
    <x v="145"/>
    <n v="-33"/>
    <x v="0"/>
    <x v="0"/>
    <x v="0"/>
  </r>
  <r>
    <s v="364544023422-USM"/>
    <x v="6"/>
    <x v="1"/>
    <x v="146"/>
    <n v="-9"/>
    <x v="0"/>
    <x v="0"/>
    <x v="0"/>
  </r>
  <r>
    <s v="364544023432-USM"/>
    <x v="6"/>
    <x v="1"/>
    <x v="147"/>
    <n v="-29"/>
    <x v="0"/>
    <x v="0"/>
    <x v="0"/>
  </r>
  <r>
    <s v="434543917350-PHA"/>
    <x v="7"/>
    <x v="0"/>
    <x v="148"/>
    <n v="-12"/>
    <x v="0"/>
    <x v="0"/>
    <x v="0"/>
  </r>
  <r>
    <s v="434543922094-WCK"/>
    <x v="7"/>
    <x v="0"/>
    <x v="149"/>
    <n v="-24"/>
    <x v="0"/>
    <x v="0"/>
    <x v="0"/>
  </r>
  <r>
    <s v="434544012299-GNS"/>
    <x v="7"/>
    <x v="1"/>
    <x v="150"/>
    <n v="-816"/>
    <x v="0"/>
    <x v="0"/>
    <x v="0"/>
  </r>
  <r>
    <s v="434544013688-PHA"/>
    <x v="7"/>
    <x v="1"/>
    <x v="151"/>
    <n v="-15"/>
    <x v="0"/>
    <x v="0"/>
    <x v="0"/>
  </r>
  <r>
    <s v="434544015507-CHQ"/>
    <x v="7"/>
    <x v="1"/>
    <x v="35"/>
    <n v="-94"/>
    <x v="0"/>
    <x v="0"/>
    <x v="0"/>
  </r>
  <r>
    <s v="434544016805-ROM"/>
    <x v="7"/>
    <x v="1"/>
    <x v="152"/>
    <n v="-6"/>
    <x v="0"/>
    <x v="0"/>
    <x v="0"/>
  </r>
  <r>
    <s v="434544017765-CHP"/>
    <x v="7"/>
    <x v="1"/>
    <x v="153"/>
    <n v="-60"/>
    <x v="0"/>
    <x v="0"/>
    <x v="0"/>
  </r>
  <r>
    <s v="434544019513-GNS"/>
    <x v="7"/>
    <x v="1"/>
    <x v="154"/>
    <n v="-8"/>
    <x v="0"/>
    <x v="0"/>
    <x v="0"/>
  </r>
  <r>
    <s v="434544020608-SLF"/>
    <x v="7"/>
    <x v="1"/>
    <x v="155"/>
    <n v="-100"/>
    <x v="0"/>
    <x v="0"/>
    <x v="0"/>
  </r>
  <r>
    <s v="434544020707-WCP"/>
    <x v="7"/>
    <x v="1"/>
    <x v="156"/>
    <n v="-246"/>
    <x v="0"/>
    <x v="0"/>
    <x v="0"/>
  </r>
  <r>
    <s v="434544022094-USS"/>
    <x v="7"/>
    <x v="1"/>
    <x v="157"/>
    <n v="-48"/>
    <x v="0"/>
    <x v="0"/>
    <x v="0"/>
  </r>
  <r>
    <s v="434544022094-WCK"/>
    <x v="7"/>
    <x v="1"/>
    <x v="149"/>
    <n v="-12"/>
    <x v="0"/>
    <x v="0"/>
    <x v="0"/>
  </r>
  <r>
    <s v="434544022110-FAM"/>
    <x v="7"/>
    <x v="1"/>
    <x v="129"/>
    <n v="-36"/>
    <x v="0"/>
    <x v="0"/>
    <x v="0"/>
  </r>
  <r>
    <s v="434544022165-JFM"/>
    <x v="7"/>
    <x v="1"/>
    <x v="158"/>
    <n v="-14"/>
    <x v="0"/>
    <x v="0"/>
    <x v="0"/>
  </r>
  <r>
    <s v="434544022225-GFS"/>
    <x v="7"/>
    <x v="1"/>
    <x v="159"/>
    <n v="-49"/>
    <x v="0"/>
    <x v="0"/>
    <x v="0"/>
  </r>
  <r>
    <s v="434544058503-CHP"/>
    <x v="7"/>
    <x v="1"/>
    <x v="160"/>
    <n v="-200"/>
    <x v="0"/>
    <x v="0"/>
    <x v="0"/>
  </r>
  <r>
    <s v="434544058505-CHP"/>
    <x v="7"/>
    <x v="1"/>
    <x v="161"/>
    <n v="-18"/>
    <x v="0"/>
    <x v="0"/>
    <x v="0"/>
  </r>
  <r>
    <s v="434544085620-HVR"/>
    <x v="7"/>
    <x v="1"/>
    <x v="162"/>
    <n v="-29"/>
    <x v="0"/>
    <x v="0"/>
    <x v="0"/>
  </r>
  <r>
    <s v="554543918166-SVS"/>
    <x v="8"/>
    <x v="0"/>
    <x v="163"/>
    <n v="-756"/>
    <x v="0"/>
    <x v="0"/>
    <x v="0"/>
  </r>
  <r>
    <s v="554543918331-SCR"/>
    <x v="8"/>
    <x v="0"/>
    <x v="164"/>
    <n v="-17"/>
    <x v="0"/>
    <x v="0"/>
    <x v="0"/>
  </r>
  <r>
    <s v="554543921726-WFS"/>
    <x v="8"/>
    <x v="0"/>
    <x v="165"/>
    <n v="-70"/>
    <x v="0"/>
    <x v="0"/>
    <x v="0"/>
  </r>
  <r>
    <s v="554543923809-SON"/>
    <x v="8"/>
    <x v="0"/>
    <x v="166"/>
    <n v="-108"/>
    <x v="0"/>
    <x v="0"/>
    <x v="0"/>
  </r>
  <r>
    <s v="554543945531-SON"/>
    <x v="8"/>
    <x v="0"/>
    <x v="167"/>
    <n v="-360"/>
    <x v="0"/>
    <x v="0"/>
    <x v="0"/>
  </r>
  <r>
    <s v="554544014411-WCP"/>
    <x v="8"/>
    <x v="1"/>
    <x v="168"/>
    <n v="-72"/>
    <x v="0"/>
    <x v="0"/>
    <x v="0"/>
  </r>
  <r>
    <s v="554544015507-IMA"/>
    <x v="8"/>
    <x v="1"/>
    <x v="169"/>
    <n v="-210"/>
    <x v="0"/>
    <x v="0"/>
    <x v="0"/>
  </r>
  <r>
    <s v="554544015507-VPR"/>
    <x v="8"/>
    <x v="1"/>
    <x v="170"/>
    <n v="-140"/>
    <x v="0"/>
    <x v="0"/>
    <x v="0"/>
  </r>
  <r>
    <s v="554544015983-HVR"/>
    <x v="8"/>
    <x v="1"/>
    <x v="37"/>
    <n v="-3"/>
    <x v="0"/>
    <x v="0"/>
    <x v="0"/>
  </r>
  <r>
    <s v="554544016836-SNG"/>
    <x v="8"/>
    <x v="1"/>
    <x v="111"/>
    <n v="-21"/>
    <x v="0"/>
    <x v="0"/>
    <x v="0"/>
  </r>
  <r>
    <s v="554544016837-SNG"/>
    <x v="8"/>
    <x v="1"/>
    <x v="112"/>
    <n v="-49"/>
    <x v="0"/>
    <x v="0"/>
    <x v="0"/>
  </r>
  <r>
    <s v="554544016841-GNS"/>
    <x v="8"/>
    <x v="1"/>
    <x v="171"/>
    <n v="-27"/>
    <x v="0"/>
    <x v="0"/>
    <x v="0"/>
  </r>
  <r>
    <s v="554544016842-SNG"/>
    <x v="8"/>
    <x v="1"/>
    <x v="172"/>
    <n v="-147"/>
    <x v="0"/>
    <x v="0"/>
    <x v="0"/>
  </r>
  <r>
    <s v="554544017338-SBN"/>
    <x v="8"/>
    <x v="1"/>
    <x v="173"/>
    <n v="-13"/>
    <x v="0"/>
    <x v="0"/>
    <x v="0"/>
  </r>
  <r>
    <s v="554544017339-SBN"/>
    <x v="8"/>
    <x v="1"/>
    <x v="174"/>
    <n v="-180"/>
    <x v="0"/>
    <x v="0"/>
    <x v="0"/>
  </r>
  <r>
    <s v="554544017522-USS"/>
    <x v="8"/>
    <x v="1"/>
    <x v="175"/>
    <n v="-24"/>
    <x v="0"/>
    <x v="0"/>
    <x v="0"/>
  </r>
  <r>
    <s v="554544017739-CGS"/>
    <x v="8"/>
    <x v="1"/>
    <x v="176"/>
    <n v="-24"/>
    <x v="0"/>
    <x v="0"/>
    <x v="0"/>
  </r>
  <r>
    <s v="554544017847-WAF"/>
    <x v="8"/>
    <x v="1"/>
    <x v="177"/>
    <n v="-78"/>
    <x v="0"/>
    <x v="0"/>
    <x v="0"/>
  </r>
  <r>
    <s v="554544017883-USS"/>
    <x v="8"/>
    <x v="1"/>
    <x v="114"/>
    <n v="-1"/>
    <x v="0"/>
    <x v="0"/>
    <x v="0"/>
  </r>
  <r>
    <s v="554544018500-GNS"/>
    <x v="8"/>
    <x v="1"/>
    <x v="178"/>
    <n v="-2"/>
    <x v="0"/>
    <x v="0"/>
    <x v="0"/>
  </r>
  <r>
    <s v="554544019848-CGS"/>
    <x v="8"/>
    <x v="1"/>
    <x v="179"/>
    <n v="-36"/>
    <x v="0"/>
    <x v="0"/>
    <x v="0"/>
  </r>
  <r>
    <s v="554544020625-WCP"/>
    <x v="8"/>
    <x v="1"/>
    <x v="47"/>
    <n v="-75"/>
    <x v="0"/>
    <x v="0"/>
    <x v="0"/>
  </r>
  <r>
    <s v="554544020779-SCR"/>
    <x v="8"/>
    <x v="1"/>
    <x v="180"/>
    <n v="-21"/>
    <x v="0"/>
    <x v="0"/>
    <x v="0"/>
  </r>
  <r>
    <s v="554544021480-GND"/>
    <x v="8"/>
    <x v="1"/>
    <x v="181"/>
    <n v="-98"/>
    <x v="0"/>
    <x v="0"/>
    <x v="0"/>
  </r>
  <r>
    <s v="554544021481-GND"/>
    <x v="8"/>
    <x v="1"/>
    <x v="182"/>
    <n v="-48"/>
    <x v="0"/>
    <x v="0"/>
    <x v="0"/>
  </r>
  <r>
    <s v="554544021550-CGS"/>
    <x v="8"/>
    <x v="1"/>
    <x v="183"/>
    <n v="-84"/>
    <x v="0"/>
    <x v="0"/>
    <x v="0"/>
  </r>
  <r>
    <s v="554544021602-GND"/>
    <x v="8"/>
    <x v="1"/>
    <x v="184"/>
    <n v="-19"/>
    <x v="0"/>
    <x v="0"/>
    <x v="0"/>
  </r>
  <r>
    <s v="554544021718-WFS"/>
    <x v="8"/>
    <x v="1"/>
    <x v="185"/>
    <n v="-26"/>
    <x v="0"/>
    <x v="0"/>
    <x v="0"/>
  </r>
  <r>
    <s v="554544021726-WFS"/>
    <x v="8"/>
    <x v="1"/>
    <x v="165"/>
    <n v="-336"/>
    <x v="0"/>
    <x v="0"/>
    <x v="0"/>
  </r>
  <r>
    <s v="554544021996-USS"/>
    <x v="8"/>
    <x v="1"/>
    <x v="186"/>
    <n v="-10"/>
    <x v="0"/>
    <x v="0"/>
    <x v="0"/>
  </r>
  <r>
    <s v="554544022094-USS"/>
    <x v="8"/>
    <x v="1"/>
    <x v="157"/>
    <n v="-48"/>
    <x v="0"/>
    <x v="0"/>
    <x v="0"/>
  </r>
  <r>
    <s v="554544022119-USS"/>
    <x v="8"/>
    <x v="1"/>
    <x v="187"/>
    <n v="-108"/>
    <x v="0"/>
    <x v="0"/>
    <x v="0"/>
  </r>
  <r>
    <s v="554544022231-COM"/>
    <x v="8"/>
    <x v="1"/>
    <x v="188"/>
    <n v="-132"/>
    <x v="0"/>
    <x v="0"/>
    <x v="0"/>
  </r>
  <r>
    <s v="554544022273-WCP"/>
    <x v="8"/>
    <x v="1"/>
    <x v="189"/>
    <n v="-144"/>
    <x v="0"/>
    <x v="0"/>
    <x v="0"/>
  </r>
  <r>
    <s v="554544022347-WAF"/>
    <x v="8"/>
    <x v="1"/>
    <x v="190"/>
    <n v="-72"/>
    <x v="0"/>
    <x v="0"/>
    <x v="0"/>
  </r>
  <r>
    <s v="554544022776-SCR"/>
    <x v="8"/>
    <x v="1"/>
    <x v="191"/>
    <n v="-3"/>
    <x v="0"/>
    <x v="0"/>
    <x v="0"/>
  </r>
  <r>
    <s v="554544022841-DEL"/>
    <x v="8"/>
    <x v="1"/>
    <x v="192"/>
    <n v="-12"/>
    <x v="0"/>
    <x v="0"/>
    <x v="0"/>
  </r>
  <r>
    <s v="554544022842-DEL"/>
    <x v="8"/>
    <x v="1"/>
    <x v="193"/>
    <n v="-5"/>
    <x v="0"/>
    <x v="0"/>
    <x v="0"/>
  </r>
  <r>
    <s v="554544023277-POP"/>
    <x v="8"/>
    <x v="1"/>
    <x v="194"/>
    <n v="-93"/>
    <x v="0"/>
    <x v="0"/>
    <x v="0"/>
  </r>
  <r>
    <s v="554544023328-SCR"/>
    <x v="8"/>
    <x v="1"/>
    <x v="195"/>
    <n v="-1"/>
    <x v="0"/>
    <x v="0"/>
    <x v="0"/>
  </r>
  <r>
    <s v="554544023718-FRD"/>
    <x v="8"/>
    <x v="1"/>
    <x v="196"/>
    <n v="-135"/>
    <x v="0"/>
    <x v="0"/>
    <x v="0"/>
  </r>
  <r>
    <s v="554544040013-MFY"/>
    <x v="8"/>
    <x v="1"/>
    <x v="137"/>
    <n v="-683"/>
    <x v="0"/>
    <x v="0"/>
    <x v="0"/>
  </r>
  <r>
    <s v="554544045531-CSF"/>
    <x v="8"/>
    <x v="1"/>
    <x v="197"/>
    <n v="-87"/>
    <x v="0"/>
    <x v="0"/>
    <x v="0"/>
  </r>
  <r>
    <s v="554544045531-SON"/>
    <x v="8"/>
    <x v="1"/>
    <x v="167"/>
    <n v="-1069"/>
    <x v="0"/>
    <x v="0"/>
    <x v="0"/>
  </r>
  <r>
    <s v="554544045532-BEK"/>
    <x v="8"/>
    <x v="1"/>
    <x v="198"/>
    <n v="-2160"/>
    <x v="0"/>
    <x v="0"/>
    <x v="0"/>
  </r>
  <r>
    <s v="554544045532-CHP"/>
    <x v="8"/>
    <x v="1"/>
    <x v="84"/>
    <n v="-2280"/>
    <x v="0"/>
    <x v="0"/>
    <x v="0"/>
  </r>
  <r>
    <s v="554544045532-GFK"/>
    <x v="8"/>
    <x v="1"/>
    <x v="199"/>
    <n v="-2220"/>
    <x v="0"/>
    <x v="0"/>
    <x v="0"/>
  </r>
  <r>
    <s v="554544045532-SLM"/>
    <x v="8"/>
    <x v="1"/>
    <x v="200"/>
    <n v="-462"/>
    <x v="0"/>
    <x v="0"/>
    <x v="0"/>
  </r>
  <r>
    <s v="554544045532-VES"/>
    <x v="8"/>
    <x v="1"/>
    <x v="201"/>
    <n v="-480"/>
    <x v="0"/>
    <x v="0"/>
    <x v="0"/>
  </r>
  <r>
    <s v="554544054107-CHP"/>
    <x v="8"/>
    <x v="1"/>
    <x v="202"/>
    <n v="-16"/>
    <x v="0"/>
    <x v="0"/>
    <x v="0"/>
  </r>
  <r>
    <s v="554544054135-LFL"/>
    <x v="8"/>
    <x v="1"/>
    <x v="203"/>
    <n v="-458"/>
    <x v="0"/>
    <x v="0"/>
    <x v="0"/>
  </r>
  <r>
    <s v="554544071264-VEN"/>
    <x v="8"/>
    <x v="1"/>
    <x v="68"/>
    <n v="-11"/>
    <x v="0"/>
    <x v="0"/>
    <x v="0"/>
  </r>
  <r>
    <s v="554544072048-VEN"/>
    <x v="8"/>
    <x v="1"/>
    <x v="204"/>
    <n v="-66"/>
    <x v="0"/>
    <x v="0"/>
    <x v="0"/>
  </r>
  <r>
    <s v="554544085505-HVR"/>
    <x v="8"/>
    <x v="1"/>
    <x v="205"/>
    <n v="-155"/>
    <x v="0"/>
    <x v="0"/>
    <x v="0"/>
  </r>
  <r>
    <s v="554544085512-HVR"/>
    <x v="8"/>
    <x v="1"/>
    <x v="206"/>
    <n v="-24"/>
    <x v="0"/>
    <x v="0"/>
    <x v="0"/>
  </r>
  <r>
    <s v="554544090101-COM"/>
    <x v="8"/>
    <x v="1"/>
    <x v="207"/>
    <n v="-3540"/>
    <x v="0"/>
    <x v="0"/>
    <x v="0"/>
  </r>
  <r>
    <s v="554544099880-COM"/>
    <x v="8"/>
    <x v="1"/>
    <x v="208"/>
    <n v="-2100"/>
    <x v="0"/>
    <x v="0"/>
    <x v="0"/>
  </r>
  <r>
    <s v="554544099947-COM"/>
    <x v="8"/>
    <x v="1"/>
    <x v="209"/>
    <n v="-580"/>
    <x v="0"/>
    <x v="0"/>
    <x v="0"/>
  </r>
  <r>
    <s v="604543916502-MFY"/>
    <x v="9"/>
    <x v="0"/>
    <x v="210"/>
    <n v="-240"/>
    <x v="0"/>
    <x v="0"/>
    <x v="0"/>
  </r>
  <r>
    <s v="604543922717-BNK"/>
    <x v="9"/>
    <x v="0"/>
    <x v="211"/>
    <n v="-312"/>
    <x v="0"/>
    <x v="0"/>
    <x v="0"/>
  </r>
  <r>
    <s v="604543922833-BNK"/>
    <x v="9"/>
    <x v="0"/>
    <x v="212"/>
    <n v="-52"/>
    <x v="0"/>
    <x v="0"/>
    <x v="0"/>
  </r>
  <r>
    <s v="604543923934-BRK"/>
    <x v="9"/>
    <x v="0"/>
    <x v="213"/>
    <n v="-144"/>
    <x v="0"/>
    <x v="0"/>
    <x v="0"/>
  </r>
  <r>
    <s v="604543924130-HVR"/>
    <x v="9"/>
    <x v="0"/>
    <x v="214"/>
    <n v="-216"/>
    <x v="0"/>
    <x v="0"/>
    <x v="0"/>
  </r>
  <r>
    <s v="604543945532-BNK"/>
    <x v="9"/>
    <x v="0"/>
    <x v="215"/>
    <n v="-214"/>
    <x v="0"/>
    <x v="0"/>
    <x v="0"/>
  </r>
  <r>
    <s v="604544011596-BKE"/>
    <x v="9"/>
    <x v="1"/>
    <x v="216"/>
    <n v="-2"/>
    <x v="0"/>
    <x v="0"/>
    <x v="0"/>
  </r>
  <r>
    <s v="604544016502-MFY"/>
    <x v="9"/>
    <x v="1"/>
    <x v="210"/>
    <n v="-160"/>
    <x v="0"/>
    <x v="0"/>
    <x v="0"/>
  </r>
  <r>
    <s v="604544016640-HVR"/>
    <x v="9"/>
    <x v="1"/>
    <x v="217"/>
    <n v="-25"/>
    <x v="0"/>
    <x v="0"/>
    <x v="0"/>
  </r>
  <r>
    <s v="604544016987-CGS"/>
    <x v="9"/>
    <x v="1"/>
    <x v="218"/>
    <n v="-29"/>
    <x v="0"/>
    <x v="0"/>
    <x v="0"/>
  </r>
  <r>
    <s v="604544019427-BEK"/>
    <x v="9"/>
    <x v="1"/>
    <x v="219"/>
    <n v="-101"/>
    <x v="0"/>
    <x v="0"/>
    <x v="0"/>
  </r>
  <r>
    <s v="604544021403-WEN"/>
    <x v="9"/>
    <x v="1"/>
    <x v="220"/>
    <n v="-1304"/>
    <x v="0"/>
    <x v="0"/>
    <x v="0"/>
  </r>
  <r>
    <s v="604544023379-LFL"/>
    <x v="9"/>
    <x v="1"/>
    <x v="221"/>
    <n v="-140"/>
    <x v="0"/>
    <x v="0"/>
    <x v="0"/>
  </r>
  <r>
    <s v="604544045532-CHP"/>
    <x v="9"/>
    <x v="1"/>
    <x v="84"/>
    <n v="-1340"/>
    <x v="0"/>
    <x v="0"/>
    <x v="0"/>
  </r>
  <r>
    <s v="604544058503-BEK"/>
    <x v="9"/>
    <x v="1"/>
    <x v="222"/>
    <n v="-841"/>
    <x v="0"/>
    <x v="0"/>
    <x v="0"/>
  </r>
  <r>
    <s v="604544071337-CHP"/>
    <x v="9"/>
    <x v="1"/>
    <x v="223"/>
    <n v="-10"/>
    <x v="0"/>
    <x v="0"/>
    <x v="0"/>
  </r>
  <r>
    <s v="754543912662-CLX"/>
    <x v="10"/>
    <x v="0"/>
    <x v="224"/>
    <n v="-337"/>
    <x v="0"/>
    <x v="0"/>
    <x v="0"/>
  </r>
  <r>
    <s v="754543923190-CLX"/>
    <x v="10"/>
    <x v="0"/>
    <x v="225"/>
    <n v="-180"/>
    <x v="0"/>
    <x v="0"/>
    <x v="0"/>
  </r>
  <r>
    <s v="754544012311-BSH"/>
    <x v="10"/>
    <x v="1"/>
    <x v="226"/>
    <n v="-216"/>
    <x v="0"/>
    <x v="0"/>
    <x v="0"/>
  </r>
  <r>
    <s v="754544014190-SYS"/>
    <x v="10"/>
    <x v="1"/>
    <x v="227"/>
    <n v="-24"/>
    <x v="0"/>
    <x v="0"/>
    <x v="0"/>
  </r>
  <r>
    <s v="754544016842-SNG"/>
    <x v="10"/>
    <x v="1"/>
    <x v="172"/>
    <n v="-130"/>
    <x v="0"/>
    <x v="0"/>
    <x v="0"/>
  </r>
  <r>
    <s v="754544017731-CGS"/>
    <x v="10"/>
    <x v="1"/>
    <x v="228"/>
    <n v="-2"/>
    <x v="0"/>
    <x v="0"/>
    <x v="0"/>
  </r>
  <r>
    <s v="754544017990-EED"/>
    <x v="10"/>
    <x v="1"/>
    <x v="229"/>
    <n v="-778"/>
    <x v="0"/>
    <x v="0"/>
    <x v="0"/>
  </r>
  <r>
    <s v="754544019292-CCD"/>
    <x v="10"/>
    <x v="1"/>
    <x v="230"/>
    <n v="-251"/>
    <x v="0"/>
    <x v="0"/>
    <x v="0"/>
  </r>
  <r>
    <s v="754544019510-USS"/>
    <x v="10"/>
    <x v="1"/>
    <x v="115"/>
    <n v="-14"/>
    <x v="0"/>
    <x v="0"/>
    <x v="0"/>
  </r>
  <r>
    <s v="754544021443-MIL"/>
    <x v="10"/>
    <x v="1"/>
    <x v="231"/>
    <n v="-26"/>
    <x v="0"/>
    <x v="0"/>
    <x v="0"/>
  </r>
  <r>
    <s v="754544021584-TFR"/>
    <x v="10"/>
    <x v="1"/>
    <x v="232"/>
    <n v="-21"/>
    <x v="0"/>
    <x v="0"/>
    <x v="0"/>
  </r>
  <r>
    <s v="754544022835-BNK"/>
    <x v="10"/>
    <x v="1"/>
    <x v="233"/>
    <n v="-47"/>
    <x v="0"/>
    <x v="0"/>
    <x v="0"/>
  </r>
  <r>
    <s v="754544022875-BSH"/>
    <x v="10"/>
    <x v="1"/>
    <x v="234"/>
    <n v="-272"/>
    <x v="0"/>
    <x v="0"/>
    <x v="0"/>
  </r>
  <r>
    <s v="754544023087-JIB"/>
    <x v="10"/>
    <x v="1"/>
    <x v="235"/>
    <n v="-1122"/>
    <x v="0"/>
    <x v="0"/>
    <x v="0"/>
  </r>
  <r>
    <s v="754544023371-TFR"/>
    <x v="10"/>
    <x v="1"/>
    <x v="236"/>
    <n v="-48"/>
    <x v="0"/>
    <x v="0"/>
    <x v="0"/>
  </r>
  <r>
    <s v="754544024075-CRH"/>
    <x v="10"/>
    <x v="1"/>
    <x v="237"/>
    <n v="-32"/>
    <x v="0"/>
    <x v="0"/>
    <x v="0"/>
  </r>
  <r>
    <s v="754544045531-GFG"/>
    <x v="10"/>
    <x v="1"/>
    <x v="238"/>
    <n v="-29"/>
    <x v="0"/>
    <x v="0"/>
    <x v="0"/>
  </r>
  <r>
    <s v="754544045531-VES"/>
    <x v="10"/>
    <x v="1"/>
    <x v="67"/>
    <n v="-198"/>
    <x v="0"/>
    <x v="0"/>
    <x v="0"/>
  </r>
  <r>
    <s v="754544045532-CHP"/>
    <x v="10"/>
    <x v="1"/>
    <x v="84"/>
    <n v="-286"/>
    <x v="0"/>
    <x v="0"/>
    <x v="0"/>
  </r>
  <r>
    <s v="754544052515-FSF"/>
    <x v="10"/>
    <x v="1"/>
    <x v="239"/>
    <n v="-214"/>
    <x v="0"/>
    <x v="0"/>
    <x v="0"/>
  </r>
  <r>
    <s v="754544053507-BSH"/>
    <x v="10"/>
    <x v="1"/>
    <x v="240"/>
    <n v="-80"/>
    <x v="0"/>
    <x v="0"/>
    <x v="0"/>
  </r>
  <r>
    <s v="754544054135-LIT"/>
    <x v="10"/>
    <x v="1"/>
    <x v="241"/>
    <n v="-542"/>
    <x v="0"/>
    <x v="0"/>
    <x v="0"/>
  </r>
  <r>
    <s v="754544054604-BSH"/>
    <x v="10"/>
    <x v="1"/>
    <x v="242"/>
    <n v="-120"/>
    <x v="0"/>
    <x v="0"/>
    <x v="0"/>
  </r>
  <r>
    <s v="754544054604-SBS"/>
    <x v="10"/>
    <x v="1"/>
    <x v="243"/>
    <n v="-76"/>
    <x v="0"/>
    <x v="0"/>
    <x v="0"/>
  </r>
  <r>
    <s v="754544054604-SFG"/>
    <x v="10"/>
    <x v="1"/>
    <x v="244"/>
    <n v="-588"/>
    <x v="0"/>
    <x v="0"/>
    <x v="0"/>
  </r>
  <r>
    <s v="754544054616-SFG"/>
    <x v="10"/>
    <x v="1"/>
    <x v="245"/>
    <n v="-10"/>
    <x v="0"/>
    <x v="0"/>
    <x v="0"/>
  </r>
  <r>
    <s v="754544054624-BSH"/>
    <x v="10"/>
    <x v="1"/>
    <x v="246"/>
    <n v="-480"/>
    <x v="0"/>
    <x v="0"/>
    <x v="0"/>
  </r>
  <r>
    <s v="754544054782-LOU"/>
    <x v="10"/>
    <x v="1"/>
    <x v="247"/>
    <n v="-98"/>
    <x v="0"/>
    <x v="0"/>
    <x v="0"/>
  </r>
  <r>
    <s v="754544058503-CHP"/>
    <x v="10"/>
    <x v="1"/>
    <x v="160"/>
    <n v="-8"/>
    <x v="0"/>
    <x v="0"/>
    <x v="0"/>
  </r>
  <r>
    <s v="754544071266-GRF"/>
    <x v="10"/>
    <x v="1"/>
    <x v="248"/>
    <n v="-18"/>
    <x v="0"/>
    <x v="0"/>
    <x v="0"/>
  </r>
  <r>
    <s v="864544023410-CCD"/>
    <x v="11"/>
    <x v="1"/>
    <x v="249"/>
    <n v="-1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2F0C95-1F80-4744-9147-36C4F160A30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3:E1497" firstHeaderRow="1" firstDataRow="1" firstDataCol="3"/>
  <pivotFields count="30">
    <pivotField axis="axisRow"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items count="40">
        <item x="34"/>
        <item x="0"/>
        <item x="20"/>
        <item x="21"/>
        <item x="30"/>
        <item x="35"/>
        <item x="22"/>
        <item x="38"/>
        <item x="36"/>
        <item x="23"/>
        <item x="24"/>
        <item x="25"/>
        <item x="37"/>
        <item x="39"/>
        <item x="31"/>
        <item x="26"/>
        <item x="1"/>
        <item x="32"/>
        <item x="33"/>
        <item x="2"/>
        <item x="27"/>
        <item x="3"/>
        <item x="4"/>
        <item x="28"/>
        <item x="5"/>
        <item x="17"/>
        <item x="6"/>
        <item x="29"/>
        <item x="18"/>
        <item x="7"/>
        <item x="8"/>
        <item x="9"/>
        <item x="10"/>
        <item x="11"/>
        <item x="19"/>
        <item x="12"/>
        <item x="13"/>
        <item x="14"/>
        <item x="15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measureFilter="1" defaultSubtotal="0">
      <items count="659">
        <item x="394"/>
        <item x="623"/>
        <item x="461"/>
        <item x="462"/>
        <item x="282"/>
        <item x="268"/>
        <item x="332"/>
        <item x="507"/>
        <item x="331"/>
        <item x="314"/>
        <item x="322"/>
        <item x="295"/>
        <item x="372"/>
        <item x="334"/>
        <item x="340"/>
        <item x="299"/>
        <item x="560"/>
        <item x="100"/>
        <item x="71"/>
        <item x="78"/>
        <item x="327"/>
        <item x="616"/>
        <item x="25"/>
        <item x="29"/>
        <item x="96"/>
        <item x="7"/>
        <item x="10"/>
        <item x="57"/>
        <item x="83"/>
        <item x="60"/>
        <item x="626"/>
        <item x="102"/>
        <item x="36"/>
        <item x="442"/>
        <item x="206"/>
        <item x="144"/>
        <item x="392"/>
        <item x="9"/>
        <item x="224"/>
        <item x="498"/>
        <item x="400"/>
        <item x="605"/>
        <item x="384"/>
        <item x="119"/>
        <item x="451"/>
        <item x="439"/>
        <item x="179"/>
        <item x="292"/>
        <item x="395"/>
        <item x="624"/>
        <item x="234"/>
        <item x="168"/>
        <item x="463"/>
        <item x="543"/>
        <item x="324"/>
        <item x="31"/>
        <item x="114"/>
        <item x="411"/>
        <item x="430"/>
        <item x="412"/>
        <item x="296"/>
        <item x="343"/>
        <item x="307"/>
        <item x="555"/>
        <item x="445"/>
        <item x="431"/>
        <item x="182"/>
        <item x="483"/>
        <item x="505"/>
        <item x="351"/>
        <item x="344"/>
        <item x="346"/>
        <item x="219"/>
        <item x="222"/>
        <item x="591"/>
        <item x="387"/>
        <item x="551"/>
        <item x="183"/>
        <item x="558"/>
        <item x="291"/>
        <item x="563"/>
        <item x="313"/>
        <item x="564"/>
        <item x="217"/>
        <item x="420"/>
        <item x="432"/>
        <item x="189"/>
        <item x="107"/>
        <item x="438"/>
        <item x="237"/>
        <item x="238"/>
        <item x="308"/>
        <item x="298"/>
        <item x="503"/>
        <item x="499"/>
        <item x="247"/>
        <item x="549"/>
        <item x="214"/>
        <item x="572"/>
        <item x="390"/>
        <item x="469"/>
        <item x="428"/>
        <item x="535"/>
        <item x="504"/>
        <item x="210"/>
        <item x="433"/>
        <item x="576"/>
        <item x="496"/>
        <item x="520"/>
        <item x="470"/>
        <item x="471"/>
        <item x="364"/>
        <item x="320"/>
        <item x="120"/>
        <item x="393"/>
        <item x="164"/>
        <item x="171"/>
        <item x="472"/>
        <item x="294"/>
        <item x="271"/>
        <item x="436"/>
        <item x="239"/>
        <item x="240"/>
        <item x="241"/>
        <item x="242"/>
        <item x="15"/>
        <item x="328"/>
        <item x="187"/>
        <item x="72"/>
        <item x="79"/>
        <item x="73"/>
        <item x="633"/>
        <item x="149"/>
        <item x="74"/>
        <item x="145"/>
        <item x="252"/>
        <item x="529"/>
        <item x="510"/>
        <item x="530"/>
        <item x="539"/>
        <item x="382"/>
        <item x="150"/>
        <item x="126"/>
        <item x="523"/>
        <item x="595"/>
        <item x="178"/>
        <item x="61"/>
        <item x="280"/>
        <item x="628"/>
        <item x="287"/>
        <item x="288"/>
        <item x="261"/>
        <item x="289"/>
        <item x="290"/>
        <item x="566"/>
        <item x="484"/>
        <item x="355"/>
        <item x="443"/>
        <item x="333"/>
        <item x="127"/>
        <item x="148"/>
        <item x="2"/>
        <item x="533"/>
        <item x="174"/>
        <item x="594"/>
        <item x="444"/>
        <item x="339"/>
        <item x="416"/>
        <item x="418"/>
        <item x="293"/>
        <item x="227"/>
        <item x="16"/>
        <item x="26"/>
        <item x="615"/>
        <item x="619"/>
        <item x="309"/>
        <item x="135"/>
        <item x="32"/>
        <item x="622"/>
        <item x="21"/>
        <item x="22"/>
        <item x="23"/>
        <item x="304"/>
        <item x="311"/>
        <item x="300"/>
        <item x="342"/>
        <item x="374"/>
        <item x="620"/>
        <item x="434"/>
        <item x="220"/>
        <item x="427"/>
        <item x="251"/>
        <item x="569"/>
        <item x="186"/>
        <item x="452"/>
        <item x="375"/>
        <item x="93"/>
        <item x="414"/>
        <item x="621"/>
        <item x="401"/>
        <item x="389"/>
        <item x="536"/>
        <item x="226"/>
        <item x="285"/>
        <item x="487"/>
        <item x="13"/>
        <item x="276"/>
        <item x="266"/>
        <item x="106"/>
        <item x="264"/>
        <item x="267"/>
        <item x="197"/>
        <item x="376"/>
        <item x="103"/>
        <item x="415"/>
        <item x="459"/>
        <item x="310"/>
        <item x="12"/>
        <item x="95"/>
        <item x="91"/>
        <item x="574"/>
        <item x="580"/>
        <item x="575"/>
        <item x="137"/>
        <item x="553"/>
        <item x="413"/>
        <item x="136"/>
        <item x="101"/>
        <item x="457"/>
        <item x="75"/>
        <item x="550"/>
        <item x="80"/>
        <item x="65"/>
        <item x="76"/>
        <item x="77"/>
        <item x="81"/>
        <item x="62"/>
        <item x="44"/>
        <item x="37"/>
        <item x="373"/>
        <item x="35"/>
        <item x="318"/>
        <item x="629"/>
        <item x="570"/>
        <item x="500"/>
        <item x="491"/>
        <item x="497"/>
        <item x="458"/>
        <item x="584"/>
        <item x="297"/>
        <item x="365"/>
        <item x="249"/>
        <item x="540"/>
        <item x="259"/>
        <item x="600"/>
        <item x="421"/>
        <item x="508"/>
        <item x="317"/>
        <item x="581"/>
        <item x="370"/>
        <item x="341"/>
        <item x="647"/>
        <item x="649"/>
        <item x="650"/>
        <item x="648"/>
        <item x="655"/>
        <item x="643"/>
        <item x="656"/>
        <item x="371"/>
        <item x="651"/>
        <item x="354"/>
        <item x="325"/>
        <item x="326"/>
        <item x="590"/>
        <item x="417"/>
        <item x="335"/>
        <item x="170"/>
        <item x="644"/>
        <item x="154"/>
        <item x="139"/>
        <item x="478"/>
        <item x="367"/>
        <item x="368"/>
        <item x="509"/>
        <item x="522"/>
        <item x="218"/>
        <item x="201"/>
        <item x="105"/>
        <item x="140"/>
        <item x="554"/>
        <item x="345"/>
        <item x="357"/>
        <item x="482"/>
        <item x="455"/>
        <item x="366"/>
        <item x="524"/>
        <item x="97"/>
        <item x="356"/>
        <item x="426"/>
        <item x="424"/>
        <item x="172"/>
        <item x="363"/>
        <item x="270"/>
        <item x="419"/>
        <item x="513"/>
        <item x="477"/>
        <item x="361"/>
        <item x="559"/>
        <item x="230"/>
        <item x="98"/>
        <item x="329"/>
        <item x="441"/>
        <item x="143"/>
        <item x="423"/>
        <item x="213"/>
        <item x="319"/>
        <item x="14"/>
        <item x="437"/>
        <item x="429"/>
        <item x="316"/>
        <item x="486"/>
        <item x="232"/>
        <item x="305"/>
        <item x="301"/>
        <item x="306"/>
        <item x="323"/>
        <item x="349"/>
        <item x="350"/>
        <item x="302"/>
        <item x="303"/>
        <item x="544"/>
        <item x="315"/>
        <item x="223"/>
        <item x="177"/>
        <item x="262"/>
        <item x="512"/>
        <item x="1"/>
        <item x="593"/>
        <item x="586"/>
        <item x="11"/>
        <item x="229"/>
        <item x="157"/>
        <item x="653"/>
        <item x="585"/>
        <item x="402"/>
        <item x="403"/>
        <item x="404"/>
        <item x="405"/>
        <item x="260"/>
        <item x="156"/>
        <item x="448"/>
        <item x="192"/>
        <item x="476"/>
        <item x="273"/>
        <item x="475"/>
        <item x="446"/>
        <item x="654"/>
        <item x="657"/>
        <item x="90"/>
        <item x="221"/>
        <item x="567"/>
        <item x="207"/>
        <item x="191"/>
        <item x="464"/>
        <item x="450"/>
        <item x="552"/>
        <item x="635"/>
        <item x="274"/>
        <item x="537"/>
        <item x="538"/>
        <item x="277"/>
        <item x="634"/>
        <item x="597"/>
        <item x="614"/>
        <item x="112"/>
        <item x="645"/>
        <item x="87"/>
        <item x="330"/>
        <item x="495"/>
        <item x="587"/>
        <item x="519"/>
        <item x="8"/>
        <item x="6"/>
        <item x="3"/>
        <item x="5"/>
        <item x="4"/>
        <item x="603"/>
        <item x="588"/>
        <item x="211"/>
        <item x="212"/>
        <item x="163"/>
        <item x="123"/>
        <item x="124"/>
        <item x="385"/>
        <item x="386"/>
        <item x="601"/>
        <item x="199"/>
        <item x="193"/>
        <item x="88"/>
        <item x="89"/>
        <item x="396"/>
        <item x="121"/>
        <item x="465"/>
        <item x="184"/>
        <item x="263"/>
        <item x="466"/>
        <item x="110"/>
        <item x="467"/>
        <item x="269"/>
        <item x="128"/>
        <item x="582"/>
        <item x="627"/>
        <item x="515"/>
        <item x="203"/>
        <item x="204"/>
        <item x="194"/>
        <item x="506"/>
        <item x="176"/>
        <item x="406"/>
        <item x="407"/>
        <item x="447"/>
        <item x="638"/>
        <item x="598"/>
        <item x="573"/>
        <item x="548"/>
        <item x="604"/>
        <item x="658"/>
        <item x="155"/>
        <item x="397"/>
        <item x="398"/>
        <item x="399"/>
        <item x="133"/>
        <item x="195"/>
        <item x="180"/>
        <item x="198"/>
        <item x="181"/>
        <item x="169"/>
        <item x="141"/>
        <item x="196"/>
        <item x="173"/>
        <item x="557"/>
        <item x="547"/>
        <item x="606"/>
        <item x="562"/>
        <item x="215"/>
        <item x="468"/>
        <item x="162"/>
        <item x="640"/>
        <item x="111"/>
        <item x="275"/>
        <item x="422"/>
        <item x="92"/>
        <item x="607"/>
        <item x="408"/>
        <item x="608"/>
        <item x="228"/>
        <item x="602"/>
        <item x="45"/>
        <item x="142"/>
        <item x="481"/>
        <item x="514"/>
        <item x="456"/>
        <item x="152"/>
        <item x="646"/>
        <item x="589"/>
        <item x="272"/>
        <item x="151"/>
        <item x="579"/>
        <item x="625"/>
        <item x="531"/>
        <item x="641"/>
        <item x="138"/>
        <item x="283"/>
        <item x="565"/>
        <item x="583"/>
        <item x="642"/>
        <item x="86"/>
        <item x="284"/>
        <item x="286"/>
        <item x="188"/>
        <item x="578"/>
        <item x="652"/>
        <item x="231"/>
        <item x="160"/>
        <item x="527"/>
        <item x="175"/>
        <item x="409"/>
        <item x="381"/>
        <item x="410"/>
        <item x="490"/>
        <item x="571"/>
        <item x="85"/>
        <item x="362"/>
        <item x="243"/>
        <item x="336"/>
        <item x="246"/>
        <item x="312"/>
        <item x="542"/>
        <item x="639"/>
        <item x="494"/>
        <item x="577"/>
        <item x="525"/>
        <item x="517"/>
        <item x="360"/>
        <item x="528"/>
        <item x="532"/>
        <item x="561"/>
        <item x="248"/>
        <item x="209"/>
        <item x="489"/>
        <item x="511"/>
        <item x="244"/>
        <item x="369"/>
        <item x="480"/>
        <item x="516"/>
        <item x="534"/>
        <item x="256"/>
        <item x="337"/>
        <item x="358"/>
        <item x="245"/>
        <item x="104"/>
        <item x="265"/>
        <item x="235"/>
        <item x="24"/>
        <item x="348"/>
        <item x="617"/>
        <item x="618"/>
        <item x="637"/>
        <item x="18"/>
        <item x="34"/>
        <item x="0"/>
        <item x="609"/>
        <item x="610"/>
        <item x="27"/>
        <item x="501"/>
        <item x="359"/>
        <item x="479"/>
        <item x="545"/>
        <item x="449"/>
        <item x="255"/>
        <item x="258"/>
        <item x="253"/>
        <item x="611"/>
        <item x="28"/>
        <item x="17"/>
        <item x="453"/>
        <item x="599"/>
        <item x="612"/>
        <item x="19"/>
        <item x="631"/>
        <item x="630"/>
        <item x="636"/>
        <item x="613"/>
        <item x="20"/>
        <item x="236"/>
        <item x="254"/>
        <item x="632"/>
        <item x="30"/>
        <item x="33"/>
        <item x="526"/>
        <item x="568"/>
        <item x="233"/>
        <item x="460"/>
        <item x="257"/>
        <item x="435"/>
        <item x="250"/>
        <item x="492"/>
        <item x="146"/>
        <item x="134"/>
        <item x="108"/>
        <item x="473"/>
        <item x="158"/>
        <item x="391"/>
        <item x="99"/>
        <item x="109"/>
        <item x="388"/>
        <item x="278"/>
        <item x="161"/>
        <item x="377"/>
        <item x="66"/>
        <item x="165"/>
        <item x="166"/>
        <item x="46"/>
        <item x="200"/>
        <item x="58"/>
        <item x="47"/>
        <item x="48"/>
        <item x="49"/>
        <item x="208"/>
        <item x="383"/>
        <item x="63"/>
        <item x="64"/>
        <item x="190"/>
        <item x="167"/>
        <item x="216"/>
        <item x="159"/>
        <item x="130"/>
        <item x="202"/>
        <item x="225"/>
        <item x="115"/>
        <item x="118"/>
        <item x="592"/>
        <item x="485"/>
        <item x="380"/>
        <item x="94"/>
        <item x="67"/>
        <item x="68"/>
        <item x="69"/>
        <item x="82"/>
        <item x="474"/>
        <item x="113"/>
        <item x="38"/>
        <item x="50"/>
        <item x="39"/>
        <item x="59"/>
        <item x="51"/>
        <item x="52"/>
        <item x="53"/>
        <item x="54"/>
        <item x="40"/>
        <item x="55"/>
        <item x="41"/>
        <item x="378"/>
        <item x="42"/>
        <item x="70"/>
        <item x="56"/>
        <item x="43"/>
        <item x="281"/>
        <item x="279"/>
        <item x="502"/>
        <item x="556"/>
        <item x="147"/>
        <item x="596"/>
        <item x="521"/>
        <item x="185"/>
        <item x="153"/>
        <item x="425"/>
        <item x="321"/>
        <item x="541"/>
        <item x="440"/>
        <item x="131"/>
        <item x="205"/>
        <item x="352"/>
        <item x="122"/>
        <item x="353"/>
        <item x="379"/>
        <item x="125"/>
        <item x="129"/>
        <item x="132"/>
        <item x="84"/>
        <item x="546"/>
        <item x="454"/>
        <item x="488"/>
        <item x="116"/>
        <item x="117"/>
        <item x="493"/>
        <item x="347"/>
        <item x="518"/>
        <item x="33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6">
        <item x="7"/>
        <item x="1"/>
        <item x="13"/>
        <item x="15"/>
        <item x="8"/>
        <item x="3"/>
        <item x="10"/>
        <item x="9"/>
        <item x="14"/>
        <item x="2"/>
        <item x="11"/>
        <item x="0"/>
        <item x="5"/>
        <item x="12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1"/>
    <field x="8"/>
  </rowFields>
  <rowItems count="1494">
    <i>
      <x/>
      <x/>
      <x v="26"/>
    </i>
    <i r="1">
      <x v="1"/>
      <x v="37"/>
    </i>
    <i r="2">
      <x v="161"/>
    </i>
    <i r="2">
      <x v="217"/>
    </i>
    <i r="2">
      <x v="336"/>
    </i>
    <i r="1">
      <x v="4"/>
      <x v="26"/>
    </i>
    <i r="2">
      <x v="205"/>
    </i>
    <i r="2">
      <x v="316"/>
    </i>
    <i r="1">
      <x v="5"/>
      <x v="25"/>
    </i>
    <i r="2">
      <x v="383"/>
    </i>
    <i r="1">
      <x v="6"/>
      <x v="544"/>
    </i>
    <i r="1">
      <x v="7"/>
      <x v="26"/>
    </i>
    <i r="2">
      <x v="171"/>
    </i>
    <i r="1">
      <x v="9"/>
      <x v="125"/>
    </i>
    <i r="2">
      <x v="171"/>
    </i>
    <i r="2">
      <x v="177"/>
    </i>
    <i r="2">
      <x v="179"/>
    </i>
    <i r="2">
      <x v="180"/>
    </i>
    <i r="2">
      <x v="181"/>
    </i>
    <i r="2">
      <x v="339"/>
    </i>
    <i r="2">
      <x v="383"/>
    </i>
    <i r="2">
      <x v="384"/>
    </i>
    <i r="2">
      <x v="385"/>
    </i>
    <i r="2">
      <x v="528"/>
    </i>
    <i r="2">
      <x v="548"/>
    </i>
    <i r="2">
      <x v="553"/>
    </i>
    <i r="2">
      <x v="558"/>
    </i>
    <i r="1">
      <x v="10"/>
      <x v="23"/>
    </i>
    <i r="2">
      <x v="26"/>
    </i>
    <i r="2">
      <x v="37"/>
    </i>
    <i r="2">
      <x v="55"/>
    </i>
    <i r="2">
      <x v="240"/>
    </i>
    <i r="2">
      <x v="557"/>
    </i>
    <i r="1">
      <x v="11"/>
      <x v="25"/>
    </i>
    <i r="2">
      <x v="339"/>
    </i>
    <i r="2">
      <x v="529"/>
    </i>
    <i r="2">
      <x v="530"/>
    </i>
    <i r="1">
      <x v="12"/>
      <x v="22"/>
    </i>
    <i r="2">
      <x v="172"/>
    </i>
    <i r="2">
      <x v="382"/>
    </i>
    <i r="2">
      <x v="523"/>
    </i>
    <i r="2">
      <x v="533"/>
    </i>
    <i r="2">
      <x v="543"/>
    </i>
    <i r="2">
      <x v="548"/>
    </i>
    <i r="1">
      <x v="14"/>
      <x v="339"/>
    </i>
    <i r="2">
      <x v="382"/>
    </i>
    <i r="1">
      <x v="15"/>
      <x v="381"/>
    </i>
    <i>
      <x v="1"/>
      <x/>
      <x v="27"/>
    </i>
    <i r="2">
      <x v="32"/>
    </i>
    <i r="2">
      <x v="237"/>
    </i>
    <i r="2">
      <x v="238"/>
    </i>
    <i r="2">
      <x v="457"/>
    </i>
    <i r="2">
      <x v="582"/>
    </i>
    <i r="2">
      <x v="584"/>
    </i>
    <i r="2">
      <x v="585"/>
    </i>
    <i r="2">
      <x v="586"/>
    </i>
    <i r="2">
      <x v="587"/>
    </i>
    <i r="2">
      <x v="611"/>
    </i>
    <i r="2">
      <x v="612"/>
    </i>
    <i r="2">
      <x v="613"/>
    </i>
    <i r="2">
      <x v="614"/>
    </i>
    <i r="2">
      <x v="615"/>
    </i>
    <i r="2">
      <x v="616"/>
    </i>
    <i r="2">
      <x v="617"/>
    </i>
    <i r="2">
      <x v="618"/>
    </i>
    <i r="2">
      <x v="619"/>
    </i>
    <i r="2">
      <x v="620"/>
    </i>
    <i r="2">
      <x v="621"/>
    </i>
    <i r="2">
      <x v="625"/>
    </i>
    <i r="2">
      <x v="626"/>
    </i>
    <i r="1">
      <x v="1"/>
      <x v="29"/>
    </i>
    <i r="2">
      <x v="32"/>
    </i>
    <i r="2">
      <x v="146"/>
    </i>
    <i r="2">
      <x v="236"/>
    </i>
    <i r="2">
      <x v="238"/>
    </i>
    <i r="2">
      <x v="582"/>
    </i>
    <i r="2">
      <x v="586"/>
    </i>
    <i r="2">
      <x v="590"/>
    </i>
    <i r="2">
      <x v="591"/>
    </i>
    <i r="2">
      <x v="611"/>
    </i>
    <i r="2">
      <x v="612"/>
    </i>
    <i r="2">
      <x v="613"/>
    </i>
    <i r="2">
      <x v="618"/>
    </i>
    <i r="2">
      <x v="619"/>
    </i>
    <i r="2">
      <x v="621"/>
    </i>
    <i r="2">
      <x v="623"/>
    </i>
    <i r="2">
      <x v="625"/>
    </i>
    <i r="2">
      <x v="626"/>
    </i>
    <i r="1">
      <x v="4"/>
      <x v="27"/>
    </i>
    <i r="2">
      <x v="32"/>
    </i>
    <i r="2">
      <x v="146"/>
    </i>
    <i r="2">
      <x v="232"/>
    </i>
    <i r="2">
      <x v="579"/>
    </i>
    <i r="2">
      <x v="582"/>
    </i>
    <i r="2">
      <x v="584"/>
    </i>
    <i r="2">
      <x v="585"/>
    </i>
    <i r="2">
      <x v="587"/>
    </i>
    <i r="2">
      <x v="590"/>
    </i>
    <i r="2">
      <x v="591"/>
    </i>
    <i r="2">
      <x v="605"/>
    </i>
    <i r="2">
      <x v="606"/>
    </i>
    <i r="2">
      <x v="607"/>
    </i>
    <i r="2">
      <x v="611"/>
    </i>
    <i r="2">
      <x v="612"/>
    </i>
    <i r="2">
      <x v="613"/>
    </i>
    <i r="2">
      <x v="619"/>
    </i>
    <i r="2">
      <x v="623"/>
    </i>
    <i r="2">
      <x v="624"/>
    </i>
    <i r="2">
      <x v="625"/>
    </i>
    <i r="2">
      <x v="626"/>
    </i>
    <i r="1">
      <x v="5"/>
      <x v="18"/>
    </i>
    <i r="2">
      <x v="27"/>
    </i>
    <i r="2">
      <x v="32"/>
    </i>
    <i r="2">
      <x v="128"/>
    </i>
    <i r="2">
      <x v="130"/>
    </i>
    <i r="2">
      <x v="133"/>
    </i>
    <i r="2">
      <x v="229"/>
    </i>
    <i r="2">
      <x v="233"/>
    </i>
    <i r="2">
      <x v="237"/>
    </i>
    <i r="2">
      <x v="457"/>
    </i>
    <i r="2">
      <x v="584"/>
    </i>
    <i r="2">
      <x v="591"/>
    </i>
    <i r="2">
      <x v="612"/>
    </i>
    <i r="2">
      <x v="613"/>
    </i>
    <i r="2">
      <x v="616"/>
    </i>
    <i r="2">
      <x v="617"/>
    </i>
    <i r="2">
      <x v="618"/>
    </i>
    <i r="2">
      <x v="619"/>
    </i>
    <i r="2">
      <x v="623"/>
    </i>
    <i r="2">
      <x v="625"/>
    </i>
    <i r="1">
      <x v="6"/>
      <x v="29"/>
    </i>
    <i r="2">
      <x v="32"/>
    </i>
    <i r="2">
      <x v="233"/>
    </i>
    <i r="2">
      <x v="234"/>
    </i>
    <i r="2">
      <x v="237"/>
    </i>
    <i r="2">
      <x v="238"/>
    </i>
    <i r="2">
      <x v="457"/>
    </i>
    <i r="2">
      <x v="579"/>
    </i>
    <i r="2">
      <x v="582"/>
    </i>
    <i r="2">
      <x v="584"/>
    </i>
    <i r="2">
      <x v="586"/>
    </i>
    <i r="2">
      <x v="587"/>
    </i>
    <i r="2">
      <x v="591"/>
    </i>
    <i r="2">
      <x v="612"/>
    </i>
    <i r="2">
      <x v="613"/>
    </i>
    <i r="2">
      <x v="614"/>
    </i>
    <i r="2">
      <x v="615"/>
    </i>
    <i r="2">
      <x v="616"/>
    </i>
    <i r="2">
      <x v="617"/>
    </i>
    <i r="2">
      <x v="618"/>
    </i>
    <i r="2">
      <x v="619"/>
    </i>
    <i r="2">
      <x v="620"/>
    </i>
    <i r="2">
      <x v="623"/>
    </i>
    <i r="2">
      <x v="625"/>
    </i>
    <i r="2">
      <x v="626"/>
    </i>
    <i r="1">
      <x v="7"/>
      <x v="19"/>
    </i>
    <i r="2">
      <x v="32"/>
    </i>
    <i r="2">
      <x v="238"/>
    </i>
    <i r="2">
      <x v="584"/>
    </i>
    <i r="2">
      <x v="612"/>
    </i>
    <i r="2">
      <x v="614"/>
    </i>
    <i r="2">
      <x v="615"/>
    </i>
    <i r="2">
      <x v="617"/>
    </i>
    <i r="2">
      <x v="618"/>
    </i>
    <i r="2">
      <x v="619"/>
    </i>
    <i r="2">
      <x v="621"/>
    </i>
    <i r="2">
      <x v="624"/>
    </i>
    <i r="2">
      <x v="625"/>
    </i>
    <i r="1">
      <x v="9"/>
      <x v="29"/>
    </i>
    <i r="2">
      <x v="32"/>
    </i>
    <i r="2">
      <x v="129"/>
    </i>
    <i r="2">
      <x v="130"/>
    </i>
    <i r="2">
      <x v="229"/>
    </i>
    <i r="2">
      <x v="231"/>
    </i>
    <i r="2">
      <x v="233"/>
    </i>
    <i r="2">
      <x v="235"/>
    </i>
    <i r="2">
      <x v="457"/>
    </i>
    <i r="2">
      <x v="579"/>
    </i>
    <i r="2">
      <x v="582"/>
    </i>
    <i r="2">
      <x v="584"/>
    </i>
    <i r="2">
      <x v="586"/>
    </i>
    <i r="2">
      <x v="587"/>
    </i>
    <i r="2">
      <x v="590"/>
    </i>
    <i r="2">
      <x v="591"/>
    </i>
    <i r="2">
      <x v="612"/>
    </i>
    <i r="2">
      <x v="613"/>
    </i>
    <i r="2">
      <x v="615"/>
    </i>
    <i r="2">
      <x v="616"/>
    </i>
    <i r="2">
      <x v="618"/>
    </i>
    <i r="2">
      <x v="619"/>
    </i>
    <i r="2">
      <x v="623"/>
    </i>
    <i r="2">
      <x v="625"/>
    </i>
    <i r="2">
      <x v="626"/>
    </i>
    <i r="1">
      <x v="10"/>
      <x v="27"/>
    </i>
    <i r="2">
      <x v="29"/>
    </i>
    <i r="2">
      <x v="32"/>
    </i>
    <i r="2">
      <x v="129"/>
    </i>
    <i r="2">
      <x v="231"/>
    </i>
    <i r="2">
      <x v="233"/>
    </i>
    <i r="2">
      <x v="238"/>
    </i>
    <i r="2">
      <x v="457"/>
    </i>
    <i r="2">
      <x v="582"/>
    </i>
    <i r="2">
      <x v="584"/>
    </i>
    <i r="2">
      <x v="586"/>
    </i>
    <i r="2">
      <x v="587"/>
    </i>
    <i r="2">
      <x v="591"/>
    </i>
    <i r="2">
      <x v="605"/>
    </i>
    <i r="2">
      <x v="607"/>
    </i>
    <i r="2">
      <x v="608"/>
    </i>
    <i r="2">
      <x v="611"/>
    </i>
    <i r="2">
      <x v="612"/>
    </i>
    <i r="2">
      <x v="613"/>
    </i>
    <i r="2">
      <x v="615"/>
    </i>
    <i r="2">
      <x v="619"/>
    </i>
    <i r="2">
      <x v="624"/>
    </i>
    <i r="2">
      <x v="625"/>
    </i>
    <i r="2">
      <x v="626"/>
    </i>
    <i r="1">
      <x v="11"/>
      <x v="27"/>
    </i>
    <i r="2">
      <x v="28"/>
    </i>
    <i r="2">
      <x v="29"/>
    </i>
    <i r="2">
      <x v="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582"/>
    </i>
    <i r="2">
      <x v="584"/>
    </i>
    <i r="2">
      <x v="586"/>
    </i>
    <i r="2">
      <x v="587"/>
    </i>
    <i r="2">
      <x v="612"/>
    </i>
    <i r="2">
      <x v="613"/>
    </i>
    <i r="2">
      <x v="615"/>
    </i>
    <i r="2">
      <x v="616"/>
    </i>
    <i r="2">
      <x v="617"/>
    </i>
    <i r="2">
      <x v="618"/>
    </i>
    <i r="2">
      <x v="619"/>
    </i>
    <i r="2">
      <x v="626"/>
    </i>
    <i r="1">
      <x v="12"/>
      <x v="236"/>
    </i>
    <i r="2">
      <x v="591"/>
    </i>
    <i r="2">
      <x v="620"/>
    </i>
    <i r="2">
      <x v="626"/>
    </i>
    <i r="1">
      <x v="14"/>
      <x v="27"/>
    </i>
    <i r="2">
      <x v="29"/>
    </i>
    <i r="2">
      <x v="32"/>
    </i>
    <i r="2">
      <x v="232"/>
    </i>
    <i r="2">
      <x v="233"/>
    </i>
    <i r="2">
      <x v="237"/>
    </i>
    <i r="2">
      <x v="579"/>
    </i>
    <i r="2">
      <x v="582"/>
    </i>
    <i r="2">
      <x v="587"/>
    </i>
    <i r="2">
      <x v="607"/>
    </i>
    <i r="2">
      <x v="608"/>
    </i>
    <i r="2">
      <x v="612"/>
    </i>
    <i r="2">
      <x v="613"/>
    </i>
    <i r="2">
      <x v="616"/>
    </i>
    <i r="2">
      <x v="618"/>
    </i>
    <i r="2">
      <x v="619"/>
    </i>
    <i r="2">
      <x v="620"/>
    </i>
    <i r="2">
      <x v="623"/>
    </i>
    <i r="2">
      <x v="624"/>
    </i>
    <i r="2">
      <x v="625"/>
    </i>
    <i r="2">
      <x v="626"/>
    </i>
    <i r="1">
      <x v="15"/>
      <x v="27"/>
    </i>
    <i r="2">
      <x v="32"/>
    </i>
    <i r="2">
      <x v="128"/>
    </i>
    <i r="2">
      <x v="130"/>
    </i>
    <i r="2">
      <x v="133"/>
    </i>
    <i r="2">
      <x v="229"/>
    </i>
    <i r="2">
      <x v="231"/>
    </i>
    <i r="2">
      <x v="235"/>
    </i>
    <i r="2">
      <x v="236"/>
    </i>
    <i r="2">
      <x v="237"/>
    </i>
    <i r="2">
      <x v="457"/>
    </i>
    <i r="2">
      <x v="579"/>
    </i>
    <i r="2">
      <x v="582"/>
    </i>
    <i r="2">
      <x v="584"/>
    </i>
    <i r="2">
      <x v="586"/>
    </i>
    <i r="2">
      <x v="587"/>
    </i>
    <i r="2">
      <x v="590"/>
    </i>
    <i r="2">
      <x v="612"/>
    </i>
    <i r="2">
      <x v="613"/>
    </i>
    <i r="2">
      <x v="619"/>
    </i>
    <i r="2">
      <x v="623"/>
    </i>
    <i r="2">
      <x v="625"/>
    </i>
    <i r="2">
      <x v="626"/>
    </i>
    <i r="2">
      <x v="649"/>
    </i>
    <i>
      <x v="2"/>
      <x/>
      <x v="31"/>
    </i>
    <i r="2">
      <x v="196"/>
    </i>
    <i r="2">
      <x v="213"/>
    </i>
    <i r="2">
      <x v="232"/>
    </i>
    <i r="2">
      <x v="287"/>
    </i>
    <i r="2">
      <x v="520"/>
    </i>
    <i r="2">
      <x v="604"/>
    </i>
    <i r="2">
      <x v="626"/>
    </i>
    <i r="1">
      <x v="1"/>
      <x v="17"/>
    </i>
    <i r="2">
      <x v="31"/>
    </i>
    <i r="2">
      <x v="87"/>
    </i>
    <i r="2">
      <x v="227"/>
    </i>
    <i r="2">
      <x v="287"/>
    </i>
    <i r="2">
      <x v="309"/>
    </i>
    <i r="2">
      <x v="596"/>
    </i>
    <i r="1">
      <x v="2"/>
      <x v="24"/>
    </i>
    <i r="2">
      <x v="56"/>
    </i>
    <i r="2">
      <x v="132"/>
    </i>
    <i r="2">
      <x v="208"/>
    </i>
    <i r="2">
      <x v="237"/>
    </i>
    <i r="2">
      <x v="397"/>
    </i>
    <i r="2">
      <x v="569"/>
    </i>
    <i r="2">
      <x v="574"/>
    </i>
    <i r="2">
      <x v="604"/>
    </i>
    <i r="2">
      <x v="610"/>
    </i>
    <i r="2">
      <x v="617"/>
    </i>
    <i r="2">
      <x v="625"/>
    </i>
    <i r="2">
      <x v="640"/>
    </i>
    <i r="1">
      <x v="4"/>
      <x v="31"/>
    </i>
    <i r="2">
      <x v="56"/>
    </i>
    <i r="2">
      <x v="202"/>
    </i>
    <i r="2">
      <x v="287"/>
    </i>
    <i r="2">
      <x v="296"/>
    </i>
    <i r="2">
      <x v="309"/>
    </i>
    <i r="2">
      <x v="312"/>
    </i>
    <i r="2">
      <x v="374"/>
    </i>
    <i r="2">
      <x v="431"/>
    </i>
    <i r="2">
      <x v="569"/>
    </i>
    <i r="2">
      <x v="599"/>
    </i>
    <i r="2">
      <x v="610"/>
    </i>
    <i r="2">
      <x v="643"/>
    </i>
    <i r="1">
      <x v="5"/>
      <x v="31"/>
    </i>
    <i r="2">
      <x v="56"/>
    </i>
    <i r="2">
      <x v="87"/>
    </i>
    <i r="2">
      <x v="141"/>
    </i>
    <i r="2">
      <x v="160"/>
    </i>
    <i r="2">
      <x v="189"/>
    </i>
    <i r="2">
      <x v="279"/>
    </i>
    <i r="2">
      <x v="287"/>
    </i>
    <i r="2">
      <x v="309"/>
    </i>
    <i r="2">
      <x v="333"/>
    </i>
    <i r="2">
      <x v="374"/>
    </i>
    <i r="2">
      <x v="396"/>
    </i>
    <i r="2">
      <x v="398"/>
    </i>
    <i r="2">
      <x v="399"/>
    </i>
    <i r="2">
      <x v="431"/>
    </i>
    <i r="2">
      <x v="437"/>
    </i>
    <i r="2">
      <x v="462"/>
    </i>
    <i r="2">
      <x v="466"/>
    </i>
    <i r="2">
      <x v="483"/>
    </i>
    <i r="2">
      <x v="567"/>
    </i>
    <i r="2">
      <x v="568"/>
    </i>
    <i r="2">
      <x v="569"/>
    </i>
    <i r="2">
      <x v="573"/>
    </i>
    <i r="2">
      <x v="583"/>
    </i>
    <i r="2">
      <x v="600"/>
    </i>
    <i r="2">
      <x v="631"/>
    </i>
    <i r="2">
      <x v="635"/>
    </i>
    <i r="2">
      <x v="640"/>
    </i>
    <i r="2">
      <x v="643"/>
    </i>
    <i r="2">
      <x v="646"/>
    </i>
    <i r="2">
      <x v="653"/>
    </i>
    <i r="2">
      <x v="654"/>
    </i>
    <i r="1">
      <x v="6"/>
      <x v="24"/>
    </i>
    <i r="2">
      <x v="31"/>
    </i>
    <i r="2">
      <x v="35"/>
    </i>
    <i r="2">
      <x v="43"/>
    </i>
    <i r="2">
      <x v="51"/>
    </i>
    <i r="2">
      <x v="56"/>
    </i>
    <i r="2">
      <x v="87"/>
    </i>
    <i r="2">
      <x v="115"/>
    </i>
    <i r="2">
      <x v="116"/>
    </i>
    <i r="2">
      <x v="132"/>
    </i>
    <i r="2">
      <x v="134"/>
    </i>
    <i r="2">
      <x v="141"/>
    </i>
    <i r="2">
      <x v="163"/>
    </i>
    <i r="2">
      <x v="176"/>
    </i>
    <i r="2">
      <x v="211"/>
    </i>
    <i r="2">
      <x v="232"/>
    </i>
    <i r="2">
      <x v="279"/>
    </i>
    <i r="2">
      <x v="300"/>
    </i>
    <i r="2">
      <x v="309"/>
    </i>
    <i r="2">
      <x v="333"/>
    </i>
    <i r="2">
      <x v="340"/>
    </i>
    <i r="2">
      <x v="358"/>
    </i>
    <i r="2">
      <x v="374"/>
    </i>
    <i r="2">
      <x v="401"/>
    </i>
    <i r="2">
      <x v="406"/>
    </i>
    <i r="2">
      <x v="409"/>
    </i>
    <i r="2">
      <x v="415"/>
    </i>
    <i r="2">
      <x v="417"/>
    </i>
    <i r="2">
      <x v="431"/>
    </i>
    <i r="2">
      <x v="436"/>
    </i>
    <i r="2">
      <x v="439"/>
    </i>
    <i r="2">
      <x v="485"/>
    </i>
    <i r="2">
      <x v="567"/>
    </i>
    <i r="2">
      <x v="580"/>
    </i>
    <i r="2">
      <x v="581"/>
    </i>
    <i r="2">
      <x v="593"/>
    </i>
    <i r="2">
      <x v="599"/>
    </i>
    <i r="2">
      <x v="610"/>
    </i>
    <i r="2">
      <x v="631"/>
    </i>
    <i r="2">
      <x v="640"/>
    </i>
    <i r="2">
      <x v="643"/>
    </i>
    <i r="2">
      <x v="646"/>
    </i>
    <i r="2">
      <x v="648"/>
    </i>
    <i r="1">
      <x v="7"/>
      <x v="31"/>
    </i>
    <i r="2">
      <x v="43"/>
    </i>
    <i r="2">
      <x v="56"/>
    </i>
    <i r="2">
      <x v="87"/>
    </i>
    <i r="2">
      <x v="113"/>
    </i>
    <i r="2">
      <x v="159"/>
    </i>
    <i r="2">
      <x v="193"/>
    </i>
    <i r="2">
      <x v="226"/>
    </i>
    <i r="2">
      <x v="227"/>
    </i>
    <i r="2">
      <x v="279"/>
    </i>
    <i r="2">
      <x v="288"/>
    </i>
    <i r="2">
      <x v="333"/>
    </i>
    <i r="2">
      <x v="340"/>
    </i>
    <i r="2">
      <x v="374"/>
    </i>
    <i r="2">
      <x v="401"/>
    </i>
    <i r="2">
      <x v="409"/>
    </i>
    <i r="2">
      <x v="431"/>
    </i>
    <i r="2">
      <x v="433"/>
    </i>
    <i r="2">
      <x v="435"/>
    </i>
    <i r="2">
      <x v="436"/>
    </i>
    <i r="2">
      <x v="437"/>
    </i>
    <i r="2">
      <x v="439"/>
    </i>
    <i r="2">
      <x v="444"/>
    </i>
    <i r="2">
      <x v="448"/>
    </i>
    <i r="2">
      <x v="458"/>
    </i>
    <i r="2">
      <x v="471"/>
    </i>
    <i r="2">
      <x v="569"/>
    </i>
    <i r="2">
      <x v="581"/>
    </i>
    <i r="2">
      <x v="593"/>
    </i>
    <i r="2">
      <x v="598"/>
    </i>
    <i r="2">
      <x v="599"/>
    </i>
    <i r="2">
      <x v="610"/>
    </i>
    <i r="2">
      <x v="640"/>
    </i>
    <i r="2">
      <x v="646"/>
    </i>
    <i r="2">
      <x v="647"/>
    </i>
    <i r="2">
      <x v="654"/>
    </i>
    <i r="1">
      <x v="8"/>
      <x v="87"/>
    </i>
    <i r="2">
      <x v="141"/>
    </i>
    <i r="2">
      <x v="142"/>
    </i>
    <i r="2">
      <x v="145"/>
    </i>
    <i r="2">
      <x v="208"/>
    </i>
    <i r="2">
      <x v="227"/>
    </i>
    <i r="2">
      <x v="279"/>
    </i>
    <i r="2">
      <x v="288"/>
    </i>
    <i r="2">
      <x v="401"/>
    </i>
    <i r="2">
      <x v="409"/>
    </i>
    <i r="2">
      <x v="431"/>
    </i>
    <i r="2">
      <x v="433"/>
    </i>
    <i r="2">
      <x v="567"/>
    </i>
    <i r="2">
      <x v="569"/>
    </i>
    <i r="2">
      <x v="635"/>
    </i>
    <i r="2">
      <x v="643"/>
    </i>
    <i r="1">
      <x v="9"/>
      <x v="31"/>
    </i>
    <i r="2">
      <x v="34"/>
    </i>
    <i r="2">
      <x v="46"/>
    </i>
    <i r="2">
      <x v="116"/>
    </i>
    <i r="2">
      <x v="142"/>
    </i>
    <i r="2">
      <x v="159"/>
    </i>
    <i r="2">
      <x v="196"/>
    </i>
    <i r="2">
      <x v="276"/>
    </i>
    <i r="2">
      <x v="279"/>
    </i>
    <i r="2">
      <x v="286"/>
    </i>
    <i r="2">
      <x v="288"/>
    </i>
    <i r="2">
      <x v="300"/>
    </i>
    <i r="2">
      <x v="309"/>
    </i>
    <i r="2">
      <x v="361"/>
    </i>
    <i r="2">
      <x v="374"/>
    </i>
    <i r="2">
      <x v="396"/>
    </i>
    <i r="2">
      <x v="401"/>
    </i>
    <i r="2">
      <x v="431"/>
    </i>
    <i r="2">
      <x v="432"/>
    </i>
    <i r="2">
      <x v="433"/>
    </i>
    <i r="2">
      <x v="436"/>
    </i>
    <i r="2">
      <x v="437"/>
    </i>
    <i r="2">
      <x v="439"/>
    </i>
    <i r="2">
      <x v="451"/>
    </i>
    <i r="2">
      <x v="466"/>
    </i>
    <i r="2">
      <x v="580"/>
    </i>
    <i r="2">
      <x v="581"/>
    </i>
    <i r="2">
      <x v="592"/>
    </i>
    <i r="2">
      <x v="599"/>
    </i>
    <i r="2">
      <x v="610"/>
    </i>
    <i r="2">
      <x v="646"/>
    </i>
    <i r="1">
      <x v="10"/>
      <x v="27"/>
    </i>
    <i r="2">
      <x v="31"/>
    </i>
    <i r="2">
      <x v="73"/>
    </i>
    <i r="2">
      <x v="77"/>
    </i>
    <i r="2">
      <x v="83"/>
    </i>
    <i r="2">
      <x v="86"/>
    </i>
    <i r="2">
      <x v="87"/>
    </i>
    <i r="2">
      <x v="104"/>
    </i>
    <i r="2">
      <x v="159"/>
    </i>
    <i r="2">
      <x v="160"/>
    </i>
    <i r="2">
      <x v="276"/>
    </i>
    <i r="2">
      <x v="279"/>
    </i>
    <i r="2">
      <x v="285"/>
    </i>
    <i r="2">
      <x v="286"/>
    </i>
    <i r="2">
      <x v="288"/>
    </i>
    <i r="2">
      <x v="374"/>
    </i>
    <i r="2">
      <x v="401"/>
    </i>
    <i r="2">
      <x v="431"/>
    </i>
    <i r="2">
      <x v="433"/>
    </i>
    <i r="2">
      <x v="434"/>
    </i>
    <i r="2">
      <x v="435"/>
    </i>
    <i r="2">
      <x v="436"/>
    </i>
    <i r="2">
      <x v="438"/>
    </i>
    <i r="2">
      <x v="439"/>
    </i>
    <i r="2">
      <x v="455"/>
    </i>
    <i r="2">
      <x v="466"/>
    </i>
    <i r="2">
      <x v="479"/>
    </i>
    <i r="2">
      <x v="508"/>
    </i>
    <i r="2">
      <x v="580"/>
    </i>
    <i r="2">
      <x v="586"/>
    </i>
    <i r="2">
      <x v="592"/>
    </i>
    <i r="2">
      <x v="593"/>
    </i>
    <i r="2">
      <x v="598"/>
    </i>
    <i r="2">
      <x v="599"/>
    </i>
    <i r="2">
      <x v="600"/>
    </i>
    <i r="2">
      <x v="606"/>
    </i>
    <i r="2">
      <x v="610"/>
    </i>
    <i r="2">
      <x v="634"/>
    </i>
    <i r="2">
      <x v="640"/>
    </i>
    <i r="2">
      <x v="653"/>
    </i>
    <i r="2">
      <x v="654"/>
    </i>
    <i r="1">
      <x v="11"/>
      <x v="66"/>
    </i>
    <i r="2">
      <x v="72"/>
    </i>
    <i r="2">
      <x v="104"/>
    </i>
    <i r="2">
      <x v="159"/>
    </i>
    <i r="2">
      <x v="170"/>
    </i>
    <i r="2">
      <x v="285"/>
    </i>
    <i r="2">
      <x v="288"/>
    </i>
    <i r="2">
      <x v="332"/>
    </i>
    <i r="2">
      <x v="340"/>
    </i>
    <i r="2">
      <x v="374"/>
    </i>
    <i r="2">
      <x v="401"/>
    </i>
    <i r="2">
      <x v="403"/>
    </i>
    <i r="2">
      <x v="431"/>
    </i>
    <i r="2">
      <x v="434"/>
    </i>
    <i r="2">
      <x v="435"/>
    </i>
    <i r="2">
      <x v="491"/>
    </i>
    <i r="2">
      <x v="577"/>
    </i>
    <i r="2">
      <x v="580"/>
    </i>
    <i r="2">
      <x v="581"/>
    </i>
    <i r="2">
      <x v="593"/>
    </i>
    <i r="2">
      <x v="594"/>
    </i>
    <i r="2">
      <x v="599"/>
    </i>
    <i r="2">
      <x v="610"/>
    </i>
    <i r="2">
      <x v="634"/>
    </i>
    <i r="1">
      <x v="12"/>
      <x v="43"/>
    </i>
    <i r="2">
      <x v="77"/>
    </i>
    <i r="2">
      <x v="86"/>
    </i>
    <i r="2">
      <x v="87"/>
    </i>
    <i r="2">
      <x v="116"/>
    </i>
    <i r="2">
      <x v="127"/>
    </i>
    <i r="2">
      <x v="208"/>
    </i>
    <i r="2">
      <x v="227"/>
    </i>
    <i r="2">
      <x v="308"/>
    </i>
    <i r="2">
      <x v="309"/>
    </i>
    <i r="2">
      <x v="340"/>
    </i>
    <i r="2">
      <x v="388"/>
    </i>
    <i r="2">
      <x v="389"/>
    </i>
    <i r="2">
      <x v="390"/>
    </i>
    <i r="2">
      <x v="431"/>
    </i>
    <i r="2">
      <x v="432"/>
    </i>
    <i r="2">
      <x v="433"/>
    </i>
    <i r="2">
      <x v="438"/>
    </i>
    <i r="2">
      <x v="446"/>
    </i>
    <i r="2">
      <x v="476"/>
    </i>
    <i r="2">
      <x v="479"/>
    </i>
    <i r="2">
      <x v="571"/>
    </i>
    <i r="2">
      <x v="588"/>
    </i>
    <i r="2">
      <x v="595"/>
    </i>
    <i r="2">
      <x v="597"/>
    </i>
    <i r="2">
      <x v="640"/>
    </i>
    <i r="2">
      <x v="647"/>
    </i>
    <i r="1">
      <x v="13"/>
      <x v="38"/>
    </i>
    <i r="2">
      <x v="223"/>
    </i>
    <i r="2">
      <x v="362"/>
    </i>
    <i r="2">
      <x v="413"/>
    </i>
    <i r="2">
      <x v="414"/>
    </i>
    <i r="2">
      <x v="476"/>
    </i>
    <i r="1">
      <x v="14"/>
      <x v="66"/>
    </i>
    <i r="2">
      <x v="77"/>
    </i>
    <i r="2">
      <x v="97"/>
    </i>
    <i r="2">
      <x v="159"/>
    </i>
    <i r="2">
      <x v="202"/>
    </i>
    <i r="2">
      <x v="218"/>
    </i>
    <i r="2">
      <x v="219"/>
    </i>
    <i r="2">
      <x v="278"/>
    </i>
    <i r="2">
      <x v="296"/>
    </i>
    <i r="2">
      <x v="314"/>
    </i>
    <i r="2">
      <x v="341"/>
    </i>
    <i r="2">
      <x v="349"/>
    </i>
    <i r="2">
      <x v="351"/>
    </i>
    <i r="2">
      <x v="359"/>
    </i>
    <i r="2">
      <x v="391"/>
    </i>
    <i r="2">
      <x v="392"/>
    </i>
    <i r="2">
      <x v="427"/>
    </i>
    <i r="2">
      <x v="571"/>
    </i>
    <i r="2">
      <x v="580"/>
    </i>
    <i r="2">
      <x v="593"/>
    </i>
    <i r="2">
      <x v="594"/>
    </i>
    <i r="2">
      <x v="610"/>
    </i>
    <i r="2">
      <x v="612"/>
    </i>
    <i r="2">
      <x v="641"/>
    </i>
    <i r="1">
      <x v="15"/>
      <x v="376"/>
    </i>
    <i r="2">
      <x v="451"/>
    </i>
    <i r="2">
      <x v="571"/>
    </i>
    <i>
      <x v="3"/>
      <x v="5"/>
      <x v="321"/>
    </i>
    <i r="2">
      <x v="482"/>
    </i>
    <i r="1">
      <x v="6"/>
      <x v="493"/>
    </i>
    <i r="2">
      <x v="511"/>
    </i>
    <i r="2">
      <x v="561"/>
    </i>
    <i r="1">
      <x v="7"/>
      <x v="554"/>
    </i>
    <i r="1">
      <x v="8"/>
      <x v="561"/>
    </i>
    <i r="1">
      <x v="9"/>
      <x v="89"/>
    </i>
    <i r="2">
      <x v="191"/>
    </i>
    <i r="2">
      <x v="495"/>
    </i>
    <i r="2">
      <x v="519"/>
    </i>
    <i r="2">
      <x v="561"/>
    </i>
    <i r="1">
      <x v="10"/>
      <x v="95"/>
    </i>
    <i r="2">
      <x v="251"/>
    </i>
    <i r="2">
      <x v="507"/>
    </i>
    <i r="2">
      <x v="555"/>
    </i>
    <i r="1">
      <x v="11"/>
      <x v="50"/>
    </i>
    <i r="2">
      <x v="516"/>
    </i>
    <i r="2">
      <x v="522"/>
    </i>
    <i r="2">
      <x v="540"/>
    </i>
    <i r="2">
      <x v="565"/>
    </i>
    <i r="1">
      <x v="12"/>
      <x v="507"/>
    </i>
    <i r="2">
      <x v="563"/>
    </i>
    <i r="1">
      <x v="14"/>
      <x v="539"/>
    </i>
    <i r="1">
      <x v="15"/>
      <x v="122"/>
    </i>
    <i r="2">
      <x v="124"/>
    </i>
    <i r="2">
      <x v="135"/>
    </i>
    <i r="2">
      <x v="508"/>
    </i>
    <i r="2">
      <x v="511"/>
    </i>
    <i r="2">
      <x v="541"/>
    </i>
    <i>
      <x v="4"/>
      <x v="1"/>
      <x v="209"/>
    </i>
    <i r="2">
      <x v="404"/>
    </i>
    <i r="1">
      <x v="4"/>
      <x v="207"/>
    </i>
    <i r="2">
      <x v="210"/>
    </i>
    <i r="2">
      <x v="253"/>
    </i>
    <i r="2">
      <x v="348"/>
    </i>
    <i r="2">
      <x v="521"/>
    </i>
    <i r="1">
      <x v="5"/>
      <x v="210"/>
    </i>
    <i r="2">
      <x v="302"/>
    </i>
    <i r="2">
      <x v="334"/>
    </i>
    <i r="2">
      <x v="348"/>
    </i>
    <i r="2">
      <x v="408"/>
    </i>
    <i r="1">
      <x v="6"/>
      <x v="5"/>
    </i>
    <i r="2">
      <x v="119"/>
    </i>
    <i r="2">
      <x v="465"/>
    </i>
    <i r="1">
      <x v="7"/>
      <x v="206"/>
    </i>
    <i r="2">
      <x v="209"/>
    </i>
    <i r="2">
      <x v="211"/>
    </i>
    <i r="2">
      <x v="415"/>
    </i>
    <i r="1">
      <x v="8"/>
      <x v="119"/>
    </i>
    <i r="2">
      <x v="151"/>
    </i>
    <i r="2">
      <x v="370"/>
    </i>
    <i r="2">
      <x v="458"/>
    </i>
    <i r="2">
      <x v="576"/>
    </i>
    <i r="2">
      <x v="628"/>
    </i>
    <i r="1">
      <x v="9"/>
      <x v="34"/>
    </i>
    <i r="2">
      <x v="147"/>
    </i>
    <i r="2">
      <x v="207"/>
    </i>
    <i r="2">
      <x v="253"/>
    </i>
    <i r="2">
      <x v="370"/>
    </i>
    <i r="2">
      <x v="404"/>
    </i>
    <i r="2">
      <x v="408"/>
    </i>
    <i r="2">
      <x v="458"/>
    </i>
    <i r="2">
      <x v="472"/>
    </i>
    <i r="2">
      <x v="478"/>
    </i>
    <i r="2">
      <x v="627"/>
    </i>
    <i r="2">
      <x v="628"/>
    </i>
    <i r="1">
      <x v="10"/>
      <x v="4"/>
    </i>
    <i r="2">
      <x v="47"/>
    </i>
    <i r="2">
      <x v="118"/>
    </i>
    <i r="2">
      <x v="203"/>
    </i>
    <i r="2">
      <x v="206"/>
    </i>
    <i r="2">
      <x v="207"/>
    </i>
    <i r="2">
      <x v="253"/>
    </i>
    <i r="2">
      <x v="367"/>
    </i>
    <i r="2">
      <x v="458"/>
    </i>
    <i r="2">
      <x v="477"/>
    </i>
    <i r="2">
      <x v="478"/>
    </i>
    <i r="1">
      <x v="11"/>
      <x v="353"/>
    </i>
    <i r="2">
      <x v="367"/>
    </i>
    <i r="2">
      <x v="370"/>
    </i>
    <i r="2">
      <x v="449"/>
    </i>
    <i r="2">
      <x v="458"/>
    </i>
    <i r="1">
      <x v="12"/>
      <x v="4"/>
    </i>
    <i r="1">
      <x v="13"/>
      <x v="4"/>
    </i>
    <i r="2">
      <x v="79"/>
    </i>
    <i r="2">
      <x v="169"/>
    </i>
    <i r="2">
      <x v="207"/>
    </i>
    <i r="2">
      <x v="210"/>
    </i>
    <i r="2">
      <x v="302"/>
    </i>
    <i r="2">
      <x v="477"/>
    </i>
    <i r="1">
      <x v="14"/>
      <x v="149"/>
    </i>
    <i r="2">
      <x v="150"/>
    </i>
    <i r="2">
      <x v="151"/>
    </i>
    <i r="2">
      <x v="152"/>
    </i>
    <i r="2">
      <x v="153"/>
    </i>
    <i>
      <x v="5"/>
      <x/>
      <x v="91"/>
    </i>
    <i r="2">
      <x v="183"/>
    </i>
    <i r="2">
      <x v="275"/>
    </i>
    <i r="1">
      <x v="1"/>
      <x v="9"/>
    </i>
    <i r="2">
      <x v="11"/>
    </i>
    <i r="2">
      <x v="91"/>
    </i>
    <i r="2">
      <x v="249"/>
    </i>
    <i r="2">
      <x v="257"/>
    </i>
    <i r="2">
      <x v="323"/>
    </i>
    <i r="1">
      <x v="2"/>
      <x v="92"/>
    </i>
    <i r="2">
      <x v="112"/>
    </i>
    <i r="2">
      <x v="183"/>
    </i>
    <i r="2">
      <x v="184"/>
    </i>
    <i r="2">
      <x v="310"/>
    </i>
    <i r="2">
      <x v="315"/>
    </i>
    <i r="2">
      <x v="637"/>
    </i>
    <i r="2">
      <x v="646"/>
    </i>
    <i r="1">
      <x v="4"/>
      <x v="11"/>
    </i>
    <i r="2">
      <x v="13"/>
    </i>
    <i r="2">
      <x v="81"/>
    </i>
    <i r="2">
      <x v="91"/>
    </i>
    <i r="2">
      <x v="92"/>
    </i>
    <i r="2">
      <x v="175"/>
    </i>
    <i r="2">
      <x v="182"/>
    </i>
    <i r="2">
      <x v="322"/>
    </i>
    <i r="2">
      <x v="324"/>
    </i>
    <i r="2">
      <x v="328"/>
    </i>
    <i r="2">
      <x v="329"/>
    </i>
    <i r="1">
      <x v="5"/>
      <x v="11"/>
    </i>
    <i r="2">
      <x v="20"/>
    </i>
    <i r="2">
      <x v="91"/>
    </i>
    <i r="2">
      <x v="92"/>
    </i>
    <i r="2">
      <x v="158"/>
    </i>
    <i r="2">
      <x v="216"/>
    </i>
    <i r="2">
      <x v="241"/>
    </i>
    <i r="2">
      <x v="271"/>
    </i>
    <i r="2">
      <x v="272"/>
    </i>
    <i r="2">
      <x v="319"/>
    </i>
    <i r="2">
      <x v="325"/>
    </i>
    <i r="2">
      <x v="328"/>
    </i>
    <i r="2">
      <x v="496"/>
    </i>
    <i r="1">
      <x v="6"/>
      <x v="9"/>
    </i>
    <i r="2">
      <x v="11"/>
    </i>
    <i r="2">
      <x v="91"/>
    </i>
    <i r="2">
      <x v="126"/>
    </i>
    <i r="2">
      <x v="319"/>
    </i>
    <i r="2">
      <x v="323"/>
    </i>
    <i r="2">
      <x v="328"/>
    </i>
    <i r="2">
      <x v="329"/>
    </i>
    <i r="2">
      <x v="331"/>
    </i>
    <i r="2">
      <x v="658"/>
    </i>
    <i r="1">
      <x v="7"/>
      <x v="91"/>
    </i>
    <i r="2">
      <x v="126"/>
    </i>
    <i r="2">
      <x v="158"/>
    </i>
    <i r="2">
      <x v="323"/>
    </i>
    <i r="2">
      <x v="328"/>
    </i>
    <i r="2">
      <x v="329"/>
    </i>
    <i r="2">
      <x v="331"/>
    </i>
    <i r="2">
      <x v="658"/>
    </i>
    <i r="1">
      <x v="8"/>
      <x v="6"/>
    </i>
    <i r="2">
      <x v="10"/>
    </i>
    <i r="2">
      <x v="70"/>
    </i>
    <i r="2">
      <x v="71"/>
    </i>
    <i r="2">
      <x v="91"/>
    </i>
    <i r="2">
      <x v="325"/>
    </i>
    <i r="2">
      <x v="377"/>
    </i>
    <i r="2">
      <x v="642"/>
    </i>
    <i r="2">
      <x v="644"/>
    </i>
    <i r="2">
      <x v="656"/>
    </i>
    <i r="2">
      <x v="658"/>
    </i>
    <i r="1">
      <x v="9"/>
      <x v="6"/>
    </i>
    <i r="2">
      <x v="8"/>
    </i>
    <i r="2">
      <x v="10"/>
    </i>
    <i r="2">
      <x v="54"/>
    </i>
    <i r="2">
      <x v="60"/>
    </i>
    <i r="2">
      <x v="62"/>
    </i>
    <i r="2">
      <x v="69"/>
    </i>
    <i r="2">
      <x v="70"/>
    </i>
    <i r="2">
      <x v="91"/>
    </i>
    <i r="2">
      <x v="126"/>
    </i>
    <i r="2">
      <x v="158"/>
    </i>
    <i r="2">
      <x v="166"/>
    </i>
    <i r="2">
      <x v="185"/>
    </i>
    <i r="2">
      <x v="260"/>
    </i>
    <i r="2">
      <x v="270"/>
    </i>
    <i r="2">
      <x v="290"/>
    </i>
    <i r="2">
      <x v="323"/>
    </i>
    <i r="2">
      <x v="325"/>
    </i>
    <i r="2">
      <x v="327"/>
    </i>
    <i r="2">
      <x v="328"/>
    </i>
    <i r="2">
      <x v="329"/>
    </i>
    <i r="2">
      <x v="377"/>
    </i>
    <i r="2">
      <x v="494"/>
    </i>
    <i r="2">
      <x v="658"/>
    </i>
    <i r="1">
      <x v="10"/>
      <x v="8"/>
    </i>
    <i r="2">
      <x v="15"/>
    </i>
    <i r="2">
      <x v="54"/>
    </i>
    <i r="2">
      <x v="60"/>
    </i>
    <i r="2">
      <x v="62"/>
    </i>
    <i r="2">
      <x v="70"/>
    </i>
    <i r="2">
      <x v="91"/>
    </i>
    <i r="2">
      <x v="92"/>
    </i>
    <i r="2">
      <x v="111"/>
    </i>
    <i r="2">
      <x v="126"/>
    </i>
    <i r="2">
      <x v="156"/>
    </i>
    <i r="2">
      <x v="239"/>
    </i>
    <i r="2">
      <x v="250"/>
    </i>
    <i r="2">
      <x v="260"/>
    </i>
    <i r="2">
      <x v="281"/>
    </i>
    <i r="2">
      <x v="294"/>
    </i>
    <i r="2">
      <x v="297"/>
    </i>
    <i r="2">
      <x v="306"/>
    </i>
    <i r="2">
      <x v="323"/>
    </i>
    <i r="2">
      <x v="326"/>
    </i>
    <i r="2">
      <x v="327"/>
    </i>
    <i r="2">
      <x v="328"/>
    </i>
    <i r="2">
      <x v="329"/>
    </i>
    <i r="2">
      <x v="348"/>
    </i>
    <i r="2">
      <x v="494"/>
    </i>
    <i r="2">
      <x v="512"/>
    </i>
    <i r="1">
      <x v="11"/>
      <x v="6"/>
    </i>
    <i r="2">
      <x v="8"/>
    </i>
    <i r="2">
      <x v="54"/>
    </i>
    <i r="2">
      <x v="60"/>
    </i>
    <i r="2">
      <x v="62"/>
    </i>
    <i r="2">
      <x v="69"/>
    </i>
    <i r="2">
      <x v="70"/>
    </i>
    <i r="2">
      <x v="92"/>
    </i>
    <i r="2">
      <x v="126"/>
    </i>
    <i r="2">
      <x v="166"/>
    </i>
    <i r="2">
      <x v="186"/>
    </i>
    <i r="2">
      <x v="195"/>
    </i>
    <i r="2">
      <x v="212"/>
    </i>
    <i r="2">
      <x v="250"/>
    </i>
    <i r="2">
      <x v="259"/>
    </i>
    <i r="2">
      <x v="268"/>
    </i>
    <i r="2">
      <x v="282"/>
    </i>
    <i r="2">
      <x v="290"/>
    </i>
    <i r="2">
      <x v="291"/>
    </i>
    <i r="2">
      <x v="297"/>
    </i>
    <i r="2">
      <x v="301"/>
    </i>
    <i r="2">
      <x v="321"/>
    </i>
    <i r="2">
      <x v="325"/>
    </i>
    <i r="2">
      <x v="327"/>
    </i>
    <i r="2">
      <x v="329"/>
    </i>
    <i r="2">
      <x v="494"/>
    </i>
    <i r="2">
      <x v="512"/>
    </i>
    <i r="2">
      <x v="518"/>
    </i>
    <i r="2">
      <x v="524"/>
    </i>
    <i r="2">
      <x v="658"/>
    </i>
    <i r="1">
      <x v="12"/>
      <x v="323"/>
    </i>
    <i r="2">
      <x v="329"/>
    </i>
    <i r="2">
      <x v="494"/>
    </i>
    <i r="2">
      <x v="517"/>
    </i>
    <i r="1">
      <x v="13"/>
      <x v="14"/>
    </i>
    <i r="2">
      <x v="182"/>
    </i>
    <i r="1">
      <x v="14"/>
      <x v="12"/>
    </i>
    <i r="2">
      <x v="54"/>
    </i>
    <i r="2">
      <x v="60"/>
    </i>
    <i r="2">
      <x v="61"/>
    </i>
    <i r="2">
      <x v="62"/>
    </i>
    <i r="2">
      <x v="182"/>
    </i>
    <i r="2">
      <x v="183"/>
    </i>
    <i r="2">
      <x v="216"/>
    </i>
    <i r="2">
      <x v="250"/>
    </i>
    <i r="2">
      <x v="291"/>
    </i>
    <i r="2">
      <x v="492"/>
    </i>
    <i r="2">
      <x v="503"/>
    </i>
    <i r="2">
      <x v="535"/>
    </i>
    <i r="1">
      <x v="15"/>
      <x v="15"/>
    </i>
    <i r="2">
      <x v="60"/>
    </i>
    <i r="2">
      <x v="91"/>
    </i>
    <i r="2">
      <x v="92"/>
    </i>
    <i r="2">
      <x v="191"/>
    </i>
    <i r="2">
      <x v="216"/>
    </i>
    <i r="2">
      <x v="268"/>
    </i>
    <i r="2">
      <x v="319"/>
    </i>
    <i r="2">
      <x v="494"/>
    </i>
    <i>
      <x v="6"/>
      <x/>
      <x v="578"/>
    </i>
    <i r="1">
      <x v="1"/>
      <x v="140"/>
    </i>
    <i r="2">
      <x v="159"/>
    </i>
    <i r="2">
      <x v="487"/>
    </i>
    <i r="2">
      <x v="603"/>
    </i>
    <i r="2">
      <x v="640"/>
    </i>
    <i r="1">
      <x v="4"/>
      <x v="315"/>
    </i>
    <i r="2">
      <x v="645"/>
    </i>
    <i r="1">
      <x v="5"/>
      <x v="99"/>
    </i>
    <i r="2">
      <x v="146"/>
    </i>
    <i r="2">
      <x v="232"/>
    </i>
    <i r="2">
      <x v="621"/>
    </i>
    <i r="2">
      <x v="622"/>
    </i>
    <i r="2">
      <x v="623"/>
    </i>
    <i r="2">
      <x v="645"/>
    </i>
    <i r="1">
      <x v="6"/>
      <x v="36"/>
    </i>
    <i r="2">
      <x v="114"/>
    </i>
    <i r="2">
      <x v="146"/>
    </i>
    <i r="2">
      <x v="200"/>
    </i>
    <i r="2">
      <x v="232"/>
    </i>
    <i r="2">
      <x v="622"/>
    </i>
    <i r="1">
      <x v="7"/>
      <x v="200"/>
    </i>
    <i r="2">
      <x v="393"/>
    </i>
    <i r="2">
      <x v="394"/>
    </i>
    <i r="1">
      <x v="9"/>
      <x/>
    </i>
    <i r="2">
      <x v="42"/>
    </i>
    <i r="2">
      <x v="48"/>
    </i>
    <i r="2">
      <x v="75"/>
    </i>
    <i r="2">
      <x v="572"/>
    </i>
    <i r="2">
      <x v="575"/>
    </i>
    <i r="2">
      <x v="645"/>
    </i>
    <i r="1">
      <x v="10"/>
      <x/>
    </i>
    <i r="2">
      <x v="457"/>
    </i>
    <i r="2">
      <x v="589"/>
    </i>
    <i r="2">
      <x v="623"/>
    </i>
    <i r="2">
      <x v="645"/>
    </i>
    <i r="1">
      <x v="11"/>
      <x/>
    </i>
    <i r="2">
      <x v="146"/>
    </i>
    <i r="2">
      <x v="374"/>
    </i>
    <i r="2">
      <x v="428"/>
    </i>
    <i r="2">
      <x v="429"/>
    </i>
    <i r="2">
      <x v="430"/>
    </i>
    <i r="2">
      <x v="623"/>
    </i>
    <i r="2">
      <x v="625"/>
    </i>
    <i r="1">
      <x v="12"/>
      <x v="572"/>
    </i>
    <i r="1">
      <x v="14"/>
      <x v="40"/>
    </i>
    <i r="2">
      <x v="199"/>
    </i>
    <i r="2">
      <x v="400"/>
    </i>
    <i>
      <x v="7"/>
      <x/>
      <x v="344"/>
    </i>
    <i r="2">
      <x v="345"/>
    </i>
    <i r="2">
      <x v="346"/>
    </i>
    <i r="2">
      <x v="347"/>
    </i>
    <i r="2">
      <x v="418"/>
    </i>
    <i r="2">
      <x v="419"/>
    </i>
    <i r="2">
      <x v="453"/>
    </i>
    <i r="2">
      <x v="486"/>
    </i>
    <i r="2">
      <x v="488"/>
    </i>
    <i>
      <x v="8"/>
      <x/>
      <x v="183"/>
    </i>
    <i r="2">
      <x v="315"/>
    </i>
    <i r="2">
      <x v="483"/>
    </i>
    <i r="1">
      <x v="2"/>
      <x v="272"/>
    </i>
    <i r="2">
      <x v="274"/>
    </i>
    <i r="1">
      <x v="4"/>
      <x v="167"/>
    </i>
    <i r="2">
      <x v="225"/>
    </i>
    <i r="2">
      <x v="303"/>
    </i>
    <i r="2">
      <x v="318"/>
    </i>
    <i r="1">
      <x v="5"/>
      <x v="168"/>
    </i>
    <i r="2">
      <x v="214"/>
    </i>
    <i r="2">
      <x v="225"/>
    </i>
    <i r="2">
      <x v="303"/>
    </i>
    <i r="2">
      <x v="450"/>
    </i>
    <i r="2">
      <x v="495"/>
    </i>
    <i r="1">
      <x v="6"/>
      <x v="101"/>
    </i>
    <i r="2">
      <x v="183"/>
    </i>
    <i r="2">
      <x v="274"/>
    </i>
    <i r="2">
      <x v="315"/>
    </i>
    <i r="2">
      <x v="487"/>
    </i>
    <i r="1">
      <x v="7"/>
      <x v="6"/>
    </i>
    <i r="2">
      <x v="183"/>
    </i>
    <i r="2">
      <x v="493"/>
    </i>
    <i r="1">
      <x v="8"/>
      <x v="65"/>
    </i>
    <i r="2">
      <x v="84"/>
    </i>
    <i r="2">
      <x v="85"/>
    </i>
    <i r="2">
      <x v="101"/>
    </i>
    <i r="2">
      <x v="319"/>
    </i>
    <i r="2">
      <x v="493"/>
    </i>
    <i r="1">
      <x v="9"/>
      <x v="58"/>
    </i>
    <i r="2">
      <x v="84"/>
    </i>
    <i r="2">
      <x v="190"/>
    </i>
    <i r="2">
      <x v="225"/>
    </i>
    <i r="2">
      <x v="255"/>
    </i>
    <i r="2">
      <x v="301"/>
    </i>
    <i r="2">
      <x v="483"/>
    </i>
    <i r="2">
      <x v="493"/>
    </i>
    <i r="1">
      <x v="10"/>
      <x v="85"/>
    </i>
    <i r="2">
      <x v="120"/>
    </i>
    <i r="2">
      <x v="158"/>
    </i>
    <i r="2">
      <x v="255"/>
    </i>
    <i r="2">
      <x v="298"/>
    </i>
    <i r="2">
      <x v="299"/>
    </i>
    <i r="2">
      <x v="317"/>
    </i>
    <i r="2">
      <x v="493"/>
    </i>
    <i r="2">
      <x v="561"/>
    </i>
    <i r="2">
      <x v="564"/>
    </i>
    <i r="1">
      <x v="11"/>
      <x v="20"/>
    </i>
    <i r="2">
      <x v="58"/>
    </i>
    <i r="2">
      <x v="188"/>
    </i>
    <i r="2">
      <x v="299"/>
    </i>
    <i r="2">
      <x v="301"/>
    </i>
    <i r="2">
      <x v="313"/>
    </i>
    <i r="2">
      <x v="636"/>
    </i>
    <i r="1">
      <x v="12"/>
      <x v="88"/>
    </i>
    <i r="2">
      <x v="105"/>
    </i>
    <i r="2">
      <x v="299"/>
    </i>
    <i r="2">
      <x v="313"/>
    </i>
    <i r="1">
      <x v="13"/>
      <x v="45"/>
    </i>
    <i r="2">
      <x v="188"/>
    </i>
    <i r="1">
      <x v="14"/>
      <x v="57"/>
    </i>
    <i r="2">
      <x v="58"/>
    </i>
    <i r="2">
      <x v="59"/>
    </i>
    <i r="2">
      <x v="66"/>
    </i>
    <i r="2">
      <x v="91"/>
    </i>
    <i r="2">
      <x v="225"/>
    </i>
    <i r="2">
      <x v="311"/>
    </i>
    <i r="2">
      <x v="483"/>
    </i>
    <i r="2">
      <x v="639"/>
    </i>
    <i r="1">
      <x v="15"/>
      <x v="197"/>
    </i>
    <i r="2">
      <x v="646"/>
    </i>
    <i>
      <x v="9"/>
      <x/>
      <x v="9"/>
    </i>
    <i r="2">
      <x v="20"/>
    </i>
    <i r="2">
      <x v="64"/>
    </i>
    <i r="2">
      <x v="298"/>
    </i>
    <i r="2">
      <x v="350"/>
    </i>
    <i r="1">
      <x v="1"/>
      <x v="2"/>
    </i>
    <i r="2">
      <x v="3"/>
    </i>
    <i r="2">
      <x v="52"/>
    </i>
    <i r="2">
      <x v="194"/>
    </i>
    <i r="2">
      <x v="275"/>
    </i>
    <i r="2">
      <x v="281"/>
    </i>
    <i r="2">
      <x v="293"/>
    </i>
    <i r="2">
      <x v="315"/>
    </i>
    <i r="2">
      <x v="363"/>
    </i>
    <i r="2">
      <x v="364"/>
    </i>
    <i r="2">
      <x v="402"/>
    </i>
    <i r="2">
      <x v="405"/>
    </i>
    <i r="2">
      <x v="406"/>
    </i>
    <i r="2">
      <x v="407"/>
    </i>
    <i r="2">
      <x v="409"/>
    </i>
    <i r="2">
      <x v="415"/>
    </i>
    <i r="2">
      <x v="445"/>
    </i>
    <i r="2">
      <x v="646"/>
    </i>
    <i r="1">
      <x v="2"/>
      <x v="54"/>
    </i>
    <i r="2">
      <x v="228"/>
    </i>
    <i r="2">
      <x v="461"/>
    </i>
    <i r="1">
      <x v="3"/>
      <x v="158"/>
    </i>
    <i r="2">
      <x v="298"/>
    </i>
    <i r="1">
      <x v="4"/>
      <x v="44"/>
    </i>
    <i r="2">
      <x v="64"/>
    </i>
    <i r="2">
      <x v="91"/>
    </i>
    <i r="2">
      <x v="157"/>
    </i>
    <i r="2">
      <x v="158"/>
    </i>
    <i r="2">
      <x v="280"/>
    </i>
    <i r="2">
      <x v="298"/>
    </i>
    <i r="2">
      <x v="305"/>
    </i>
    <i r="2">
      <x v="325"/>
    </i>
    <i r="2">
      <x v="417"/>
    </i>
    <i r="2">
      <x v="420"/>
    </i>
    <i r="2">
      <x v="545"/>
    </i>
    <i r="1">
      <x v="5"/>
      <x v="13"/>
    </i>
    <i r="2">
      <x v="215"/>
    </i>
    <i r="2">
      <x v="250"/>
    </i>
    <i r="2">
      <x v="350"/>
    </i>
    <i r="2">
      <x v="355"/>
    </i>
    <i r="2">
      <x v="459"/>
    </i>
    <i r="2">
      <x v="602"/>
    </i>
    <i r="1">
      <x v="6"/>
      <x v="20"/>
    </i>
    <i r="2">
      <x v="91"/>
    </i>
    <i r="2">
      <x v="204"/>
    </i>
    <i r="2">
      <x v="247"/>
    </i>
    <i r="2">
      <x v="250"/>
    </i>
    <i r="2">
      <x v="275"/>
    </i>
    <i r="2">
      <x v="280"/>
    </i>
    <i r="1">
      <x v="7"/>
      <x v="155"/>
    </i>
    <i r="2">
      <x v="250"/>
    </i>
    <i r="2">
      <x v="281"/>
    </i>
    <i r="2">
      <x v="355"/>
    </i>
    <i r="2">
      <x v="562"/>
    </i>
    <i r="2">
      <x v="570"/>
    </i>
    <i r="2">
      <x v="639"/>
    </i>
    <i r="2">
      <x v="651"/>
    </i>
    <i r="1">
      <x v="8"/>
      <x v="47"/>
    </i>
    <i r="2">
      <x v="91"/>
    </i>
    <i r="2">
      <x v="100"/>
    </i>
    <i r="2">
      <x v="107"/>
    </i>
    <i r="2">
      <x v="109"/>
    </i>
    <i r="2">
      <x v="110"/>
    </i>
    <i r="2">
      <x v="117"/>
    </i>
    <i r="2">
      <x v="320"/>
    </i>
    <i r="2">
      <x v="321"/>
    </i>
    <i r="2">
      <x v="409"/>
    </i>
    <i r="2">
      <x v="512"/>
    </i>
    <i r="2">
      <x v="517"/>
    </i>
    <i r="2">
      <x v="562"/>
    </i>
    <i r="2">
      <x v="570"/>
    </i>
    <i r="2">
      <x v="609"/>
    </i>
    <i r="2">
      <x v="639"/>
    </i>
    <i r="2">
      <x v="655"/>
    </i>
    <i r="1">
      <x v="9"/>
      <x v="20"/>
    </i>
    <i r="2">
      <x v="33"/>
    </i>
    <i r="2">
      <x v="39"/>
    </i>
    <i r="2">
      <x v="54"/>
    </i>
    <i r="2">
      <x v="65"/>
    </i>
    <i r="2">
      <x v="67"/>
    </i>
    <i r="2">
      <x v="68"/>
    </i>
    <i r="2">
      <x v="91"/>
    </i>
    <i r="2">
      <x v="101"/>
    </i>
    <i r="2">
      <x v="107"/>
    </i>
    <i r="2">
      <x v="130"/>
    </i>
    <i r="2">
      <x v="137"/>
    </i>
    <i r="2">
      <x v="247"/>
    </i>
    <i r="2">
      <x v="275"/>
    </i>
    <i r="2">
      <x v="284"/>
    </i>
    <i r="2">
      <x v="350"/>
    </i>
    <i r="2">
      <x v="355"/>
    </i>
    <i r="2">
      <x v="359"/>
    </i>
    <i r="2">
      <x v="502"/>
    </i>
    <i r="2">
      <x v="510"/>
    </i>
    <i r="2">
      <x v="511"/>
    </i>
    <i r="2">
      <x v="513"/>
    </i>
    <i r="2">
      <x v="514"/>
    </i>
    <i r="2">
      <x v="517"/>
    </i>
    <i r="2">
      <x v="536"/>
    </i>
    <i r="2">
      <x v="540"/>
    </i>
    <i r="2">
      <x v="561"/>
    </i>
    <i r="2">
      <x v="562"/>
    </i>
    <i r="2">
      <x v="602"/>
    </i>
    <i r="2">
      <x v="629"/>
    </i>
    <i r="2">
      <x v="655"/>
    </i>
    <i r="1">
      <x v="10"/>
      <x v="7"/>
    </i>
    <i r="2">
      <x v="20"/>
    </i>
    <i r="2">
      <x v="65"/>
    </i>
    <i r="2">
      <x v="68"/>
    </i>
    <i r="2">
      <x v="91"/>
    </i>
    <i r="2">
      <x v="93"/>
    </i>
    <i r="2">
      <x v="94"/>
    </i>
    <i r="2">
      <x v="103"/>
    </i>
    <i r="2">
      <x v="107"/>
    </i>
    <i r="2">
      <x v="125"/>
    </i>
    <i r="2">
      <x v="126"/>
    </i>
    <i r="2">
      <x v="136"/>
    </i>
    <i r="2">
      <x v="138"/>
    </i>
    <i r="2">
      <x v="162"/>
    </i>
    <i r="2">
      <x v="183"/>
    </i>
    <i r="2">
      <x v="244"/>
    </i>
    <i r="2">
      <x v="245"/>
    </i>
    <i r="2">
      <x v="247"/>
    </i>
    <i r="2">
      <x v="256"/>
    </i>
    <i r="2">
      <x v="275"/>
    </i>
    <i r="2">
      <x v="281"/>
    </i>
    <i r="2">
      <x v="282"/>
    </i>
    <i r="2">
      <x v="283"/>
    </i>
    <i r="2">
      <x v="291"/>
    </i>
    <i r="2">
      <x v="295"/>
    </i>
    <i r="2">
      <x v="298"/>
    </i>
    <i r="2">
      <x v="299"/>
    </i>
    <i r="2">
      <x v="304"/>
    </i>
    <i r="2">
      <x v="335"/>
    </i>
    <i r="2">
      <x v="354"/>
    </i>
    <i r="2">
      <x v="359"/>
    </i>
    <i r="2">
      <x v="363"/>
    </i>
    <i r="2">
      <x v="380"/>
    </i>
    <i r="2">
      <x v="409"/>
    </i>
    <i r="2">
      <x v="412"/>
    </i>
    <i r="2">
      <x v="416"/>
    </i>
    <i r="2">
      <x v="460"/>
    </i>
    <i r="2">
      <x v="471"/>
    </i>
    <i r="2">
      <x v="509"/>
    </i>
    <i r="2">
      <x v="511"/>
    </i>
    <i r="2">
      <x v="513"/>
    </i>
    <i r="2">
      <x v="515"/>
    </i>
    <i r="2">
      <x v="517"/>
    </i>
    <i r="2">
      <x v="534"/>
    </i>
    <i r="2">
      <x v="537"/>
    </i>
    <i r="2">
      <x v="561"/>
    </i>
    <i r="2">
      <x v="566"/>
    </i>
    <i r="2">
      <x v="571"/>
    </i>
    <i r="2">
      <x v="629"/>
    </i>
    <i r="2">
      <x v="636"/>
    </i>
    <i r="2">
      <x v="651"/>
    </i>
    <i r="2">
      <x v="652"/>
    </i>
    <i r="2">
      <x v="655"/>
    </i>
    <i r="2">
      <x v="657"/>
    </i>
    <i r="1">
      <x v="11"/>
      <x v="33"/>
    </i>
    <i r="2">
      <x v="54"/>
    </i>
    <i r="2">
      <x v="65"/>
    </i>
    <i r="2">
      <x v="66"/>
    </i>
    <i r="2">
      <x v="67"/>
    </i>
    <i r="2">
      <x v="73"/>
    </i>
    <i r="2">
      <x v="108"/>
    </i>
    <i r="2">
      <x v="143"/>
    </i>
    <i r="2">
      <x v="201"/>
    </i>
    <i r="2">
      <x v="280"/>
    </i>
    <i r="2">
      <x v="352"/>
    </i>
    <i r="2">
      <x v="368"/>
    </i>
    <i r="2">
      <x v="369"/>
    </i>
    <i r="2">
      <x v="378"/>
    </i>
    <i r="2">
      <x v="412"/>
    </i>
    <i r="2">
      <x v="459"/>
    </i>
    <i r="2">
      <x v="460"/>
    </i>
    <i r="2">
      <x v="471"/>
    </i>
    <i r="2">
      <x v="487"/>
    </i>
    <i r="2">
      <x v="489"/>
    </i>
    <i r="2">
      <x v="494"/>
    </i>
    <i r="2">
      <x v="504"/>
    </i>
    <i r="2">
      <x v="509"/>
    </i>
    <i r="2">
      <x v="511"/>
    </i>
    <i r="2">
      <x v="513"/>
    </i>
    <i r="2">
      <x v="514"/>
    </i>
    <i r="2">
      <x v="517"/>
    </i>
    <i r="2">
      <x v="536"/>
    </i>
    <i r="2">
      <x v="540"/>
    </i>
    <i r="2">
      <x v="559"/>
    </i>
    <i r="2">
      <x v="561"/>
    </i>
    <i r="2">
      <x v="562"/>
    </i>
    <i r="2">
      <x v="565"/>
    </i>
    <i r="2">
      <x v="633"/>
    </i>
    <i r="2">
      <x v="652"/>
    </i>
    <i r="2">
      <x v="655"/>
    </i>
    <i r="1">
      <x v="12"/>
      <x v="165"/>
    </i>
    <i r="2">
      <x v="504"/>
    </i>
    <i r="2">
      <x v="505"/>
    </i>
    <i r="2">
      <x v="513"/>
    </i>
    <i r="2">
      <x v="517"/>
    </i>
    <i r="1">
      <x v="13"/>
      <x v="67"/>
    </i>
    <i r="2">
      <x v="92"/>
    </i>
    <i r="2">
      <x v="139"/>
    </i>
    <i r="2">
      <x v="271"/>
    </i>
    <i r="2">
      <x v="320"/>
    </i>
    <i r="2">
      <x v="469"/>
    </i>
    <i r="2">
      <x v="494"/>
    </i>
    <i r="2">
      <x v="497"/>
    </i>
    <i r="2">
      <x v="499"/>
    </i>
    <i r="2">
      <x v="505"/>
    </i>
    <i r="2">
      <x v="509"/>
    </i>
    <i r="2">
      <x v="513"/>
    </i>
    <i r="2">
      <x v="534"/>
    </i>
    <i r="2">
      <x v="536"/>
    </i>
    <i r="2">
      <x v="538"/>
    </i>
    <i r="2">
      <x v="562"/>
    </i>
    <i r="2">
      <x v="657"/>
    </i>
    <i r="1">
      <x v="14"/>
      <x v="33"/>
    </i>
    <i r="2">
      <x v="53"/>
    </i>
    <i r="2">
      <x v="64"/>
    </i>
    <i r="2">
      <x v="67"/>
    </i>
    <i r="2">
      <x v="68"/>
    </i>
    <i r="2">
      <x v="91"/>
    </i>
    <i r="2">
      <x v="94"/>
    </i>
    <i r="2">
      <x v="102"/>
    </i>
    <i r="2">
      <x v="119"/>
    </i>
    <i r="2">
      <x v="143"/>
    </i>
    <i r="2">
      <x v="157"/>
    </i>
    <i r="2">
      <x v="189"/>
    </i>
    <i r="2">
      <x v="244"/>
    </i>
    <i r="2">
      <x v="245"/>
    </i>
    <i r="2">
      <x v="252"/>
    </i>
    <i r="2">
      <x v="292"/>
    </i>
    <i r="2">
      <x v="320"/>
    </i>
    <i r="2">
      <x v="330"/>
    </i>
    <i r="2">
      <x v="355"/>
    </i>
    <i r="2">
      <x v="416"/>
    </i>
    <i r="2">
      <x v="484"/>
    </i>
    <i r="2">
      <x v="499"/>
    </i>
    <i r="2">
      <x v="501"/>
    </i>
    <i r="2">
      <x v="511"/>
    </i>
    <i r="2">
      <x v="513"/>
    </i>
    <i r="2">
      <x v="515"/>
    </i>
    <i r="2">
      <x v="517"/>
    </i>
    <i r="2">
      <x v="536"/>
    </i>
    <i r="2">
      <x v="538"/>
    </i>
    <i r="2">
      <x v="540"/>
    </i>
    <i r="2">
      <x v="562"/>
    </i>
    <i r="2">
      <x v="604"/>
    </i>
    <i r="2">
      <x v="636"/>
    </i>
    <i r="2">
      <x v="638"/>
    </i>
    <i r="2">
      <x v="652"/>
    </i>
    <i r="2">
      <x v="657"/>
    </i>
    <i r="1">
      <x v="15"/>
      <x v="246"/>
    </i>
    <i r="2">
      <x v="354"/>
    </i>
    <i r="2">
      <x v="513"/>
    </i>
    <i r="2">
      <x v="517"/>
    </i>
    <i>
      <x v="10"/>
      <x/>
      <x v="424"/>
    </i>
    <i r="1">
      <x v="1"/>
      <x v="208"/>
    </i>
    <i r="2">
      <x v="441"/>
    </i>
    <i r="1">
      <x v="2"/>
      <x v="230"/>
    </i>
    <i r="2">
      <x v="441"/>
    </i>
    <i r="2">
      <x v="535"/>
    </i>
    <i r="2">
      <x v="561"/>
    </i>
    <i r="2">
      <x v="574"/>
    </i>
    <i r="1">
      <x v="4"/>
      <x v="208"/>
    </i>
    <i r="2">
      <x v="224"/>
    </i>
    <i r="2">
      <x v="233"/>
    </i>
    <i r="2">
      <x v="441"/>
    </i>
    <i r="2">
      <x v="561"/>
    </i>
    <i r="2">
      <x v="650"/>
    </i>
    <i r="1">
      <x v="5"/>
      <x v="63"/>
    </i>
    <i r="2">
      <x v="78"/>
    </i>
    <i r="2">
      <x v="289"/>
    </i>
    <i r="2">
      <x v="440"/>
    </i>
    <i r="2">
      <x v="441"/>
    </i>
    <i r="2">
      <x v="561"/>
    </i>
    <i r="2">
      <x v="630"/>
    </i>
    <i r="1">
      <x v="6"/>
      <x v="43"/>
    </i>
    <i r="2">
      <x v="76"/>
    </i>
    <i r="2">
      <x v="103"/>
    </i>
    <i r="2">
      <x v="183"/>
    </i>
    <i r="2">
      <x v="307"/>
    </i>
    <i r="2">
      <x v="397"/>
    </i>
    <i r="2">
      <x v="440"/>
    </i>
    <i r="2">
      <x v="441"/>
    </i>
    <i r="2">
      <x v="615"/>
    </i>
    <i r="1">
      <x v="7"/>
      <x v="43"/>
    </i>
    <i r="2">
      <x v="440"/>
    </i>
    <i r="2">
      <x v="574"/>
    </i>
    <i r="1">
      <x v="8"/>
      <x v="76"/>
    </i>
    <i r="2">
      <x v="82"/>
    </i>
    <i r="2">
      <x v="365"/>
    </i>
    <i r="2">
      <x v="417"/>
    </i>
    <i r="1">
      <x v="9"/>
      <x v="80"/>
    </i>
    <i r="2">
      <x v="154"/>
    </i>
    <i r="2">
      <x v="224"/>
    </i>
    <i r="2">
      <x v="365"/>
    </i>
    <i r="2">
      <x v="443"/>
    </i>
    <i r="2">
      <x v="615"/>
    </i>
    <i r="1">
      <x v="10"/>
      <x v="16"/>
    </i>
    <i r="2">
      <x v="76"/>
    </i>
    <i r="2">
      <x v="78"/>
    </i>
    <i r="2">
      <x v="154"/>
    </i>
    <i r="2">
      <x v="224"/>
    </i>
    <i r="2">
      <x v="365"/>
    </i>
    <i r="2">
      <x v="473"/>
    </i>
    <i r="2">
      <x v="506"/>
    </i>
    <i r="1">
      <x v="11"/>
      <x v="16"/>
    </i>
    <i r="2">
      <x v="76"/>
    </i>
    <i r="2">
      <x v="153"/>
    </i>
    <i r="2">
      <x v="154"/>
    </i>
    <i r="2">
      <x v="192"/>
    </i>
    <i r="2">
      <x v="224"/>
    </i>
    <i r="2">
      <x v="243"/>
    </i>
    <i r="2">
      <x v="511"/>
    </i>
    <i r="2">
      <x v="560"/>
    </i>
    <i r="1">
      <x v="12"/>
      <x v="80"/>
    </i>
    <i r="2">
      <x v="96"/>
    </i>
    <i r="2">
      <x v="360"/>
    </i>
    <i r="2">
      <x v="365"/>
    </i>
    <i r="2">
      <x v="510"/>
    </i>
    <i r="2">
      <x v="511"/>
    </i>
    <i r="1">
      <x v="13"/>
      <x v="473"/>
    </i>
    <i r="2">
      <x v="490"/>
    </i>
    <i r="2">
      <x v="574"/>
    </i>
    <i r="1">
      <x v="14"/>
      <x v="98"/>
    </i>
    <i r="1">
      <x v="15"/>
      <x v="230"/>
    </i>
    <i r="2">
      <x v="423"/>
    </i>
    <i>
      <x v="11"/>
      <x/>
      <x v="307"/>
    </i>
    <i r="2">
      <x v="474"/>
    </i>
    <i r="1">
      <x v="1"/>
      <x v="144"/>
    </i>
    <i r="2">
      <x v="338"/>
    </i>
    <i r="2">
      <x v="601"/>
    </i>
    <i r="1">
      <x v="2"/>
      <x v="74"/>
    </i>
    <i r="2">
      <x v="221"/>
    </i>
    <i r="2">
      <x v="258"/>
    </i>
    <i r="2">
      <x v="273"/>
    </i>
    <i r="2">
      <x v="343"/>
    </i>
    <i r="2">
      <x v="387"/>
    </i>
    <i r="1">
      <x v="4"/>
      <x v="248"/>
    </i>
    <i r="2">
      <x v="304"/>
    </i>
    <i r="2">
      <x v="405"/>
    </i>
    <i r="2">
      <x v="409"/>
    </i>
    <i r="2">
      <x v="464"/>
    </i>
    <i r="2">
      <x v="632"/>
    </i>
    <i r="1">
      <x v="5"/>
      <x v="337"/>
    </i>
    <i r="2">
      <x v="343"/>
    </i>
    <i r="2">
      <x v="372"/>
    </i>
    <i r="2">
      <x v="379"/>
    </i>
    <i r="2">
      <x v="422"/>
    </i>
    <i r="2">
      <x v="546"/>
    </i>
    <i r="1">
      <x v="6"/>
      <x v="103"/>
    </i>
    <i r="2">
      <x v="254"/>
    </i>
    <i r="2">
      <x v="410"/>
    </i>
    <i r="2">
      <x v="422"/>
    </i>
    <i r="2">
      <x v="464"/>
    </i>
    <i r="2">
      <x v="546"/>
    </i>
    <i r="2">
      <x v="594"/>
    </i>
    <i r="1">
      <x v="7"/>
      <x v="41"/>
    </i>
    <i r="2">
      <x v="74"/>
    </i>
    <i r="2">
      <x v="86"/>
    </i>
    <i r="2">
      <x v="103"/>
    </i>
    <i r="2">
      <x v="174"/>
    </i>
    <i r="2">
      <x v="307"/>
    </i>
    <i r="2">
      <x v="373"/>
    </i>
    <i r="2">
      <x v="386"/>
    </i>
    <i r="2">
      <x v="401"/>
    </i>
    <i r="2">
      <x v="442"/>
    </i>
    <i r="2">
      <x v="452"/>
    </i>
    <i r="2">
      <x v="454"/>
    </i>
    <i r="2">
      <x v="467"/>
    </i>
    <i r="2">
      <x v="480"/>
    </i>
    <i r="2">
      <x v="594"/>
    </i>
    <i r="2">
      <x v="599"/>
    </i>
    <i r="1">
      <x v="8"/>
      <x v="103"/>
    </i>
    <i r="2">
      <x v="174"/>
    </i>
    <i r="2">
      <x v="410"/>
    </i>
    <i r="2">
      <x v="546"/>
    </i>
    <i r="1">
      <x v="9"/>
      <x v="30"/>
    </i>
    <i r="2">
      <x v="49"/>
    </i>
    <i r="2">
      <x v="178"/>
    </i>
    <i r="2">
      <x v="187"/>
    </i>
    <i r="2">
      <x v="411"/>
    </i>
    <i r="2">
      <x v="594"/>
    </i>
    <i r="1">
      <x v="10"/>
      <x v="21"/>
    </i>
    <i r="2">
      <x v="49"/>
    </i>
    <i r="2">
      <x v="94"/>
    </i>
    <i r="2">
      <x v="117"/>
    </i>
    <i r="2">
      <x v="198"/>
    </i>
    <i r="2">
      <x v="371"/>
    </i>
    <i r="2">
      <x v="395"/>
    </i>
    <i r="2">
      <x v="456"/>
    </i>
    <i r="2">
      <x v="508"/>
    </i>
    <i r="2">
      <x v="527"/>
    </i>
    <i r="2">
      <x v="532"/>
    </i>
    <i r="2">
      <x v="547"/>
    </i>
    <i r="2">
      <x v="549"/>
    </i>
    <i r="2">
      <x v="550"/>
    </i>
    <i r="2">
      <x v="552"/>
    </i>
    <i r="2">
      <x v="561"/>
    </i>
    <i r="1">
      <x v="11"/>
      <x v="76"/>
    </i>
    <i r="2">
      <x v="94"/>
    </i>
    <i r="2">
      <x v="173"/>
    </i>
    <i r="2">
      <x v="242"/>
    </i>
    <i r="2">
      <x v="254"/>
    </i>
    <i r="2">
      <x v="366"/>
    </i>
    <i r="2">
      <x v="425"/>
    </i>
    <i r="2">
      <x v="498"/>
    </i>
    <i r="2">
      <x v="500"/>
    </i>
    <i r="2">
      <x v="501"/>
    </i>
    <i r="1">
      <x v="12"/>
      <x v="21"/>
    </i>
    <i r="2">
      <x v="76"/>
    </i>
    <i r="2">
      <x v="94"/>
    </i>
    <i r="2">
      <x v="156"/>
    </i>
    <i r="2">
      <x v="164"/>
    </i>
    <i r="2">
      <x v="177"/>
    </i>
    <i r="2">
      <x v="421"/>
    </i>
    <i r="2">
      <x v="468"/>
    </i>
    <i r="2">
      <x v="511"/>
    </i>
    <i r="2">
      <x v="525"/>
    </i>
    <i r="2">
      <x v="526"/>
    </i>
    <i r="2">
      <x v="531"/>
    </i>
    <i r="2">
      <x v="532"/>
    </i>
    <i r="2">
      <x v="542"/>
    </i>
    <i r="2">
      <x v="547"/>
    </i>
    <i r="2">
      <x v="552"/>
    </i>
    <i r="2">
      <x v="558"/>
    </i>
    <i r="2">
      <x v="572"/>
    </i>
    <i r="1">
      <x v="13"/>
      <x v="483"/>
    </i>
    <i r="2">
      <x v="501"/>
    </i>
    <i r="1">
      <x v="14"/>
      <x v="1"/>
    </i>
    <i r="2">
      <x v="30"/>
    </i>
    <i r="2">
      <x v="106"/>
    </i>
    <i r="2">
      <x v="131"/>
    </i>
    <i r="2">
      <x v="156"/>
    </i>
    <i r="2">
      <x v="411"/>
    </i>
    <i r="2">
      <x v="423"/>
    </i>
    <i r="2">
      <x v="538"/>
    </i>
    <i r="2">
      <x v="550"/>
    </i>
    <i r="2">
      <x v="556"/>
    </i>
    <i r="2">
      <x v="561"/>
    </i>
    <i r="1">
      <x v="15"/>
      <x v="94"/>
    </i>
    <i r="2">
      <x v="148"/>
    </i>
    <i r="2">
      <x v="220"/>
    </i>
    <i r="2">
      <x v="222"/>
    </i>
    <i r="2">
      <x v="483"/>
    </i>
    <i r="2">
      <x v="511"/>
    </i>
    <i r="2">
      <x v="550"/>
    </i>
    <i r="2">
      <x v="551"/>
    </i>
    <i>
      <x v="12"/>
      <x/>
      <x v="470"/>
    </i>
    <i r="2">
      <x v="475"/>
    </i>
    <i r="1">
      <x v="2"/>
      <x v="447"/>
    </i>
    <i r="1">
      <x v="4"/>
      <x v="266"/>
    </i>
    <i r="2">
      <x v="277"/>
    </i>
    <i r="2">
      <x v="375"/>
    </i>
    <i r="2">
      <x v="463"/>
    </i>
    <i r="1">
      <x v="5"/>
      <x v="261"/>
    </i>
    <i r="2">
      <x v="264"/>
    </i>
    <i r="1">
      <x v="6"/>
      <x v="262"/>
    </i>
    <i r="2">
      <x v="263"/>
    </i>
    <i r="2">
      <x v="269"/>
    </i>
    <i r="2">
      <x v="356"/>
    </i>
    <i r="2">
      <x v="447"/>
    </i>
    <i r="2">
      <x v="481"/>
    </i>
    <i r="1">
      <x v="8"/>
      <x v="342"/>
    </i>
    <i r="1">
      <x v="10"/>
      <x v="342"/>
    </i>
    <i r="2">
      <x v="481"/>
    </i>
    <i r="1">
      <x v="12"/>
      <x v="426"/>
    </i>
    <i r="1">
      <x v="13"/>
      <x v="265"/>
    </i>
    <i r="2">
      <x v="267"/>
    </i>
    <i r="2">
      <x v="278"/>
    </i>
    <i r="2">
      <x v="349"/>
    </i>
    <i r="2">
      <x v="357"/>
    </i>
    <i t="grand">
      <x/>
    </i>
  </rowItems>
  <colItems count="1">
    <i/>
  </colItems>
  <dataFields count="1">
    <dataField name="Sum of Order Shortage Case No" fld="16" baseField="0" baseItem="0"/>
  </dataFields>
  <pivotTableStyleInfo name="PivotStyleLight16" showRowHeaders="1" showColHeaders="1" showRowStripes="0" showColStripes="0" showLastColumn="1"/>
  <filters count="2">
    <filter fld="3" type="thisWeek" evalOrder="-1" id="2">
      <autoFilter ref="A1">
        <filterColumn colId="0">
          <dynamicFilter type="thisWeek" val="45438" maxVal="45445"/>
        </filterColumn>
      </autoFilter>
    </filter>
    <filter fld="8" type="valueLessThan" evalOrder="-1" id="1" iMeasureFld="0">
      <autoFilter ref="A1">
        <filterColumn colId="0">
          <customFilters>
            <customFilter operator="less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9D395-969C-40FA-8F47-F2B29ECABA52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281" firstHeaderRow="1" firstDataRow="1" firstDataCol="6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50">
        <item x="141"/>
        <item x="92"/>
        <item x="104"/>
        <item x="105"/>
        <item x="106"/>
        <item x="107"/>
        <item x="216"/>
        <item x="150"/>
        <item x="226"/>
        <item x="1"/>
        <item x="2"/>
        <item x="3"/>
        <item x="14"/>
        <item x="224"/>
        <item x="32"/>
        <item x="15"/>
        <item x="0"/>
        <item x="33"/>
        <item x="142"/>
        <item x="151"/>
        <item x="93"/>
        <item x="227"/>
        <item x="168"/>
        <item x="108"/>
        <item x="4"/>
        <item x="34"/>
        <item x="35"/>
        <item x="169"/>
        <item x="170"/>
        <item x="109"/>
        <item x="110"/>
        <item x="36"/>
        <item x="37"/>
        <item x="210"/>
        <item x="38"/>
        <item x="217"/>
        <item x="39"/>
        <item x="40"/>
        <item x="41"/>
        <item x="152"/>
        <item x="111"/>
        <item x="112"/>
        <item x="171"/>
        <item x="172"/>
        <item x="79"/>
        <item x="218"/>
        <item x="42"/>
        <item x="173"/>
        <item x="174"/>
        <item x="43"/>
        <item x="148"/>
        <item x="175"/>
        <item x="113"/>
        <item x="228"/>
        <item x="94"/>
        <item x="176"/>
        <item x="153"/>
        <item x="177"/>
        <item x="114"/>
        <item x="229"/>
        <item x="44"/>
        <item x="80"/>
        <item x="163"/>
        <item x="164"/>
        <item x="178"/>
        <item x="45"/>
        <item x="143"/>
        <item x="230"/>
        <item x="219"/>
        <item x="115"/>
        <item x="154"/>
        <item x="46"/>
        <item x="179"/>
        <item x="95"/>
        <item x="5"/>
        <item x="6"/>
        <item x="116"/>
        <item x="155"/>
        <item x="47"/>
        <item x="81"/>
        <item x="117"/>
        <item x="156"/>
        <item x="144"/>
        <item x="180"/>
        <item x="96"/>
        <item x="97"/>
        <item x="118"/>
        <item x="220"/>
        <item x="16"/>
        <item x="17"/>
        <item x="18"/>
        <item x="119"/>
        <item x="7"/>
        <item x="231"/>
        <item x="181"/>
        <item x="182"/>
        <item x="120"/>
        <item x="82"/>
        <item x="183"/>
        <item x="98"/>
        <item x="232"/>
        <item x="184"/>
        <item x="121"/>
        <item x="122"/>
        <item x="123"/>
        <item x="185"/>
        <item x="165"/>
        <item x="48"/>
        <item x="49"/>
        <item x="124"/>
        <item x="125"/>
        <item x="50"/>
        <item x="51"/>
        <item x="52"/>
        <item x="126"/>
        <item x="186"/>
        <item x="127"/>
        <item x="128"/>
        <item x="157"/>
        <item x="149"/>
        <item x="129"/>
        <item x="99"/>
        <item x="187"/>
        <item x="53"/>
        <item x="158"/>
        <item x="159"/>
        <item x="188"/>
        <item x="130"/>
        <item x="131"/>
        <item x="132"/>
        <item x="133"/>
        <item x="134"/>
        <item x="135"/>
        <item x="189"/>
        <item x="54"/>
        <item x="55"/>
        <item x="190"/>
        <item x="56"/>
        <item x="136"/>
        <item x="57"/>
        <item x="211"/>
        <item x="58"/>
        <item x="191"/>
        <item x="212"/>
        <item x="233"/>
        <item x="100"/>
        <item x="192"/>
        <item x="193"/>
        <item x="234"/>
        <item x="59"/>
        <item x="60"/>
        <item x="235"/>
        <item x="61"/>
        <item x="62"/>
        <item x="225"/>
        <item x="194"/>
        <item x="195"/>
        <item x="236"/>
        <item x="221"/>
        <item x="249"/>
        <item x="145"/>
        <item x="146"/>
        <item x="147"/>
        <item x="63"/>
        <item x="64"/>
        <item x="65"/>
        <item x="66"/>
        <item x="19"/>
        <item x="101"/>
        <item x="196"/>
        <item x="166"/>
        <item x="213"/>
        <item x="102"/>
        <item x="103"/>
        <item x="237"/>
        <item x="214"/>
        <item x="137"/>
        <item x="197"/>
        <item x="238"/>
        <item x="167"/>
        <item x="83"/>
        <item x="67"/>
        <item x="198"/>
        <item x="215"/>
        <item x="84"/>
        <item x="138"/>
        <item x="199"/>
        <item x="200"/>
        <item x="85"/>
        <item x="201"/>
        <item x="239"/>
        <item x="8"/>
        <item x="240"/>
        <item x="9"/>
        <item x="202"/>
        <item x="139"/>
        <item x="203"/>
        <item x="241"/>
        <item x="86"/>
        <item x="87"/>
        <item x="88"/>
        <item x="10"/>
        <item x="242"/>
        <item x="11"/>
        <item x="243"/>
        <item x="244"/>
        <item x="245"/>
        <item x="246"/>
        <item x="89"/>
        <item x="247"/>
        <item x="12"/>
        <item x="13"/>
        <item x="222"/>
        <item x="160"/>
        <item x="90"/>
        <item x="161"/>
        <item x="91"/>
        <item x="68"/>
        <item x="248"/>
        <item x="223"/>
        <item x="20"/>
        <item x="69"/>
        <item x="70"/>
        <item x="21"/>
        <item x="71"/>
        <item x="22"/>
        <item x="23"/>
        <item x="24"/>
        <item x="25"/>
        <item x="72"/>
        <item x="73"/>
        <item x="74"/>
        <item x="75"/>
        <item x="204"/>
        <item x="76"/>
        <item x="77"/>
        <item x="26"/>
        <item x="27"/>
        <item x="28"/>
        <item x="29"/>
        <item x="30"/>
        <item x="31"/>
        <item x="78"/>
        <item x="205"/>
        <item x="206"/>
        <item x="162"/>
        <item x="207"/>
        <item x="208"/>
        <item x="209"/>
        <item x="14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6">
    <field x="7"/>
    <field x="1"/>
    <field x="3"/>
    <field x="2"/>
    <field x="5"/>
    <field x="6"/>
  </rowFields>
  <rowItems count="278">
    <i>
      <x/>
      <x/>
      <x v="9"/>
      <x v="1"/>
      <x/>
      <x/>
    </i>
    <i r="2">
      <x v="10"/>
      <x v="1"/>
      <x/>
      <x/>
    </i>
    <i r="2">
      <x v="11"/>
      <x v="1"/>
      <x/>
      <x/>
    </i>
    <i r="2">
      <x v="16"/>
      <x/>
      <x/>
      <x/>
    </i>
    <i r="2">
      <x v="24"/>
      <x v="1"/>
      <x/>
      <x/>
    </i>
    <i r="2">
      <x v="74"/>
      <x v="1"/>
      <x/>
      <x/>
    </i>
    <i r="2">
      <x v="75"/>
      <x v="1"/>
      <x/>
      <x/>
    </i>
    <i r="2">
      <x v="92"/>
      <x v="1"/>
      <x/>
      <x/>
    </i>
    <i r="2">
      <x v="191"/>
      <x v="1"/>
      <x/>
      <x/>
    </i>
    <i r="2">
      <x v="193"/>
      <x v="1"/>
      <x/>
      <x/>
    </i>
    <i r="2">
      <x v="201"/>
      <x v="1"/>
      <x/>
      <x/>
    </i>
    <i r="2">
      <x v="203"/>
      <x v="1"/>
      <x/>
      <x/>
    </i>
    <i r="2">
      <x v="210"/>
      <x v="1"/>
      <x/>
      <x/>
    </i>
    <i r="2">
      <x v="211"/>
      <x v="1"/>
      <x/>
      <x/>
    </i>
    <i r="1">
      <x v="1"/>
      <x v="12"/>
      <x v="1"/>
      <x/>
      <x/>
    </i>
    <i r="2">
      <x v="15"/>
      <x v="1"/>
      <x/>
      <x/>
    </i>
    <i r="2">
      <x v="88"/>
      <x v="1"/>
      <x/>
      <x/>
    </i>
    <i r="2">
      <x v="89"/>
      <x v="1"/>
      <x/>
      <x/>
    </i>
    <i r="2">
      <x v="90"/>
      <x v="1"/>
      <x/>
      <x/>
    </i>
    <i r="2">
      <x v="167"/>
      <x v="1"/>
      <x/>
      <x/>
    </i>
    <i r="2">
      <x v="220"/>
      <x v="1"/>
      <x/>
      <x/>
    </i>
    <i r="2">
      <x v="223"/>
      <x v="1"/>
      <x/>
      <x/>
    </i>
    <i r="2">
      <x v="225"/>
      <x v="1"/>
      <x/>
      <x/>
    </i>
    <i r="2">
      <x v="226"/>
      <x v="1"/>
      <x/>
      <x/>
    </i>
    <i r="2">
      <x v="227"/>
      <x v="1"/>
      <x/>
      <x/>
    </i>
    <i r="2">
      <x v="228"/>
      <x v="1"/>
      <x/>
      <x/>
    </i>
    <i r="2">
      <x v="236"/>
      <x v="1"/>
      <x/>
      <x/>
    </i>
    <i r="2">
      <x v="237"/>
      <x v="1"/>
      <x/>
      <x/>
    </i>
    <i r="2">
      <x v="238"/>
      <x v="1"/>
      <x/>
      <x/>
    </i>
    <i r="2">
      <x v="239"/>
      <x v="1"/>
      <x/>
      <x/>
    </i>
    <i r="2">
      <x v="240"/>
      <x v="1"/>
      <x/>
      <x/>
    </i>
    <i r="2">
      <x v="241"/>
      <x v="1"/>
      <x/>
      <x/>
    </i>
    <i r="1">
      <x v="2"/>
      <x v="12"/>
      <x v="1"/>
      <x/>
      <x/>
    </i>
    <i r="2">
      <x v="14"/>
      <x v="1"/>
      <x/>
      <x/>
    </i>
    <i r="2">
      <x v="17"/>
      <x v="1"/>
      <x/>
      <x/>
    </i>
    <i r="2">
      <x v="25"/>
      <x v="1"/>
      <x/>
      <x/>
    </i>
    <i r="2">
      <x v="26"/>
      <x v="1"/>
      <x/>
      <x/>
    </i>
    <i r="2">
      <x v="31"/>
      <x v="1"/>
      <x/>
      <x/>
    </i>
    <i r="2">
      <x v="32"/>
      <x v="1"/>
      <x/>
      <x/>
    </i>
    <i r="2">
      <x v="34"/>
      <x v="1"/>
      <x/>
      <x/>
    </i>
    <i r="2">
      <x v="36"/>
      <x v="1"/>
      <x/>
      <x/>
    </i>
    <i r="2">
      <x v="37"/>
      <x v="1"/>
      <x/>
      <x/>
    </i>
    <i r="2">
      <x v="38"/>
      <x v="1"/>
      <x/>
      <x/>
    </i>
    <i r="2">
      <x v="46"/>
      <x v="1"/>
      <x/>
      <x/>
    </i>
    <i r="2">
      <x v="49"/>
      <x v="1"/>
      <x/>
      <x/>
    </i>
    <i r="2">
      <x v="60"/>
      <x v="1"/>
      <x/>
      <x/>
    </i>
    <i r="2">
      <x v="65"/>
      <x v="1"/>
      <x/>
      <x/>
    </i>
    <i r="2">
      <x v="71"/>
      <x v="1"/>
      <x/>
      <x/>
    </i>
    <i r="2">
      <x v="78"/>
      <x v="1"/>
      <x/>
      <x/>
    </i>
    <i r="2">
      <x v="107"/>
      <x v="1"/>
      <x/>
      <x/>
    </i>
    <i r="2">
      <x v="108"/>
      <x v="1"/>
      <x/>
      <x/>
    </i>
    <i r="2">
      <x v="111"/>
      <x v="1"/>
      <x/>
      <x/>
    </i>
    <i r="2">
      <x v="112"/>
      <x v="1"/>
      <x/>
      <x/>
    </i>
    <i r="2">
      <x v="113"/>
      <x v="1"/>
      <x/>
      <x/>
    </i>
    <i r="2">
      <x v="123"/>
      <x v="1"/>
      <x/>
      <x/>
    </i>
    <i r="2">
      <x v="134"/>
      <x v="1"/>
      <x/>
      <x/>
    </i>
    <i r="2">
      <x v="135"/>
      <x v="1"/>
      <x/>
      <x/>
    </i>
    <i r="2">
      <x v="137"/>
      <x v="1"/>
      <x/>
      <x/>
    </i>
    <i r="2">
      <x v="139"/>
      <x v="1"/>
      <x/>
      <x/>
    </i>
    <i r="2">
      <x v="141"/>
      <x v="1"/>
      <x/>
      <x/>
    </i>
    <i r="2">
      <x v="149"/>
      <x v="1"/>
      <x/>
      <x/>
    </i>
    <i r="2">
      <x v="150"/>
      <x v="1"/>
      <x/>
      <x/>
    </i>
    <i r="2">
      <x v="152"/>
      <x v="1"/>
      <x/>
      <x/>
    </i>
    <i r="2">
      <x v="153"/>
      <x v="1"/>
      <x/>
      <x/>
    </i>
    <i r="2">
      <x v="163"/>
      <x v="1"/>
      <x/>
      <x/>
    </i>
    <i r="2">
      <x v="164"/>
      <x v="1"/>
      <x/>
      <x/>
    </i>
    <i r="2">
      <x v="165"/>
      <x v="1"/>
      <x/>
      <x/>
    </i>
    <i r="2">
      <x v="166"/>
      <x v="1"/>
      <x/>
      <x/>
    </i>
    <i r="2">
      <x v="181"/>
      <x v="1"/>
      <x/>
      <x/>
    </i>
    <i r="2">
      <x v="217"/>
      <x v="1"/>
      <x/>
      <x/>
    </i>
    <i r="2">
      <x v="221"/>
      <x v="1"/>
      <x/>
      <x/>
    </i>
    <i r="2">
      <x v="222"/>
      <x v="1"/>
      <x/>
      <x/>
    </i>
    <i r="2">
      <x v="224"/>
      <x v="1"/>
      <x/>
      <x/>
    </i>
    <i r="2">
      <x v="226"/>
      <x v="1"/>
      <x/>
      <x/>
    </i>
    <i r="2">
      <x v="229"/>
      <x v="1"/>
      <x/>
      <x/>
    </i>
    <i r="2">
      <x v="230"/>
      <x v="1"/>
      <x/>
      <x/>
    </i>
    <i r="2">
      <x v="231"/>
      <x v="1"/>
      <x/>
      <x/>
    </i>
    <i r="2">
      <x v="232"/>
      <x v="1"/>
      <x/>
      <x/>
    </i>
    <i r="2">
      <x v="234"/>
      <x v="1"/>
      <x/>
      <x/>
    </i>
    <i r="2">
      <x v="235"/>
      <x v="1"/>
      <x/>
      <x/>
    </i>
    <i r="2">
      <x v="236"/>
      <x v="1"/>
      <x/>
      <x/>
    </i>
    <i r="2">
      <x v="242"/>
      <x v="1"/>
      <x/>
      <x/>
    </i>
    <i r="1">
      <x v="3"/>
      <x v="44"/>
      <x v="1"/>
      <x/>
      <x/>
    </i>
    <i r="2">
      <x v="61"/>
      <x v="1"/>
      <x/>
      <x/>
    </i>
    <i r="2">
      <x v="79"/>
      <x v="1"/>
      <x/>
      <x/>
    </i>
    <i r="2">
      <x v="97"/>
      <x v="1"/>
      <x/>
      <x/>
    </i>
    <i r="2">
      <x v="180"/>
      <x v="1"/>
      <x/>
      <x/>
    </i>
    <i r="2">
      <x v="181"/>
      <x v="1"/>
      <x/>
      <x/>
    </i>
    <i r="2">
      <x v="184"/>
      <x v="1"/>
      <x/>
      <x/>
    </i>
    <i r="2">
      <x v="188"/>
      <x v="1"/>
      <x/>
      <x/>
    </i>
    <i r="2">
      <x v="198"/>
      <x v="1"/>
      <x/>
      <x/>
    </i>
    <i r="2">
      <x v="199"/>
      <x v="1"/>
      <x/>
      <x/>
    </i>
    <i r="2">
      <x v="200"/>
      <x v="1"/>
      <x/>
      <x/>
    </i>
    <i r="2">
      <x v="208"/>
      <x v="1"/>
      <x/>
      <x/>
    </i>
    <i r="2">
      <x v="214"/>
      <x v="1"/>
      <x/>
      <x/>
    </i>
    <i r="2">
      <x v="216"/>
      <x v="1"/>
      <x/>
      <x/>
    </i>
    <i r="1">
      <x v="4"/>
      <x v="1"/>
      <x v="1"/>
      <x/>
      <x/>
    </i>
    <i r="2">
      <x v="20"/>
      <x v="1"/>
      <x/>
      <x/>
    </i>
    <i r="2">
      <x v="54"/>
      <x v="1"/>
      <x/>
      <x/>
    </i>
    <i r="2">
      <x v="73"/>
      <x v="1"/>
      <x/>
      <x/>
    </i>
    <i r="2">
      <x v="84"/>
      <x v="1"/>
      <x/>
      <x/>
    </i>
    <i r="2">
      <x v="85"/>
      <x v="1"/>
      <x/>
      <x/>
    </i>
    <i r="2">
      <x v="99"/>
      <x v="1"/>
      <x/>
      <x/>
    </i>
    <i r="2">
      <x v="121"/>
      <x v="1"/>
      <x/>
      <x/>
    </i>
    <i r="2">
      <x v="145"/>
      <x v="1"/>
      <x/>
      <x/>
    </i>
    <i r="2">
      <x v="168"/>
      <x v="1"/>
      <x/>
      <x/>
    </i>
    <i r="2">
      <x v="172"/>
      <x v="1"/>
      <x/>
      <x/>
    </i>
    <i r="2">
      <x v="173"/>
      <x v="1"/>
      <x/>
      <x/>
    </i>
    <i r="1">
      <x v="5"/>
      <x v="2"/>
      <x v="1"/>
      <x/>
      <x/>
    </i>
    <i r="2">
      <x v="3"/>
      <x v="1"/>
      <x/>
      <x/>
    </i>
    <i r="2">
      <x v="4"/>
      <x v="1"/>
      <x/>
      <x/>
    </i>
    <i r="2">
      <x v="5"/>
      <x v="1"/>
      <x/>
      <x/>
    </i>
    <i r="2">
      <x v="23"/>
      <x v="1"/>
      <x/>
      <x/>
    </i>
    <i r="2">
      <x v="29"/>
      <x v="1"/>
      <x/>
      <x/>
    </i>
    <i r="2">
      <x v="30"/>
      <x v="1"/>
      <x/>
      <x/>
    </i>
    <i r="2">
      <x v="40"/>
      <x v="1"/>
      <x/>
      <x/>
    </i>
    <i r="2">
      <x v="41"/>
      <x v="1"/>
      <x/>
      <x/>
    </i>
    <i r="2">
      <x v="52"/>
      <x v="1"/>
      <x/>
      <x/>
    </i>
    <i r="2">
      <x v="58"/>
      <x v="1"/>
      <x/>
      <x/>
    </i>
    <i r="2">
      <x v="69"/>
      <x v="1"/>
      <x/>
      <x/>
    </i>
    <i r="2">
      <x v="76"/>
      <x v="1"/>
      <x/>
      <x/>
    </i>
    <i r="2">
      <x v="79"/>
      <x v="1"/>
      <x/>
      <x/>
    </i>
    <i r="2">
      <x v="80"/>
      <x v="1"/>
      <x/>
      <x/>
    </i>
    <i r="2">
      <x v="86"/>
      <x v="1"/>
      <x/>
      <x/>
    </i>
    <i r="2">
      <x v="91"/>
      <x v="1"/>
      <x/>
      <x/>
    </i>
    <i r="2">
      <x v="96"/>
      <x v="1"/>
      <x/>
      <x/>
    </i>
    <i r="2">
      <x v="102"/>
      <x v="1"/>
      <x/>
      <x/>
    </i>
    <i r="2">
      <x v="103"/>
      <x v="1"/>
      <x/>
      <x/>
    </i>
    <i r="2">
      <x v="104"/>
      <x v="1"/>
      <x/>
      <x/>
    </i>
    <i r="2">
      <x v="109"/>
      <x v="1"/>
      <x/>
      <x/>
    </i>
    <i r="2">
      <x v="110"/>
      <x v="1"/>
      <x/>
      <x/>
    </i>
    <i r="2">
      <x v="114"/>
      <x v="1"/>
      <x/>
      <x/>
    </i>
    <i r="2">
      <x v="116"/>
      <x v="1"/>
      <x/>
      <x/>
    </i>
    <i r="2">
      <x v="117"/>
      <x v="1"/>
      <x/>
      <x/>
    </i>
    <i r="2">
      <x v="120"/>
      <x v="1"/>
      <x/>
      <x/>
    </i>
    <i r="2">
      <x v="127"/>
      <x v="1"/>
      <x/>
      <x/>
    </i>
    <i r="2">
      <x v="128"/>
      <x v="1"/>
      <x/>
      <x/>
    </i>
    <i r="2">
      <x v="129"/>
      <x v="1"/>
      <x/>
      <x/>
    </i>
    <i r="2">
      <x v="130"/>
      <x v="1"/>
      <x/>
      <x/>
    </i>
    <i r="2">
      <x v="131"/>
      <x v="1"/>
      <x/>
      <x/>
    </i>
    <i r="2">
      <x v="132"/>
      <x v="1"/>
      <x/>
      <x/>
    </i>
    <i r="2">
      <x v="138"/>
      <x v="1"/>
      <x/>
      <x/>
    </i>
    <i r="2">
      <x v="176"/>
      <x v="1"/>
      <x/>
      <x/>
    </i>
    <i r="2">
      <x v="185"/>
      <x v="1"/>
      <x/>
      <x/>
    </i>
    <i r="2">
      <x v="195"/>
      <x v="1"/>
      <x/>
      <x/>
    </i>
    <i r="2">
      <x v="249"/>
      <x v="1"/>
      <x/>
      <x/>
    </i>
    <i r="1">
      <x v="6"/>
      <x/>
      <x v="1"/>
      <x/>
      <x/>
    </i>
    <i r="2">
      <x v="18"/>
      <x v="1"/>
      <x/>
      <x/>
    </i>
    <i r="2">
      <x v="66"/>
      <x v="1"/>
      <x/>
      <x/>
    </i>
    <i r="2">
      <x v="82"/>
      <x v="1"/>
      <x/>
      <x/>
    </i>
    <i r="2">
      <x v="149"/>
      <x v="1"/>
      <x/>
      <x/>
    </i>
    <i r="2">
      <x v="160"/>
      <x v="1"/>
      <x/>
      <x/>
    </i>
    <i r="2">
      <x v="161"/>
      <x v="1"/>
      <x/>
      <x/>
    </i>
    <i r="2">
      <x v="162"/>
      <x v="1"/>
      <x/>
      <x/>
    </i>
    <i r="1">
      <x v="7"/>
      <x v="7"/>
      <x v="1"/>
      <x/>
      <x/>
    </i>
    <i r="2">
      <x v="19"/>
      <x v="1"/>
      <x/>
      <x/>
    </i>
    <i r="2">
      <x v="26"/>
      <x v="1"/>
      <x/>
      <x/>
    </i>
    <i r="2">
      <x v="39"/>
      <x v="1"/>
      <x/>
      <x/>
    </i>
    <i r="2">
      <x v="50"/>
      <x/>
      <x/>
      <x/>
    </i>
    <i r="2">
      <x v="56"/>
      <x v="1"/>
      <x/>
      <x/>
    </i>
    <i r="2">
      <x v="70"/>
      <x v="1"/>
      <x/>
      <x/>
    </i>
    <i r="2">
      <x v="77"/>
      <x v="1"/>
      <x/>
      <x/>
    </i>
    <i r="2">
      <x v="81"/>
      <x v="1"/>
      <x/>
      <x/>
    </i>
    <i r="2">
      <x v="118"/>
      <x v="1"/>
      <x/>
      <x/>
    </i>
    <i r="2">
      <x v="119"/>
      <x/>
      <x/>
      <x/>
    </i>
    <i r="3">
      <x v="1"/>
      <x/>
      <x/>
    </i>
    <i r="2">
      <x v="120"/>
      <x v="1"/>
      <x/>
      <x/>
    </i>
    <i r="2">
      <x v="124"/>
      <x v="1"/>
      <x/>
      <x/>
    </i>
    <i r="2">
      <x v="125"/>
      <x v="1"/>
      <x/>
      <x/>
    </i>
    <i r="2">
      <x v="213"/>
      <x v="1"/>
      <x/>
      <x/>
    </i>
    <i r="2">
      <x v="215"/>
      <x v="1"/>
      <x/>
      <x/>
    </i>
    <i r="2">
      <x v="245"/>
      <x v="1"/>
      <x/>
      <x/>
    </i>
    <i r="1">
      <x v="8"/>
      <x v="22"/>
      <x v="1"/>
      <x/>
      <x/>
    </i>
    <i r="2">
      <x v="27"/>
      <x v="1"/>
      <x/>
      <x/>
    </i>
    <i r="2">
      <x v="28"/>
      <x v="1"/>
      <x/>
      <x/>
    </i>
    <i r="2">
      <x v="32"/>
      <x v="1"/>
      <x/>
      <x/>
    </i>
    <i r="2">
      <x v="40"/>
      <x v="1"/>
      <x/>
      <x/>
    </i>
    <i r="2">
      <x v="41"/>
      <x v="1"/>
      <x/>
      <x/>
    </i>
    <i r="2">
      <x v="42"/>
      <x v="1"/>
      <x/>
      <x/>
    </i>
    <i r="2">
      <x v="43"/>
      <x v="1"/>
      <x/>
      <x/>
    </i>
    <i r="2">
      <x v="47"/>
      <x v="1"/>
      <x/>
      <x/>
    </i>
    <i r="2">
      <x v="48"/>
      <x v="1"/>
      <x/>
      <x/>
    </i>
    <i r="2">
      <x v="51"/>
      <x v="1"/>
      <x/>
      <x/>
    </i>
    <i r="2">
      <x v="55"/>
      <x v="1"/>
      <x/>
      <x/>
    </i>
    <i r="2">
      <x v="57"/>
      <x v="1"/>
      <x/>
      <x/>
    </i>
    <i r="2">
      <x v="58"/>
      <x v="1"/>
      <x/>
      <x/>
    </i>
    <i r="2">
      <x v="62"/>
      <x/>
      <x/>
      <x/>
    </i>
    <i r="2">
      <x v="63"/>
      <x/>
      <x/>
      <x/>
    </i>
    <i r="2">
      <x v="64"/>
      <x v="1"/>
      <x/>
      <x/>
    </i>
    <i r="2">
      <x v="72"/>
      <x v="1"/>
      <x/>
      <x/>
    </i>
    <i r="2">
      <x v="78"/>
      <x v="1"/>
      <x/>
      <x/>
    </i>
    <i r="2">
      <x v="83"/>
      <x v="1"/>
      <x/>
      <x/>
    </i>
    <i r="2">
      <x v="94"/>
      <x v="1"/>
      <x/>
      <x/>
    </i>
    <i r="2">
      <x v="95"/>
      <x v="1"/>
      <x/>
      <x/>
    </i>
    <i r="2">
      <x v="98"/>
      <x v="1"/>
      <x/>
      <x/>
    </i>
    <i r="2">
      <x v="101"/>
      <x v="1"/>
      <x/>
      <x/>
    </i>
    <i r="2">
      <x v="105"/>
      <x v="1"/>
      <x/>
      <x/>
    </i>
    <i r="2">
      <x v="106"/>
      <x/>
      <x/>
      <x/>
    </i>
    <i r="3">
      <x v="1"/>
      <x/>
      <x/>
    </i>
    <i r="2">
      <x v="115"/>
      <x v="1"/>
      <x/>
      <x/>
    </i>
    <i r="2">
      <x v="118"/>
      <x v="1"/>
      <x/>
      <x/>
    </i>
    <i r="2">
      <x v="122"/>
      <x v="1"/>
      <x/>
      <x/>
    </i>
    <i r="2">
      <x v="126"/>
      <x v="1"/>
      <x/>
      <x/>
    </i>
    <i r="2">
      <x v="133"/>
      <x v="1"/>
      <x/>
      <x/>
    </i>
    <i r="2">
      <x v="136"/>
      <x v="1"/>
      <x/>
      <x/>
    </i>
    <i r="2">
      <x v="142"/>
      <x v="1"/>
      <x/>
      <x/>
    </i>
    <i r="2">
      <x v="146"/>
      <x v="1"/>
      <x/>
      <x/>
    </i>
    <i r="2">
      <x v="147"/>
      <x v="1"/>
      <x/>
      <x/>
    </i>
    <i r="2">
      <x v="155"/>
      <x v="1"/>
      <x/>
      <x/>
    </i>
    <i r="2">
      <x v="156"/>
      <x v="1"/>
      <x/>
      <x/>
    </i>
    <i r="2">
      <x v="169"/>
      <x v="1"/>
      <x/>
      <x/>
    </i>
    <i r="2">
      <x v="170"/>
      <x/>
      <x/>
      <x/>
    </i>
    <i r="2">
      <x v="176"/>
      <x v="1"/>
      <x/>
      <x/>
    </i>
    <i r="2">
      <x v="177"/>
      <x v="1"/>
      <x/>
      <x/>
    </i>
    <i r="2">
      <x v="179"/>
      <x/>
      <x/>
      <x/>
    </i>
    <i r="3">
      <x v="1"/>
      <x/>
      <x/>
    </i>
    <i r="2">
      <x v="182"/>
      <x v="1"/>
      <x/>
      <x/>
    </i>
    <i r="2">
      <x v="184"/>
      <x v="1"/>
      <x/>
      <x/>
    </i>
    <i r="2">
      <x v="186"/>
      <x v="1"/>
      <x/>
      <x/>
    </i>
    <i r="2">
      <x v="187"/>
      <x v="1"/>
      <x/>
      <x/>
    </i>
    <i r="2">
      <x v="189"/>
      <x v="1"/>
      <x/>
      <x/>
    </i>
    <i r="2">
      <x v="194"/>
      <x v="1"/>
      <x/>
      <x/>
    </i>
    <i r="2">
      <x v="196"/>
      <x v="1"/>
      <x/>
      <x/>
    </i>
    <i r="2">
      <x v="217"/>
      <x v="1"/>
      <x/>
      <x/>
    </i>
    <i r="2">
      <x v="233"/>
      <x v="1"/>
      <x/>
      <x/>
    </i>
    <i r="2">
      <x v="243"/>
      <x v="1"/>
      <x/>
      <x/>
    </i>
    <i r="2">
      <x v="244"/>
      <x v="1"/>
      <x/>
      <x/>
    </i>
    <i r="2">
      <x v="246"/>
      <x v="1"/>
      <x/>
      <x/>
    </i>
    <i r="2">
      <x v="247"/>
      <x v="1"/>
      <x/>
      <x/>
    </i>
    <i r="2">
      <x v="248"/>
      <x v="1"/>
      <x/>
      <x/>
    </i>
    <i r="1">
      <x v="9"/>
      <x v="6"/>
      <x v="1"/>
      <x/>
      <x/>
    </i>
    <i r="2">
      <x v="33"/>
      <x/>
      <x/>
      <x/>
    </i>
    <i r="3">
      <x v="1"/>
      <x/>
      <x/>
    </i>
    <i r="2">
      <x v="35"/>
      <x v="1"/>
      <x/>
      <x/>
    </i>
    <i r="2">
      <x v="45"/>
      <x v="1"/>
      <x/>
      <x/>
    </i>
    <i r="2">
      <x v="68"/>
      <x v="1"/>
      <x/>
      <x/>
    </i>
    <i r="2">
      <x v="87"/>
      <x v="1"/>
      <x/>
      <x/>
    </i>
    <i r="2">
      <x v="140"/>
      <x/>
      <x/>
      <x/>
    </i>
    <i r="2">
      <x v="143"/>
      <x/>
      <x/>
      <x/>
    </i>
    <i r="2">
      <x v="158"/>
      <x v="1"/>
      <x/>
      <x/>
    </i>
    <i r="2">
      <x v="171"/>
      <x/>
      <x/>
      <x/>
    </i>
    <i r="2">
      <x v="175"/>
      <x/>
      <x/>
      <x/>
    </i>
    <i r="2">
      <x v="183"/>
      <x/>
      <x/>
      <x/>
    </i>
    <i r="2">
      <x v="184"/>
      <x v="1"/>
      <x/>
      <x/>
    </i>
    <i r="2">
      <x v="212"/>
      <x v="1"/>
      <x/>
      <x/>
    </i>
    <i r="2">
      <x v="219"/>
      <x v="1"/>
      <x/>
      <x/>
    </i>
    <i r="1">
      <x v="10"/>
      <x v="8"/>
      <x v="1"/>
      <x/>
      <x/>
    </i>
    <i r="2">
      <x v="13"/>
      <x/>
      <x/>
      <x/>
    </i>
    <i r="2">
      <x v="21"/>
      <x v="1"/>
      <x/>
      <x/>
    </i>
    <i r="2">
      <x v="43"/>
      <x v="1"/>
      <x/>
      <x/>
    </i>
    <i r="2">
      <x v="53"/>
      <x v="1"/>
      <x/>
      <x/>
    </i>
    <i r="2">
      <x v="59"/>
      <x v="1"/>
      <x/>
      <x/>
    </i>
    <i r="2">
      <x v="67"/>
      <x v="1"/>
      <x/>
      <x/>
    </i>
    <i r="2">
      <x v="69"/>
      <x v="1"/>
      <x/>
      <x/>
    </i>
    <i r="2">
      <x v="93"/>
      <x v="1"/>
      <x/>
      <x/>
    </i>
    <i r="2">
      <x v="100"/>
      <x v="1"/>
      <x/>
      <x/>
    </i>
    <i r="2">
      <x v="144"/>
      <x v="1"/>
      <x/>
      <x/>
    </i>
    <i r="2">
      <x v="148"/>
      <x v="1"/>
      <x/>
      <x/>
    </i>
    <i r="2">
      <x v="151"/>
      <x v="1"/>
      <x/>
      <x/>
    </i>
    <i r="2">
      <x v="154"/>
      <x/>
      <x/>
      <x/>
    </i>
    <i r="2">
      <x v="157"/>
      <x v="1"/>
      <x/>
      <x/>
    </i>
    <i r="2">
      <x v="174"/>
      <x v="1"/>
      <x/>
      <x/>
    </i>
    <i r="2">
      <x v="178"/>
      <x v="1"/>
      <x/>
      <x/>
    </i>
    <i r="2">
      <x v="181"/>
      <x v="1"/>
      <x/>
      <x/>
    </i>
    <i r="2">
      <x v="184"/>
      <x v="1"/>
      <x/>
      <x/>
    </i>
    <i r="2">
      <x v="190"/>
      <x v="1"/>
      <x/>
      <x/>
    </i>
    <i r="2">
      <x v="192"/>
      <x v="1"/>
      <x/>
      <x/>
    </i>
    <i r="2">
      <x v="197"/>
      <x v="1"/>
      <x/>
      <x/>
    </i>
    <i r="2">
      <x v="202"/>
      <x v="1"/>
      <x/>
      <x/>
    </i>
    <i r="2">
      <x v="204"/>
      <x v="1"/>
      <x/>
      <x/>
    </i>
    <i r="2">
      <x v="205"/>
      <x v="1"/>
      <x/>
      <x/>
    </i>
    <i r="2">
      <x v="206"/>
      <x v="1"/>
      <x/>
      <x/>
    </i>
    <i r="2">
      <x v="207"/>
      <x v="1"/>
      <x/>
      <x/>
    </i>
    <i r="2">
      <x v="209"/>
      <x v="1"/>
      <x/>
      <x/>
    </i>
    <i r="2">
      <x v="213"/>
      <x v="1"/>
      <x/>
      <x/>
    </i>
    <i r="2">
      <x v="218"/>
      <x v="1"/>
      <x/>
      <x/>
    </i>
    <i r="1">
      <x v="11"/>
      <x v="159"/>
      <x v="1"/>
      <x/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15B5-B9A2-4D42-82C3-22C17B2255CE}">
  <sheetPr>
    <outlinePr summaryBelow="0"/>
  </sheetPr>
  <dimension ref="A1:X2321"/>
  <sheetViews>
    <sheetView showGridLines="0" workbookViewId="0">
      <selection activeCell="W3" sqref="W3"/>
    </sheetView>
  </sheetViews>
  <sheetFormatPr defaultColWidth="9.1328125" defaultRowHeight="12.75" x14ac:dyDescent="0.35"/>
  <cols>
    <col min="9" max="9" width="14.1328125" customWidth="1"/>
  </cols>
  <sheetData>
    <row r="1" spans="1:24" s="14" customFormat="1" ht="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9" t="s">
        <v>4906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13.5" x14ac:dyDescent="0.35">
      <c r="A2" s="15">
        <v>10</v>
      </c>
      <c r="B2" s="15" t="s">
        <v>23</v>
      </c>
      <c r="C2" s="15">
        <v>15687</v>
      </c>
      <c r="D2" s="16">
        <v>45329</v>
      </c>
      <c r="E2" s="15">
        <v>0</v>
      </c>
      <c r="F2" s="15" t="s">
        <v>24</v>
      </c>
      <c r="G2" s="15" t="s">
        <v>25</v>
      </c>
      <c r="H2" s="15" t="s">
        <v>26</v>
      </c>
      <c r="I2" s="15" t="s">
        <v>27</v>
      </c>
      <c r="J2" s="15" t="s">
        <v>28</v>
      </c>
      <c r="K2" s="15" t="s">
        <v>29</v>
      </c>
      <c r="L2" s="16">
        <v>45455</v>
      </c>
      <c r="M2" s="3">
        <v>1676</v>
      </c>
      <c r="N2" s="3">
        <v>1676</v>
      </c>
      <c r="O2" s="3">
        <v>2142</v>
      </c>
      <c r="P2" s="3"/>
      <c r="Q2" s="4">
        <v>-466</v>
      </c>
      <c r="R2" s="3">
        <v>-466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2142</v>
      </c>
    </row>
    <row r="3" spans="1:24" ht="13.5" x14ac:dyDescent="0.35">
      <c r="A3" s="15">
        <v>10</v>
      </c>
      <c r="B3" s="15" t="s">
        <v>30</v>
      </c>
      <c r="C3" s="15">
        <v>17669</v>
      </c>
      <c r="D3" s="16">
        <v>45407</v>
      </c>
      <c r="E3" s="15">
        <v>0</v>
      </c>
      <c r="F3" s="15" t="s">
        <v>31</v>
      </c>
      <c r="G3" s="15" t="s">
        <v>32</v>
      </c>
      <c r="H3" s="15" t="s">
        <v>33</v>
      </c>
      <c r="I3" s="15" t="s">
        <v>34</v>
      </c>
      <c r="J3" s="15" t="s">
        <v>35</v>
      </c>
      <c r="K3" s="15" t="s">
        <v>36</v>
      </c>
      <c r="L3" s="16">
        <v>45442</v>
      </c>
      <c r="M3" s="3">
        <v>3578</v>
      </c>
      <c r="N3" s="3">
        <v>1170</v>
      </c>
      <c r="O3" s="3">
        <v>1170</v>
      </c>
      <c r="P3" s="3"/>
      <c r="Q3" s="5">
        <v>0</v>
      </c>
      <c r="R3" s="3">
        <v>-1102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4680</v>
      </c>
    </row>
    <row r="4" spans="1:24" ht="13.5" x14ac:dyDescent="0.35">
      <c r="A4" s="15">
        <v>10</v>
      </c>
      <c r="B4" s="15" t="s">
        <v>37</v>
      </c>
      <c r="C4" s="15">
        <v>17797</v>
      </c>
      <c r="D4" s="16">
        <v>45412</v>
      </c>
      <c r="E4" s="15">
        <v>0</v>
      </c>
      <c r="F4" s="15" t="s">
        <v>38</v>
      </c>
      <c r="G4" s="15" t="s">
        <v>39</v>
      </c>
      <c r="H4" s="15" t="s">
        <v>40</v>
      </c>
      <c r="I4" s="15" t="s">
        <v>34</v>
      </c>
      <c r="J4" s="15" t="s">
        <v>35</v>
      </c>
      <c r="K4" s="15" t="s">
        <v>36</v>
      </c>
      <c r="L4" s="16">
        <v>45442</v>
      </c>
      <c r="M4" s="3">
        <v>3578</v>
      </c>
      <c r="N4" s="3">
        <v>1170</v>
      </c>
      <c r="O4" s="3">
        <v>1170</v>
      </c>
      <c r="P4" s="3"/>
      <c r="Q4" s="5">
        <v>0</v>
      </c>
      <c r="R4" s="3">
        <v>-1102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4680</v>
      </c>
    </row>
    <row r="5" spans="1:24" ht="13.5" x14ac:dyDescent="0.35">
      <c r="A5" s="15">
        <v>10</v>
      </c>
      <c r="B5" s="15" t="s">
        <v>41</v>
      </c>
      <c r="C5" s="15">
        <v>17858</v>
      </c>
      <c r="D5" s="16">
        <v>45414</v>
      </c>
      <c r="E5" s="15">
        <v>0</v>
      </c>
      <c r="F5" s="15" t="s">
        <v>42</v>
      </c>
      <c r="G5" s="15" t="s">
        <v>43</v>
      </c>
      <c r="H5" s="15" t="s">
        <v>44</v>
      </c>
      <c r="I5" s="15" t="s">
        <v>45</v>
      </c>
      <c r="J5" s="15" t="s">
        <v>46</v>
      </c>
      <c r="K5" s="15" t="s">
        <v>47</v>
      </c>
      <c r="L5" s="16">
        <v>45442</v>
      </c>
      <c r="M5" s="3">
        <v>0</v>
      </c>
      <c r="N5" s="3">
        <v>0</v>
      </c>
      <c r="O5" s="3">
        <v>144</v>
      </c>
      <c r="P5" s="3"/>
      <c r="Q5" s="4">
        <v>-144</v>
      </c>
      <c r="R5" s="3">
        <v>-144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144</v>
      </c>
    </row>
    <row r="6" spans="1:24" ht="13.5" x14ac:dyDescent="0.35">
      <c r="A6" s="15">
        <v>10</v>
      </c>
      <c r="B6" s="15" t="s">
        <v>48</v>
      </c>
      <c r="C6" s="15">
        <v>17869</v>
      </c>
      <c r="D6" s="16">
        <v>45415</v>
      </c>
      <c r="E6" s="15">
        <v>0</v>
      </c>
      <c r="F6" s="15" t="s">
        <v>49</v>
      </c>
      <c r="G6" s="15" t="s">
        <v>50</v>
      </c>
      <c r="H6" s="15" t="s">
        <v>51</v>
      </c>
      <c r="I6" s="15" t="s">
        <v>52</v>
      </c>
      <c r="J6" s="15" t="s">
        <v>46</v>
      </c>
      <c r="K6" s="15" t="s">
        <v>53</v>
      </c>
      <c r="L6" s="16">
        <v>45453</v>
      </c>
      <c r="M6" s="3">
        <v>2300</v>
      </c>
      <c r="N6" s="3">
        <v>300</v>
      </c>
      <c r="O6" s="3">
        <v>300</v>
      </c>
      <c r="P6" s="3"/>
      <c r="Q6" s="5">
        <v>0</v>
      </c>
      <c r="R6" s="3">
        <v>-1253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3553</v>
      </c>
    </row>
    <row r="7" spans="1:24" ht="13.5" x14ac:dyDescent="0.35">
      <c r="A7" s="15">
        <v>10</v>
      </c>
      <c r="B7" s="15" t="s">
        <v>48</v>
      </c>
      <c r="C7" s="15">
        <v>17869</v>
      </c>
      <c r="D7" s="16">
        <v>45415</v>
      </c>
      <c r="E7" s="15">
        <v>0</v>
      </c>
      <c r="F7" s="15" t="s">
        <v>49</v>
      </c>
      <c r="G7" s="15" t="s">
        <v>50</v>
      </c>
      <c r="H7" s="15" t="s">
        <v>51</v>
      </c>
      <c r="I7" s="15" t="s">
        <v>54</v>
      </c>
      <c r="J7" s="15" t="s">
        <v>46</v>
      </c>
      <c r="K7" s="15" t="s">
        <v>53</v>
      </c>
      <c r="L7" s="16">
        <v>45453</v>
      </c>
      <c r="M7" s="3">
        <v>8632</v>
      </c>
      <c r="N7" s="3">
        <v>2679</v>
      </c>
      <c r="O7" s="3">
        <v>2679</v>
      </c>
      <c r="P7" s="3"/>
      <c r="Q7" s="5">
        <v>0</v>
      </c>
      <c r="R7" s="3">
        <v>-3371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12003</v>
      </c>
    </row>
    <row r="8" spans="1:24" ht="13.5" x14ac:dyDescent="0.35">
      <c r="A8" s="15">
        <v>10</v>
      </c>
      <c r="B8" s="15" t="s">
        <v>55</v>
      </c>
      <c r="C8" s="15">
        <v>17877</v>
      </c>
      <c r="D8" s="16">
        <v>45415</v>
      </c>
      <c r="E8" s="15">
        <v>0</v>
      </c>
      <c r="F8" s="15" t="s">
        <v>56</v>
      </c>
      <c r="G8" s="15" t="s">
        <v>57</v>
      </c>
      <c r="H8" s="15" t="s">
        <v>58</v>
      </c>
      <c r="I8" s="15" t="s">
        <v>52</v>
      </c>
      <c r="J8" s="15" t="s">
        <v>46</v>
      </c>
      <c r="K8" s="15" t="s">
        <v>53</v>
      </c>
      <c r="L8" s="16">
        <v>45447</v>
      </c>
      <c r="M8" s="3">
        <v>1842</v>
      </c>
      <c r="N8" s="3">
        <v>1842</v>
      </c>
      <c r="O8" s="3">
        <v>1890</v>
      </c>
      <c r="P8" s="3"/>
      <c r="Q8" s="4">
        <v>-48</v>
      </c>
      <c r="R8" s="3">
        <v>-48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1890</v>
      </c>
    </row>
    <row r="9" spans="1:24" ht="13.5" x14ac:dyDescent="0.35">
      <c r="A9" s="15">
        <v>10</v>
      </c>
      <c r="B9" s="15" t="s">
        <v>59</v>
      </c>
      <c r="C9" s="15">
        <v>17878</v>
      </c>
      <c r="D9" s="16">
        <v>45415</v>
      </c>
      <c r="E9" s="15">
        <v>0</v>
      </c>
      <c r="F9" s="15" t="s">
        <v>60</v>
      </c>
      <c r="G9" s="15" t="s">
        <v>57</v>
      </c>
      <c r="H9" s="15" t="s">
        <v>58</v>
      </c>
      <c r="I9" s="15" t="s">
        <v>61</v>
      </c>
      <c r="J9" s="15" t="s">
        <v>46</v>
      </c>
      <c r="K9" s="15" t="s">
        <v>53</v>
      </c>
      <c r="L9" s="16">
        <v>45453</v>
      </c>
      <c r="M9" s="3">
        <v>7487</v>
      </c>
      <c r="N9" s="3">
        <v>3000</v>
      </c>
      <c r="O9" s="3">
        <v>3000</v>
      </c>
      <c r="P9" s="3"/>
      <c r="Q9" s="5">
        <v>0</v>
      </c>
      <c r="R9" s="3">
        <v>-2773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10260</v>
      </c>
    </row>
    <row r="10" spans="1:24" ht="13.5" x14ac:dyDescent="0.35">
      <c r="A10" s="15">
        <v>10</v>
      </c>
      <c r="B10" s="15" t="s">
        <v>62</v>
      </c>
      <c r="C10" s="15">
        <v>17881</v>
      </c>
      <c r="D10" s="16">
        <v>45415</v>
      </c>
      <c r="E10" s="15">
        <v>0</v>
      </c>
      <c r="F10" s="15" t="s">
        <v>63</v>
      </c>
      <c r="G10" s="15" t="s">
        <v>57</v>
      </c>
      <c r="H10" s="15" t="s">
        <v>58</v>
      </c>
      <c r="I10" s="15" t="s">
        <v>64</v>
      </c>
      <c r="J10" s="15" t="s">
        <v>46</v>
      </c>
      <c r="K10" s="15" t="s">
        <v>53</v>
      </c>
      <c r="L10" s="16">
        <v>45460</v>
      </c>
      <c r="M10" s="3">
        <v>0</v>
      </c>
      <c r="N10" s="3">
        <v>0</v>
      </c>
      <c r="O10" s="3">
        <v>100</v>
      </c>
      <c r="P10" s="3"/>
      <c r="Q10" s="4">
        <v>-100</v>
      </c>
      <c r="R10" s="3">
        <v>-200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200</v>
      </c>
    </row>
    <row r="11" spans="1:24" ht="13.5" x14ac:dyDescent="0.35">
      <c r="A11" s="15">
        <v>10</v>
      </c>
      <c r="B11" s="15" t="s">
        <v>65</v>
      </c>
      <c r="C11" s="15">
        <v>17890</v>
      </c>
      <c r="D11" s="16">
        <v>45415</v>
      </c>
      <c r="E11" s="15">
        <v>0</v>
      </c>
      <c r="F11" s="15" t="s">
        <v>66</v>
      </c>
      <c r="G11" s="15" t="s">
        <v>67</v>
      </c>
      <c r="H11" s="15" t="s">
        <v>51</v>
      </c>
      <c r="I11" s="15" t="s">
        <v>52</v>
      </c>
      <c r="J11" s="15" t="s">
        <v>46</v>
      </c>
      <c r="K11" s="15" t="s">
        <v>53</v>
      </c>
      <c r="L11" s="16">
        <v>45453</v>
      </c>
      <c r="M11" s="3">
        <v>2300</v>
      </c>
      <c r="N11" s="3">
        <v>1893</v>
      </c>
      <c r="O11" s="3">
        <v>1893</v>
      </c>
      <c r="P11" s="3"/>
      <c r="Q11" s="5">
        <v>0</v>
      </c>
      <c r="R11" s="3">
        <v>-1253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3553</v>
      </c>
    </row>
    <row r="12" spans="1:24" ht="13.5" x14ac:dyDescent="0.35">
      <c r="A12" s="15">
        <v>10</v>
      </c>
      <c r="B12" s="15" t="s">
        <v>65</v>
      </c>
      <c r="C12" s="15">
        <v>17890</v>
      </c>
      <c r="D12" s="16">
        <v>45415</v>
      </c>
      <c r="E12" s="15">
        <v>0</v>
      </c>
      <c r="F12" s="15" t="s">
        <v>66</v>
      </c>
      <c r="G12" s="15" t="s">
        <v>67</v>
      </c>
      <c r="H12" s="15" t="s">
        <v>51</v>
      </c>
      <c r="I12" s="15" t="s">
        <v>54</v>
      </c>
      <c r="J12" s="15" t="s">
        <v>46</v>
      </c>
      <c r="K12" s="15" t="s">
        <v>53</v>
      </c>
      <c r="L12" s="16">
        <v>45453</v>
      </c>
      <c r="M12" s="3">
        <v>8632</v>
      </c>
      <c r="N12" s="3">
        <v>1019</v>
      </c>
      <c r="O12" s="3">
        <v>1019</v>
      </c>
      <c r="P12" s="3"/>
      <c r="Q12" s="5">
        <v>0</v>
      </c>
      <c r="R12" s="3">
        <v>-3371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12003</v>
      </c>
    </row>
    <row r="13" spans="1:24" ht="13.5" x14ac:dyDescent="0.35">
      <c r="A13" s="15">
        <v>10</v>
      </c>
      <c r="B13" s="15" t="s">
        <v>68</v>
      </c>
      <c r="C13" s="15">
        <v>17891</v>
      </c>
      <c r="D13" s="16">
        <v>45415</v>
      </c>
      <c r="E13" s="15">
        <v>0</v>
      </c>
      <c r="F13" s="15" t="s">
        <v>69</v>
      </c>
      <c r="G13" s="15" t="s">
        <v>67</v>
      </c>
      <c r="H13" s="15" t="s">
        <v>51</v>
      </c>
      <c r="I13" s="15" t="s">
        <v>61</v>
      </c>
      <c r="J13" s="15" t="s">
        <v>46</v>
      </c>
      <c r="K13" s="15" t="s">
        <v>53</v>
      </c>
      <c r="L13" s="16">
        <v>45453</v>
      </c>
      <c r="M13" s="3">
        <v>7487</v>
      </c>
      <c r="N13" s="3">
        <v>3000</v>
      </c>
      <c r="O13" s="3">
        <v>3000</v>
      </c>
      <c r="P13" s="3"/>
      <c r="Q13" s="5">
        <v>0</v>
      </c>
      <c r="R13" s="3">
        <v>-2773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10260</v>
      </c>
    </row>
    <row r="14" spans="1:24" ht="13.5" x14ac:dyDescent="0.35">
      <c r="A14" s="15">
        <v>10</v>
      </c>
      <c r="B14" s="15" t="s">
        <v>70</v>
      </c>
      <c r="C14" s="15">
        <v>17893</v>
      </c>
      <c r="D14" s="16">
        <v>45415</v>
      </c>
      <c r="E14" s="15">
        <v>0</v>
      </c>
      <c r="F14" s="15" t="s">
        <v>71</v>
      </c>
      <c r="G14" s="15" t="s">
        <v>67</v>
      </c>
      <c r="H14" s="15" t="s">
        <v>51</v>
      </c>
      <c r="I14" s="15" t="s">
        <v>64</v>
      </c>
      <c r="J14" s="15" t="s">
        <v>46</v>
      </c>
      <c r="K14" s="15" t="s">
        <v>53</v>
      </c>
      <c r="L14" s="16">
        <v>45456</v>
      </c>
      <c r="M14" s="3">
        <v>2011</v>
      </c>
      <c r="N14" s="3">
        <v>2011</v>
      </c>
      <c r="O14" s="3">
        <v>2240</v>
      </c>
      <c r="P14" s="3"/>
      <c r="Q14" s="4">
        <v>-229</v>
      </c>
      <c r="R14" s="3">
        <v>-229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2240</v>
      </c>
    </row>
    <row r="15" spans="1:24" ht="13.5" x14ac:dyDescent="0.35">
      <c r="A15" s="15">
        <v>10</v>
      </c>
      <c r="B15" s="15" t="s">
        <v>72</v>
      </c>
      <c r="C15" s="15">
        <v>17899</v>
      </c>
      <c r="D15" s="16">
        <v>45415</v>
      </c>
      <c r="E15" s="15">
        <v>0</v>
      </c>
      <c r="F15" s="15" t="s">
        <v>73</v>
      </c>
      <c r="G15" s="15" t="s">
        <v>74</v>
      </c>
      <c r="H15" s="15" t="s">
        <v>51</v>
      </c>
      <c r="I15" s="15" t="s">
        <v>54</v>
      </c>
      <c r="J15" s="15" t="s">
        <v>46</v>
      </c>
      <c r="K15" s="15" t="s">
        <v>53</v>
      </c>
      <c r="L15" s="16">
        <v>45453</v>
      </c>
      <c r="M15" s="3">
        <v>8632</v>
      </c>
      <c r="N15" s="3">
        <v>2947</v>
      </c>
      <c r="O15" s="3">
        <v>2947</v>
      </c>
      <c r="P15" s="3"/>
      <c r="Q15" s="5">
        <v>0</v>
      </c>
      <c r="R15" s="3">
        <v>-3371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12003</v>
      </c>
    </row>
    <row r="16" spans="1:24" ht="13.5" x14ac:dyDescent="0.35">
      <c r="A16" s="15">
        <v>10</v>
      </c>
      <c r="B16" s="15" t="s">
        <v>75</v>
      </c>
      <c r="C16" s="15">
        <v>17906</v>
      </c>
      <c r="D16" s="16">
        <v>45415</v>
      </c>
      <c r="E16" s="15">
        <v>0</v>
      </c>
      <c r="F16" s="15" t="s">
        <v>76</v>
      </c>
      <c r="G16" s="15" t="s">
        <v>77</v>
      </c>
      <c r="H16" s="15" t="s">
        <v>51</v>
      </c>
      <c r="I16" s="15" t="s">
        <v>52</v>
      </c>
      <c r="J16" s="15" t="s">
        <v>46</v>
      </c>
      <c r="K16" s="15" t="s">
        <v>53</v>
      </c>
      <c r="L16" s="16">
        <v>45453</v>
      </c>
      <c r="M16" s="3">
        <v>2300</v>
      </c>
      <c r="N16" s="3">
        <v>107</v>
      </c>
      <c r="O16" s="3">
        <v>760</v>
      </c>
      <c r="P16" s="3"/>
      <c r="Q16" s="4">
        <v>-653</v>
      </c>
      <c r="R16" s="3">
        <v>-1253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3553</v>
      </c>
    </row>
    <row r="17" spans="1:24" ht="13.5" x14ac:dyDescent="0.35">
      <c r="A17" s="15">
        <v>10</v>
      </c>
      <c r="B17" s="15" t="s">
        <v>75</v>
      </c>
      <c r="C17" s="15">
        <v>17906</v>
      </c>
      <c r="D17" s="16">
        <v>45415</v>
      </c>
      <c r="E17" s="15">
        <v>0</v>
      </c>
      <c r="F17" s="15" t="s">
        <v>76</v>
      </c>
      <c r="G17" s="15" t="s">
        <v>77</v>
      </c>
      <c r="H17" s="15" t="s">
        <v>51</v>
      </c>
      <c r="I17" s="15" t="s">
        <v>61</v>
      </c>
      <c r="J17" s="15" t="s">
        <v>46</v>
      </c>
      <c r="K17" s="15" t="s">
        <v>53</v>
      </c>
      <c r="L17" s="16">
        <v>45453</v>
      </c>
      <c r="M17" s="3">
        <v>7487</v>
      </c>
      <c r="N17" s="3">
        <v>1260</v>
      </c>
      <c r="O17" s="3">
        <v>1260</v>
      </c>
      <c r="P17" s="3"/>
      <c r="Q17" s="5">
        <v>0</v>
      </c>
      <c r="R17" s="3">
        <v>-2773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10260</v>
      </c>
    </row>
    <row r="18" spans="1:24" ht="13.5" x14ac:dyDescent="0.35">
      <c r="A18" s="15">
        <v>10</v>
      </c>
      <c r="B18" s="15" t="s">
        <v>78</v>
      </c>
      <c r="C18" s="15">
        <v>17912</v>
      </c>
      <c r="D18" s="16">
        <v>45415</v>
      </c>
      <c r="E18" s="15">
        <v>0</v>
      </c>
      <c r="F18" s="15" t="s">
        <v>79</v>
      </c>
      <c r="G18" s="15" t="s">
        <v>80</v>
      </c>
      <c r="H18" s="15" t="s">
        <v>51</v>
      </c>
      <c r="I18" s="15" t="s">
        <v>52</v>
      </c>
      <c r="J18" s="15" t="s">
        <v>46</v>
      </c>
      <c r="K18" s="15" t="s">
        <v>53</v>
      </c>
      <c r="L18" s="16">
        <v>45453</v>
      </c>
      <c r="M18" s="3">
        <v>2300</v>
      </c>
      <c r="N18" s="3">
        <v>0</v>
      </c>
      <c r="O18" s="3">
        <v>300</v>
      </c>
      <c r="P18" s="3"/>
      <c r="Q18" s="4">
        <v>-300</v>
      </c>
      <c r="R18" s="3">
        <v>-1253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3553</v>
      </c>
    </row>
    <row r="19" spans="1:24" ht="13.5" x14ac:dyDescent="0.35">
      <c r="A19" s="15">
        <v>10</v>
      </c>
      <c r="B19" s="15" t="s">
        <v>78</v>
      </c>
      <c r="C19" s="15">
        <v>17912</v>
      </c>
      <c r="D19" s="16">
        <v>45415</v>
      </c>
      <c r="E19" s="15">
        <v>0</v>
      </c>
      <c r="F19" s="15" t="s">
        <v>79</v>
      </c>
      <c r="G19" s="15" t="s">
        <v>80</v>
      </c>
      <c r="H19" s="15" t="s">
        <v>51</v>
      </c>
      <c r="I19" s="15" t="s">
        <v>54</v>
      </c>
      <c r="J19" s="15" t="s">
        <v>46</v>
      </c>
      <c r="K19" s="15" t="s">
        <v>53</v>
      </c>
      <c r="L19" s="16">
        <v>45453</v>
      </c>
      <c r="M19" s="3">
        <v>8632</v>
      </c>
      <c r="N19" s="3">
        <v>1987</v>
      </c>
      <c r="O19" s="3">
        <v>2679</v>
      </c>
      <c r="P19" s="3"/>
      <c r="Q19" s="4">
        <v>-692</v>
      </c>
      <c r="R19" s="3">
        <v>-3371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12003</v>
      </c>
    </row>
    <row r="20" spans="1:24" ht="13.5" x14ac:dyDescent="0.35">
      <c r="A20" s="15">
        <v>10</v>
      </c>
      <c r="B20" s="15" t="s">
        <v>81</v>
      </c>
      <c r="C20" s="15">
        <v>17919</v>
      </c>
      <c r="D20" s="16">
        <v>45415</v>
      </c>
      <c r="E20" s="15">
        <v>0</v>
      </c>
      <c r="F20" s="15" t="s">
        <v>82</v>
      </c>
      <c r="G20" s="15" t="s">
        <v>83</v>
      </c>
      <c r="H20" s="15" t="s">
        <v>51</v>
      </c>
      <c r="I20" s="15" t="s">
        <v>52</v>
      </c>
      <c r="J20" s="15" t="s">
        <v>46</v>
      </c>
      <c r="K20" s="15" t="s">
        <v>53</v>
      </c>
      <c r="L20" s="16">
        <v>45453</v>
      </c>
      <c r="M20" s="3">
        <v>2300</v>
      </c>
      <c r="N20" s="3">
        <v>0</v>
      </c>
      <c r="O20" s="3">
        <v>300</v>
      </c>
      <c r="P20" s="3"/>
      <c r="Q20" s="4">
        <v>-300</v>
      </c>
      <c r="R20" s="3">
        <v>-1253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3553</v>
      </c>
    </row>
    <row r="21" spans="1:24" ht="13.5" x14ac:dyDescent="0.35">
      <c r="A21" s="15">
        <v>10</v>
      </c>
      <c r="B21" s="15" t="s">
        <v>81</v>
      </c>
      <c r="C21" s="15">
        <v>17919</v>
      </c>
      <c r="D21" s="16">
        <v>45415</v>
      </c>
      <c r="E21" s="15">
        <v>0</v>
      </c>
      <c r="F21" s="15" t="s">
        <v>82</v>
      </c>
      <c r="G21" s="15" t="s">
        <v>83</v>
      </c>
      <c r="H21" s="15" t="s">
        <v>51</v>
      </c>
      <c r="I21" s="15" t="s">
        <v>54</v>
      </c>
      <c r="J21" s="15" t="s">
        <v>46</v>
      </c>
      <c r="K21" s="15" t="s">
        <v>53</v>
      </c>
      <c r="L21" s="16">
        <v>45453</v>
      </c>
      <c r="M21" s="3">
        <v>8632</v>
      </c>
      <c r="N21" s="3">
        <v>0</v>
      </c>
      <c r="O21" s="3">
        <v>2679</v>
      </c>
      <c r="P21" s="3"/>
      <c r="Q21" s="4">
        <v>-2679</v>
      </c>
      <c r="R21" s="3">
        <v>-3371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12003</v>
      </c>
    </row>
    <row r="22" spans="1:24" ht="13.5" x14ac:dyDescent="0.35">
      <c r="A22" s="15">
        <v>10</v>
      </c>
      <c r="B22" s="15" t="s">
        <v>84</v>
      </c>
      <c r="C22" s="15">
        <v>17928</v>
      </c>
      <c r="D22" s="16">
        <v>45415</v>
      </c>
      <c r="E22" s="15">
        <v>0</v>
      </c>
      <c r="F22" s="15" t="s">
        <v>85</v>
      </c>
      <c r="G22" s="15" t="s">
        <v>86</v>
      </c>
      <c r="H22" s="15" t="s">
        <v>87</v>
      </c>
      <c r="I22" s="15" t="s">
        <v>61</v>
      </c>
      <c r="J22" s="15" t="s">
        <v>46</v>
      </c>
      <c r="K22" s="15" t="s">
        <v>53</v>
      </c>
      <c r="L22" s="16">
        <v>45453</v>
      </c>
      <c r="M22" s="3">
        <v>7487</v>
      </c>
      <c r="N22" s="3">
        <v>227</v>
      </c>
      <c r="O22" s="3">
        <v>3000</v>
      </c>
      <c r="P22" s="3"/>
      <c r="Q22" s="4">
        <v>-2773</v>
      </c>
      <c r="R22" s="3">
        <v>-2773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10260</v>
      </c>
    </row>
    <row r="23" spans="1:24" ht="13.5" x14ac:dyDescent="0.35">
      <c r="A23" s="15">
        <v>10</v>
      </c>
      <c r="B23" s="15" t="s">
        <v>88</v>
      </c>
      <c r="C23" s="15">
        <v>17931</v>
      </c>
      <c r="D23" s="16">
        <v>45415</v>
      </c>
      <c r="E23" s="15">
        <v>0</v>
      </c>
      <c r="F23" s="15" t="s">
        <v>89</v>
      </c>
      <c r="G23" s="15" t="s">
        <v>86</v>
      </c>
      <c r="H23" s="15" t="s">
        <v>87</v>
      </c>
      <c r="I23" s="15" t="s">
        <v>64</v>
      </c>
      <c r="J23" s="15" t="s">
        <v>46</v>
      </c>
      <c r="K23" s="15" t="s">
        <v>53</v>
      </c>
      <c r="L23" s="16">
        <v>45460</v>
      </c>
      <c r="M23" s="3">
        <v>0</v>
      </c>
      <c r="N23" s="3">
        <v>0</v>
      </c>
      <c r="O23" s="3">
        <v>100</v>
      </c>
      <c r="P23" s="3"/>
      <c r="Q23" s="4">
        <v>-100</v>
      </c>
      <c r="R23" s="3">
        <v>-200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200</v>
      </c>
    </row>
    <row r="24" spans="1:24" ht="13.5" x14ac:dyDescent="0.35">
      <c r="A24" s="15">
        <v>10</v>
      </c>
      <c r="B24" s="15" t="s">
        <v>90</v>
      </c>
      <c r="C24" s="15">
        <v>17941</v>
      </c>
      <c r="D24" s="16">
        <v>45415</v>
      </c>
      <c r="E24" s="15">
        <v>0</v>
      </c>
      <c r="F24" s="15" t="s">
        <v>91</v>
      </c>
      <c r="G24" s="15" t="s">
        <v>92</v>
      </c>
      <c r="H24" s="15" t="s">
        <v>93</v>
      </c>
      <c r="I24" s="15" t="s">
        <v>94</v>
      </c>
      <c r="J24" s="15" t="s">
        <v>95</v>
      </c>
      <c r="K24" s="15" t="s">
        <v>36</v>
      </c>
      <c r="L24" s="16">
        <v>45447</v>
      </c>
      <c r="M24" s="3">
        <v>55</v>
      </c>
      <c r="N24" s="3">
        <v>55</v>
      </c>
      <c r="O24" s="3">
        <v>600</v>
      </c>
      <c r="P24" s="3"/>
      <c r="Q24" s="4">
        <v>-545</v>
      </c>
      <c r="R24" s="3">
        <v>-545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600</v>
      </c>
    </row>
    <row r="25" spans="1:24" ht="13.5" x14ac:dyDescent="0.35">
      <c r="A25" s="15">
        <v>10</v>
      </c>
      <c r="B25" s="15" t="s">
        <v>96</v>
      </c>
      <c r="C25" s="15">
        <v>17942</v>
      </c>
      <c r="D25" s="16">
        <v>45415</v>
      </c>
      <c r="E25" s="15">
        <v>0</v>
      </c>
      <c r="F25" s="15" t="s">
        <v>97</v>
      </c>
      <c r="G25" s="15" t="s">
        <v>92</v>
      </c>
      <c r="H25" s="15" t="s">
        <v>93</v>
      </c>
      <c r="I25" s="15" t="s">
        <v>94</v>
      </c>
      <c r="J25" s="15" t="s">
        <v>95</v>
      </c>
      <c r="K25" s="15" t="s">
        <v>36</v>
      </c>
      <c r="L25" s="16">
        <v>45455</v>
      </c>
      <c r="M25" s="3">
        <v>0</v>
      </c>
      <c r="N25" s="3">
        <v>0</v>
      </c>
      <c r="O25" s="3">
        <v>600</v>
      </c>
      <c r="P25" s="3"/>
      <c r="Q25" s="4">
        <v>-600</v>
      </c>
      <c r="R25" s="3">
        <v>-600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600</v>
      </c>
    </row>
    <row r="26" spans="1:24" ht="13.5" x14ac:dyDescent="0.35">
      <c r="A26" s="15">
        <v>10</v>
      </c>
      <c r="B26" s="15" t="s">
        <v>98</v>
      </c>
      <c r="C26" s="15">
        <v>18007</v>
      </c>
      <c r="D26" s="16">
        <v>45419</v>
      </c>
      <c r="E26" s="15">
        <v>0</v>
      </c>
      <c r="F26" s="15" t="s">
        <v>99</v>
      </c>
      <c r="G26" s="15" t="s">
        <v>86</v>
      </c>
      <c r="H26" s="15" t="s">
        <v>87</v>
      </c>
      <c r="I26" s="15" t="s">
        <v>100</v>
      </c>
      <c r="J26" s="15" t="s">
        <v>46</v>
      </c>
      <c r="K26" s="15" t="s">
        <v>53</v>
      </c>
      <c r="L26" s="16">
        <v>45461</v>
      </c>
      <c r="M26" s="3">
        <v>1730</v>
      </c>
      <c r="N26" s="3">
        <v>1730</v>
      </c>
      <c r="O26" s="3">
        <v>2060</v>
      </c>
      <c r="P26" s="3"/>
      <c r="Q26" s="4">
        <v>-330</v>
      </c>
      <c r="R26" s="3">
        <v>-330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2060</v>
      </c>
    </row>
    <row r="27" spans="1:24" ht="13.5" x14ac:dyDescent="0.35">
      <c r="A27" s="15">
        <v>10</v>
      </c>
      <c r="B27" s="15" t="s">
        <v>101</v>
      </c>
      <c r="C27" s="15">
        <v>18060</v>
      </c>
      <c r="D27" s="16">
        <v>45421</v>
      </c>
      <c r="E27" s="15">
        <v>0</v>
      </c>
      <c r="F27" s="15" t="s">
        <v>102</v>
      </c>
      <c r="G27" s="15" t="s">
        <v>103</v>
      </c>
      <c r="H27" s="15" t="s">
        <v>104</v>
      </c>
      <c r="I27" s="15" t="s">
        <v>105</v>
      </c>
      <c r="J27" s="15" t="s">
        <v>35</v>
      </c>
      <c r="K27" s="15" t="s">
        <v>106</v>
      </c>
      <c r="L27" s="16">
        <v>45442</v>
      </c>
      <c r="M27" s="3">
        <v>0</v>
      </c>
      <c r="N27" s="3">
        <v>0</v>
      </c>
      <c r="O27" s="3">
        <v>160</v>
      </c>
      <c r="P27" s="3"/>
      <c r="Q27" s="4">
        <v>-160</v>
      </c>
      <c r="R27" s="3">
        <v>-160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160</v>
      </c>
    </row>
    <row r="28" spans="1:24" ht="13.5" x14ac:dyDescent="0.35">
      <c r="A28" s="15">
        <v>10</v>
      </c>
      <c r="B28" s="15" t="s">
        <v>107</v>
      </c>
      <c r="C28" s="15">
        <v>18171</v>
      </c>
      <c r="D28" s="16">
        <v>45426</v>
      </c>
      <c r="E28" s="15">
        <v>0</v>
      </c>
      <c r="F28" s="15" t="s">
        <v>108</v>
      </c>
      <c r="G28" s="15" t="s">
        <v>39</v>
      </c>
      <c r="H28" s="15" t="s">
        <v>40</v>
      </c>
      <c r="I28" s="15" t="s">
        <v>34</v>
      </c>
      <c r="J28" s="15" t="s">
        <v>35</v>
      </c>
      <c r="K28" s="15" t="s">
        <v>36</v>
      </c>
      <c r="L28" s="16">
        <v>45442</v>
      </c>
      <c r="M28" s="3">
        <v>3578</v>
      </c>
      <c r="N28" s="3">
        <v>1170</v>
      </c>
      <c r="O28" s="3">
        <v>1170</v>
      </c>
      <c r="P28" s="3"/>
      <c r="Q28" s="5">
        <v>0</v>
      </c>
      <c r="R28" s="3">
        <v>-1102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4680</v>
      </c>
    </row>
    <row r="29" spans="1:24" ht="13.5" x14ac:dyDescent="0.35">
      <c r="A29" s="15">
        <v>10</v>
      </c>
      <c r="B29" s="15" t="s">
        <v>109</v>
      </c>
      <c r="C29" s="15">
        <v>18172</v>
      </c>
      <c r="D29" s="16">
        <v>45426</v>
      </c>
      <c r="E29" s="15">
        <v>0</v>
      </c>
      <c r="F29" s="15" t="s">
        <v>110</v>
      </c>
      <c r="G29" s="15" t="s">
        <v>39</v>
      </c>
      <c r="H29" s="15" t="s">
        <v>40</v>
      </c>
      <c r="I29" s="15" t="s">
        <v>34</v>
      </c>
      <c r="J29" s="15" t="s">
        <v>35</v>
      </c>
      <c r="K29" s="15" t="s">
        <v>36</v>
      </c>
      <c r="L29" s="16">
        <v>45442</v>
      </c>
      <c r="M29" s="3">
        <v>3578</v>
      </c>
      <c r="N29" s="3">
        <v>68</v>
      </c>
      <c r="O29" s="3">
        <v>1170</v>
      </c>
      <c r="P29" s="3"/>
      <c r="Q29" s="4">
        <v>-1102</v>
      </c>
      <c r="R29" s="3">
        <v>-1102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4680</v>
      </c>
    </row>
    <row r="30" spans="1:24" ht="13.5" x14ac:dyDescent="0.35">
      <c r="A30" s="15">
        <v>10</v>
      </c>
      <c r="B30" s="15" t="s">
        <v>111</v>
      </c>
      <c r="C30" s="15">
        <v>18180</v>
      </c>
      <c r="D30" s="16">
        <v>45426</v>
      </c>
      <c r="E30" s="15">
        <v>0</v>
      </c>
      <c r="F30" s="15" t="s">
        <v>112</v>
      </c>
      <c r="G30" s="15" t="s">
        <v>113</v>
      </c>
      <c r="H30" s="15" t="s">
        <v>114</v>
      </c>
      <c r="I30" s="15" t="s">
        <v>115</v>
      </c>
      <c r="J30" s="15" t="s">
        <v>46</v>
      </c>
      <c r="K30" s="15" t="s">
        <v>53</v>
      </c>
      <c r="L30" s="16">
        <v>45441</v>
      </c>
      <c r="M30" s="3">
        <v>0</v>
      </c>
      <c r="N30" s="3">
        <v>0</v>
      </c>
      <c r="O30" s="3">
        <v>120</v>
      </c>
      <c r="P30" s="3"/>
      <c r="Q30" s="4">
        <v>-120</v>
      </c>
      <c r="R30" s="3">
        <v>-120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120</v>
      </c>
    </row>
    <row r="31" spans="1:24" ht="13.5" x14ac:dyDescent="0.35">
      <c r="A31" s="15">
        <v>10</v>
      </c>
      <c r="B31" s="15" t="s">
        <v>116</v>
      </c>
      <c r="C31" s="15">
        <v>18266</v>
      </c>
      <c r="D31" s="16">
        <v>45427</v>
      </c>
      <c r="E31" s="15">
        <v>0</v>
      </c>
      <c r="F31" s="15" t="s">
        <v>117</v>
      </c>
      <c r="G31" s="15" t="s">
        <v>118</v>
      </c>
      <c r="H31" s="15" t="s">
        <v>119</v>
      </c>
      <c r="I31" s="15" t="s">
        <v>120</v>
      </c>
      <c r="J31" s="15" t="s">
        <v>35</v>
      </c>
      <c r="K31" s="15" t="s">
        <v>121</v>
      </c>
      <c r="L31" s="16">
        <v>45455</v>
      </c>
      <c r="M31" s="3">
        <v>0</v>
      </c>
      <c r="N31" s="3">
        <v>0</v>
      </c>
      <c r="O31" s="3">
        <v>19</v>
      </c>
      <c r="P31" s="3"/>
      <c r="Q31" s="4">
        <v>-19</v>
      </c>
      <c r="R31" s="3">
        <v>-19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19</v>
      </c>
    </row>
    <row r="32" spans="1:24" ht="13.5" x14ac:dyDescent="0.35">
      <c r="A32" s="15">
        <v>10</v>
      </c>
      <c r="B32" s="15" t="s">
        <v>122</v>
      </c>
      <c r="C32" s="15">
        <v>18279</v>
      </c>
      <c r="D32" s="16">
        <v>45428</v>
      </c>
      <c r="E32" s="15">
        <v>0</v>
      </c>
      <c r="F32" s="15" t="s">
        <v>123</v>
      </c>
      <c r="G32" s="15" t="s">
        <v>124</v>
      </c>
      <c r="H32" s="15" t="s">
        <v>125</v>
      </c>
      <c r="I32" s="15" t="s">
        <v>126</v>
      </c>
      <c r="J32" s="15" t="s">
        <v>46</v>
      </c>
      <c r="K32" s="15" t="s">
        <v>106</v>
      </c>
      <c r="L32" s="16">
        <v>45442</v>
      </c>
      <c r="M32" s="3">
        <v>0</v>
      </c>
      <c r="N32" s="3">
        <v>0</v>
      </c>
      <c r="O32" s="3">
        <v>48</v>
      </c>
      <c r="P32" s="3"/>
      <c r="Q32" s="4">
        <v>-48</v>
      </c>
      <c r="R32" s="3">
        <v>-48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48</v>
      </c>
    </row>
    <row r="33" spans="1:24" ht="13.5" x14ac:dyDescent="0.35">
      <c r="A33" s="15">
        <v>10</v>
      </c>
      <c r="B33" s="15" t="s">
        <v>127</v>
      </c>
      <c r="C33" s="15">
        <v>18290</v>
      </c>
      <c r="D33" s="16">
        <v>45428</v>
      </c>
      <c r="E33" s="15">
        <v>0</v>
      </c>
      <c r="F33" s="15" t="s">
        <v>128</v>
      </c>
      <c r="G33" s="15" t="s">
        <v>129</v>
      </c>
      <c r="H33" s="15" t="s">
        <v>130</v>
      </c>
      <c r="I33" s="15" t="s">
        <v>120</v>
      </c>
      <c r="J33" s="15" t="s">
        <v>35</v>
      </c>
      <c r="K33" s="15" t="s">
        <v>121</v>
      </c>
      <c r="L33" s="16">
        <v>45460</v>
      </c>
      <c r="M33" s="3">
        <v>0</v>
      </c>
      <c r="N33" s="3">
        <v>0</v>
      </c>
      <c r="O33" s="3">
        <v>19</v>
      </c>
      <c r="P33" s="3"/>
      <c r="Q33" s="4">
        <v>-19</v>
      </c>
      <c r="R33" s="3">
        <v>-19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19</v>
      </c>
    </row>
    <row r="34" spans="1:24" ht="13.5" x14ac:dyDescent="0.35">
      <c r="A34" s="15">
        <v>10</v>
      </c>
      <c r="B34" s="15" t="s">
        <v>131</v>
      </c>
      <c r="C34" s="15">
        <v>18305</v>
      </c>
      <c r="D34" s="16">
        <v>45429</v>
      </c>
      <c r="E34" s="15">
        <v>0</v>
      </c>
      <c r="F34" s="15" t="s">
        <v>132</v>
      </c>
      <c r="G34" s="15" t="s">
        <v>113</v>
      </c>
      <c r="H34" s="15" t="s">
        <v>114</v>
      </c>
      <c r="I34" s="15" t="s">
        <v>115</v>
      </c>
      <c r="J34" s="15" t="s">
        <v>46</v>
      </c>
      <c r="K34" s="15" t="s">
        <v>53</v>
      </c>
      <c r="L34" s="16">
        <v>45446</v>
      </c>
      <c r="M34" s="3">
        <v>0</v>
      </c>
      <c r="N34" s="3">
        <v>0</v>
      </c>
      <c r="O34" s="3">
        <v>180</v>
      </c>
      <c r="P34" s="3"/>
      <c r="Q34" s="4">
        <v>-180</v>
      </c>
      <c r="R34" s="3">
        <v>-180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180</v>
      </c>
    </row>
    <row r="35" spans="1:24" ht="13.5" x14ac:dyDescent="0.35">
      <c r="A35" s="15">
        <v>10</v>
      </c>
      <c r="B35" s="15" t="s">
        <v>133</v>
      </c>
      <c r="C35" s="15">
        <v>18309</v>
      </c>
      <c r="D35" s="16">
        <v>45429</v>
      </c>
      <c r="E35" s="15">
        <v>0</v>
      </c>
      <c r="F35" s="15" t="s">
        <v>134</v>
      </c>
      <c r="G35" s="15" t="s">
        <v>135</v>
      </c>
      <c r="H35" s="15" t="s">
        <v>136</v>
      </c>
      <c r="I35" s="15" t="s">
        <v>137</v>
      </c>
      <c r="J35" s="15" t="s">
        <v>35</v>
      </c>
      <c r="K35" s="15" t="s">
        <v>138</v>
      </c>
      <c r="L35" s="16">
        <v>45446</v>
      </c>
      <c r="M35" s="3">
        <v>118</v>
      </c>
      <c r="N35" s="3">
        <v>118</v>
      </c>
      <c r="O35" s="3">
        <v>204</v>
      </c>
      <c r="P35" s="3"/>
      <c r="Q35" s="4">
        <v>-86</v>
      </c>
      <c r="R35" s="3">
        <v>-86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204</v>
      </c>
    </row>
    <row r="36" spans="1:24" ht="13.5" x14ac:dyDescent="0.35">
      <c r="A36" s="15">
        <v>10</v>
      </c>
      <c r="B36" s="15" t="s">
        <v>139</v>
      </c>
      <c r="C36" s="15">
        <v>18310</v>
      </c>
      <c r="D36" s="16">
        <v>45429</v>
      </c>
      <c r="E36" s="15">
        <v>0</v>
      </c>
      <c r="F36" s="15" t="s">
        <v>140</v>
      </c>
      <c r="G36" s="15" t="s">
        <v>141</v>
      </c>
      <c r="H36" s="15" t="s">
        <v>142</v>
      </c>
      <c r="I36" s="15" t="s">
        <v>143</v>
      </c>
      <c r="J36" s="15" t="s">
        <v>46</v>
      </c>
      <c r="K36" s="15" t="s">
        <v>138</v>
      </c>
      <c r="L36" s="16">
        <v>45446</v>
      </c>
      <c r="M36" s="3">
        <v>80</v>
      </c>
      <c r="N36" s="3">
        <v>80</v>
      </c>
      <c r="O36" s="3">
        <v>90</v>
      </c>
      <c r="P36" s="3"/>
      <c r="Q36" s="4">
        <v>-10</v>
      </c>
      <c r="R36" s="3">
        <v>-10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90</v>
      </c>
    </row>
    <row r="37" spans="1:24" ht="13.5" x14ac:dyDescent="0.35">
      <c r="A37" s="15">
        <v>10</v>
      </c>
      <c r="B37" s="15" t="s">
        <v>144</v>
      </c>
      <c r="C37" s="15">
        <v>18320</v>
      </c>
      <c r="D37" s="16">
        <v>45432</v>
      </c>
      <c r="E37" s="15">
        <v>0</v>
      </c>
      <c r="F37" s="15" t="s">
        <v>145</v>
      </c>
      <c r="G37" s="15" t="s">
        <v>146</v>
      </c>
      <c r="H37" s="15" t="s">
        <v>147</v>
      </c>
      <c r="I37" s="15" t="s">
        <v>148</v>
      </c>
      <c r="J37" s="15" t="s">
        <v>149</v>
      </c>
      <c r="K37" s="15" t="s">
        <v>150</v>
      </c>
      <c r="L37" s="16">
        <v>45453</v>
      </c>
      <c r="M37" s="3">
        <v>2194</v>
      </c>
      <c r="N37" s="3">
        <v>936</v>
      </c>
      <c r="O37" s="3"/>
      <c r="P37" s="3">
        <v>936</v>
      </c>
      <c r="Q37" s="5">
        <v>0</v>
      </c>
      <c r="R37" s="3">
        <v>-822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3016</v>
      </c>
    </row>
    <row r="38" spans="1:24" ht="13.5" x14ac:dyDescent="0.35">
      <c r="A38" s="15">
        <v>10</v>
      </c>
      <c r="B38" s="15" t="s">
        <v>151</v>
      </c>
      <c r="C38" s="15">
        <v>18395</v>
      </c>
      <c r="D38" s="16">
        <v>45434</v>
      </c>
      <c r="E38" s="15">
        <v>0</v>
      </c>
      <c r="F38" s="15" t="s">
        <v>152</v>
      </c>
      <c r="G38" s="15" t="s">
        <v>153</v>
      </c>
      <c r="H38" s="15" t="s">
        <v>154</v>
      </c>
      <c r="I38" s="15" t="s">
        <v>155</v>
      </c>
      <c r="J38" s="15" t="s">
        <v>46</v>
      </c>
      <c r="K38" s="15" t="s">
        <v>53</v>
      </c>
      <c r="L38" s="16">
        <v>45449</v>
      </c>
      <c r="M38" s="3">
        <v>113</v>
      </c>
      <c r="N38" s="3">
        <v>113</v>
      </c>
      <c r="O38" s="3">
        <v>133</v>
      </c>
      <c r="P38" s="3"/>
      <c r="Q38" s="4">
        <v>-20</v>
      </c>
      <c r="R38" s="3">
        <v>-419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532</v>
      </c>
    </row>
    <row r="39" spans="1:24" ht="13.5" x14ac:dyDescent="0.35">
      <c r="A39" s="15">
        <v>10</v>
      </c>
      <c r="B39" s="15" t="s">
        <v>156</v>
      </c>
      <c r="C39" s="15">
        <v>18396</v>
      </c>
      <c r="D39" s="16">
        <v>45434</v>
      </c>
      <c r="E39" s="15">
        <v>0</v>
      </c>
      <c r="F39" s="15" t="s">
        <v>157</v>
      </c>
      <c r="G39" s="15" t="s">
        <v>158</v>
      </c>
      <c r="H39" s="15" t="s">
        <v>159</v>
      </c>
      <c r="I39" s="15" t="s">
        <v>155</v>
      </c>
      <c r="J39" s="15" t="s">
        <v>46</v>
      </c>
      <c r="K39" s="15" t="s">
        <v>53</v>
      </c>
      <c r="L39" s="16">
        <v>45449</v>
      </c>
      <c r="M39" s="3">
        <v>113</v>
      </c>
      <c r="N39" s="3">
        <v>0</v>
      </c>
      <c r="O39" s="3">
        <v>133</v>
      </c>
      <c r="P39" s="3"/>
      <c r="Q39" s="4">
        <v>-133</v>
      </c>
      <c r="R39" s="3">
        <v>-419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532</v>
      </c>
    </row>
    <row r="40" spans="1:24" ht="13.5" x14ac:dyDescent="0.35">
      <c r="A40" s="15">
        <v>10</v>
      </c>
      <c r="B40" s="15" t="s">
        <v>160</v>
      </c>
      <c r="C40" s="15">
        <v>18400</v>
      </c>
      <c r="D40" s="16">
        <v>45434</v>
      </c>
      <c r="E40" s="15">
        <v>0</v>
      </c>
      <c r="F40" s="15" t="s">
        <v>161</v>
      </c>
      <c r="G40" s="15" t="s">
        <v>113</v>
      </c>
      <c r="H40" s="15" t="s">
        <v>114</v>
      </c>
      <c r="I40" s="15" t="s">
        <v>115</v>
      </c>
      <c r="J40" s="15" t="s">
        <v>46</v>
      </c>
      <c r="K40" s="15" t="s">
        <v>53</v>
      </c>
      <c r="L40" s="16">
        <v>45449</v>
      </c>
      <c r="M40" s="3">
        <v>0</v>
      </c>
      <c r="N40" s="3">
        <v>0</v>
      </c>
      <c r="O40" s="3">
        <v>120</v>
      </c>
      <c r="P40" s="3"/>
      <c r="Q40" s="4">
        <v>-120</v>
      </c>
      <c r="R40" s="3">
        <v>-120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120</v>
      </c>
    </row>
    <row r="41" spans="1:24" ht="13.5" x14ac:dyDescent="0.35">
      <c r="A41" s="15">
        <v>10</v>
      </c>
      <c r="B41" s="15" t="s">
        <v>160</v>
      </c>
      <c r="C41" s="15">
        <v>18400</v>
      </c>
      <c r="D41" s="16">
        <v>45434</v>
      </c>
      <c r="E41" s="15">
        <v>0</v>
      </c>
      <c r="F41" s="15" t="s">
        <v>161</v>
      </c>
      <c r="G41" s="15" t="s">
        <v>113</v>
      </c>
      <c r="H41" s="15" t="s">
        <v>114</v>
      </c>
      <c r="I41" s="15" t="s">
        <v>155</v>
      </c>
      <c r="J41" s="15" t="s">
        <v>46</v>
      </c>
      <c r="K41" s="15" t="s">
        <v>53</v>
      </c>
      <c r="L41" s="16">
        <v>45449</v>
      </c>
      <c r="M41" s="3">
        <v>113</v>
      </c>
      <c r="N41" s="3">
        <v>0</v>
      </c>
      <c r="O41" s="3">
        <v>266</v>
      </c>
      <c r="P41" s="3"/>
      <c r="Q41" s="4">
        <v>-266</v>
      </c>
      <c r="R41" s="3">
        <v>-419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532</v>
      </c>
    </row>
    <row r="42" spans="1:24" ht="13.5" x14ac:dyDescent="0.35">
      <c r="A42" s="15">
        <v>10</v>
      </c>
      <c r="B42" s="15" t="s">
        <v>162</v>
      </c>
      <c r="C42" s="15">
        <v>18412</v>
      </c>
      <c r="D42" s="16">
        <v>45434</v>
      </c>
      <c r="E42" s="15">
        <v>0</v>
      </c>
      <c r="F42" s="15" t="s">
        <v>163</v>
      </c>
      <c r="G42" s="15" t="s">
        <v>164</v>
      </c>
      <c r="H42" s="15" t="s">
        <v>165</v>
      </c>
      <c r="I42" s="15" t="s">
        <v>166</v>
      </c>
      <c r="J42" s="15" t="s">
        <v>46</v>
      </c>
      <c r="K42" s="15" t="s">
        <v>167</v>
      </c>
      <c r="L42" s="16">
        <v>45448</v>
      </c>
      <c r="M42" s="3">
        <v>373</v>
      </c>
      <c r="N42" s="3">
        <v>373</v>
      </c>
      <c r="O42" s="3">
        <v>384</v>
      </c>
      <c r="P42" s="3"/>
      <c r="Q42" s="4">
        <v>-11</v>
      </c>
      <c r="R42" s="3">
        <v>-11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384</v>
      </c>
    </row>
    <row r="43" spans="1:24" ht="13.5" x14ac:dyDescent="0.35">
      <c r="A43" s="15">
        <v>10</v>
      </c>
      <c r="B43" s="15" t="s">
        <v>168</v>
      </c>
      <c r="C43" s="15">
        <v>18428</v>
      </c>
      <c r="D43" s="16">
        <v>45435</v>
      </c>
      <c r="E43" s="15">
        <v>0</v>
      </c>
      <c r="F43" s="15" t="s">
        <v>169</v>
      </c>
      <c r="G43" s="15" t="s">
        <v>170</v>
      </c>
      <c r="H43" s="15" t="s">
        <v>171</v>
      </c>
      <c r="I43" s="15" t="s">
        <v>148</v>
      </c>
      <c r="J43" s="15" t="s">
        <v>149</v>
      </c>
      <c r="K43" s="15" t="s">
        <v>172</v>
      </c>
      <c r="L43" s="16">
        <v>45453</v>
      </c>
      <c r="M43" s="3">
        <v>2194</v>
      </c>
      <c r="N43" s="3">
        <v>1092</v>
      </c>
      <c r="O43" s="3">
        <v>1092</v>
      </c>
      <c r="P43" s="3"/>
      <c r="Q43" s="5">
        <v>0</v>
      </c>
      <c r="R43" s="3">
        <v>-822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3016</v>
      </c>
    </row>
    <row r="44" spans="1:24" ht="13.5" x14ac:dyDescent="0.35">
      <c r="A44" s="15">
        <v>10</v>
      </c>
      <c r="B44" s="15" t="s">
        <v>173</v>
      </c>
      <c r="C44" s="15">
        <v>18435</v>
      </c>
      <c r="D44" s="16">
        <v>45435</v>
      </c>
      <c r="E44" s="15">
        <v>0</v>
      </c>
      <c r="F44" s="15" t="s">
        <v>174</v>
      </c>
      <c r="G44" s="15" t="s">
        <v>175</v>
      </c>
      <c r="H44" s="15" t="s">
        <v>176</v>
      </c>
      <c r="I44" s="15" t="s">
        <v>177</v>
      </c>
      <c r="J44" s="15" t="s">
        <v>46</v>
      </c>
      <c r="K44" s="15" t="s">
        <v>47</v>
      </c>
      <c r="L44" s="16">
        <v>45453</v>
      </c>
      <c r="M44" s="3">
        <v>0</v>
      </c>
      <c r="N44" s="3">
        <v>0</v>
      </c>
      <c r="O44" s="3">
        <v>80</v>
      </c>
      <c r="P44" s="3"/>
      <c r="Q44" s="4">
        <v>-80</v>
      </c>
      <c r="R44" s="3">
        <v>-80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80</v>
      </c>
    </row>
    <row r="45" spans="1:24" ht="13.5" x14ac:dyDescent="0.35">
      <c r="A45" s="15">
        <v>10</v>
      </c>
      <c r="B45" s="15" t="s">
        <v>173</v>
      </c>
      <c r="C45" s="15">
        <v>18435</v>
      </c>
      <c r="D45" s="16">
        <v>45435</v>
      </c>
      <c r="E45" s="15">
        <v>0</v>
      </c>
      <c r="F45" s="15" t="s">
        <v>174</v>
      </c>
      <c r="G45" s="15" t="s">
        <v>175</v>
      </c>
      <c r="H45" s="15" t="s">
        <v>176</v>
      </c>
      <c r="I45" s="15" t="s">
        <v>178</v>
      </c>
      <c r="J45" s="15" t="s">
        <v>46</v>
      </c>
      <c r="K45" s="15" t="s">
        <v>47</v>
      </c>
      <c r="L45" s="16">
        <v>45453</v>
      </c>
      <c r="M45" s="3">
        <v>42</v>
      </c>
      <c r="N45" s="3">
        <v>42</v>
      </c>
      <c r="O45" s="3">
        <v>252</v>
      </c>
      <c r="P45" s="3"/>
      <c r="Q45" s="4">
        <v>-210</v>
      </c>
      <c r="R45" s="3">
        <v>-210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252</v>
      </c>
    </row>
    <row r="46" spans="1:24" ht="13.5" x14ac:dyDescent="0.35">
      <c r="A46" s="15">
        <v>10</v>
      </c>
      <c r="B46" s="15" t="s">
        <v>173</v>
      </c>
      <c r="C46" s="15">
        <v>18435</v>
      </c>
      <c r="D46" s="16">
        <v>45435</v>
      </c>
      <c r="E46" s="15">
        <v>0</v>
      </c>
      <c r="F46" s="15" t="s">
        <v>174</v>
      </c>
      <c r="G46" s="15" t="s">
        <v>175</v>
      </c>
      <c r="H46" s="15" t="s">
        <v>176</v>
      </c>
      <c r="I46" s="15" t="s">
        <v>179</v>
      </c>
      <c r="J46" s="15" t="s">
        <v>46</v>
      </c>
      <c r="K46" s="15" t="s">
        <v>47</v>
      </c>
      <c r="L46" s="16">
        <v>45453</v>
      </c>
      <c r="M46" s="3">
        <v>17</v>
      </c>
      <c r="N46" s="3">
        <v>17</v>
      </c>
      <c r="O46" s="3">
        <v>960</v>
      </c>
      <c r="P46" s="3"/>
      <c r="Q46" s="4">
        <v>-943</v>
      </c>
      <c r="R46" s="3">
        <v>-943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960</v>
      </c>
    </row>
    <row r="47" spans="1:24" ht="13.5" x14ac:dyDescent="0.35">
      <c r="A47" s="15">
        <v>10</v>
      </c>
      <c r="B47" s="15" t="s">
        <v>180</v>
      </c>
      <c r="C47" s="15">
        <v>18439</v>
      </c>
      <c r="D47" s="16">
        <v>45435</v>
      </c>
      <c r="E47" s="15">
        <v>0</v>
      </c>
      <c r="F47" s="15" t="s">
        <v>181</v>
      </c>
      <c r="G47" s="15" t="s">
        <v>182</v>
      </c>
      <c r="H47" s="15" t="s">
        <v>183</v>
      </c>
      <c r="I47" s="15" t="s">
        <v>184</v>
      </c>
      <c r="J47" s="15" t="s">
        <v>185</v>
      </c>
      <c r="K47" s="15" t="s">
        <v>47</v>
      </c>
      <c r="L47" s="16">
        <v>45453</v>
      </c>
      <c r="M47" s="3">
        <v>1093</v>
      </c>
      <c r="N47" s="3">
        <v>350</v>
      </c>
      <c r="O47" s="3">
        <v>350</v>
      </c>
      <c r="P47" s="3"/>
      <c r="Q47" s="5">
        <v>0</v>
      </c>
      <c r="R47" s="3">
        <v>-417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1510</v>
      </c>
    </row>
    <row r="48" spans="1:24" ht="13.5" x14ac:dyDescent="0.35">
      <c r="A48" s="15">
        <v>10</v>
      </c>
      <c r="B48" s="15" t="s">
        <v>180</v>
      </c>
      <c r="C48" s="15">
        <v>18439</v>
      </c>
      <c r="D48" s="16">
        <v>45435</v>
      </c>
      <c r="E48" s="15">
        <v>0</v>
      </c>
      <c r="F48" s="15" t="s">
        <v>181</v>
      </c>
      <c r="G48" s="15" t="s">
        <v>182</v>
      </c>
      <c r="H48" s="15" t="s">
        <v>183</v>
      </c>
      <c r="I48" s="15" t="s">
        <v>186</v>
      </c>
      <c r="J48" s="15" t="s">
        <v>185</v>
      </c>
      <c r="K48" s="15" t="s">
        <v>47</v>
      </c>
      <c r="L48" s="16">
        <v>45453</v>
      </c>
      <c r="M48" s="3">
        <v>552</v>
      </c>
      <c r="N48" s="3">
        <v>100</v>
      </c>
      <c r="O48" s="3">
        <v>100</v>
      </c>
      <c r="P48" s="3"/>
      <c r="Q48" s="5">
        <v>0</v>
      </c>
      <c r="R48" s="3">
        <v>-278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830</v>
      </c>
    </row>
    <row r="49" spans="1:24" ht="13.5" x14ac:dyDescent="0.35">
      <c r="A49" s="15">
        <v>10</v>
      </c>
      <c r="B49" s="15" t="s">
        <v>187</v>
      </c>
      <c r="C49" s="15">
        <v>18442</v>
      </c>
      <c r="D49" s="16">
        <v>45435</v>
      </c>
      <c r="E49" s="15">
        <v>0</v>
      </c>
      <c r="F49" s="15" t="s">
        <v>188</v>
      </c>
      <c r="G49" s="15" t="s">
        <v>189</v>
      </c>
      <c r="H49" s="15" t="s">
        <v>190</v>
      </c>
      <c r="I49" s="15" t="s">
        <v>184</v>
      </c>
      <c r="J49" s="15" t="s">
        <v>185</v>
      </c>
      <c r="K49" s="15" t="s">
        <v>47</v>
      </c>
      <c r="L49" s="16">
        <v>45453</v>
      </c>
      <c r="M49" s="3">
        <v>1093</v>
      </c>
      <c r="N49" s="3">
        <v>200</v>
      </c>
      <c r="O49" s="3">
        <v>200</v>
      </c>
      <c r="P49" s="3"/>
      <c r="Q49" s="5">
        <v>0</v>
      </c>
      <c r="R49" s="3">
        <v>-417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1510</v>
      </c>
    </row>
    <row r="50" spans="1:24" ht="13.5" x14ac:dyDescent="0.35">
      <c r="A50" s="15">
        <v>10</v>
      </c>
      <c r="B50" s="15" t="s">
        <v>187</v>
      </c>
      <c r="C50" s="15">
        <v>18442</v>
      </c>
      <c r="D50" s="16">
        <v>45435</v>
      </c>
      <c r="E50" s="15">
        <v>0</v>
      </c>
      <c r="F50" s="15" t="s">
        <v>188</v>
      </c>
      <c r="G50" s="15" t="s">
        <v>189</v>
      </c>
      <c r="H50" s="15" t="s">
        <v>190</v>
      </c>
      <c r="I50" s="15" t="s">
        <v>186</v>
      </c>
      <c r="J50" s="15" t="s">
        <v>185</v>
      </c>
      <c r="K50" s="15" t="s">
        <v>47</v>
      </c>
      <c r="L50" s="16">
        <v>45453</v>
      </c>
      <c r="M50" s="3">
        <v>552</v>
      </c>
      <c r="N50" s="3">
        <v>100</v>
      </c>
      <c r="O50" s="3">
        <v>100</v>
      </c>
      <c r="P50" s="3"/>
      <c r="Q50" s="5">
        <v>0</v>
      </c>
      <c r="R50" s="3">
        <v>-278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830</v>
      </c>
    </row>
    <row r="51" spans="1:24" ht="13.5" x14ac:dyDescent="0.35">
      <c r="A51" s="15">
        <v>10</v>
      </c>
      <c r="B51" s="15" t="s">
        <v>187</v>
      </c>
      <c r="C51" s="15">
        <v>18442</v>
      </c>
      <c r="D51" s="16">
        <v>45435</v>
      </c>
      <c r="E51" s="15">
        <v>0</v>
      </c>
      <c r="F51" s="15" t="s">
        <v>188</v>
      </c>
      <c r="G51" s="15" t="s">
        <v>189</v>
      </c>
      <c r="H51" s="15" t="s">
        <v>190</v>
      </c>
      <c r="I51" s="15" t="s">
        <v>191</v>
      </c>
      <c r="J51" s="15" t="s">
        <v>185</v>
      </c>
      <c r="K51" s="15" t="s">
        <v>47</v>
      </c>
      <c r="L51" s="16">
        <v>45453</v>
      </c>
      <c r="M51" s="3">
        <v>65</v>
      </c>
      <c r="N51" s="3">
        <v>65</v>
      </c>
      <c r="O51" s="3">
        <v>180</v>
      </c>
      <c r="P51" s="3"/>
      <c r="Q51" s="4">
        <v>-115</v>
      </c>
      <c r="R51" s="3">
        <v>-115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180</v>
      </c>
    </row>
    <row r="52" spans="1:24" ht="13.5" x14ac:dyDescent="0.35">
      <c r="A52" s="15">
        <v>10</v>
      </c>
      <c r="B52" s="15" t="s">
        <v>192</v>
      </c>
      <c r="C52" s="15">
        <v>18443</v>
      </c>
      <c r="D52" s="16">
        <v>45435</v>
      </c>
      <c r="E52" s="15">
        <v>0</v>
      </c>
      <c r="F52" s="15" t="s">
        <v>193</v>
      </c>
      <c r="G52" s="15" t="s">
        <v>194</v>
      </c>
      <c r="H52" s="15" t="s">
        <v>195</v>
      </c>
      <c r="I52" s="15" t="s">
        <v>184</v>
      </c>
      <c r="J52" s="15" t="s">
        <v>185</v>
      </c>
      <c r="K52" s="15" t="s">
        <v>47</v>
      </c>
      <c r="L52" s="16">
        <v>45453</v>
      </c>
      <c r="M52" s="3">
        <v>1093</v>
      </c>
      <c r="N52" s="3">
        <v>250</v>
      </c>
      <c r="O52" s="3">
        <v>250</v>
      </c>
      <c r="P52" s="3"/>
      <c r="Q52" s="5">
        <v>0</v>
      </c>
      <c r="R52" s="3">
        <v>-417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1510</v>
      </c>
    </row>
    <row r="53" spans="1:24" ht="13.5" x14ac:dyDescent="0.35">
      <c r="A53" s="15">
        <v>10</v>
      </c>
      <c r="B53" s="15" t="s">
        <v>192</v>
      </c>
      <c r="C53" s="15">
        <v>18443</v>
      </c>
      <c r="D53" s="16">
        <v>45435</v>
      </c>
      <c r="E53" s="15">
        <v>0</v>
      </c>
      <c r="F53" s="15" t="s">
        <v>193</v>
      </c>
      <c r="G53" s="15" t="s">
        <v>194</v>
      </c>
      <c r="H53" s="15" t="s">
        <v>195</v>
      </c>
      <c r="I53" s="15" t="s">
        <v>186</v>
      </c>
      <c r="J53" s="15" t="s">
        <v>185</v>
      </c>
      <c r="K53" s="15" t="s">
        <v>47</v>
      </c>
      <c r="L53" s="16">
        <v>45453</v>
      </c>
      <c r="M53" s="3">
        <v>552</v>
      </c>
      <c r="N53" s="3">
        <v>200</v>
      </c>
      <c r="O53" s="3">
        <v>200</v>
      </c>
      <c r="P53" s="3"/>
      <c r="Q53" s="5">
        <v>0</v>
      </c>
      <c r="R53" s="3">
        <v>-278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830</v>
      </c>
    </row>
    <row r="54" spans="1:24" ht="13.5" x14ac:dyDescent="0.35">
      <c r="A54" s="15">
        <v>10</v>
      </c>
      <c r="B54" s="15" t="s">
        <v>196</v>
      </c>
      <c r="C54" s="15">
        <v>18454</v>
      </c>
      <c r="D54" s="16">
        <v>45435</v>
      </c>
      <c r="E54" s="15">
        <v>0</v>
      </c>
      <c r="F54" s="15" t="s">
        <v>197</v>
      </c>
      <c r="G54" s="15" t="s">
        <v>129</v>
      </c>
      <c r="H54" s="15" t="s">
        <v>130</v>
      </c>
      <c r="I54" s="15" t="s">
        <v>120</v>
      </c>
      <c r="J54" s="15" t="s">
        <v>35</v>
      </c>
      <c r="K54" s="15" t="s">
        <v>121</v>
      </c>
      <c r="L54" s="16">
        <v>45453</v>
      </c>
      <c r="M54" s="3">
        <v>3</v>
      </c>
      <c r="N54" s="3">
        <v>3</v>
      </c>
      <c r="O54" s="3">
        <v>19</v>
      </c>
      <c r="P54" s="3"/>
      <c r="Q54" s="4">
        <v>-16</v>
      </c>
      <c r="R54" s="3">
        <v>-16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19</v>
      </c>
    </row>
    <row r="55" spans="1:24" ht="13.5" x14ac:dyDescent="0.35">
      <c r="A55" s="15">
        <v>10</v>
      </c>
      <c r="B55" s="15" t="s">
        <v>198</v>
      </c>
      <c r="C55" s="15">
        <v>18472</v>
      </c>
      <c r="D55" s="16">
        <v>45436</v>
      </c>
      <c r="E55" s="15">
        <v>0</v>
      </c>
      <c r="F55" s="15" t="s">
        <v>199</v>
      </c>
      <c r="G55" s="15" t="s">
        <v>200</v>
      </c>
      <c r="H55" s="15" t="s">
        <v>201</v>
      </c>
      <c r="I55" s="15" t="s">
        <v>155</v>
      </c>
      <c r="J55" s="15" t="s">
        <v>46</v>
      </c>
      <c r="K55" s="15" t="s">
        <v>53</v>
      </c>
      <c r="L55" s="16">
        <v>45453</v>
      </c>
      <c r="M55" s="3">
        <v>0</v>
      </c>
      <c r="N55" s="3">
        <v>0</v>
      </c>
      <c r="O55" s="3">
        <v>133</v>
      </c>
      <c r="P55" s="3"/>
      <c r="Q55" s="4">
        <v>-133</v>
      </c>
      <c r="R55" s="3">
        <v>-133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133</v>
      </c>
    </row>
    <row r="56" spans="1:24" ht="13.5" x14ac:dyDescent="0.35">
      <c r="A56" s="15">
        <v>10</v>
      </c>
      <c r="B56" s="15" t="s">
        <v>202</v>
      </c>
      <c r="C56" s="15">
        <v>18478</v>
      </c>
      <c r="D56" s="16">
        <v>45436</v>
      </c>
      <c r="E56" s="15">
        <v>0</v>
      </c>
      <c r="F56" s="15" t="s">
        <v>203</v>
      </c>
      <c r="G56" s="15" t="s">
        <v>204</v>
      </c>
      <c r="H56" s="15" t="s">
        <v>205</v>
      </c>
      <c r="I56" s="15" t="s">
        <v>206</v>
      </c>
      <c r="J56" s="15" t="s">
        <v>35</v>
      </c>
      <c r="K56" s="15" t="s">
        <v>150</v>
      </c>
      <c r="L56" s="16">
        <v>45456</v>
      </c>
      <c r="M56" s="3">
        <v>6</v>
      </c>
      <c r="N56" s="3">
        <v>6</v>
      </c>
      <c r="O56" s="3"/>
      <c r="P56" s="3">
        <v>180</v>
      </c>
      <c r="Q56" s="4">
        <v>-174</v>
      </c>
      <c r="R56" s="3">
        <v>-174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180</v>
      </c>
    </row>
    <row r="57" spans="1:24" ht="13.5" x14ac:dyDescent="0.35">
      <c r="A57" s="15">
        <v>10</v>
      </c>
      <c r="B57" s="15" t="s">
        <v>207</v>
      </c>
      <c r="C57" s="15">
        <v>18505</v>
      </c>
      <c r="D57" s="16">
        <v>45436</v>
      </c>
      <c r="E57" s="15">
        <v>0</v>
      </c>
      <c r="F57" s="15" t="s">
        <v>208</v>
      </c>
      <c r="G57" s="15" t="s">
        <v>209</v>
      </c>
      <c r="H57" s="15" t="s">
        <v>210</v>
      </c>
      <c r="I57" s="15" t="s">
        <v>184</v>
      </c>
      <c r="J57" s="15" t="s">
        <v>185</v>
      </c>
      <c r="K57" s="15" t="s">
        <v>47</v>
      </c>
      <c r="L57" s="16">
        <v>45453</v>
      </c>
      <c r="M57" s="3">
        <v>1093</v>
      </c>
      <c r="N57" s="3">
        <v>293</v>
      </c>
      <c r="O57" s="3">
        <v>700</v>
      </c>
      <c r="P57" s="3"/>
      <c r="Q57" s="4">
        <v>-407</v>
      </c>
      <c r="R57" s="3">
        <v>-417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1510</v>
      </c>
    </row>
    <row r="58" spans="1:24" ht="13.5" x14ac:dyDescent="0.35">
      <c r="A58" s="15">
        <v>10</v>
      </c>
      <c r="B58" s="15" t="s">
        <v>207</v>
      </c>
      <c r="C58" s="15">
        <v>18505</v>
      </c>
      <c r="D58" s="16">
        <v>45436</v>
      </c>
      <c r="E58" s="15">
        <v>0</v>
      </c>
      <c r="F58" s="15" t="s">
        <v>208</v>
      </c>
      <c r="G58" s="15" t="s">
        <v>209</v>
      </c>
      <c r="H58" s="15" t="s">
        <v>210</v>
      </c>
      <c r="I58" s="15" t="s">
        <v>186</v>
      </c>
      <c r="J58" s="15" t="s">
        <v>185</v>
      </c>
      <c r="K58" s="15" t="s">
        <v>47</v>
      </c>
      <c r="L58" s="16">
        <v>45453</v>
      </c>
      <c r="M58" s="3">
        <v>552</v>
      </c>
      <c r="N58" s="3">
        <v>152</v>
      </c>
      <c r="O58" s="3">
        <v>400</v>
      </c>
      <c r="P58" s="3"/>
      <c r="Q58" s="4">
        <v>-248</v>
      </c>
      <c r="R58" s="3">
        <v>-278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830</v>
      </c>
    </row>
    <row r="59" spans="1:24" ht="13.5" x14ac:dyDescent="0.35">
      <c r="A59" s="15">
        <v>10</v>
      </c>
      <c r="B59" s="15" t="s">
        <v>211</v>
      </c>
      <c r="C59" s="15">
        <v>18506</v>
      </c>
      <c r="D59" s="16">
        <v>45436</v>
      </c>
      <c r="E59" s="15">
        <v>0</v>
      </c>
      <c r="F59" s="15" t="s">
        <v>212</v>
      </c>
      <c r="G59" s="15" t="s">
        <v>213</v>
      </c>
      <c r="H59" s="15" t="s">
        <v>214</v>
      </c>
      <c r="I59" s="15" t="s">
        <v>184</v>
      </c>
      <c r="J59" s="15" t="s">
        <v>185</v>
      </c>
      <c r="K59" s="15" t="s">
        <v>47</v>
      </c>
      <c r="L59" s="16">
        <v>45453</v>
      </c>
      <c r="M59" s="3">
        <v>1093</v>
      </c>
      <c r="N59" s="3">
        <v>0</v>
      </c>
      <c r="O59" s="3">
        <v>10</v>
      </c>
      <c r="P59" s="3"/>
      <c r="Q59" s="4">
        <v>-10</v>
      </c>
      <c r="R59" s="3">
        <v>-417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1510</v>
      </c>
    </row>
    <row r="60" spans="1:24" ht="13.5" x14ac:dyDescent="0.35">
      <c r="A60" s="15">
        <v>10</v>
      </c>
      <c r="B60" s="15" t="s">
        <v>211</v>
      </c>
      <c r="C60" s="15">
        <v>18506</v>
      </c>
      <c r="D60" s="16">
        <v>45436</v>
      </c>
      <c r="E60" s="15">
        <v>0</v>
      </c>
      <c r="F60" s="15" t="s">
        <v>212</v>
      </c>
      <c r="G60" s="15" t="s">
        <v>213</v>
      </c>
      <c r="H60" s="15" t="s">
        <v>214</v>
      </c>
      <c r="I60" s="15" t="s">
        <v>186</v>
      </c>
      <c r="J60" s="15" t="s">
        <v>185</v>
      </c>
      <c r="K60" s="15" t="s">
        <v>47</v>
      </c>
      <c r="L60" s="16">
        <v>45453</v>
      </c>
      <c r="M60" s="3">
        <v>552</v>
      </c>
      <c r="N60" s="3">
        <v>0</v>
      </c>
      <c r="O60" s="3">
        <v>30</v>
      </c>
      <c r="P60" s="3"/>
      <c r="Q60" s="4">
        <v>-30</v>
      </c>
      <c r="R60" s="3">
        <v>-278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830</v>
      </c>
    </row>
    <row r="61" spans="1:24" ht="13.5" x14ac:dyDescent="0.35">
      <c r="A61" s="15">
        <v>10</v>
      </c>
      <c r="B61" s="15" t="s">
        <v>215</v>
      </c>
      <c r="C61" s="15">
        <v>18507</v>
      </c>
      <c r="D61" s="16">
        <v>45436</v>
      </c>
      <c r="E61" s="15">
        <v>0</v>
      </c>
      <c r="F61" s="15" t="s">
        <v>216</v>
      </c>
      <c r="G61" s="15" t="s">
        <v>217</v>
      </c>
      <c r="H61" s="15" t="s">
        <v>218</v>
      </c>
      <c r="I61" s="15" t="s">
        <v>148</v>
      </c>
      <c r="J61" s="15" t="s">
        <v>149</v>
      </c>
      <c r="K61" s="15" t="s">
        <v>219</v>
      </c>
      <c r="L61" s="16">
        <v>45453</v>
      </c>
      <c r="M61" s="3">
        <v>2194</v>
      </c>
      <c r="N61" s="3">
        <v>166</v>
      </c>
      <c r="O61" s="3">
        <v>988</v>
      </c>
      <c r="P61" s="3"/>
      <c r="Q61" s="4">
        <v>-822</v>
      </c>
      <c r="R61" s="3">
        <v>-822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3016</v>
      </c>
    </row>
    <row r="62" spans="1:24" ht="13.5" x14ac:dyDescent="0.35">
      <c r="A62" s="15">
        <v>10</v>
      </c>
      <c r="B62" s="15" t="s">
        <v>220</v>
      </c>
      <c r="C62" s="15">
        <v>18513</v>
      </c>
      <c r="D62" s="16">
        <v>45439</v>
      </c>
      <c r="E62" s="15">
        <v>0</v>
      </c>
      <c r="F62" s="15" t="s">
        <v>221</v>
      </c>
      <c r="G62" s="15" t="s">
        <v>222</v>
      </c>
      <c r="H62" s="15" t="s">
        <v>223</v>
      </c>
      <c r="I62" s="15" t="s">
        <v>105</v>
      </c>
      <c r="J62" s="15" t="s">
        <v>35</v>
      </c>
      <c r="K62" s="15" t="s">
        <v>106</v>
      </c>
      <c r="L62" s="16">
        <v>45454</v>
      </c>
      <c r="M62" s="3">
        <v>0</v>
      </c>
      <c r="N62" s="3">
        <v>0</v>
      </c>
      <c r="O62" s="3">
        <v>80</v>
      </c>
      <c r="P62" s="3"/>
      <c r="Q62" s="4">
        <v>-80</v>
      </c>
      <c r="R62" s="3">
        <v>-80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80</v>
      </c>
    </row>
    <row r="63" spans="1:24" ht="13.5" x14ac:dyDescent="0.35">
      <c r="A63" s="15">
        <v>10</v>
      </c>
      <c r="B63" s="15" t="s">
        <v>224</v>
      </c>
      <c r="C63" s="15">
        <v>18517</v>
      </c>
      <c r="D63" s="16">
        <v>45440</v>
      </c>
      <c r="E63" s="15">
        <v>0</v>
      </c>
      <c r="F63" s="15" t="s">
        <v>225</v>
      </c>
      <c r="G63" s="15" t="s">
        <v>226</v>
      </c>
      <c r="H63" s="15" t="s">
        <v>227</v>
      </c>
      <c r="I63" s="15" t="s">
        <v>228</v>
      </c>
      <c r="J63" s="15" t="s">
        <v>46</v>
      </c>
      <c r="K63" s="15" t="s">
        <v>172</v>
      </c>
      <c r="L63" s="16">
        <v>45456</v>
      </c>
      <c r="M63" s="3">
        <v>47</v>
      </c>
      <c r="N63" s="3">
        <v>47</v>
      </c>
      <c r="O63" s="3">
        <v>60</v>
      </c>
      <c r="P63" s="3"/>
      <c r="Q63" s="4">
        <v>-13</v>
      </c>
      <c r="R63" s="3">
        <v>-13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60</v>
      </c>
    </row>
    <row r="64" spans="1:24" ht="13.5" x14ac:dyDescent="0.35">
      <c r="A64" s="15">
        <v>10</v>
      </c>
      <c r="B64" s="15" t="s">
        <v>224</v>
      </c>
      <c r="C64" s="15">
        <v>18517</v>
      </c>
      <c r="D64" s="16">
        <v>45440</v>
      </c>
      <c r="E64" s="15">
        <v>0</v>
      </c>
      <c r="F64" s="15" t="s">
        <v>225</v>
      </c>
      <c r="G64" s="15" t="s">
        <v>226</v>
      </c>
      <c r="H64" s="15" t="s">
        <v>227</v>
      </c>
      <c r="I64" s="15" t="s">
        <v>229</v>
      </c>
      <c r="J64" s="15" t="s">
        <v>46</v>
      </c>
      <c r="K64" s="15" t="s">
        <v>172</v>
      </c>
      <c r="L64" s="16">
        <v>45456</v>
      </c>
      <c r="M64" s="3">
        <v>11</v>
      </c>
      <c r="N64" s="3">
        <v>11</v>
      </c>
      <c r="O64" s="3">
        <v>76</v>
      </c>
      <c r="P64" s="3"/>
      <c r="Q64" s="4">
        <v>-65</v>
      </c>
      <c r="R64" s="3">
        <v>-65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76</v>
      </c>
    </row>
    <row r="65" spans="1:24" ht="13.5" x14ac:dyDescent="0.35">
      <c r="A65" s="15">
        <v>10</v>
      </c>
      <c r="B65" s="15" t="s">
        <v>224</v>
      </c>
      <c r="C65" s="15">
        <v>18517</v>
      </c>
      <c r="D65" s="16">
        <v>45440</v>
      </c>
      <c r="E65" s="15">
        <v>0</v>
      </c>
      <c r="F65" s="15" t="s">
        <v>225</v>
      </c>
      <c r="G65" s="15" t="s">
        <v>226</v>
      </c>
      <c r="H65" s="15" t="s">
        <v>227</v>
      </c>
      <c r="I65" s="15" t="s">
        <v>230</v>
      </c>
      <c r="J65" s="15" t="s">
        <v>46</v>
      </c>
      <c r="K65" s="15" t="s">
        <v>172</v>
      </c>
      <c r="L65" s="16">
        <v>45456</v>
      </c>
      <c r="M65" s="3">
        <v>67</v>
      </c>
      <c r="N65" s="3">
        <v>67</v>
      </c>
      <c r="O65" s="3">
        <v>80</v>
      </c>
      <c r="P65" s="3"/>
      <c r="Q65" s="4">
        <v>-13</v>
      </c>
      <c r="R65" s="3">
        <v>-13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80</v>
      </c>
    </row>
    <row r="66" spans="1:24" ht="13.5" x14ac:dyDescent="0.35">
      <c r="A66" s="15">
        <v>10</v>
      </c>
      <c r="B66" s="15" t="s">
        <v>224</v>
      </c>
      <c r="C66" s="15">
        <v>18517</v>
      </c>
      <c r="D66" s="16">
        <v>45440</v>
      </c>
      <c r="E66" s="15">
        <v>0</v>
      </c>
      <c r="F66" s="15" t="s">
        <v>225</v>
      </c>
      <c r="G66" s="15" t="s">
        <v>226</v>
      </c>
      <c r="H66" s="15" t="s">
        <v>227</v>
      </c>
      <c r="I66" s="15" t="s">
        <v>231</v>
      </c>
      <c r="J66" s="15" t="s">
        <v>46</v>
      </c>
      <c r="K66" s="15" t="s">
        <v>172</v>
      </c>
      <c r="L66" s="16">
        <v>45456</v>
      </c>
      <c r="M66" s="3">
        <v>368</v>
      </c>
      <c r="N66" s="3">
        <v>368</v>
      </c>
      <c r="O66" s="3">
        <v>420</v>
      </c>
      <c r="P66" s="3"/>
      <c r="Q66" s="4">
        <v>-52</v>
      </c>
      <c r="R66" s="3">
        <v>-52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420</v>
      </c>
    </row>
    <row r="67" spans="1:24" ht="13.5" x14ac:dyDescent="0.35">
      <c r="A67" s="15">
        <v>10</v>
      </c>
      <c r="B67" s="15" t="s">
        <v>224</v>
      </c>
      <c r="C67" s="15">
        <v>18517</v>
      </c>
      <c r="D67" s="16">
        <v>45440</v>
      </c>
      <c r="E67" s="15">
        <v>0</v>
      </c>
      <c r="F67" s="15" t="s">
        <v>225</v>
      </c>
      <c r="G67" s="15" t="s">
        <v>226</v>
      </c>
      <c r="H67" s="15" t="s">
        <v>227</v>
      </c>
      <c r="I67" s="15" t="s">
        <v>178</v>
      </c>
      <c r="J67" s="15" t="s">
        <v>46</v>
      </c>
      <c r="K67" s="15" t="s">
        <v>172</v>
      </c>
      <c r="L67" s="16">
        <v>45456</v>
      </c>
      <c r="M67" s="3">
        <v>0</v>
      </c>
      <c r="N67" s="3">
        <v>0</v>
      </c>
      <c r="O67" s="3">
        <v>90</v>
      </c>
      <c r="P67" s="3"/>
      <c r="Q67" s="4">
        <v>-90</v>
      </c>
      <c r="R67" s="3">
        <v>-90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90</v>
      </c>
    </row>
    <row r="68" spans="1:24" ht="13.5" x14ac:dyDescent="0.35">
      <c r="A68" s="15">
        <v>10</v>
      </c>
      <c r="B68" s="15" t="s">
        <v>232</v>
      </c>
      <c r="C68" s="15">
        <v>18523</v>
      </c>
      <c r="D68" s="16">
        <v>45440</v>
      </c>
      <c r="E68" s="15">
        <v>0</v>
      </c>
      <c r="F68" s="15" t="s">
        <v>233</v>
      </c>
      <c r="G68" s="15" t="s">
        <v>113</v>
      </c>
      <c r="H68" s="15" t="s">
        <v>114</v>
      </c>
      <c r="I68" s="15" t="s">
        <v>115</v>
      </c>
      <c r="J68" s="15" t="s">
        <v>46</v>
      </c>
      <c r="K68" s="15" t="s">
        <v>53</v>
      </c>
      <c r="L68" s="16">
        <v>45454</v>
      </c>
      <c r="M68" s="3">
        <v>0</v>
      </c>
      <c r="N68" s="3">
        <v>0</v>
      </c>
      <c r="O68" s="3">
        <v>360</v>
      </c>
      <c r="P68" s="3"/>
      <c r="Q68" s="4">
        <v>-360</v>
      </c>
      <c r="R68" s="3">
        <v>-360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360</v>
      </c>
    </row>
    <row r="69" spans="1:24" ht="13.5" x14ac:dyDescent="0.35">
      <c r="A69" s="15">
        <v>10</v>
      </c>
      <c r="B69" s="15" t="s">
        <v>234</v>
      </c>
      <c r="C69" s="15">
        <v>18527</v>
      </c>
      <c r="D69" s="16">
        <v>45440</v>
      </c>
      <c r="E69" s="15">
        <v>0</v>
      </c>
      <c r="F69" s="15" t="s">
        <v>235</v>
      </c>
      <c r="G69" s="15" t="s">
        <v>236</v>
      </c>
      <c r="H69" s="15" t="s">
        <v>237</v>
      </c>
      <c r="I69" s="15" t="s">
        <v>238</v>
      </c>
      <c r="J69" s="15" t="s">
        <v>46</v>
      </c>
      <c r="K69" s="15" t="s">
        <v>106</v>
      </c>
      <c r="L69" s="16">
        <v>45454</v>
      </c>
      <c r="M69" s="3">
        <v>6</v>
      </c>
      <c r="N69" s="3">
        <v>6</v>
      </c>
      <c r="O69" s="3">
        <v>180</v>
      </c>
      <c r="P69" s="3"/>
      <c r="Q69" s="4">
        <v>-174</v>
      </c>
      <c r="R69" s="3">
        <v>-354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360</v>
      </c>
    </row>
    <row r="70" spans="1:24" ht="13.5" x14ac:dyDescent="0.35">
      <c r="A70" s="15">
        <v>10</v>
      </c>
      <c r="B70" s="15" t="s">
        <v>234</v>
      </c>
      <c r="C70" s="15">
        <v>18527</v>
      </c>
      <c r="D70" s="16">
        <v>45440</v>
      </c>
      <c r="E70" s="15">
        <v>0</v>
      </c>
      <c r="F70" s="15" t="s">
        <v>235</v>
      </c>
      <c r="G70" s="15" t="s">
        <v>236</v>
      </c>
      <c r="H70" s="15" t="s">
        <v>237</v>
      </c>
      <c r="I70" s="15" t="s">
        <v>239</v>
      </c>
      <c r="J70" s="15" t="s">
        <v>46</v>
      </c>
      <c r="K70" s="15" t="s">
        <v>106</v>
      </c>
      <c r="L70" s="16">
        <v>45454</v>
      </c>
      <c r="M70" s="3">
        <v>111</v>
      </c>
      <c r="N70" s="3">
        <v>48</v>
      </c>
      <c r="O70" s="3">
        <v>48</v>
      </c>
      <c r="P70" s="3"/>
      <c r="Q70" s="5">
        <v>0</v>
      </c>
      <c r="R70" s="3">
        <v>-65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176</v>
      </c>
    </row>
    <row r="71" spans="1:24" ht="13.5" x14ac:dyDescent="0.35">
      <c r="A71" s="15">
        <v>10</v>
      </c>
      <c r="B71" s="15" t="s">
        <v>240</v>
      </c>
      <c r="C71" s="15">
        <v>18529</v>
      </c>
      <c r="D71" s="16">
        <v>45440</v>
      </c>
      <c r="E71" s="15">
        <v>0</v>
      </c>
      <c r="F71" s="15" t="s">
        <v>241</v>
      </c>
      <c r="G71" s="15" t="s">
        <v>242</v>
      </c>
      <c r="H71" s="15" t="s">
        <v>243</v>
      </c>
      <c r="I71" s="15" t="s">
        <v>238</v>
      </c>
      <c r="J71" s="15" t="s">
        <v>46</v>
      </c>
      <c r="K71" s="15" t="s">
        <v>106</v>
      </c>
      <c r="L71" s="16">
        <v>45454</v>
      </c>
      <c r="M71" s="3">
        <v>6</v>
      </c>
      <c r="N71" s="3">
        <v>0</v>
      </c>
      <c r="O71" s="3">
        <v>180</v>
      </c>
      <c r="P71" s="3"/>
      <c r="Q71" s="4">
        <v>-180</v>
      </c>
      <c r="R71" s="3">
        <v>-354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360</v>
      </c>
    </row>
    <row r="72" spans="1:24" ht="13.5" x14ac:dyDescent="0.35">
      <c r="A72" s="15">
        <v>10</v>
      </c>
      <c r="B72" s="15" t="s">
        <v>240</v>
      </c>
      <c r="C72" s="15">
        <v>18529</v>
      </c>
      <c r="D72" s="16">
        <v>45440</v>
      </c>
      <c r="E72" s="15">
        <v>0</v>
      </c>
      <c r="F72" s="15" t="s">
        <v>241</v>
      </c>
      <c r="G72" s="15" t="s">
        <v>242</v>
      </c>
      <c r="H72" s="15" t="s">
        <v>243</v>
      </c>
      <c r="I72" s="15" t="s">
        <v>239</v>
      </c>
      <c r="J72" s="15" t="s">
        <v>46</v>
      </c>
      <c r="K72" s="15" t="s">
        <v>106</v>
      </c>
      <c r="L72" s="16">
        <v>45454</v>
      </c>
      <c r="M72" s="3">
        <v>111</v>
      </c>
      <c r="N72" s="3">
        <v>63</v>
      </c>
      <c r="O72" s="3">
        <v>128</v>
      </c>
      <c r="P72" s="3"/>
      <c r="Q72" s="4">
        <v>-65</v>
      </c>
      <c r="R72" s="3">
        <v>-65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176</v>
      </c>
    </row>
    <row r="73" spans="1:24" ht="13.5" x14ac:dyDescent="0.35">
      <c r="A73" s="15">
        <v>10</v>
      </c>
      <c r="B73" s="15" t="s">
        <v>244</v>
      </c>
      <c r="C73" s="15">
        <v>18531</v>
      </c>
      <c r="D73" s="16">
        <v>45440</v>
      </c>
      <c r="E73" s="15">
        <v>0</v>
      </c>
      <c r="F73" s="15" t="s">
        <v>245</v>
      </c>
      <c r="G73" s="15" t="s">
        <v>246</v>
      </c>
      <c r="H73" s="15" t="s">
        <v>247</v>
      </c>
      <c r="I73" s="15" t="s">
        <v>248</v>
      </c>
      <c r="J73" s="15" t="s">
        <v>35</v>
      </c>
      <c r="K73" s="15" t="s">
        <v>47</v>
      </c>
      <c r="L73" s="16">
        <v>45454</v>
      </c>
      <c r="M73" s="3">
        <v>70</v>
      </c>
      <c r="N73" s="3">
        <v>70</v>
      </c>
      <c r="O73" s="3">
        <v>72</v>
      </c>
      <c r="P73" s="3"/>
      <c r="Q73" s="4">
        <v>-2</v>
      </c>
      <c r="R73" s="3">
        <v>-2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72</v>
      </c>
    </row>
    <row r="74" spans="1:24" ht="13.5" x14ac:dyDescent="0.35">
      <c r="A74" s="15">
        <v>10</v>
      </c>
      <c r="B74" s="15" t="s">
        <v>249</v>
      </c>
      <c r="C74" s="15">
        <v>18532</v>
      </c>
      <c r="D74" s="16">
        <v>45440</v>
      </c>
      <c r="E74" s="15">
        <v>0</v>
      </c>
      <c r="F74" s="15" t="s">
        <v>250</v>
      </c>
      <c r="G74" s="15" t="s">
        <v>251</v>
      </c>
      <c r="H74" s="15" t="s">
        <v>252</v>
      </c>
      <c r="I74" s="15" t="s">
        <v>253</v>
      </c>
      <c r="J74" s="15" t="s">
        <v>46</v>
      </c>
      <c r="K74" s="15" t="s">
        <v>150</v>
      </c>
      <c r="L74" s="16">
        <v>45453</v>
      </c>
      <c r="M74" s="3">
        <v>0</v>
      </c>
      <c r="N74" s="3">
        <v>0</v>
      </c>
      <c r="O74" s="3"/>
      <c r="P74" s="3">
        <v>144</v>
      </c>
      <c r="Q74" s="4">
        <v>-144</v>
      </c>
      <c r="R74" s="3">
        <v>-144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144</v>
      </c>
    </row>
    <row r="75" spans="1:24" ht="13.5" x14ac:dyDescent="0.35">
      <c r="A75" s="15">
        <v>10</v>
      </c>
      <c r="B75" s="15" t="s">
        <v>249</v>
      </c>
      <c r="C75" s="15">
        <v>18532</v>
      </c>
      <c r="D75" s="16">
        <v>45440</v>
      </c>
      <c r="E75" s="15">
        <v>0</v>
      </c>
      <c r="F75" s="15" t="s">
        <v>250</v>
      </c>
      <c r="G75" s="15" t="s">
        <v>251</v>
      </c>
      <c r="H75" s="15" t="s">
        <v>252</v>
      </c>
      <c r="I75" s="15" t="s">
        <v>254</v>
      </c>
      <c r="J75" s="15" t="s">
        <v>46</v>
      </c>
      <c r="K75" s="15" t="s">
        <v>150</v>
      </c>
      <c r="L75" s="16">
        <v>45453</v>
      </c>
      <c r="M75" s="3">
        <v>0</v>
      </c>
      <c r="N75" s="3">
        <v>0</v>
      </c>
      <c r="O75" s="3"/>
      <c r="P75" s="3">
        <v>120</v>
      </c>
      <c r="Q75" s="4">
        <v>-120</v>
      </c>
      <c r="R75" s="3">
        <v>-120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120</v>
      </c>
    </row>
    <row r="76" spans="1:24" ht="13.5" x14ac:dyDescent="0.35">
      <c r="A76" s="15">
        <v>10</v>
      </c>
      <c r="B76" s="15" t="s">
        <v>255</v>
      </c>
      <c r="C76" s="15">
        <v>18534</v>
      </c>
      <c r="D76" s="16">
        <v>45440</v>
      </c>
      <c r="E76" s="15">
        <v>0</v>
      </c>
      <c r="F76" s="15" t="s">
        <v>256</v>
      </c>
      <c r="G76" s="15" t="s">
        <v>257</v>
      </c>
      <c r="H76" s="15" t="s">
        <v>258</v>
      </c>
      <c r="I76" s="15" t="s">
        <v>259</v>
      </c>
      <c r="J76" s="15" t="s">
        <v>46</v>
      </c>
      <c r="K76" s="15" t="s">
        <v>138</v>
      </c>
      <c r="L76" s="16">
        <v>45455</v>
      </c>
      <c r="M76" s="3">
        <v>4</v>
      </c>
      <c r="N76" s="3">
        <v>4</v>
      </c>
      <c r="O76" s="3">
        <v>80</v>
      </c>
      <c r="P76" s="3"/>
      <c r="Q76" s="4">
        <v>-76</v>
      </c>
      <c r="R76" s="3">
        <v>-76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80</v>
      </c>
    </row>
    <row r="77" spans="1:24" ht="13.5" x14ac:dyDescent="0.35">
      <c r="A77" s="15">
        <v>10</v>
      </c>
      <c r="B77" s="15" t="s">
        <v>260</v>
      </c>
      <c r="C77" s="15">
        <v>18535</v>
      </c>
      <c r="D77" s="16">
        <v>45440</v>
      </c>
      <c r="E77" s="15">
        <v>0</v>
      </c>
      <c r="F77" s="15" t="s">
        <v>261</v>
      </c>
      <c r="G77" s="15" t="s">
        <v>262</v>
      </c>
      <c r="H77" s="15" t="s">
        <v>263</v>
      </c>
      <c r="I77" s="15" t="s">
        <v>264</v>
      </c>
      <c r="J77" s="15" t="s">
        <v>35</v>
      </c>
      <c r="K77" s="15" t="s">
        <v>138</v>
      </c>
      <c r="L77" s="16">
        <v>45454</v>
      </c>
      <c r="M77" s="3">
        <v>240</v>
      </c>
      <c r="N77" s="3">
        <v>240</v>
      </c>
      <c r="O77" s="3">
        <v>1079</v>
      </c>
      <c r="P77" s="3"/>
      <c r="Q77" s="4">
        <v>-839</v>
      </c>
      <c r="R77" s="3">
        <v>-839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1079</v>
      </c>
    </row>
    <row r="78" spans="1:24" ht="13.5" x14ac:dyDescent="0.35">
      <c r="A78" s="15">
        <v>22</v>
      </c>
      <c r="B78" s="15" t="s">
        <v>265</v>
      </c>
      <c r="C78" s="15">
        <v>46082</v>
      </c>
      <c r="D78" s="16">
        <v>45419</v>
      </c>
      <c r="E78" s="15">
        <v>0</v>
      </c>
      <c r="F78" s="15" t="s">
        <v>266</v>
      </c>
      <c r="G78" s="15" t="s">
        <v>267</v>
      </c>
      <c r="H78" s="15" t="s">
        <v>268</v>
      </c>
      <c r="I78" s="15" t="s">
        <v>269</v>
      </c>
      <c r="J78" s="15" t="s">
        <v>270</v>
      </c>
      <c r="K78" s="15" t="s">
        <v>271</v>
      </c>
      <c r="L78" s="16">
        <v>45442</v>
      </c>
      <c r="M78" s="3">
        <v>0</v>
      </c>
      <c r="N78" s="3">
        <v>0</v>
      </c>
      <c r="O78" s="3">
        <v>45</v>
      </c>
      <c r="P78" s="3"/>
      <c r="Q78" s="4">
        <v>-45</v>
      </c>
      <c r="R78" s="3">
        <v>-165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165</v>
      </c>
    </row>
    <row r="79" spans="1:24" ht="13.5" x14ac:dyDescent="0.35">
      <c r="A79" s="15">
        <v>22</v>
      </c>
      <c r="B79" s="15" t="s">
        <v>265</v>
      </c>
      <c r="C79" s="15">
        <v>46082</v>
      </c>
      <c r="D79" s="16">
        <v>45419</v>
      </c>
      <c r="E79" s="15">
        <v>0</v>
      </c>
      <c r="F79" s="15" t="s">
        <v>266</v>
      </c>
      <c r="G79" s="15" t="s">
        <v>267</v>
      </c>
      <c r="H79" s="15" t="s">
        <v>268</v>
      </c>
      <c r="I79" s="15" t="s">
        <v>272</v>
      </c>
      <c r="J79" s="15" t="s">
        <v>270</v>
      </c>
      <c r="K79" s="15" t="s">
        <v>271</v>
      </c>
      <c r="L79" s="16">
        <v>45442</v>
      </c>
      <c r="M79" s="3">
        <v>0</v>
      </c>
      <c r="N79" s="3">
        <v>0</v>
      </c>
      <c r="O79" s="3">
        <v>5</v>
      </c>
      <c r="P79" s="3"/>
      <c r="Q79" s="4">
        <v>-5</v>
      </c>
      <c r="R79" s="3">
        <v>-5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5</v>
      </c>
    </row>
    <row r="80" spans="1:24" ht="13.5" x14ac:dyDescent="0.35">
      <c r="A80" s="15">
        <v>22</v>
      </c>
      <c r="B80" s="15" t="s">
        <v>265</v>
      </c>
      <c r="C80" s="15">
        <v>46082</v>
      </c>
      <c r="D80" s="16">
        <v>45419</v>
      </c>
      <c r="E80" s="15">
        <v>0</v>
      </c>
      <c r="F80" s="15" t="s">
        <v>266</v>
      </c>
      <c r="G80" s="15" t="s">
        <v>267</v>
      </c>
      <c r="H80" s="15" t="s">
        <v>268</v>
      </c>
      <c r="I80" s="15" t="s">
        <v>273</v>
      </c>
      <c r="J80" s="15" t="s">
        <v>270</v>
      </c>
      <c r="K80" s="15" t="s">
        <v>271</v>
      </c>
      <c r="L80" s="16">
        <v>45442</v>
      </c>
      <c r="M80" s="3">
        <v>0</v>
      </c>
      <c r="N80" s="3">
        <v>0</v>
      </c>
      <c r="O80" s="3">
        <v>12</v>
      </c>
      <c r="P80" s="3"/>
      <c r="Q80" s="4">
        <v>-12</v>
      </c>
      <c r="R80" s="3">
        <v>-12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12</v>
      </c>
    </row>
    <row r="81" spans="1:24" ht="13.5" x14ac:dyDescent="0.35">
      <c r="A81" s="15">
        <v>22</v>
      </c>
      <c r="B81" s="15" t="s">
        <v>265</v>
      </c>
      <c r="C81" s="15">
        <v>46082</v>
      </c>
      <c r="D81" s="16">
        <v>45419</v>
      </c>
      <c r="E81" s="15">
        <v>0</v>
      </c>
      <c r="F81" s="15" t="s">
        <v>266</v>
      </c>
      <c r="G81" s="15" t="s">
        <v>267</v>
      </c>
      <c r="H81" s="15" t="s">
        <v>268</v>
      </c>
      <c r="I81" s="15" t="s">
        <v>274</v>
      </c>
      <c r="J81" s="15" t="s">
        <v>270</v>
      </c>
      <c r="K81" s="15" t="s">
        <v>271</v>
      </c>
      <c r="L81" s="16">
        <v>45442</v>
      </c>
      <c r="M81" s="3">
        <v>0</v>
      </c>
      <c r="N81" s="3">
        <v>0</v>
      </c>
      <c r="O81" s="3">
        <v>65</v>
      </c>
      <c r="P81" s="3"/>
      <c r="Q81" s="4">
        <v>-65</v>
      </c>
      <c r="R81" s="3">
        <v>-65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65</v>
      </c>
    </row>
    <row r="82" spans="1:24" ht="13.5" x14ac:dyDescent="0.35">
      <c r="A82" s="15">
        <v>22</v>
      </c>
      <c r="B82" s="15" t="s">
        <v>265</v>
      </c>
      <c r="C82" s="15">
        <v>46082</v>
      </c>
      <c r="D82" s="16">
        <v>45419</v>
      </c>
      <c r="E82" s="15">
        <v>0</v>
      </c>
      <c r="F82" s="15" t="s">
        <v>266</v>
      </c>
      <c r="G82" s="15" t="s">
        <v>267</v>
      </c>
      <c r="H82" s="15" t="s">
        <v>268</v>
      </c>
      <c r="I82" s="15" t="s">
        <v>275</v>
      </c>
      <c r="J82" s="15" t="s">
        <v>270</v>
      </c>
      <c r="K82" s="15" t="s">
        <v>271</v>
      </c>
      <c r="L82" s="16">
        <v>45442</v>
      </c>
      <c r="M82" s="3">
        <v>0</v>
      </c>
      <c r="N82" s="3">
        <v>0</v>
      </c>
      <c r="O82" s="3">
        <v>30</v>
      </c>
      <c r="P82" s="3"/>
      <c r="Q82" s="4">
        <v>-30</v>
      </c>
      <c r="R82" s="3">
        <v>-30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30</v>
      </c>
    </row>
    <row r="83" spans="1:24" ht="13.5" x14ac:dyDescent="0.35">
      <c r="A83" s="15">
        <v>22</v>
      </c>
      <c r="B83" s="15" t="s">
        <v>265</v>
      </c>
      <c r="C83" s="15">
        <v>46082</v>
      </c>
      <c r="D83" s="16">
        <v>45419</v>
      </c>
      <c r="E83" s="15">
        <v>0</v>
      </c>
      <c r="F83" s="15" t="s">
        <v>266</v>
      </c>
      <c r="G83" s="15" t="s">
        <v>267</v>
      </c>
      <c r="H83" s="15" t="s">
        <v>268</v>
      </c>
      <c r="I83" s="15" t="s">
        <v>276</v>
      </c>
      <c r="J83" s="15" t="s">
        <v>270</v>
      </c>
      <c r="K83" s="15" t="s">
        <v>271</v>
      </c>
      <c r="L83" s="16">
        <v>45442</v>
      </c>
      <c r="M83" s="3">
        <v>0</v>
      </c>
      <c r="N83" s="3">
        <v>0</v>
      </c>
      <c r="O83" s="3">
        <v>12</v>
      </c>
      <c r="P83" s="3"/>
      <c r="Q83" s="4">
        <v>-12</v>
      </c>
      <c r="R83" s="3">
        <v>-12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12</v>
      </c>
    </row>
    <row r="84" spans="1:24" ht="13.5" x14ac:dyDescent="0.35">
      <c r="A84" s="15">
        <v>22</v>
      </c>
      <c r="B84" s="15" t="s">
        <v>265</v>
      </c>
      <c r="C84" s="15">
        <v>46082</v>
      </c>
      <c r="D84" s="16">
        <v>45419</v>
      </c>
      <c r="E84" s="15">
        <v>0</v>
      </c>
      <c r="F84" s="15" t="s">
        <v>266</v>
      </c>
      <c r="G84" s="15" t="s">
        <v>267</v>
      </c>
      <c r="H84" s="15" t="s">
        <v>268</v>
      </c>
      <c r="I84" s="15" t="s">
        <v>277</v>
      </c>
      <c r="J84" s="15" t="s">
        <v>270</v>
      </c>
      <c r="K84" s="15" t="s">
        <v>271</v>
      </c>
      <c r="L84" s="16">
        <v>45442</v>
      </c>
      <c r="M84" s="3">
        <v>0</v>
      </c>
      <c r="N84" s="3">
        <v>0</v>
      </c>
      <c r="O84" s="3">
        <v>24</v>
      </c>
      <c r="P84" s="3"/>
      <c r="Q84" s="4">
        <v>-24</v>
      </c>
      <c r="R84" s="3">
        <v>-48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48</v>
      </c>
    </row>
    <row r="85" spans="1:24" ht="13.5" x14ac:dyDescent="0.35">
      <c r="A85" s="15">
        <v>22</v>
      </c>
      <c r="B85" s="15" t="s">
        <v>265</v>
      </c>
      <c r="C85" s="15">
        <v>46082</v>
      </c>
      <c r="D85" s="16">
        <v>45419</v>
      </c>
      <c r="E85" s="15">
        <v>0</v>
      </c>
      <c r="F85" s="15" t="s">
        <v>266</v>
      </c>
      <c r="G85" s="15" t="s">
        <v>267</v>
      </c>
      <c r="H85" s="15" t="s">
        <v>268</v>
      </c>
      <c r="I85" s="15" t="s">
        <v>278</v>
      </c>
      <c r="J85" s="15" t="s">
        <v>270</v>
      </c>
      <c r="K85" s="15" t="s">
        <v>271</v>
      </c>
      <c r="L85" s="16">
        <v>45442</v>
      </c>
      <c r="M85" s="3">
        <v>0</v>
      </c>
      <c r="N85" s="3">
        <v>0</v>
      </c>
      <c r="O85" s="3">
        <v>40</v>
      </c>
      <c r="P85" s="3"/>
      <c r="Q85" s="4">
        <v>-40</v>
      </c>
      <c r="R85" s="3">
        <v>-64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64</v>
      </c>
    </row>
    <row r="86" spans="1:24" ht="13.5" x14ac:dyDescent="0.35">
      <c r="A86" s="15">
        <v>22</v>
      </c>
      <c r="B86" s="15" t="s">
        <v>279</v>
      </c>
      <c r="C86" s="15">
        <v>46083</v>
      </c>
      <c r="D86" s="16">
        <v>45420</v>
      </c>
      <c r="E86" s="15">
        <v>0</v>
      </c>
      <c r="F86" s="15" t="s">
        <v>280</v>
      </c>
      <c r="G86" s="15" t="s">
        <v>281</v>
      </c>
      <c r="H86" s="15" t="s">
        <v>282</v>
      </c>
      <c r="I86" s="15" t="s">
        <v>269</v>
      </c>
      <c r="J86" s="15" t="s">
        <v>270</v>
      </c>
      <c r="K86" s="15" t="s">
        <v>283</v>
      </c>
      <c r="L86" s="16">
        <v>45441</v>
      </c>
      <c r="M86" s="3">
        <v>0</v>
      </c>
      <c r="N86" s="3">
        <v>0</v>
      </c>
      <c r="O86" s="3">
        <v>75</v>
      </c>
      <c r="P86" s="3"/>
      <c r="Q86" s="4">
        <v>-75</v>
      </c>
      <c r="R86" s="3">
        <v>-75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75</v>
      </c>
    </row>
    <row r="87" spans="1:24" ht="13.5" x14ac:dyDescent="0.35">
      <c r="A87" s="15">
        <v>22</v>
      </c>
      <c r="B87" s="15" t="s">
        <v>279</v>
      </c>
      <c r="C87" s="15">
        <v>46083</v>
      </c>
      <c r="D87" s="16">
        <v>45420</v>
      </c>
      <c r="E87" s="15">
        <v>0</v>
      </c>
      <c r="F87" s="15" t="s">
        <v>280</v>
      </c>
      <c r="G87" s="15" t="s">
        <v>281</v>
      </c>
      <c r="H87" s="15" t="s">
        <v>282</v>
      </c>
      <c r="I87" s="15" t="s">
        <v>284</v>
      </c>
      <c r="J87" s="15" t="s">
        <v>270</v>
      </c>
      <c r="K87" s="15" t="s">
        <v>283</v>
      </c>
      <c r="L87" s="16">
        <v>45441</v>
      </c>
      <c r="M87" s="3">
        <v>0</v>
      </c>
      <c r="N87" s="3">
        <v>0</v>
      </c>
      <c r="O87" s="3">
        <v>40</v>
      </c>
      <c r="P87" s="3"/>
      <c r="Q87" s="4">
        <v>-40</v>
      </c>
      <c r="R87" s="3">
        <v>-40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40</v>
      </c>
    </row>
    <row r="88" spans="1:24" ht="13.5" x14ac:dyDescent="0.35">
      <c r="A88" s="15">
        <v>22</v>
      </c>
      <c r="B88" s="15" t="s">
        <v>279</v>
      </c>
      <c r="C88" s="15">
        <v>46083</v>
      </c>
      <c r="D88" s="16">
        <v>45420</v>
      </c>
      <c r="E88" s="15">
        <v>0</v>
      </c>
      <c r="F88" s="15" t="s">
        <v>280</v>
      </c>
      <c r="G88" s="15" t="s">
        <v>281</v>
      </c>
      <c r="H88" s="15" t="s">
        <v>282</v>
      </c>
      <c r="I88" s="15" t="s">
        <v>285</v>
      </c>
      <c r="J88" s="15" t="s">
        <v>270</v>
      </c>
      <c r="K88" s="15" t="s">
        <v>283</v>
      </c>
      <c r="L88" s="16">
        <v>45441</v>
      </c>
      <c r="M88" s="3">
        <v>0</v>
      </c>
      <c r="N88" s="3">
        <v>0</v>
      </c>
      <c r="O88" s="3">
        <v>60</v>
      </c>
      <c r="P88" s="3"/>
      <c r="Q88" s="4">
        <v>-60</v>
      </c>
      <c r="R88" s="3">
        <v>-80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80</v>
      </c>
    </row>
    <row r="89" spans="1:24" ht="13.5" x14ac:dyDescent="0.35">
      <c r="A89" s="15">
        <v>22</v>
      </c>
      <c r="B89" s="15" t="s">
        <v>279</v>
      </c>
      <c r="C89" s="15">
        <v>46083</v>
      </c>
      <c r="D89" s="16">
        <v>45420</v>
      </c>
      <c r="E89" s="15">
        <v>0</v>
      </c>
      <c r="F89" s="15" t="s">
        <v>280</v>
      </c>
      <c r="G89" s="15" t="s">
        <v>281</v>
      </c>
      <c r="H89" s="15" t="s">
        <v>282</v>
      </c>
      <c r="I89" s="15" t="s">
        <v>286</v>
      </c>
      <c r="J89" s="15" t="s">
        <v>270</v>
      </c>
      <c r="K89" s="15" t="s">
        <v>283</v>
      </c>
      <c r="L89" s="16">
        <v>45441</v>
      </c>
      <c r="M89" s="3">
        <v>0</v>
      </c>
      <c r="N89" s="3">
        <v>0</v>
      </c>
      <c r="O89" s="3">
        <v>84</v>
      </c>
      <c r="P89" s="3"/>
      <c r="Q89" s="4">
        <v>-84</v>
      </c>
      <c r="R89" s="3">
        <v>-84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84</v>
      </c>
    </row>
    <row r="90" spans="1:24" ht="13.5" x14ac:dyDescent="0.35">
      <c r="A90" s="15">
        <v>22</v>
      </c>
      <c r="B90" s="15" t="s">
        <v>279</v>
      </c>
      <c r="C90" s="15">
        <v>46083</v>
      </c>
      <c r="D90" s="16">
        <v>45420</v>
      </c>
      <c r="E90" s="15">
        <v>0</v>
      </c>
      <c r="F90" s="15" t="s">
        <v>280</v>
      </c>
      <c r="G90" s="15" t="s">
        <v>281</v>
      </c>
      <c r="H90" s="15" t="s">
        <v>282</v>
      </c>
      <c r="I90" s="15" t="s">
        <v>287</v>
      </c>
      <c r="J90" s="15" t="s">
        <v>270</v>
      </c>
      <c r="K90" s="15" t="s">
        <v>283</v>
      </c>
      <c r="L90" s="16">
        <v>45441</v>
      </c>
      <c r="M90" s="3">
        <v>0</v>
      </c>
      <c r="N90" s="3">
        <v>0</v>
      </c>
      <c r="O90" s="3">
        <v>160</v>
      </c>
      <c r="P90" s="3"/>
      <c r="Q90" s="4">
        <v>-160</v>
      </c>
      <c r="R90" s="3">
        <v>-160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160</v>
      </c>
    </row>
    <row r="91" spans="1:24" ht="13.5" x14ac:dyDescent="0.35">
      <c r="A91" s="15">
        <v>22</v>
      </c>
      <c r="B91" s="15" t="s">
        <v>279</v>
      </c>
      <c r="C91" s="15">
        <v>46083</v>
      </c>
      <c r="D91" s="16">
        <v>45420</v>
      </c>
      <c r="E91" s="15">
        <v>0</v>
      </c>
      <c r="F91" s="15" t="s">
        <v>280</v>
      </c>
      <c r="G91" s="15" t="s">
        <v>281</v>
      </c>
      <c r="H91" s="15" t="s">
        <v>282</v>
      </c>
      <c r="I91" s="15" t="s">
        <v>288</v>
      </c>
      <c r="J91" s="15" t="s">
        <v>270</v>
      </c>
      <c r="K91" s="15" t="s">
        <v>283</v>
      </c>
      <c r="L91" s="16">
        <v>45441</v>
      </c>
      <c r="M91" s="3">
        <v>0</v>
      </c>
      <c r="N91" s="3">
        <v>0</v>
      </c>
      <c r="O91" s="3">
        <v>80</v>
      </c>
      <c r="P91" s="3"/>
      <c r="Q91" s="4">
        <v>-80</v>
      </c>
      <c r="R91" s="3">
        <v>-80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80</v>
      </c>
    </row>
    <row r="92" spans="1:24" ht="13.5" x14ac:dyDescent="0.35">
      <c r="A92" s="15">
        <v>22</v>
      </c>
      <c r="B92" s="15" t="s">
        <v>279</v>
      </c>
      <c r="C92" s="15">
        <v>46083</v>
      </c>
      <c r="D92" s="16">
        <v>45420</v>
      </c>
      <c r="E92" s="15">
        <v>0</v>
      </c>
      <c r="F92" s="15" t="s">
        <v>280</v>
      </c>
      <c r="G92" s="15" t="s">
        <v>281</v>
      </c>
      <c r="H92" s="15" t="s">
        <v>282</v>
      </c>
      <c r="I92" s="15" t="s">
        <v>289</v>
      </c>
      <c r="J92" s="15" t="s">
        <v>270</v>
      </c>
      <c r="K92" s="15" t="s">
        <v>283</v>
      </c>
      <c r="L92" s="16">
        <v>45441</v>
      </c>
      <c r="M92" s="3">
        <v>0</v>
      </c>
      <c r="N92" s="3">
        <v>0</v>
      </c>
      <c r="O92" s="3">
        <v>400</v>
      </c>
      <c r="P92" s="3"/>
      <c r="Q92" s="4">
        <v>-400</v>
      </c>
      <c r="R92" s="3">
        <v>-400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400</v>
      </c>
    </row>
    <row r="93" spans="1:24" ht="13.5" x14ac:dyDescent="0.35">
      <c r="A93" s="15">
        <v>22</v>
      </c>
      <c r="B93" s="15" t="s">
        <v>279</v>
      </c>
      <c r="C93" s="15">
        <v>46083</v>
      </c>
      <c r="D93" s="16">
        <v>45420</v>
      </c>
      <c r="E93" s="15">
        <v>0</v>
      </c>
      <c r="F93" s="15" t="s">
        <v>280</v>
      </c>
      <c r="G93" s="15" t="s">
        <v>281</v>
      </c>
      <c r="H93" s="15" t="s">
        <v>282</v>
      </c>
      <c r="I93" s="15" t="s">
        <v>273</v>
      </c>
      <c r="J93" s="15" t="s">
        <v>270</v>
      </c>
      <c r="K93" s="15" t="s">
        <v>283</v>
      </c>
      <c r="L93" s="16">
        <v>45441</v>
      </c>
      <c r="M93" s="3">
        <v>0</v>
      </c>
      <c r="N93" s="3">
        <v>0</v>
      </c>
      <c r="O93" s="3">
        <v>40</v>
      </c>
      <c r="P93" s="3"/>
      <c r="Q93" s="4">
        <v>-40</v>
      </c>
      <c r="R93" s="3">
        <v>-40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40</v>
      </c>
    </row>
    <row r="94" spans="1:24" ht="13.5" x14ac:dyDescent="0.35">
      <c r="A94" s="15">
        <v>22</v>
      </c>
      <c r="B94" s="15" t="s">
        <v>279</v>
      </c>
      <c r="C94" s="15">
        <v>46083</v>
      </c>
      <c r="D94" s="16">
        <v>45420</v>
      </c>
      <c r="E94" s="15">
        <v>0</v>
      </c>
      <c r="F94" s="15" t="s">
        <v>280</v>
      </c>
      <c r="G94" s="15" t="s">
        <v>281</v>
      </c>
      <c r="H94" s="15" t="s">
        <v>282</v>
      </c>
      <c r="I94" s="15" t="s">
        <v>290</v>
      </c>
      <c r="J94" s="15" t="s">
        <v>270</v>
      </c>
      <c r="K94" s="15" t="s">
        <v>283</v>
      </c>
      <c r="L94" s="16">
        <v>45441</v>
      </c>
      <c r="M94" s="3">
        <v>0</v>
      </c>
      <c r="N94" s="3">
        <v>0</v>
      </c>
      <c r="O94" s="3">
        <v>800</v>
      </c>
      <c r="P94" s="3"/>
      <c r="Q94" s="4">
        <v>-800</v>
      </c>
      <c r="R94" s="3">
        <v>-800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800</v>
      </c>
    </row>
    <row r="95" spans="1:24" ht="13.5" x14ac:dyDescent="0.35">
      <c r="A95" s="15">
        <v>22</v>
      </c>
      <c r="B95" s="15" t="s">
        <v>279</v>
      </c>
      <c r="C95" s="15">
        <v>46083</v>
      </c>
      <c r="D95" s="16">
        <v>45420</v>
      </c>
      <c r="E95" s="15">
        <v>0</v>
      </c>
      <c r="F95" s="15" t="s">
        <v>280</v>
      </c>
      <c r="G95" s="15" t="s">
        <v>281</v>
      </c>
      <c r="H95" s="15" t="s">
        <v>282</v>
      </c>
      <c r="I95" s="15" t="s">
        <v>274</v>
      </c>
      <c r="J95" s="15" t="s">
        <v>270</v>
      </c>
      <c r="K95" s="15" t="s">
        <v>283</v>
      </c>
      <c r="L95" s="16">
        <v>45441</v>
      </c>
      <c r="M95" s="3">
        <v>0</v>
      </c>
      <c r="N95" s="3">
        <v>0</v>
      </c>
      <c r="O95" s="3">
        <v>160</v>
      </c>
      <c r="P95" s="3"/>
      <c r="Q95" s="4">
        <v>-160</v>
      </c>
      <c r="R95" s="3">
        <v>-260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260</v>
      </c>
    </row>
    <row r="96" spans="1:24" ht="13.5" x14ac:dyDescent="0.35">
      <c r="A96" s="15">
        <v>22</v>
      </c>
      <c r="B96" s="15" t="s">
        <v>279</v>
      </c>
      <c r="C96" s="15">
        <v>46083</v>
      </c>
      <c r="D96" s="16">
        <v>45420</v>
      </c>
      <c r="E96" s="15">
        <v>0</v>
      </c>
      <c r="F96" s="15" t="s">
        <v>280</v>
      </c>
      <c r="G96" s="15" t="s">
        <v>281</v>
      </c>
      <c r="H96" s="15" t="s">
        <v>282</v>
      </c>
      <c r="I96" s="15" t="s">
        <v>291</v>
      </c>
      <c r="J96" s="15" t="s">
        <v>270</v>
      </c>
      <c r="K96" s="15" t="s">
        <v>283</v>
      </c>
      <c r="L96" s="16">
        <v>45441</v>
      </c>
      <c r="M96" s="3">
        <v>0</v>
      </c>
      <c r="N96" s="3">
        <v>0</v>
      </c>
      <c r="O96" s="3">
        <v>160</v>
      </c>
      <c r="P96" s="3"/>
      <c r="Q96" s="4">
        <v>-160</v>
      </c>
      <c r="R96" s="3">
        <v>-160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160</v>
      </c>
    </row>
    <row r="97" spans="1:24" ht="13.5" x14ac:dyDescent="0.35">
      <c r="A97" s="15">
        <v>22</v>
      </c>
      <c r="B97" s="15" t="s">
        <v>279</v>
      </c>
      <c r="C97" s="15">
        <v>46083</v>
      </c>
      <c r="D97" s="16">
        <v>45420</v>
      </c>
      <c r="E97" s="15">
        <v>0</v>
      </c>
      <c r="F97" s="15" t="s">
        <v>280</v>
      </c>
      <c r="G97" s="15" t="s">
        <v>281</v>
      </c>
      <c r="H97" s="15" t="s">
        <v>282</v>
      </c>
      <c r="I97" s="15" t="s">
        <v>292</v>
      </c>
      <c r="J97" s="15" t="s">
        <v>270</v>
      </c>
      <c r="K97" s="15" t="s">
        <v>283</v>
      </c>
      <c r="L97" s="16">
        <v>45441</v>
      </c>
      <c r="M97" s="3">
        <v>0</v>
      </c>
      <c r="N97" s="3">
        <v>0</v>
      </c>
      <c r="O97" s="3">
        <v>160</v>
      </c>
      <c r="P97" s="3"/>
      <c r="Q97" s="4">
        <v>-160</v>
      </c>
      <c r="R97" s="3">
        <v>-160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160</v>
      </c>
    </row>
    <row r="98" spans="1:24" ht="13.5" x14ac:dyDescent="0.35">
      <c r="A98" s="15">
        <v>22</v>
      </c>
      <c r="B98" s="15" t="s">
        <v>279</v>
      </c>
      <c r="C98" s="15">
        <v>46083</v>
      </c>
      <c r="D98" s="16">
        <v>45420</v>
      </c>
      <c r="E98" s="15">
        <v>0</v>
      </c>
      <c r="F98" s="15" t="s">
        <v>280</v>
      </c>
      <c r="G98" s="15" t="s">
        <v>281</v>
      </c>
      <c r="H98" s="15" t="s">
        <v>282</v>
      </c>
      <c r="I98" s="15" t="s">
        <v>293</v>
      </c>
      <c r="J98" s="15" t="s">
        <v>270</v>
      </c>
      <c r="K98" s="15" t="s">
        <v>283</v>
      </c>
      <c r="L98" s="16">
        <v>45441</v>
      </c>
      <c r="M98" s="3">
        <v>0</v>
      </c>
      <c r="N98" s="3">
        <v>0</v>
      </c>
      <c r="O98" s="3">
        <v>30</v>
      </c>
      <c r="P98" s="3"/>
      <c r="Q98" s="4">
        <v>-30</v>
      </c>
      <c r="R98" s="3">
        <v>-30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30</v>
      </c>
    </row>
    <row r="99" spans="1:24" ht="13.5" x14ac:dyDescent="0.35">
      <c r="A99" s="15">
        <v>22</v>
      </c>
      <c r="B99" s="15" t="s">
        <v>279</v>
      </c>
      <c r="C99" s="15">
        <v>46083</v>
      </c>
      <c r="D99" s="16">
        <v>45420</v>
      </c>
      <c r="E99" s="15">
        <v>0</v>
      </c>
      <c r="F99" s="15" t="s">
        <v>280</v>
      </c>
      <c r="G99" s="15" t="s">
        <v>281</v>
      </c>
      <c r="H99" s="15" t="s">
        <v>282</v>
      </c>
      <c r="I99" s="15" t="s">
        <v>294</v>
      </c>
      <c r="J99" s="15" t="s">
        <v>270</v>
      </c>
      <c r="K99" s="15" t="s">
        <v>283</v>
      </c>
      <c r="L99" s="16">
        <v>45441</v>
      </c>
      <c r="M99" s="3">
        <v>0</v>
      </c>
      <c r="N99" s="3">
        <v>0</v>
      </c>
      <c r="O99" s="3">
        <v>75</v>
      </c>
      <c r="P99" s="3"/>
      <c r="Q99" s="4">
        <v>-75</v>
      </c>
      <c r="R99" s="3">
        <v>-75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75</v>
      </c>
    </row>
    <row r="100" spans="1:24" ht="13.5" x14ac:dyDescent="0.35">
      <c r="A100" s="15">
        <v>22</v>
      </c>
      <c r="B100" s="15" t="s">
        <v>279</v>
      </c>
      <c r="C100" s="15">
        <v>46083</v>
      </c>
      <c r="D100" s="16">
        <v>45420</v>
      </c>
      <c r="E100" s="15">
        <v>0</v>
      </c>
      <c r="F100" s="15" t="s">
        <v>280</v>
      </c>
      <c r="G100" s="15" t="s">
        <v>281</v>
      </c>
      <c r="H100" s="15" t="s">
        <v>282</v>
      </c>
      <c r="I100" s="15" t="s">
        <v>275</v>
      </c>
      <c r="J100" s="15" t="s">
        <v>270</v>
      </c>
      <c r="K100" s="15" t="s">
        <v>283</v>
      </c>
      <c r="L100" s="16">
        <v>45441</v>
      </c>
      <c r="M100" s="3">
        <v>0</v>
      </c>
      <c r="N100" s="3">
        <v>0</v>
      </c>
      <c r="O100" s="3">
        <v>150</v>
      </c>
      <c r="P100" s="3"/>
      <c r="Q100" s="4">
        <v>-150</v>
      </c>
      <c r="R100" s="3">
        <v>-150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150</v>
      </c>
    </row>
    <row r="101" spans="1:24" ht="13.5" x14ac:dyDescent="0.35">
      <c r="A101" s="15">
        <v>22</v>
      </c>
      <c r="B101" s="15" t="s">
        <v>279</v>
      </c>
      <c r="C101" s="15">
        <v>46083</v>
      </c>
      <c r="D101" s="16">
        <v>45420</v>
      </c>
      <c r="E101" s="15">
        <v>0</v>
      </c>
      <c r="F101" s="15" t="s">
        <v>280</v>
      </c>
      <c r="G101" s="15" t="s">
        <v>281</v>
      </c>
      <c r="H101" s="15" t="s">
        <v>282</v>
      </c>
      <c r="I101" s="15" t="s">
        <v>295</v>
      </c>
      <c r="J101" s="15" t="s">
        <v>270</v>
      </c>
      <c r="K101" s="15" t="s">
        <v>283</v>
      </c>
      <c r="L101" s="16">
        <v>45441</v>
      </c>
      <c r="M101" s="3">
        <v>0</v>
      </c>
      <c r="N101" s="3">
        <v>0</v>
      </c>
      <c r="O101" s="3">
        <v>160</v>
      </c>
      <c r="P101" s="3"/>
      <c r="Q101" s="4">
        <v>-160</v>
      </c>
      <c r="R101" s="3">
        <v>-160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160</v>
      </c>
    </row>
    <row r="102" spans="1:24" ht="13.5" x14ac:dyDescent="0.35">
      <c r="A102" s="15">
        <v>22</v>
      </c>
      <c r="B102" s="15" t="s">
        <v>279</v>
      </c>
      <c r="C102" s="15">
        <v>46083</v>
      </c>
      <c r="D102" s="16">
        <v>45420</v>
      </c>
      <c r="E102" s="15">
        <v>0</v>
      </c>
      <c r="F102" s="15" t="s">
        <v>280</v>
      </c>
      <c r="G102" s="15" t="s">
        <v>281</v>
      </c>
      <c r="H102" s="15" t="s">
        <v>282</v>
      </c>
      <c r="I102" s="15" t="s">
        <v>296</v>
      </c>
      <c r="J102" s="15" t="s">
        <v>270</v>
      </c>
      <c r="K102" s="15" t="s">
        <v>283</v>
      </c>
      <c r="L102" s="16">
        <v>45441</v>
      </c>
      <c r="M102" s="3">
        <v>0</v>
      </c>
      <c r="N102" s="3">
        <v>0</v>
      </c>
      <c r="O102" s="3">
        <v>320</v>
      </c>
      <c r="P102" s="3"/>
      <c r="Q102" s="4">
        <v>-320</v>
      </c>
      <c r="R102" s="3">
        <v>-320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320</v>
      </c>
    </row>
    <row r="103" spans="1:24" ht="13.5" x14ac:dyDescent="0.35">
      <c r="A103" s="15">
        <v>22</v>
      </c>
      <c r="B103" s="15" t="s">
        <v>279</v>
      </c>
      <c r="C103" s="15">
        <v>46083</v>
      </c>
      <c r="D103" s="16">
        <v>45420</v>
      </c>
      <c r="E103" s="15">
        <v>0</v>
      </c>
      <c r="F103" s="15" t="s">
        <v>280</v>
      </c>
      <c r="G103" s="15" t="s">
        <v>281</v>
      </c>
      <c r="H103" s="15" t="s">
        <v>282</v>
      </c>
      <c r="I103" s="15" t="s">
        <v>278</v>
      </c>
      <c r="J103" s="15" t="s">
        <v>270</v>
      </c>
      <c r="K103" s="15" t="s">
        <v>283</v>
      </c>
      <c r="L103" s="16">
        <v>45441</v>
      </c>
      <c r="M103" s="3">
        <v>0</v>
      </c>
      <c r="N103" s="3">
        <v>0</v>
      </c>
      <c r="O103" s="3">
        <v>160</v>
      </c>
      <c r="P103" s="3"/>
      <c r="Q103" s="4">
        <v>-160</v>
      </c>
      <c r="R103" s="3">
        <v>-160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160</v>
      </c>
    </row>
    <row r="104" spans="1:24" ht="13.5" x14ac:dyDescent="0.35">
      <c r="A104" s="15">
        <v>22</v>
      </c>
      <c r="B104" s="15" t="s">
        <v>297</v>
      </c>
      <c r="C104" s="15">
        <v>46084</v>
      </c>
      <c r="D104" s="16">
        <v>45420</v>
      </c>
      <c r="E104" s="15">
        <v>0</v>
      </c>
      <c r="F104" s="15" t="s">
        <v>298</v>
      </c>
      <c r="G104" s="15" t="s">
        <v>299</v>
      </c>
      <c r="H104" s="15" t="s">
        <v>300</v>
      </c>
      <c r="I104" s="15" t="s">
        <v>301</v>
      </c>
      <c r="J104" s="15" t="s">
        <v>270</v>
      </c>
      <c r="K104" s="15" t="s">
        <v>302</v>
      </c>
      <c r="L104" s="16">
        <v>45441</v>
      </c>
      <c r="M104" s="3">
        <v>0</v>
      </c>
      <c r="N104" s="3">
        <v>0</v>
      </c>
      <c r="O104" s="3">
        <v>80</v>
      </c>
      <c r="P104" s="3"/>
      <c r="Q104" s="4">
        <v>-80</v>
      </c>
      <c r="R104" s="3">
        <v>-80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80</v>
      </c>
    </row>
    <row r="105" spans="1:24" ht="13.5" x14ac:dyDescent="0.35">
      <c r="A105" s="15">
        <v>22</v>
      </c>
      <c r="B105" s="15" t="s">
        <v>297</v>
      </c>
      <c r="C105" s="15">
        <v>46084</v>
      </c>
      <c r="D105" s="16">
        <v>45420</v>
      </c>
      <c r="E105" s="15">
        <v>0</v>
      </c>
      <c r="F105" s="15" t="s">
        <v>298</v>
      </c>
      <c r="G105" s="15" t="s">
        <v>299</v>
      </c>
      <c r="H105" s="15" t="s">
        <v>300</v>
      </c>
      <c r="I105" s="15" t="s">
        <v>272</v>
      </c>
      <c r="J105" s="15" t="s">
        <v>270</v>
      </c>
      <c r="K105" s="15" t="s">
        <v>302</v>
      </c>
      <c r="L105" s="16">
        <v>45441</v>
      </c>
      <c r="M105" s="3">
        <v>0</v>
      </c>
      <c r="N105" s="3">
        <v>0</v>
      </c>
      <c r="O105" s="3">
        <v>20</v>
      </c>
      <c r="P105" s="3"/>
      <c r="Q105" s="4">
        <v>-20</v>
      </c>
      <c r="R105" s="3">
        <v>-20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20</v>
      </c>
    </row>
    <row r="106" spans="1:24" ht="13.5" x14ac:dyDescent="0.35">
      <c r="A106" s="15">
        <v>22</v>
      </c>
      <c r="B106" s="15" t="s">
        <v>297</v>
      </c>
      <c r="C106" s="15">
        <v>46084</v>
      </c>
      <c r="D106" s="16">
        <v>45420</v>
      </c>
      <c r="E106" s="15">
        <v>0</v>
      </c>
      <c r="F106" s="15" t="s">
        <v>298</v>
      </c>
      <c r="G106" s="15" t="s">
        <v>299</v>
      </c>
      <c r="H106" s="15" t="s">
        <v>300</v>
      </c>
      <c r="I106" s="15" t="s">
        <v>285</v>
      </c>
      <c r="J106" s="15" t="s">
        <v>270</v>
      </c>
      <c r="K106" s="15" t="s">
        <v>302</v>
      </c>
      <c r="L106" s="16">
        <v>45441</v>
      </c>
      <c r="M106" s="3">
        <v>0</v>
      </c>
      <c r="N106" s="3">
        <v>0</v>
      </c>
      <c r="O106" s="3">
        <v>20</v>
      </c>
      <c r="P106" s="3"/>
      <c r="Q106" s="4">
        <v>-20</v>
      </c>
      <c r="R106" s="3">
        <v>-80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80</v>
      </c>
    </row>
    <row r="107" spans="1:24" ht="13.5" x14ac:dyDescent="0.35">
      <c r="A107" s="15">
        <v>22</v>
      </c>
      <c r="B107" s="15" t="s">
        <v>297</v>
      </c>
      <c r="C107" s="15">
        <v>46084</v>
      </c>
      <c r="D107" s="16">
        <v>45420</v>
      </c>
      <c r="E107" s="15">
        <v>0</v>
      </c>
      <c r="F107" s="15" t="s">
        <v>298</v>
      </c>
      <c r="G107" s="15" t="s">
        <v>299</v>
      </c>
      <c r="H107" s="15" t="s">
        <v>300</v>
      </c>
      <c r="I107" s="15" t="s">
        <v>303</v>
      </c>
      <c r="J107" s="15" t="s">
        <v>270</v>
      </c>
      <c r="K107" s="15" t="s">
        <v>302</v>
      </c>
      <c r="L107" s="16">
        <v>45441</v>
      </c>
      <c r="M107" s="3">
        <v>0</v>
      </c>
      <c r="N107" s="3">
        <v>0</v>
      </c>
      <c r="O107" s="3">
        <v>20</v>
      </c>
      <c r="P107" s="3"/>
      <c r="Q107" s="4">
        <v>-20</v>
      </c>
      <c r="R107" s="3">
        <v>-20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20</v>
      </c>
    </row>
    <row r="108" spans="1:24" ht="13.5" x14ac:dyDescent="0.35">
      <c r="A108" s="15">
        <v>22</v>
      </c>
      <c r="B108" s="15" t="s">
        <v>297</v>
      </c>
      <c r="C108" s="15">
        <v>46084</v>
      </c>
      <c r="D108" s="16">
        <v>45420</v>
      </c>
      <c r="E108" s="15">
        <v>0</v>
      </c>
      <c r="F108" s="15" t="s">
        <v>298</v>
      </c>
      <c r="G108" s="15" t="s">
        <v>299</v>
      </c>
      <c r="H108" s="15" t="s">
        <v>300</v>
      </c>
      <c r="I108" s="15" t="s">
        <v>274</v>
      </c>
      <c r="J108" s="15" t="s">
        <v>270</v>
      </c>
      <c r="K108" s="15" t="s">
        <v>302</v>
      </c>
      <c r="L108" s="16">
        <v>45441</v>
      </c>
      <c r="M108" s="3">
        <v>0</v>
      </c>
      <c r="N108" s="3">
        <v>0</v>
      </c>
      <c r="O108" s="3">
        <v>100</v>
      </c>
      <c r="P108" s="3"/>
      <c r="Q108" s="4">
        <v>-100</v>
      </c>
      <c r="R108" s="3">
        <v>-260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260</v>
      </c>
    </row>
    <row r="109" spans="1:24" ht="13.5" x14ac:dyDescent="0.35">
      <c r="A109" s="15">
        <v>22</v>
      </c>
      <c r="B109" s="15" t="s">
        <v>297</v>
      </c>
      <c r="C109" s="15">
        <v>46084</v>
      </c>
      <c r="D109" s="16">
        <v>45420</v>
      </c>
      <c r="E109" s="15">
        <v>0</v>
      </c>
      <c r="F109" s="15" t="s">
        <v>298</v>
      </c>
      <c r="G109" s="15" t="s">
        <v>299</v>
      </c>
      <c r="H109" s="15" t="s">
        <v>300</v>
      </c>
      <c r="I109" s="15" t="s">
        <v>304</v>
      </c>
      <c r="J109" s="15" t="s">
        <v>270</v>
      </c>
      <c r="K109" s="15" t="s">
        <v>302</v>
      </c>
      <c r="L109" s="16">
        <v>45441</v>
      </c>
      <c r="M109" s="3">
        <v>0</v>
      </c>
      <c r="N109" s="3">
        <v>0</v>
      </c>
      <c r="O109" s="3">
        <v>4</v>
      </c>
      <c r="P109" s="3"/>
      <c r="Q109" s="4">
        <v>-4</v>
      </c>
      <c r="R109" s="3">
        <v>-4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4</v>
      </c>
    </row>
    <row r="110" spans="1:24" ht="13.5" x14ac:dyDescent="0.35">
      <c r="A110" s="15">
        <v>22</v>
      </c>
      <c r="B110" s="15" t="s">
        <v>297</v>
      </c>
      <c r="C110" s="15">
        <v>46084</v>
      </c>
      <c r="D110" s="16">
        <v>45420</v>
      </c>
      <c r="E110" s="15">
        <v>0</v>
      </c>
      <c r="F110" s="15" t="s">
        <v>298</v>
      </c>
      <c r="G110" s="15" t="s">
        <v>299</v>
      </c>
      <c r="H110" s="15" t="s">
        <v>300</v>
      </c>
      <c r="I110" s="15" t="s">
        <v>276</v>
      </c>
      <c r="J110" s="15" t="s">
        <v>270</v>
      </c>
      <c r="K110" s="15" t="s">
        <v>302</v>
      </c>
      <c r="L110" s="16">
        <v>45441</v>
      </c>
      <c r="M110" s="3">
        <v>0</v>
      </c>
      <c r="N110" s="3">
        <v>0</v>
      </c>
      <c r="O110" s="3">
        <v>12</v>
      </c>
      <c r="P110" s="3"/>
      <c r="Q110" s="4">
        <v>-12</v>
      </c>
      <c r="R110" s="3">
        <v>-12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12</v>
      </c>
    </row>
    <row r="111" spans="1:24" ht="13.5" x14ac:dyDescent="0.35">
      <c r="A111" s="15">
        <v>22</v>
      </c>
      <c r="B111" s="15" t="s">
        <v>305</v>
      </c>
      <c r="C111" s="15">
        <v>46086</v>
      </c>
      <c r="D111" s="16">
        <v>45421</v>
      </c>
      <c r="E111" s="15">
        <v>0</v>
      </c>
      <c r="F111" s="15" t="s">
        <v>306</v>
      </c>
      <c r="G111" s="15" t="s">
        <v>307</v>
      </c>
      <c r="H111" s="15" t="s">
        <v>308</v>
      </c>
      <c r="I111" s="15" t="s">
        <v>309</v>
      </c>
      <c r="J111" s="15" t="s">
        <v>270</v>
      </c>
      <c r="K111" s="15" t="s">
        <v>271</v>
      </c>
      <c r="L111" s="16">
        <v>45442</v>
      </c>
      <c r="M111" s="3">
        <v>0</v>
      </c>
      <c r="N111" s="3">
        <v>0</v>
      </c>
      <c r="O111" s="3">
        <v>5</v>
      </c>
      <c r="P111" s="3"/>
      <c r="Q111" s="4">
        <v>-5</v>
      </c>
      <c r="R111" s="3">
        <v>-5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5</v>
      </c>
    </row>
    <row r="112" spans="1:24" ht="13.5" x14ac:dyDescent="0.35">
      <c r="A112" s="15">
        <v>22</v>
      </c>
      <c r="B112" s="15" t="s">
        <v>305</v>
      </c>
      <c r="C112" s="15">
        <v>46086</v>
      </c>
      <c r="D112" s="16">
        <v>45421</v>
      </c>
      <c r="E112" s="15">
        <v>0</v>
      </c>
      <c r="F112" s="15" t="s">
        <v>306</v>
      </c>
      <c r="G112" s="15" t="s">
        <v>307</v>
      </c>
      <c r="H112" s="15" t="s">
        <v>308</v>
      </c>
      <c r="I112" s="15" t="s">
        <v>269</v>
      </c>
      <c r="J112" s="15" t="s">
        <v>270</v>
      </c>
      <c r="K112" s="15" t="s">
        <v>271</v>
      </c>
      <c r="L112" s="16">
        <v>45442</v>
      </c>
      <c r="M112" s="3">
        <v>0</v>
      </c>
      <c r="N112" s="3">
        <v>0</v>
      </c>
      <c r="O112" s="3">
        <v>120</v>
      </c>
      <c r="P112" s="3"/>
      <c r="Q112" s="4">
        <v>-120</v>
      </c>
      <c r="R112" s="3">
        <v>-165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165</v>
      </c>
    </row>
    <row r="113" spans="1:24" ht="13.5" x14ac:dyDescent="0.35">
      <c r="A113" s="15">
        <v>22</v>
      </c>
      <c r="B113" s="15" t="s">
        <v>305</v>
      </c>
      <c r="C113" s="15">
        <v>46086</v>
      </c>
      <c r="D113" s="16">
        <v>45421</v>
      </c>
      <c r="E113" s="15">
        <v>0</v>
      </c>
      <c r="F113" s="15" t="s">
        <v>306</v>
      </c>
      <c r="G113" s="15" t="s">
        <v>307</v>
      </c>
      <c r="H113" s="15" t="s">
        <v>308</v>
      </c>
      <c r="I113" s="15" t="s">
        <v>310</v>
      </c>
      <c r="J113" s="15" t="s">
        <v>270</v>
      </c>
      <c r="K113" s="15" t="s">
        <v>271</v>
      </c>
      <c r="L113" s="16">
        <v>45442</v>
      </c>
      <c r="M113" s="3">
        <v>0</v>
      </c>
      <c r="N113" s="3">
        <v>0</v>
      </c>
      <c r="O113" s="3">
        <v>6</v>
      </c>
      <c r="P113" s="3"/>
      <c r="Q113" s="4">
        <v>-6</v>
      </c>
      <c r="R113" s="3">
        <v>-6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6</v>
      </c>
    </row>
    <row r="114" spans="1:24" ht="13.5" x14ac:dyDescent="0.35">
      <c r="A114" s="15">
        <v>22</v>
      </c>
      <c r="B114" s="15" t="s">
        <v>305</v>
      </c>
      <c r="C114" s="15">
        <v>46086</v>
      </c>
      <c r="D114" s="16">
        <v>45421</v>
      </c>
      <c r="E114" s="15">
        <v>0</v>
      </c>
      <c r="F114" s="15" t="s">
        <v>306</v>
      </c>
      <c r="G114" s="15" t="s">
        <v>307</v>
      </c>
      <c r="H114" s="15" t="s">
        <v>308</v>
      </c>
      <c r="I114" s="15" t="s">
        <v>311</v>
      </c>
      <c r="J114" s="15" t="s">
        <v>270</v>
      </c>
      <c r="K114" s="15" t="s">
        <v>271</v>
      </c>
      <c r="L114" s="16">
        <v>45442</v>
      </c>
      <c r="M114" s="3">
        <v>0</v>
      </c>
      <c r="N114" s="3">
        <v>0</v>
      </c>
      <c r="O114" s="3">
        <v>1</v>
      </c>
      <c r="P114" s="3"/>
      <c r="Q114" s="4">
        <v>-1</v>
      </c>
      <c r="R114" s="3">
        <v>-1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</row>
    <row r="115" spans="1:24" ht="13.5" x14ac:dyDescent="0.35">
      <c r="A115" s="15">
        <v>22</v>
      </c>
      <c r="B115" s="15" t="s">
        <v>305</v>
      </c>
      <c r="C115" s="15">
        <v>46086</v>
      </c>
      <c r="D115" s="16">
        <v>45421</v>
      </c>
      <c r="E115" s="15">
        <v>0</v>
      </c>
      <c r="F115" s="15" t="s">
        <v>306</v>
      </c>
      <c r="G115" s="15" t="s">
        <v>307</v>
      </c>
      <c r="H115" s="15" t="s">
        <v>308</v>
      </c>
      <c r="I115" s="15" t="s">
        <v>286</v>
      </c>
      <c r="J115" s="15" t="s">
        <v>270</v>
      </c>
      <c r="K115" s="15" t="s">
        <v>271</v>
      </c>
      <c r="L115" s="16">
        <v>45442</v>
      </c>
      <c r="M115" s="3">
        <v>0</v>
      </c>
      <c r="N115" s="3">
        <v>0</v>
      </c>
      <c r="O115" s="3">
        <v>42</v>
      </c>
      <c r="P115" s="3"/>
      <c r="Q115" s="4">
        <v>-42</v>
      </c>
      <c r="R115" s="3">
        <v>-42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42</v>
      </c>
    </row>
    <row r="116" spans="1:24" ht="13.5" x14ac:dyDescent="0.35">
      <c r="A116" s="15">
        <v>22</v>
      </c>
      <c r="B116" s="15" t="s">
        <v>305</v>
      </c>
      <c r="C116" s="15">
        <v>46086</v>
      </c>
      <c r="D116" s="16">
        <v>45421</v>
      </c>
      <c r="E116" s="15">
        <v>0</v>
      </c>
      <c r="F116" s="15" t="s">
        <v>306</v>
      </c>
      <c r="G116" s="15" t="s">
        <v>307</v>
      </c>
      <c r="H116" s="15" t="s">
        <v>308</v>
      </c>
      <c r="I116" s="15" t="s">
        <v>288</v>
      </c>
      <c r="J116" s="15" t="s">
        <v>270</v>
      </c>
      <c r="K116" s="15" t="s">
        <v>271</v>
      </c>
      <c r="L116" s="16">
        <v>45442</v>
      </c>
      <c r="M116" s="3">
        <v>0</v>
      </c>
      <c r="N116" s="3">
        <v>0</v>
      </c>
      <c r="O116" s="3">
        <v>10</v>
      </c>
      <c r="P116" s="3"/>
      <c r="Q116" s="4">
        <v>-10</v>
      </c>
      <c r="R116" s="3">
        <v>-10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10</v>
      </c>
    </row>
    <row r="117" spans="1:24" ht="13.5" x14ac:dyDescent="0.35">
      <c r="A117" s="15">
        <v>22</v>
      </c>
      <c r="B117" s="15" t="s">
        <v>305</v>
      </c>
      <c r="C117" s="15">
        <v>46086</v>
      </c>
      <c r="D117" s="16">
        <v>45421</v>
      </c>
      <c r="E117" s="15">
        <v>0</v>
      </c>
      <c r="F117" s="15" t="s">
        <v>306</v>
      </c>
      <c r="G117" s="15" t="s">
        <v>307</v>
      </c>
      <c r="H117" s="15" t="s">
        <v>308</v>
      </c>
      <c r="I117" s="15" t="s">
        <v>312</v>
      </c>
      <c r="J117" s="15" t="s">
        <v>270</v>
      </c>
      <c r="K117" s="15" t="s">
        <v>271</v>
      </c>
      <c r="L117" s="16">
        <v>45442</v>
      </c>
      <c r="M117" s="3">
        <v>0</v>
      </c>
      <c r="N117" s="3">
        <v>0</v>
      </c>
      <c r="O117" s="3">
        <v>2</v>
      </c>
      <c r="P117" s="3"/>
      <c r="Q117" s="4">
        <v>-2</v>
      </c>
      <c r="R117" s="3">
        <v>-2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2</v>
      </c>
    </row>
    <row r="118" spans="1:24" ht="13.5" x14ac:dyDescent="0.35">
      <c r="A118" s="15">
        <v>22</v>
      </c>
      <c r="B118" s="15" t="s">
        <v>305</v>
      </c>
      <c r="C118" s="15">
        <v>46086</v>
      </c>
      <c r="D118" s="16">
        <v>45421</v>
      </c>
      <c r="E118" s="15">
        <v>0</v>
      </c>
      <c r="F118" s="15" t="s">
        <v>306</v>
      </c>
      <c r="G118" s="15" t="s">
        <v>307</v>
      </c>
      <c r="H118" s="15" t="s">
        <v>308</v>
      </c>
      <c r="I118" s="15" t="s">
        <v>313</v>
      </c>
      <c r="J118" s="15" t="s">
        <v>270</v>
      </c>
      <c r="K118" s="15" t="s">
        <v>271</v>
      </c>
      <c r="L118" s="16">
        <v>45442</v>
      </c>
      <c r="M118" s="3">
        <v>0</v>
      </c>
      <c r="N118" s="3">
        <v>0</v>
      </c>
      <c r="O118" s="3">
        <v>4</v>
      </c>
      <c r="P118" s="3"/>
      <c r="Q118" s="4">
        <v>-4</v>
      </c>
      <c r="R118" s="3">
        <v>-4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4</v>
      </c>
    </row>
    <row r="119" spans="1:24" ht="13.5" x14ac:dyDescent="0.35">
      <c r="A119" s="15">
        <v>22</v>
      </c>
      <c r="B119" s="15" t="s">
        <v>305</v>
      </c>
      <c r="C119" s="15">
        <v>46086</v>
      </c>
      <c r="D119" s="16">
        <v>45421</v>
      </c>
      <c r="E119" s="15">
        <v>0</v>
      </c>
      <c r="F119" s="15" t="s">
        <v>306</v>
      </c>
      <c r="G119" s="15" t="s">
        <v>307</v>
      </c>
      <c r="H119" s="15" t="s">
        <v>308</v>
      </c>
      <c r="I119" s="15" t="s">
        <v>290</v>
      </c>
      <c r="J119" s="15" t="s">
        <v>270</v>
      </c>
      <c r="K119" s="15" t="s">
        <v>271</v>
      </c>
      <c r="L119" s="16">
        <v>45442</v>
      </c>
      <c r="M119" s="3">
        <v>0</v>
      </c>
      <c r="N119" s="3">
        <v>0</v>
      </c>
      <c r="O119" s="3">
        <v>140</v>
      </c>
      <c r="P119" s="3"/>
      <c r="Q119" s="4">
        <v>-140</v>
      </c>
      <c r="R119" s="3">
        <v>-140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140</v>
      </c>
    </row>
    <row r="120" spans="1:24" ht="13.5" x14ac:dyDescent="0.35">
      <c r="A120" s="15">
        <v>22</v>
      </c>
      <c r="B120" s="15" t="s">
        <v>305</v>
      </c>
      <c r="C120" s="15">
        <v>46086</v>
      </c>
      <c r="D120" s="16">
        <v>45421</v>
      </c>
      <c r="E120" s="15">
        <v>0</v>
      </c>
      <c r="F120" s="15" t="s">
        <v>306</v>
      </c>
      <c r="G120" s="15" t="s">
        <v>307</v>
      </c>
      <c r="H120" s="15" t="s">
        <v>308</v>
      </c>
      <c r="I120" s="15" t="s">
        <v>294</v>
      </c>
      <c r="J120" s="15" t="s">
        <v>270</v>
      </c>
      <c r="K120" s="15" t="s">
        <v>271</v>
      </c>
      <c r="L120" s="16">
        <v>45442</v>
      </c>
      <c r="M120" s="3">
        <v>0</v>
      </c>
      <c r="N120" s="3">
        <v>0</v>
      </c>
      <c r="O120" s="3">
        <v>30</v>
      </c>
      <c r="P120" s="3"/>
      <c r="Q120" s="4">
        <v>-30</v>
      </c>
      <c r="R120" s="3">
        <v>-30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30</v>
      </c>
    </row>
    <row r="121" spans="1:24" ht="13.5" x14ac:dyDescent="0.35">
      <c r="A121" s="15">
        <v>22</v>
      </c>
      <c r="B121" s="15" t="s">
        <v>305</v>
      </c>
      <c r="C121" s="15">
        <v>46086</v>
      </c>
      <c r="D121" s="16">
        <v>45421</v>
      </c>
      <c r="E121" s="15">
        <v>0</v>
      </c>
      <c r="F121" s="15" t="s">
        <v>306</v>
      </c>
      <c r="G121" s="15" t="s">
        <v>307</v>
      </c>
      <c r="H121" s="15" t="s">
        <v>308</v>
      </c>
      <c r="I121" s="15" t="s">
        <v>277</v>
      </c>
      <c r="J121" s="15" t="s">
        <v>270</v>
      </c>
      <c r="K121" s="15" t="s">
        <v>271</v>
      </c>
      <c r="L121" s="16">
        <v>45442</v>
      </c>
      <c r="M121" s="3">
        <v>0</v>
      </c>
      <c r="N121" s="3">
        <v>0</v>
      </c>
      <c r="O121" s="3">
        <v>24</v>
      </c>
      <c r="P121" s="3"/>
      <c r="Q121" s="4">
        <v>-24</v>
      </c>
      <c r="R121" s="3">
        <v>-48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48</v>
      </c>
    </row>
    <row r="122" spans="1:24" ht="13.5" x14ac:dyDescent="0.35">
      <c r="A122" s="15">
        <v>22</v>
      </c>
      <c r="B122" s="15" t="s">
        <v>305</v>
      </c>
      <c r="C122" s="15">
        <v>46086</v>
      </c>
      <c r="D122" s="16">
        <v>45421</v>
      </c>
      <c r="E122" s="15">
        <v>0</v>
      </c>
      <c r="F122" s="15" t="s">
        <v>306</v>
      </c>
      <c r="G122" s="15" t="s">
        <v>307</v>
      </c>
      <c r="H122" s="15" t="s">
        <v>308</v>
      </c>
      <c r="I122" s="15" t="s">
        <v>296</v>
      </c>
      <c r="J122" s="15" t="s">
        <v>270</v>
      </c>
      <c r="K122" s="15" t="s">
        <v>271</v>
      </c>
      <c r="L122" s="16">
        <v>45442</v>
      </c>
      <c r="M122" s="3">
        <v>0</v>
      </c>
      <c r="N122" s="3">
        <v>0</v>
      </c>
      <c r="O122" s="3">
        <v>40</v>
      </c>
      <c r="P122" s="3"/>
      <c r="Q122" s="4">
        <v>-40</v>
      </c>
      <c r="R122" s="3">
        <v>-40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40</v>
      </c>
    </row>
    <row r="123" spans="1:24" ht="13.5" x14ac:dyDescent="0.35">
      <c r="A123" s="15">
        <v>22</v>
      </c>
      <c r="B123" s="15" t="s">
        <v>305</v>
      </c>
      <c r="C123" s="15">
        <v>46086</v>
      </c>
      <c r="D123" s="16">
        <v>45421</v>
      </c>
      <c r="E123" s="15">
        <v>0</v>
      </c>
      <c r="F123" s="15" t="s">
        <v>306</v>
      </c>
      <c r="G123" s="15" t="s">
        <v>307</v>
      </c>
      <c r="H123" s="15" t="s">
        <v>308</v>
      </c>
      <c r="I123" s="15" t="s">
        <v>278</v>
      </c>
      <c r="J123" s="15" t="s">
        <v>270</v>
      </c>
      <c r="K123" s="15" t="s">
        <v>271</v>
      </c>
      <c r="L123" s="16">
        <v>45442</v>
      </c>
      <c r="M123" s="3">
        <v>0</v>
      </c>
      <c r="N123" s="3">
        <v>0</v>
      </c>
      <c r="O123" s="3">
        <v>24</v>
      </c>
      <c r="P123" s="3"/>
      <c r="Q123" s="4">
        <v>-24</v>
      </c>
      <c r="R123" s="3">
        <v>-64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64</v>
      </c>
    </row>
    <row r="124" spans="1:24" ht="13.5" x14ac:dyDescent="0.35">
      <c r="A124" s="15">
        <v>22</v>
      </c>
      <c r="B124" s="15" t="s">
        <v>314</v>
      </c>
      <c r="C124" s="15">
        <v>46087</v>
      </c>
      <c r="D124" s="16">
        <v>45425</v>
      </c>
      <c r="E124" s="15">
        <v>0</v>
      </c>
      <c r="F124" s="15" t="s">
        <v>315</v>
      </c>
      <c r="G124" s="15" t="s">
        <v>316</v>
      </c>
      <c r="H124" s="15" t="s">
        <v>317</v>
      </c>
      <c r="I124" s="15" t="s">
        <v>301</v>
      </c>
      <c r="J124" s="15" t="s">
        <v>270</v>
      </c>
      <c r="K124" s="15" t="s">
        <v>283</v>
      </c>
      <c r="L124" s="16">
        <v>45446</v>
      </c>
      <c r="M124" s="3">
        <v>0</v>
      </c>
      <c r="N124" s="3">
        <v>0</v>
      </c>
      <c r="O124" s="3">
        <v>160</v>
      </c>
      <c r="P124" s="3"/>
      <c r="Q124" s="4">
        <v>-160</v>
      </c>
      <c r="R124" s="3">
        <v>-160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160</v>
      </c>
    </row>
    <row r="125" spans="1:24" ht="13.5" x14ac:dyDescent="0.35">
      <c r="A125" s="15">
        <v>22</v>
      </c>
      <c r="B125" s="15" t="s">
        <v>314</v>
      </c>
      <c r="C125" s="15">
        <v>46087</v>
      </c>
      <c r="D125" s="16">
        <v>45425</v>
      </c>
      <c r="E125" s="15">
        <v>0</v>
      </c>
      <c r="F125" s="15" t="s">
        <v>315</v>
      </c>
      <c r="G125" s="15" t="s">
        <v>316</v>
      </c>
      <c r="H125" s="15" t="s">
        <v>317</v>
      </c>
      <c r="I125" s="15" t="s">
        <v>269</v>
      </c>
      <c r="J125" s="15" t="s">
        <v>270</v>
      </c>
      <c r="K125" s="15" t="s">
        <v>283</v>
      </c>
      <c r="L125" s="16">
        <v>45446</v>
      </c>
      <c r="M125" s="3">
        <v>0</v>
      </c>
      <c r="N125" s="3">
        <v>0</v>
      </c>
      <c r="O125" s="3">
        <v>150</v>
      </c>
      <c r="P125" s="3"/>
      <c r="Q125" s="4">
        <v>-150</v>
      </c>
      <c r="R125" s="3">
        <v>-150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150</v>
      </c>
    </row>
    <row r="126" spans="1:24" ht="13.5" x14ac:dyDescent="0.35">
      <c r="A126" s="15">
        <v>22</v>
      </c>
      <c r="B126" s="15" t="s">
        <v>314</v>
      </c>
      <c r="C126" s="15">
        <v>46087</v>
      </c>
      <c r="D126" s="16">
        <v>45425</v>
      </c>
      <c r="E126" s="15">
        <v>0</v>
      </c>
      <c r="F126" s="15" t="s">
        <v>315</v>
      </c>
      <c r="G126" s="15" t="s">
        <v>316</v>
      </c>
      <c r="H126" s="15" t="s">
        <v>317</v>
      </c>
      <c r="I126" s="15" t="s">
        <v>318</v>
      </c>
      <c r="J126" s="15" t="s">
        <v>270</v>
      </c>
      <c r="K126" s="15" t="s">
        <v>283</v>
      </c>
      <c r="L126" s="16">
        <v>45446</v>
      </c>
      <c r="M126" s="3">
        <v>0</v>
      </c>
      <c r="N126" s="3">
        <v>0</v>
      </c>
      <c r="O126" s="3">
        <v>40</v>
      </c>
      <c r="P126" s="3"/>
      <c r="Q126" s="4">
        <v>-40</v>
      </c>
      <c r="R126" s="3">
        <v>-40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40</v>
      </c>
    </row>
    <row r="127" spans="1:24" ht="13.5" x14ac:dyDescent="0.35">
      <c r="A127" s="15">
        <v>22</v>
      </c>
      <c r="B127" s="15" t="s">
        <v>314</v>
      </c>
      <c r="C127" s="15">
        <v>46087</v>
      </c>
      <c r="D127" s="16">
        <v>45425</v>
      </c>
      <c r="E127" s="15">
        <v>0</v>
      </c>
      <c r="F127" s="15" t="s">
        <v>315</v>
      </c>
      <c r="G127" s="15" t="s">
        <v>316</v>
      </c>
      <c r="H127" s="15" t="s">
        <v>317</v>
      </c>
      <c r="I127" s="15" t="s">
        <v>319</v>
      </c>
      <c r="J127" s="15" t="s">
        <v>270</v>
      </c>
      <c r="K127" s="15" t="s">
        <v>283</v>
      </c>
      <c r="L127" s="16">
        <v>45446</v>
      </c>
      <c r="M127" s="3">
        <v>0</v>
      </c>
      <c r="N127" s="3">
        <v>0</v>
      </c>
      <c r="O127" s="3">
        <v>60</v>
      </c>
      <c r="P127" s="3"/>
      <c r="Q127" s="4">
        <v>-60</v>
      </c>
      <c r="R127" s="3">
        <v>-60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60</v>
      </c>
    </row>
    <row r="128" spans="1:24" ht="13.5" x14ac:dyDescent="0.35">
      <c r="A128" s="15">
        <v>22</v>
      </c>
      <c r="B128" s="15" t="s">
        <v>314</v>
      </c>
      <c r="C128" s="15">
        <v>46087</v>
      </c>
      <c r="D128" s="16">
        <v>45425</v>
      </c>
      <c r="E128" s="15">
        <v>0</v>
      </c>
      <c r="F128" s="15" t="s">
        <v>315</v>
      </c>
      <c r="G128" s="15" t="s">
        <v>316</v>
      </c>
      <c r="H128" s="15" t="s">
        <v>317</v>
      </c>
      <c r="I128" s="15" t="s">
        <v>286</v>
      </c>
      <c r="J128" s="15" t="s">
        <v>270</v>
      </c>
      <c r="K128" s="15" t="s">
        <v>283</v>
      </c>
      <c r="L128" s="16">
        <v>45446</v>
      </c>
      <c r="M128" s="3">
        <v>0</v>
      </c>
      <c r="N128" s="3">
        <v>0</v>
      </c>
      <c r="O128" s="3">
        <v>162</v>
      </c>
      <c r="P128" s="3"/>
      <c r="Q128" s="4">
        <v>-162</v>
      </c>
      <c r="R128" s="3">
        <v>-162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162</v>
      </c>
    </row>
    <row r="129" spans="1:24" ht="13.5" x14ac:dyDescent="0.35">
      <c r="A129" s="15">
        <v>22</v>
      </c>
      <c r="B129" s="15" t="s">
        <v>314</v>
      </c>
      <c r="C129" s="15">
        <v>46087</v>
      </c>
      <c r="D129" s="16">
        <v>45425</v>
      </c>
      <c r="E129" s="15">
        <v>0</v>
      </c>
      <c r="F129" s="15" t="s">
        <v>315</v>
      </c>
      <c r="G129" s="15" t="s">
        <v>316</v>
      </c>
      <c r="H129" s="15" t="s">
        <v>317</v>
      </c>
      <c r="I129" s="15" t="s">
        <v>303</v>
      </c>
      <c r="J129" s="15" t="s">
        <v>270</v>
      </c>
      <c r="K129" s="15" t="s">
        <v>283</v>
      </c>
      <c r="L129" s="16">
        <v>45446</v>
      </c>
      <c r="M129" s="3">
        <v>0</v>
      </c>
      <c r="N129" s="3">
        <v>0</v>
      </c>
      <c r="O129" s="3">
        <v>160</v>
      </c>
      <c r="P129" s="3"/>
      <c r="Q129" s="4">
        <v>-160</v>
      </c>
      <c r="R129" s="3">
        <v>-180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180</v>
      </c>
    </row>
    <row r="130" spans="1:24" ht="13.5" x14ac:dyDescent="0.35">
      <c r="A130" s="15">
        <v>22</v>
      </c>
      <c r="B130" s="15" t="s">
        <v>314</v>
      </c>
      <c r="C130" s="15">
        <v>46087</v>
      </c>
      <c r="D130" s="16">
        <v>45425</v>
      </c>
      <c r="E130" s="15">
        <v>0</v>
      </c>
      <c r="F130" s="15" t="s">
        <v>315</v>
      </c>
      <c r="G130" s="15" t="s">
        <v>316</v>
      </c>
      <c r="H130" s="15" t="s">
        <v>317</v>
      </c>
      <c r="I130" s="15" t="s">
        <v>287</v>
      </c>
      <c r="J130" s="15" t="s">
        <v>270</v>
      </c>
      <c r="K130" s="15" t="s">
        <v>283</v>
      </c>
      <c r="L130" s="16">
        <v>45446</v>
      </c>
      <c r="M130" s="3">
        <v>0</v>
      </c>
      <c r="N130" s="3">
        <v>0</v>
      </c>
      <c r="O130" s="3">
        <v>160</v>
      </c>
      <c r="P130" s="3"/>
      <c r="Q130" s="4">
        <v>-160</v>
      </c>
      <c r="R130" s="3">
        <v>-160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160</v>
      </c>
    </row>
    <row r="131" spans="1:24" ht="13.5" x14ac:dyDescent="0.35">
      <c r="A131" s="15">
        <v>22</v>
      </c>
      <c r="B131" s="15" t="s">
        <v>314</v>
      </c>
      <c r="C131" s="15">
        <v>46087</v>
      </c>
      <c r="D131" s="16">
        <v>45425</v>
      </c>
      <c r="E131" s="15">
        <v>0</v>
      </c>
      <c r="F131" s="15" t="s">
        <v>315</v>
      </c>
      <c r="G131" s="15" t="s">
        <v>316</v>
      </c>
      <c r="H131" s="15" t="s">
        <v>317</v>
      </c>
      <c r="I131" s="15" t="s">
        <v>289</v>
      </c>
      <c r="J131" s="15" t="s">
        <v>270</v>
      </c>
      <c r="K131" s="15" t="s">
        <v>283</v>
      </c>
      <c r="L131" s="16">
        <v>45446</v>
      </c>
      <c r="M131" s="3">
        <v>0</v>
      </c>
      <c r="N131" s="3">
        <v>0</v>
      </c>
      <c r="O131" s="3">
        <v>480</v>
      </c>
      <c r="P131" s="3"/>
      <c r="Q131" s="4">
        <v>-480</v>
      </c>
      <c r="R131" s="3">
        <v>-480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480</v>
      </c>
    </row>
    <row r="132" spans="1:24" ht="13.5" x14ac:dyDescent="0.35">
      <c r="A132" s="15">
        <v>22</v>
      </c>
      <c r="B132" s="15" t="s">
        <v>314</v>
      </c>
      <c r="C132" s="15">
        <v>46087</v>
      </c>
      <c r="D132" s="16">
        <v>45425</v>
      </c>
      <c r="E132" s="15">
        <v>0</v>
      </c>
      <c r="F132" s="15" t="s">
        <v>315</v>
      </c>
      <c r="G132" s="15" t="s">
        <v>316</v>
      </c>
      <c r="H132" s="15" t="s">
        <v>317</v>
      </c>
      <c r="I132" s="15" t="s">
        <v>312</v>
      </c>
      <c r="J132" s="15" t="s">
        <v>270</v>
      </c>
      <c r="K132" s="15" t="s">
        <v>283</v>
      </c>
      <c r="L132" s="16">
        <v>45446</v>
      </c>
      <c r="M132" s="3">
        <v>0</v>
      </c>
      <c r="N132" s="3">
        <v>0</v>
      </c>
      <c r="O132" s="3">
        <v>160</v>
      </c>
      <c r="P132" s="3"/>
      <c r="Q132" s="4">
        <v>-160</v>
      </c>
      <c r="R132" s="3">
        <v>-180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180</v>
      </c>
    </row>
    <row r="133" spans="1:24" ht="13.5" x14ac:dyDescent="0.35">
      <c r="A133" s="15">
        <v>22</v>
      </c>
      <c r="B133" s="15" t="s">
        <v>314</v>
      </c>
      <c r="C133" s="15">
        <v>46087</v>
      </c>
      <c r="D133" s="16">
        <v>45425</v>
      </c>
      <c r="E133" s="15">
        <v>0</v>
      </c>
      <c r="F133" s="15" t="s">
        <v>315</v>
      </c>
      <c r="G133" s="15" t="s">
        <v>316</v>
      </c>
      <c r="H133" s="15" t="s">
        <v>317</v>
      </c>
      <c r="I133" s="15" t="s">
        <v>313</v>
      </c>
      <c r="J133" s="15" t="s">
        <v>270</v>
      </c>
      <c r="K133" s="15" t="s">
        <v>283</v>
      </c>
      <c r="L133" s="16">
        <v>45446</v>
      </c>
      <c r="M133" s="3">
        <v>0</v>
      </c>
      <c r="N133" s="3">
        <v>0</v>
      </c>
      <c r="O133" s="3">
        <v>49</v>
      </c>
      <c r="P133" s="3"/>
      <c r="Q133" s="4">
        <v>-49</v>
      </c>
      <c r="R133" s="3">
        <v>-49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49</v>
      </c>
    </row>
    <row r="134" spans="1:24" ht="13.5" x14ac:dyDescent="0.35">
      <c r="A134" s="15">
        <v>22</v>
      </c>
      <c r="B134" s="15" t="s">
        <v>314</v>
      </c>
      <c r="C134" s="15">
        <v>46087</v>
      </c>
      <c r="D134" s="16">
        <v>45425</v>
      </c>
      <c r="E134" s="15">
        <v>0</v>
      </c>
      <c r="F134" s="15" t="s">
        <v>315</v>
      </c>
      <c r="G134" s="15" t="s">
        <v>316</v>
      </c>
      <c r="H134" s="15" t="s">
        <v>317</v>
      </c>
      <c r="I134" s="15" t="s">
        <v>320</v>
      </c>
      <c r="J134" s="15" t="s">
        <v>270</v>
      </c>
      <c r="K134" s="15" t="s">
        <v>283</v>
      </c>
      <c r="L134" s="16">
        <v>45446</v>
      </c>
      <c r="M134" s="3">
        <v>0</v>
      </c>
      <c r="N134" s="3">
        <v>0</v>
      </c>
      <c r="O134" s="3">
        <v>40</v>
      </c>
      <c r="P134" s="3"/>
      <c r="Q134" s="4">
        <v>-40</v>
      </c>
      <c r="R134" s="3">
        <v>-40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40</v>
      </c>
    </row>
    <row r="135" spans="1:24" ht="13.5" x14ac:dyDescent="0.35">
      <c r="A135" s="15">
        <v>22</v>
      </c>
      <c r="B135" s="15" t="s">
        <v>314</v>
      </c>
      <c r="C135" s="15">
        <v>46087</v>
      </c>
      <c r="D135" s="16">
        <v>45425</v>
      </c>
      <c r="E135" s="15">
        <v>0</v>
      </c>
      <c r="F135" s="15" t="s">
        <v>315</v>
      </c>
      <c r="G135" s="15" t="s">
        <v>316</v>
      </c>
      <c r="H135" s="15" t="s">
        <v>317</v>
      </c>
      <c r="I135" s="15" t="s">
        <v>321</v>
      </c>
      <c r="J135" s="15" t="s">
        <v>270</v>
      </c>
      <c r="K135" s="15" t="s">
        <v>283</v>
      </c>
      <c r="L135" s="16">
        <v>45446</v>
      </c>
      <c r="M135" s="3">
        <v>0</v>
      </c>
      <c r="N135" s="3">
        <v>0</v>
      </c>
      <c r="O135" s="3">
        <v>60</v>
      </c>
      <c r="P135" s="3"/>
      <c r="Q135" s="4">
        <v>-60</v>
      </c>
      <c r="R135" s="3">
        <v>-60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60</v>
      </c>
    </row>
    <row r="136" spans="1:24" ht="13.5" x14ac:dyDescent="0.35">
      <c r="A136" s="15">
        <v>22</v>
      </c>
      <c r="B136" s="15" t="s">
        <v>314</v>
      </c>
      <c r="C136" s="15">
        <v>46087</v>
      </c>
      <c r="D136" s="16">
        <v>45425</v>
      </c>
      <c r="E136" s="15">
        <v>0</v>
      </c>
      <c r="F136" s="15" t="s">
        <v>315</v>
      </c>
      <c r="G136" s="15" t="s">
        <v>316</v>
      </c>
      <c r="H136" s="15" t="s">
        <v>317</v>
      </c>
      <c r="I136" s="15" t="s">
        <v>322</v>
      </c>
      <c r="J136" s="15" t="s">
        <v>270</v>
      </c>
      <c r="K136" s="15" t="s">
        <v>283</v>
      </c>
      <c r="L136" s="16">
        <v>45446</v>
      </c>
      <c r="M136" s="3">
        <v>0</v>
      </c>
      <c r="N136" s="3">
        <v>0</v>
      </c>
      <c r="O136" s="3">
        <v>80</v>
      </c>
      <c r="P136" s="3"/>
      <c r="Q136" s="4">
        <v>-80</v>
      </c>
      <c r="R136" s="3">
        <v>-80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80</v>
      </c>
    </row>
    <row r="137" spans="1:24" ht="13.5" x14ac:dyDescent="0.35">
      <c r="A137" s="15">
        <v>22</v>
      </c>
      <c r="B137" s="15" t="s">
        <v>314</v>
      </c>
      <c r="C137" s="15">
        <v>46087</v>
      </c>
      <c r="D137" s="16">
        <v>45425</v>
      </c>
      <c r="E137" s="15">
        <v>0</v>
      </c>
      <c r="F137" s="15" t="s">
        <v>315</v>
      </c>
      <c r="G137" s="15" t="s">
        <v>316</v>
      </c>
      <c r="H137" s="15" t="s">
        <v>317</v>
      </c>
      <c r="I137" s="15" t="s">
        <v>273</v>
      </c>
      <c r="J137" s="15" t="s">
        <v>270</v>
      </c>
      <c r="K137" s="15" t="s">
        <v>283</v>
      </c>
      <c r="L137" s="16">
        <v>45446</v>
      </c>
      <c r="M137" s="3">
        <v>0</v>
      </c>
      <c r="N137" s="3">
        <v>0</v>
      </c>
      <c r="O137" s="3">
        <v>60</v>
      </c>
      <c r="P137" s="3"/>
      <c r="Q137" s="4">
        <v>-60</v>
      </c>
      <c r="R137" s="3">
        <v>-60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60</v>
      </c>
    </row>
    <row r="138" spans="1:24" ht="13.5" x14ac:dyDescent="0.35">
      <c r="A138" s="15">
        <v>22</v>
      </c>
      <c r="B138" s="15" t="s">
        <v>314</v>
      </c>
      <c r="C138" s="15">
        <v>46087</v>
      </c>
      <c r="D138" s="16">
        <v>45425</v>
      </c>
      <c r="E138" s="15">
        <v>0</v>
      </c>
      <c r="F138" s="15" t="s">
        <v>315</v>
      </c>
      <c r="G138" s="15" t="s">
        <v>316</v>
      </c>
      <c r="H138" s="15" t="s">
        <v>317</v>
      </c>
      <c r="I138" s="15" t="s">
        <v>290</v>
      </c>
      <c r="J138" s="15" t="s">
        <v>270</v>
      </c>
      <c r="K138" s="15" t="s">
        <v>283</v>
      </c>
      <c r="L138" s="16">
        <v>45446</v>
      </c>
      <c r="M138" s="3">
        <v>0</v>
      </c>
      <c r="N138" s="3">
        <v>0</v>
      </c>
      <c r="O138" s="3">
        <v>480</v>
      </c>
      <c r="P138" s="3"/>
      <c r="Q138" s="4">
        <v>-480</v>
      </c>
      <c r="R138" s="3">
        <v>-480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480</v>
      </c>
    </row>
    <row r="139" spans="1:24" ht="13.5" x14ac:dyDescent="0.35">
      <c r="A139" s="15">
        <v>22</v>
      </c>
      <c r="B139" s="15" t="s">
        <v>314</v>
      </c>
      <c r="C139" s="15">
        <v>46087</v>
      </c>
      <c r="D139" s="16">
        <v>45425</v>
      </c>
      <c r="E139" s="15">
        <v>0</v>
      </c>
      <c r="F139" s="15" t="s">
        <v>315</v>
      </c>
      <c r="G139" s="15" t="s">
        <v>316</v>
      </c>
      <c r="H139" s="15" t="s">
        <v>317</v>
      </c>
      <c r="I139" s="15" t="s">
        <v>274</v>
      </c>
      <c r="J139" s="15" t="s">
        <v>270</v>
      </c>
      <c r="K139" s="15" t="s">
        <v>283</v>
      </c>
      <c r="L139" s="16">
        <v>45446</v>
      </c>
      <c r="M139" s="3">
        <v>0</v>
      </c>
      <c r="N139" s="3">
        <v>0</v>
      </c>
      <c r="O139" s="3">
        <v>480</v>
      </c>
      <c r="P139" s="3"/>
      <c r="Q139" s="4">
        <v>-480</v>
      </c>
      <c r="R139" s="3">
        <v>-480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480</v>
      </c>
    </row>
    <row r="140" spans="1:24" ht="13.5" x14ac:dyDescent="0.35">
      <c r="A140" s="15">
        <v>22</v>
      </c>
      <c r="B140" s="15" t="s">
        <v>314</v>
      </c>
      <c r="C140" s="15">
        <v>46087</v>
      </c>
      <c r="D140" s="16">
        <v>45425</v>
      </c>
      <c r="E140" s="15">
        <v>0</v>
      </c>
      <c r="F140" s="15" t="s">
        <v>315</v>
      </c>
      <c r="G140" s="15" t="s">
        <v>316</v>
      </c>
      <c r="H140" s="15" t="s">
        <v>317</v>
      </c>
      <c r="I140" s="15" t="s">
        <v>277</v>
      </c>
      <c r="J140" s="15" t="s">
        <v>270</v>
      </c>
      <c r="K140" s="15" t="s">
        <v>283</v>
      </c>
      <c r="L140" s="16">
        <v>45446</v>
      </c>
      <c r="M140" s="3">
        <v>0</v>
      </c>
      <c r="N140" s="3">
        <v>0</v>
      </c>
      <c r="O140" s="3">
        <v>60</v>
      </c>
      <c r="P140" s="3"/>
      <c r="Q140" s="4">
        <v>-60</v>
      </c>
      <c r="R140" s="3">
        <v>-60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60</v>
      </c>
    </row>
    <row r="141" spans="1:24" ht="13.5" x14ac:dyDescent="0.35">
      <c r="A141" s="15">
        <v>22</v>
      </c>
      <c r="B141" s="15" t="s">
        <v>314</v>
      </c>
      <c r="C141" s="15">
        <v>46087</v>
      </c>
      <c r="D141" s="16">
        <v>45425</v>
      </c>
      <c r="E141" s="15">
        <v>0</v>
      </c>
      <c r="F141" s="15" t="s">
        <v>315</v>
      </c>
      <c r="G141" s="15" t="s">
        <v>316</v>
      </c>
      <c r="H141" s="15" t="s">
        <v>317</v>
      </c>
      <c r="I141" s="15" t="s">
        <v>323</v>
      </c>
      <c r="J141" s="15" t="s">
        <v>270</v>
      </c>
      <c r="K141" s="15" t="s">
        <v>283</v>
      </c>
      <c r="L141" s="16">
        <v>45446</v>
      </c>
      <c r="M141" s="3">
        <v>0</v>
      </c>
      <c r="N141" s="3">
        <v>0</v>
      </c>
      <c r="O141" s="3">
        <v>160</v>
      </c>
      <c r="P141" s="3"/>
      <c r="Q141" s="4">
        <v>-160</v>
      </c>
      <c r="R141" s="3">
        <v>-186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186</v>
      </c>
    </row>
    <row r="142" spans="1:24" ht="13.5" x14ac:dyDescent="0.35">
      <c r="A142" s="15">
        <v>22</v>
      </c>
      <c r="B142" s="15" t="s">
        <v>314</v>
      </c>
      <c r="C142" s="15">
        <v>46087</v>
      </c>
      <c r="D142" s="16">
        <v>45425</v>
      </c>
      <c r="E142" s="15">
        <v>0</v>
      </c>
      <c r="F142" s="15" t="s">
        <v>315</v>
      </c>
      <c r="G142" s="15" t="s">
        <v>316</v>
      </c>
      <c r="H142" s="15" t="s">
        <v>317</v>
      </c>
      <c r="I142" s="15" t="s">
        <v>296</v>
      </c>
      <c r="J142" s="15" t="s">
        <v>270</v>
      </c>
      <c r="K142" s="15" t="s">
        <v>283</v>
      </c>
      <c r="L142" s="16">
        <v>45446</v>
      </c>
      <c r="M142" s="3">
        <v>0</v>
      </c>
      <c r="N142" s="3">
        <v>0</v>
      </c>
      <c r="O142" s="3">
        <v>160</v>
      </c>
      <c r="P142" s="3"/>
      <c r="Q142" s="4">
        <v>-160</v>
      </c>
      <c r="R142" s="3">
        <v>-160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160</v>
      </c>
    </row>
    <row r="143" spans="1:24" ht="13.5" x14ac:dyDescent="0.35">
      <c r="A143" s="15">
        <v>22</v>
      </c>
      <c r="B143" s="15" t="s">
        <v>314</v>
      </c>
      <c r="C143" s="15">
        <v>46087</v>
      </c>
      <c r="D143" s="16">
        <v>45425</v>
      </c>
      <c r="E143" s="15">
        <v>0</v>
      </c>
      <c r="F143" s="15" t="s">
        <v>315</v>
      </c>
      <c r="G143" s="15" t="s">
        <v>316</v>
      </c>
      <c r="H143" s="15" t="s">
        <v>317</v>
      </c>
      <c r="I143" s="15" t="s">
        <v>278</v>
      </c>
      <c r="J143" s="15" t="s">
        <v>270</v>
      </c>
      <c r="K143" s="15" t="s">
        <v>283</v>
      </c>
      <c r="L143" s="16">
        <v>45446</v>
      </c>
      <c r="M143" s="3">
        <v>0</v>
      </c>
      <c r="N143" s="3">
        <v>0</v>
      </c>
      <c r="O143" s="3">
        <v>180</v>
      </c>
      <c r="P143" s="3"/>
      <c r="Q143" s="4">
        <v>-180</v>
      </c>
      <c r="R143" s="3">
        <v>-300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300</v>
      </c>
    </row>
    <row r="144" spans="1:24" ht="13.5" x14ac:dyDescent="0.35">
      <c r="A144" s="15">
        <v>22</v>
      </c>
      <c r="B144" s="15" t="s">
        <v>324</v>
      </c>
      <c r="C144" s="15">
        <v>46088</v>
      </c>
      <c r="D144" s="16">
        <v>45425</v>
      </c>
      <c r="E144" s="15">
        <v>0</v>
      </c>
      <c r="F144" s="15" t="s">
        <v>325</v>
      </c>
      <c r="G144" s="15" t="s">
        <v>299</v>
      </c>
      <c r="H144" s="15" t="s">
        <v>300</v>
      </c>
      <c r="I144" s="15" t="s">
        <v>310</v>
      </c>
      <c r="J144" s="15" t="s">
        <v>270</v>
      </c>
      <c r="K144" s="15" t="s">
        <v>302</v>
      </c>
      <c r="L144" s="16">
        <v>45446</v>
      </c>
      <c r="M144" s="3">
        <v>0</v>
      </c>
      <c r="N144" s="3">
        <v>0</v>
      </c>
      <c r="O144" s="3">
        <v>24</v>
      </c>
      <c r="P144" s="3"/>
      <c r="Q144" s="4">
        <v>-24</v>
      </c>
      <c r="R144" s="3">
        <v>-24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24</v>
      </c>
    </row>
    <row r="145" spans="1:24" ht="13.5" x14ac:dyDescent="0.35">
      <c r="A145" s="15">
        <v>22</v>
      </c>
      <c r="B145" s="15" t="s">
        <v>324</v>
      </c>
      <c r="C145" s="15">
        <v>46088</v>
      </c>
      <c r="D145" s="16">
        <v>45425</v>
      </c>
      <c r="E145" s="15">
        <v>0</v>
      </c>
      <c r="F145" s="15" t="s">
        <v>325</v>
      </c>
      <c r="G145" s="15" t="s">
        <v>299</v>
      </c>
      <c r="H145" s="15" t="s">
        <v>300</v>
      </c>
      <c r="I145" s="15" t="s">
        <v>303</v>
      </c>
      <c r="J145" s="15" t="s">
        <v>270</v>
      </c>
      <c r="K145" s="15" t="s">
        <v>302</v>
      </c>
      <c r="L145" s="16">
        <v>45446</v>
      </c>
      <c r="M145" s="3">
        <v>0</v>
      </c>
      <c r="N145" s="3">
        <v>0</v>
      </c>
      <c r="O145" s="3">
        <v>20</v>
      </c>
      <c r="P145" s="3"/>
      <c r="Q145" s="4">
        <v>-20</v>
      </c>
      <c r="R145" s="3">
        <v>-180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180</v>
      </c>
    </row>
    <row r="146" spans="1:24" ht="13.5" x14ac:dyDescent="0.35">
      <c r="A146" s="15">
        <v>22</v>
      </c>
      <c r="B146" s="15" t="s">
        <v>324</v>
      </c>
      <c r="C146" s="15">
        <v>46088</v>
      </c>
      <c r="D146" s="16">
        <v>45425</v>
      </c>
      <c r="E146" s="15">
        <v>0</v>
      </c>
      <c r="F146" s="15" t="s">
        <v>325</v>
      </c>
      <c r="G146" s="15" t="s">
        <v>299</v>
      </c>
      <c r="H146" s="15" t="s">
        <v>300</v>
      </c>
      <c r="I146" s="15" t="s">
        <v>312</v>
      </c>
      <c r="J146" s="15" t="s">
        <v>270</v>
      </c>
      <c r="K146" s="15" t="s">
        <v>302</v>
      </c>
      <c r="L146" s="16">
        <v>45446</v>
      </c>
      <c r="M146" s="3">
        <v>0</v>
      </c>
      <c r="N146" s="3">
        <v>0</v>
      </c>
      <c r="O146" s="3">
        <v>20</v>
      </c>
      <c r="P146" s="3"/>
      <c r="Q146" s="4">
        <v>-20</v>
      </c>
      <c r="R146" s="3">
        <v>-180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180</v>
      </c>
    </row>
    <row r="147" spans="1:24" ht="13.5" x14ac:dyDescent="0.35">
      <c r="A147" s="15">
        <v>22</v>
      </c>
      <c r="B147" s="15" t="s">
        <v>324</v>
      </c>
      <c r="C147" s="15">
        <v>46088</v>
      </c>
      <c r="D147" s="16">
        <v>45425</v>
      </c>
      <c r="E147" s="15">
        <v>0</v>
      </c>
      <c r="F147" s="15" t="s">
        <v>325</v>
      </c>
      <c r="G147" s="15" t="s">
        <v>299</v>
      </c>
      <c r="H147" s="15" t="s">
        <v>300</v>
      </c>
      <c r="I147" s="15" t="s">
        <v>275</v>
      </c>
      <c r="J147" s="15" t="s">
        <v>270</v>
      </c>
      <c r="K147" s="15" t="s">
        <v>302</v>
      </c>
      <c r="L147" s="16">
        <v>45446</v>
      </c>
      <c r="M147" s="3">
        <v>0</v>
      </c>
      <c r="N147" s="3">
        <v>0</v>
      </c>
      <c r="O147" s="3">
        <v>60</v>
      </c>
      <c r="P147" s="3"/>
      <c r="Q147" s="4">
        <v>-60</v>
      </c>
      <c r="R147" s="3">
        <v>-60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60</v>
      </c>
    </row>
    <row r="148" spans="1:24" ht="13.5" x14ac:dyDescent="0.35">
      <c r="A148" s="15">
        <v>22</v>
      </c>
      <c r="B148" s="15" t="s">
        <v>324</v>
      </c>
      <c r="C148" s="15">
        <v>46088</v>
      </c>
      <c r="D148" s="16">
        <v>45425</v>
      </c>
      <c r="E148" s="15">
        <v>0</v>
      </c>
      <c r="F148" s="15" t="s">
        <v>325</v>
      </c>
      <c r="G148" s="15" t="s">
        <v>299</v>
      </c>
      <c r="H148" s="15" t="s">
        <v>300</v>
      </c>
      <c r="I148" s="15" t="s">
        <v>323</v>
      </c>
      <c r="J148" s="15" t="s">
        <v>270</v>
      </c>
      <c r="K148" s="15" t="s">
        <v>302</v>
      </c>
      <c r="L148" s="16">
        <v>45446</v>
      </c>
      <c r="M148" s="3">
        <v>0</v>
      </c>
      <c r="N148" s="3">
        <v>0</v>
      </c>
      <c r="O148" s="3">
        <v>26</v>
      </c>
      <c r="P148" s="3"/>
      <c r="Q148" s="4">
        <v>-26</v>
      </c>
      <c r="R148" s="3">
        <v>-186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186</v>
      </c>
    </row>
    <row r="149" spans="1:24" ht="13.5" x14ac:dyDescent="0.35">
      <c r="A149" s="15">
        <v>22</v>
      </c>
      <c r="B149" s="15" t="s">
        <v>324</v>
      </c>
      <c r="C149" s="15">
        <v>46088</v>
      </c>
      <c r="D149" s="16">
        <v>45425</v>
      </c>
      <c r="E149" s="15">
        <v>0</v>
      </c>
      <c r="F149" s="15" t="s">
        <v>325</v>
      </c>
      <c r="G149" s="15" t="s">
        <v>299</v>
      </c>
      <c r="H149" s="15" t="s">
        <v>300</v>
      </c>
      <c r="I149" s="15" t="s">
        <v>278</v>
      </c>
      <c r="J149" s="15" t="s">
        <v>270</v>
      </c>
      <c r="K149" s="15" t="s">
        <v>302</v>
      </c>
      <c r="L149" s="16">
        <v>45446</v>
      </c>
      <c r="M149" s="3">
        <v>0</v>
      </c>
      <c r="N149" s="3">
        <v>0</v>
      </c>
      <c r="O149" s="3">
        <v>120</v>
      </c>
      <c r="P149" s="3"/>
      <c r="Q149" s="4">
        <v>-120</v>
      </c>
      <c r="R149" s="3">
        <v>-300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300</v>
      </c>
    </row>
    <row r="150" spans="1:24" ht="13.5" x14ac:dyDescent="0.35">
      <c r="A150" s="15">
        <v>22</v>
      </c>
      <c r="B150" s="15" t="s">
        <v>326</v>
      </c>
      <c r="C150" s="15">
        <v>46089</v>
      </c>
      <c r="D150" s="16">
        <v>45425</v>
      </c>
      <c r="E150" s="15">
        <v>0</v>
      </c>
      <c r="F150" s="15" t="s">
        <v>327</v>
      </c>
      <c r="G150" s="15" t="s">
        <v>328</v>
      </c>
      <c r="H150" s="15" t="s">
        <v>329</v>
      </c>
      <c r="I150" s="15" t="s">
        <v>330</v>
      </c>
      <c r="J150" s="15" t="s">
        <v>35</v>
      </c>
      <c r="K150" s="15" t="s">
        <v>302</v>
      </c>
      <c r="L150" s="16">
        <v>45447</v>
      </c>
      <c r="M150" s="3">
        <v>0</v>
      </c>
      <c r="N150" s="3">
        <v>0</v>
      </c>
      <c r="O150" s="3">
        <v>11</v>
      </c>
      <c r="P150" s="3"/>
      <c r="Q150" s="4">
        <v>-11</v>
      </c>
      <c r="R150" s="3">
        <v>-11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11</v>
      </c>
    </row>
    <row r="151" spans="1:24" ht="13.5" x14ac:dyDescent="0.35">
      <c r="A151" s="15">
        <v>22</v>
      </c>
      <c r="B151" s="15" t="s">
        <v>326</v>
      </c>
      <c r="C151" s="15">
        <v>46089</v>
      </c>
      <c r="D151" s="16">
        <v>45425</v>
      </c>
      <c r="E151" s="15">
        <v>0</v>
      </c>
      <c r="F151" s="15" t="s">
        <v>327</v>
      </c>
      <c r="G151" s="15" t="s">
        <v>328</v>
      </c>
      <c r="H151" s="15" t="s">
        <v>329</v>
      </c>
      <c r="I151" s="15" t="s">
        <v>331</v>
      </c>
      <c r="J151" s="15" t="s">
        <v>35</v>
      </c>
      <c r="K151" s="15" t="s">
        <v>302</v>
      </c>
      <c r="L151" s="16">
        <v>45447</v>
      </c>
      <c r="M151" s="3">
        <v>0</v>
      </c>
      <c r="N151" s="3">
        <v>0</v>
      </c>
      <c r="O151" s="3">
        <v>33</v>
      </c>
      <c r="P151" s="3"/>
      <c r="Q151" s="4">
        <v>-33</v>
      </c>
      <c r="R151" s="3">
        <v>-33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33</v>
      </c>
    </row>
    <row r="152" spans="1:24" ht="13.5" x14ac:dyDescent="0.35">
      <c r="A152" s="15">
        <v>22</v>
      </c>
      <c r="B152" s="15" t="s">
        <v>326</v>
      </c>
      <c r="C152" s="15">
        <v>46089</v>
      </c>
      <c r="D152" s="16">
        <v>45425</v>
      </c>
      <c r="E152" s="15">
        <v>0</v>
      </c>
      <c r="F152" s="15" t="s">
        <v>327</v>
      </c>
      <c r="G152" s="15" t="s">
        <v>328</v>
      </c>
      <c r="H152" s="15" t="s">
        <v>329</v>
      </c>
      <c r="I152" s="15" t="s">
        <v>332</v>
      </c>
      <c r="J152" s="15" t="s">
        <v>35</v>
      </c>
      <c r="K152" s="15" t="s">
        <v>302</v>
      </c>
      <c r="L152" s="16">
        <v>45447</v>
      </c>
      <c r="M152" s="3">
        <v>0</v>
      </c>
      <c r="N152" s="3">
        <v>0</v>
      </c>
      <c r="O152" s="3">
        <v>11</v>
      </c>
      <c r="P152" s="3"/>
      <c r="Q152" s="4">
        <v>-11</v>
      </c>
      <c r="R152" s="3">
        <v>-11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11</v>
      </c>
    </row>
    <row r="153" spans="1:24" ht="13.5" x14ac:dyDescent="0.35">
      <c r="A153" s="15">
        <v>22</v>
      </c>
      <c r="B153" s="15" t="s">
        <v>326</v>
      </c>
      <c r="C153" s="15">
        <v>46089</v>
      </c>
      <c r="D153" s="16">
        <v>45425</v>
      </c>
      <c r="E153" s="15">
        <v>0</v>
      </c>
      <c r="F153" s="15" t="s">
        <v>327</v>
      </c>
      <c r="G153" s="15" t="s">
        <v>328</v>
      </c>
      <c r="H153" s="15" t="s">
        <v>329</v>
      </c>
      <c r="I153" s="15" t="s">
        <v>333</v>
      </c>
      <c r="J153" s="15" t="s">
        <v>35</v>
      </c>
      <c r="K153" s="15" t="s">
        <v>302</v>
      </c>
      <c r="L153" s="16">
        <v>45447</v>
      </c>
      <c r="M153" s="3">
        <v>0</v>
      </c>
      <c r="N153" s="3">
        <v>0</v>
      </c>
      <c r="O153" s="3">
        <v>6</v>
      </c>
      <c r="P153" s="3"/>
      <c r="Q153" s="4">
        <v>-6</v>
      </c>
      <c r="R153" s="3">
        <v>-6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6</v>
      </c>
    </row>
    <row r="154" spans="1:24" ht="13.5" x14ac:dyDescent="0.35">
      <c r="A154" s="15">
        <v>22</v>
      </c>
      <c r="B154" s="15" t="s">
        <v>326</v>
      </c>
      <c r="C154" s="15">
        <v>46089</v>
      </c>
      <c r="D154" s="16">
        <v>45425</v>
      </c>
      <c r="E154" s="15">
        <v>0</v>
      </c>
      <c r="F154" s="15" t="s">
        <v>327</v>
      </c>
      <c r="G154" s="15" t="s">
        <v>328</v>
      </c>
      <c r="H154" s="15" t="s">
        <v>329</v>
      </c>
      <c r="I154" s="15" t="s">
        <v>334</v>
      </c>
      <c r="J154" s="15" t="s">
        <v>35</v>
      </c>
      <c r="K154" s="15" t="s">
        <v>302</v>
      </c>
      <c r="L154" s="16">
        <v>45447</v>
      </c>
      <c r="M154" s="3">
        <v>0</v>
      </c>
      <c r="N154" s="3">
        <v>0</v>
      </c>
      <c r="O154" s="3">
        <v>22</v>
      </c>
      <c r="P154" s="3"/>
      <c r="Q154" s="4">
        <v>-22</v>
      </c>
      <c r="R154" s="3">
        <v>-22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22</v>
      </c>
    </row>
    <row r="155" spans="1:24" ht="13.5" x14ac:dyDescent="0.35">
      <c r="A155" s="15">
        <v>22</v>
      </c>
      <c r="B155" s="15" t="s">
        <v>335</v>
      </c>
      <c r="C155" s="15">
        <v>46091</v>
      </c>
      <c r="D155" s="16">
        <v>45426</v>
      </c>
      <c r="E155" s="15">
        <v>0</v>
      </c>
      <c r="F155" s="15" t="s">
        <v>336</v>
      </c>
      <c r="G155" s="15" t="s">
        <v>337</v>
      </c>
      <c r="H155" s="15" t="s">
        <v>338</v>
      </c>
      <c r="I155" s="15" t="s">
        <v>301</v>
      </c>
      <c r="J155" s="15" t="s">
        <v>270</v>
      </c>
      <c r="K155" s="15" t="s">
        <v>283</v>
      </c>
      <c r="L155" s="16">
        <v>45447</v>
      </c>
      <c r="M155" s="3">
        <v>0</v>
      </c>
      <c r="N155" s="3">
        <v>0</v>
      </c>
      <c r="O155" s="3">
        <v>17</v>
      </c>
      <c r="P155" s="3"/>
      <c r="Q155" s="4">
        <v>-17</v>
      </c>
      <c r="R155" s="3">
        <v>-17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17</v>
      </c>
    </row>
    <row r="156" spans="1:24" ht="13.5" x14ac:dyDescent="0.35">
      <c r="A156" s="15">
        <v>22</v>
      </c>
      <c r="B156" s="15" t="s">
        <v>335</v>
      </c>
      <c r="C156" s="15">
        <v>46091</v>
      </c>
      <c r="D156" s="16">
        <v>45426</v>
      </c>
      <c r="E156" s="15">
        <v>0</v>
      </c>
      <c r="F156" s="15" t="s">
        <v>336</v>
      </c>
      <c r="G156" s="15" t="s">
        <v>337</v>
      </c>
      <c r="H156" s="15" t="s">
        <v>338</v>
      </c>
      <c r="I156" s="15" t="s">
        <v>269</v>
      </c>
      <c r="J156" s="15" t="s">
        <v>270</v>
      </c>
      <c r="K156" s="15" t="s">
        <v>283</v>
      </c>
      <c r="L156" s="16">
        <v>45447</v>
      </c>
      <c r="M156" s="3">
        <v>0</v>
      </c>
      <c r="N156" s="3">
        <v>0</v>
      </c>
      <c r="O156" s="3">
        <v>135</v>
      </c>
      <c r="P156" s="3"/>
      <c r="Q156" s="4">
        <v>-135</v>
      </c>
      <c r="R156" s="3">
        <v>-135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135</v>
      </c>
    </row>
    <row r="157" spans="1:24" ht="13.5" x14ac:dyDescent="0.35">
      <c r="A157" s="15">
        <v>22</v>
      </c>
      <c r="B157" s="15" t="s">
        <v>335</v>
      </c>
      <c r="C157" s="15">
        <v>46091</v>
      </c>
      <c r="D157" s="16">
        <v>45426</v>
      </c>
      <c r="E157" s="15">
        <v>0</v>
      </c>
      <c r="F157" s="15" t="s">
        <v>336</v>
      </c>
      <c r="G157" s="15" t="s">
        <v>337</v>
      </c>
      <c r="H157" s="15" t="s">
        <v>338</v>
      </c>
      <c r="I157" s="15" t="s">
        <v>339</v>
      </c>
      <c r="J157" s="15" t="s">
        <v>270</v>
      </c>
      <c r="K157" s="15" t="s">
        <v>283</v>
      </c>
      <c r="L157" s="16">
        <v>45447</v>
      </c>
      <c r="M157" s="3">
        <v>0</v>
      </c>
      <c r="N157" s="3">
        <v>0</v>
      </c>
      <c r="O157" s="3">
        <v>100</v>
      </c>
      <c r="P157" s="3"/>
      <c r="Q157" s="4">
        <v>-100</v>
      </c>
      <c r="R157" s="3">
        <v>-100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100</v>
      </c>
    </row>
    <row r="158" spans="1:24" ht="13.5" x14ac:dyDescent="0.35">
      <c r="A158" s="15">
        <v>22</v>
      </c>
      <c r="B158" s="15" t="s">
        <v>335</v>
      </c>
      <c r="C158" s="15">
        <v>46091</v>
      </c>
      <c r="D158" s="16">
        <v>45426</v>
      </c>
      <c r="E158" s="15">
        <v>0</v>
      </c>
      <c r="F158" s="15" t="s">
        <v>336</v>
      </c>
      <c r="G158" s="15" t="s">
        <v>337</v>
      </c>
      <c r="H158" s="15" t="s">
        <v>338</v>
      </c>
      <c r="I158" s="15" t="s">
        <v>284</v>
      </c>
      <c r="J158" s="15" t="s">
        <v>270</v>
      </c>
      <c r="K158" s="15" t="s">
        <v>283</v>
      </c>
      <c r="L158" s="16">
        <v>45447</v>
      </c>
      <c r="M158" s="3">
        <v>0</v>
      </c>
      <c r="N158" s="3">
        <v>0</v>
      </c>
      <c r="O158" s="3">
        <v>20</v>
      </c>
      <c r="P158" s="3"/>
      <c r="Q158" s="4">
        <v>-20</v>
      </c>
      <c r="R158" s="3">
        <v>-20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20</v>
      </c>
    </row>
    <row r="159" spans="1:24" ht="13.5" x14ac:dyDescent="0.35">
      <c r="A159" s="15">
        <v>22</v>
      </c>
      <c r="B159" s="15" t="s">
        <v>335</v>
      </c>
      <c r="C159" s="15">
        <v>46091</v>
      </c>
      <c r="D159" s="16">
        <v>45426</v>
      </c>
      <c r="E159" s="15">
        <v>0</v>
      </c>
      <c r="F159" s="15" t="s">
        <v>336</v>
      </c>
      <c r="G159" s="15" t="s">
        <v>337</v>
      </c>
      <c r="H159" s="15" t="s">
        <v>338</v>
      </c>
      <c r="I159" s="15" t="s">
        <v>285</v>
      </c>
      <c r="J159" s="15" t="s">
        <v>270</v>
      </c>
      <c r="K159" s="15" t="s">
        <v>283</v>
      </c>
      <c r="L159" s="16">
        <v>45447</v>
      </c>
      <c r="M159" s="3">
        <v>0</v>
      </c>
      <c r="N159" s="3">
        <v>0</v>
      </c>
      <c r="O159" s="3">
        <v>60</v>
      </c>
      <c r="P159" s="3"/>
      <c r="Q159" s="4">
        <v>-60</v>
      </c>
      <c r="R159" s="3">
        <v>-60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60</v>
      </c>
    </row>
    <row r="160" spans="1:24" ht="13.5" x14ac:dyDescent="0.35">
      <c r="A160" s="15">
        <v>22</v>
      </c>
      <c r="B160" s="15" t="s">
        <v>335</v>
      </c>
      <c r="C160" s="15">
        <v>46091</v>
      </c>
      <c r="D160" s="16">
        <v>45426</v>
      </c>
      <c r="E160" s="15">
        <v>0</v>
      </c>
      <c r="F160" s="15" t="s">
        <v>336</v>
      </c>
      <c r="G160" s="15" t="s">
        <v>337</v>
      </c>
      <c r="H160" s="15" t="s">
        <v>338</v>
      </c>
      <c r="I160" s="15" t="s">
        <v>303</v>
      </c>
      <c r="J160" s="15" t="s">
        <v>270</v>
      </c>
      <c r="K160" s="15" t="s">
        <v>283</v>
      </c>
      <c r="L160" s="16">
        <v>45447</v>
      </c>
      <c r="M160" s="3">
        <v>0</v>
      </c>
      <c r="N160" s="3">
        <v>0</v>
      </c>
      <c r="O160" s="3">
        <v>40</v>
      </c>
      <c r="P160" s="3"/>
      <c r="Q160" s="4">
        <v>-40</v>
      </c>
      <c r="R160" s="3">
        <v>-40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40</v>
      </c>
    </row>
    <row r="161" spans="1:24" ht="13.5" x14ac:dyDescent="0.35">
      <c r="A161" s="15">
        <v>22</v>
      </c>
      <c r="B161" s="15" t="s">
        <v>335</v>
      </c>
      <c r="C161" s="15">
        <v>46091</v>
      </c>
      <c r="D161" s="16">
        <v>45426</v>
      </c>
      <c r="E161" s="15">
        <v>0</v>
      </c>
      <c r="F161" s="15" t="s">
        <v>336</v>
      </c>
      <c r="G161" s="15" t="s">
        <v>337</v>
      </c>
      <c r="H161" s="15" t="s">
        <v>338</v>
      </c>
      <c r="I161" s="15" t="s">
        <v>313</v>
      </c>
      <c r="J161" s="15" t="s">
        <v>270</v>
      </c>
      <c r="K161" s="15" t="s">
        <v>283</v>
      </c>
      <c r="L161" s="16">
        <v>45447</v>
      </c>
      <c r="M161" s="3">
        <v>0</v>
      </c>
      <c r="N161" s="3">
        <v>0</v>
      </c>
      <c r="O161" s="3">
        <v>20</v>
      </c>
      <c r="P161" s="3"/>
      <c r="Q161" s="4">
        <v>-20</v>
      </c>
      <c r="R161" s="3">
        <v>-20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20</v>
      </c>
    </row>
    <row r="162" spans="1:24" ht="13.5" x14ac:dyDescent="0.35">
      <c r="A162" s="15">
        <v>22</v>
      </c>
      <c r="B162" s="15" t="s">
        <v>335</v>
      </c>
      <c r="C162" s="15">
        <v>46091</v>
      </c>
      <c r="D162" s="16">
        <v>45426</v>
      </c>
      <c r="E162" s="15">
        <v>0</v>
      </c>
      <c r="F162" s="15" t="s">
        <v>336</v>
      </c>
      <c r="G162" s="15" t="s">
        <v>337</v>
      </c>
      <c r="H162" s="15" t="s">
        <v>338</v>
      </c>
      <c r="I162" s="15" t="s">
        <v>290</v>
      </c>
      <c r="J162" s="15" t="s">
        <v>270</v>
      </c>
      <c r="K162" s="15" t="s">
        <v>283</v>
      </c>
      <c r="L162" s="16">
        <v>45447</v>
      </c>
      <c r="M162" s="3">
        <v>0</v>
      </c>
      <c r="N162" s="3">
        <v>0</v>
      </c>
      <c r="O162" s="3">
        <v>144</v>
      </c>
      <c r="P162" s="3"/>
      <c r="Q162" s="4">
        <v>-144</v>
      </c>
      <c r="R162" s="3">
        <v>-144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144</v>
      </c>
    </row>
    <row r="163" spans="1:24" ht="13.5" x14ac:dyDescent="0.35">
      <c r="A163" s="15">
        <v>22</v>
      </c>
      <c r="B163" s="15" t="s">
        <v>335</v>
      </c>
      <c r="C163" s="15">
        <v>46091</v>
      </c>
      <c r="D163" s="16">
        <v>45426</v>
      </c>
      <c r="E163" s="15">
        <v>0</v>
      </c>
      <c r="F163" s="15" t="s">
        <v>336</v>
      </c>
      <c r="G163" s="15" t="s">
        <v>337</v>
      </c>
      <c r="H163" s="15" t="s">
        <v>338</v>
      </c>
      <c r="I163" s="15" t="s">
        <v>274</v>
      </c>
      <c r="J163" s="15" t="s">
        <v>270</v>
      </c>
      <c r="K163" s="15" t="s">
        <v>283</v>
      </c>
      <c r="L163" s="16">
        <v>45447</v>
      </c>
      <c r="M163" s="3">
        <v>0</v>
      </c>
      <c r="N163" s="3">
        <v>0</v>
      </c>
      <c r="O163" s="3">
        <v>160</v>
      </c>
      <c r="P163" s="3"/>
      <c r="Q163" s="4">
        <v>-160</v>
      </c>
      <c r="R163" s="3">
        <v>-160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160</v>
      </c>
    </row>
    <row r="164" spans="1:24" ht="13.5" x14ac:dyDescent="0.35">
      <c r="A164" s="15">
        <v>22</v>
      </c>
      <c r="B164" s="15" t="s">
        <v>335</v>
      </c>
      <c r="C164" s="15">
        <v>46091</v>
      </c>
      <c r="D164" s="16">
        <v>45426</v>
      </c>
      <c r="E164" s="15">
        <v>0</v>
      </c>
      <c r="F164" s="15" t="s">
        <v>336</v>
      </c>
      <c r="G164" s="15" t="s">
        <v>337</v>
      </c>
      <c r="H164" s="15" t="s">
        <v>338</v>
      </c>
      <c r="I164" s="15" t="s">
        <v>292</v>
      </c>
      <c r="J164" s="15" t="s">
        <v>270</v>
      </c>
      <c r="K164" s="15" t="s">
        <v>283</v>
      </c>
      <c r="L164" s="16">
        <v>45447</v>
      </c>
      <c r="M164" s="3">
        <v>0</v>
      </c>
      <c r="N164" s="3">
        <v>0</v>
      </c>
      <c r="O164" s="3">
        <v>20</v>
      </c>
      <c r="P164" s="3"/>
      <c r="Q164" s="4">
        <v>-20</v>
      </c>
      <c r="R164" s="3">
        <v>-20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20</v>
      </c>
    </row>
    <row r="165" spans="1:24" ht="13.5" x14ac:dyDescent="0.35">
      <c r="A165" s="15">
        <v>22</v>
      </c>
      <c r="B165" s="15" t="s">
        <v>335</v>
      </c>
      <c r="C165" s="15">
        <v>46091</v>
      </c>
      <c r="D165" s="16">
        <v>45426</v>
      </c>
      <c r="E165" s="15">
        <v>0</v>
      </c>
      <c r="F165" s="15" t="s">
        <v>336</v>
      </c>
      <c r="G165" s="15" t="s">
        <v>337</v>
      </c>
      <c r="H165" s="15" t="s">
        <v>338</v>
      </c>
      <c r="I165" s="15" t="s">
        <v>293</v>
      </c>
      <c r="J165" s="15" t="s">
        <v>270</v>
      </c>
      <c r="K165" s="15" t="s">
        <v>283</v>
      </c>
      <c r="L165" s="16">
        <v>45447</v>
      </c>
      <c r="M165" s="3">
        <v>0</v>
      </c>
      <c r="N165" s="3">
        <v>0</v>
      </c>
      <c r="O165" s="3">
        <v>30</v>
      </c>
      <c r="P165" s="3"/>
      <c r="Q165" s="4">
        <v>-30</v>
      </c>
      <c r="R165" s="3">
        <v>-30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30</v>
      </c>
    </row>
    <row r="166" spans="1:24" ht="13.5" x14ac:dyDescent="0.35">
      <c r="A166" s="15">
        <v>22</v>
      </c>
      <c r="B166" s="15" t="s">
        <v>335</v>
      </c>
      <c r="C166" s="15">
        <v>46091</v>
      </c>
      <c r="D166" s="16">
        <v>45426</v>
      </c>
      <c r="E166" s="15">
        <v>0</v>
      </c>
      <c r="F166" s="15" t="s">
        <v>336</v>
      </c>
      <c r="G166" s="15" t="s">
        <v>337</v>
      </c>
      <c r="H166" s="15" t="s">
        <v>338</v>
      </c>
      <c r="I166" s="15" t="s">
        <v>294</v>
      </c>
      <c r="J166" s="15" t="s">
        <v>270</v>
      </c>
      <c r="K166" s="15" t="s">
        <v>283</v>
      </c>
      <c r="L166" s="16">
        <v>45447</v>
      </c>
      <c r="M166" s="3">
        <v>0</v>
      </c>
      <c r="N166" s="3">
        <v>0</v>
      </c>
      <c r="O166" s="3">
        <v>120</v>
      </c>
      <c r="P166" s="3"/>
      <c r="Q166" s="4">
        <v>-120</v>
      </c>
      <c r="R166" s="3">
        <v>-120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120</v>
      </c>
    </row>
    <row r="167" spans="1:24" ht="13.5" x14ac:dyDescent="0.35">
      <c r="A167" s="15">
        <v>22</v>
      </c>
      <c r="B167" s="15" t="s">
        <v>335</v>
      </c>
      <c r="C167" s="15">
        <v>46091</v>
      </c>
      <c r="D167" s="16">
        <v>45426</v>
      </c>
      <c r="E167" s="15">
        <v>0</v>
      </c>
      <c r="F167" s="15" t="s">
        <v>336</v>
      </c>
      <c r="G167" s="15" t="s">
        <v>337</v>
      </c>
      <c r="H167" s="15" t="s">
        <v>338</v>
      </c>
      <c r="I167" s="15" t="s">
        <v>275</v>
      </c>
      <c r="J167" s="15" t="s">
        <v>270</v>
      </c>
      <c r="K167" s="15" t="s">
        <v>283</v>
      </c>
      <c r="L167" s="16">
        <v>45447</v>
      </c>
      <c r="M167" s="3">
        <v>0</v>
      </c>
      <c r="N167" s="3">
        <v>0</v>
      </c>
      <c r="O167" s="3">
        <v>90</v>
      </c>
      <c r="P167" s="3"/>
      <c r="Q167" s="4">
        <v>-90</v>
      </c>
      <c r="R167" s="3">
        <v>-90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90</v>
      </c>
    </row>
    <row r="168" spans="1:24" ht="13.5" x14ac:dyDescent="0.35">
      <c r="A168" s="15">
        <v>22</v>
      </c>
      <c r="B168" s="15" t="s">
        <v>335</v>
      </c>
      <c r="C168" s="15">
        <v>46091</v>
      </c>
      <c r="D168" s="16">
        <v>45426</v>
      </c>
      <c r="E168" s="15">
        <v>0</v>
      </c>
      <c r="F168" s="15" t="s">
        <v>336</v>
      </c>
      <c r="G168" s="15" t="s">
        <v>337</v>
      </c>
      <c r="H168" s="15" t="s">
        <v>338</v>
      </c>
      <c r="I168" s="15" t="s">
        <v>277</v>
      </c>
      <c r="J168" s="15" t="s">
        <v>270</v>
      </c>
      <c r="K168" s="15" t="s">
        <v>283</v>
      </c>
      <c r="L168" s="16">
        <v>45447</v>
      </c>
      <c r="M168" s="3">
        <v>0</v>
      </c>
      <c r="N168" s="3">
        <v>0</v>
      </c>
      <c r="O168" s="3">
        <v>48</v>
      </c>
      <c r="P168" s="3"/>
      <c r="Q168" s="4">
        <v>-48</v>
      </c>
      <c r="R168" s="3">
        <v>-48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48</v>
      </c>
    </row>
    <row r="169" spans="1:24" ht="13.5" x14ac:dyDescent="0.35">
      <c r="A169" s="15">
        <v>22</v>
      </c>
      <c r="B169" s="15" t="s">
        <v>335</v>
      </c>
      <c r="C169" s="15">
        <v>46091</v>
      </c>
      <c r="D169" s="16">
        <v>45426</v>
      </c>
      <c r="E169" s="15">
        <v>0</v>
      </c>
      <c r="F169" s="15" t="s">
        <v>336</v>
      </c>
      <c r="G169" s="15" t="s">
        <v>337</v>
      </c>
      <c r="H169" s="15" t="s">
        <v>338</v>
      </c>
      <c r="I169" s="15" t="s">
        <v>296</v>
      </c>
      <c r="J169" s="15" t="s">
        <v>270</v>
      </c>
      <c r="K169" s="15" t="s">
        <v>283</v>
      </c>
      <c r="L169" s="16">
        <v>45447</v>
      </c>
      <c r="M169" s="3">
        <v>0</v>
      </c>
      <c r="N169" s="3">
        <v>0</v>
      </c>
      <c r="O169" s="3">
        <v>60</v>
      </c>
      <c r="P169" s="3"/>
      <c r="Q169" s="4">
        <v>-60</v>
      </c>
      <c r="R169" s="3">
        <v>-60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60</v>
      </c>
    </row>
    <row r="170" spans="1:24" ht="13.5" x14ac:dyDescent="0.35">
      <c r="A170" s="15">
        <v>22</v>
      </c>
      <c r="B170" s="15" t="s">
        <v>340</v>
      </c>
      <c r="C170" s="15">
        <v>46092</v>
      </c>
      <c r="D170" s="16">
        <v>45426</v>
      </c>
      <c r="E170" s="15">
        <v>0</v>
      </c>
      <c r="F170" s="15" t="s">
        <v>341</v>
      </c>
      <c r="G170" s="15" t="s">
        <v>267</v>
      </c>
      <c r="H170" s="15" t="s">
        <v>268</v>
      </c>
      <c r="I170" s="15" t="s">
        <v>269</v>
      </c>
      <c r="J170" s="15" t="s">
        <v>270</v>
      </c>
      <c r="K170" s="15" t="s">
        <v>271</v>
      </c>
      <c r="L170" s="16">
        <v>45449</v>
      </c>
      <c r="M170" s="3">
        <v>0</v>
      </c>
      <c r="N170" s="3">
        <v>0</v>
      </c>
      <c r="O170" s="3">
        <v>45</v>
      </c>
      <c r="P170" s="3"/>
      <c r="Q170" s="4">
        <v>-45</v>
      </c>
      <c r="R170" s="3">
        <v>-45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45</v>
      </c>
    </row>
    <row r="171" spans="1:24" ht="13.5" x14ac:dyDescent="0.35">
      <c r="A171" s="15">
        <v>22</v>
      </c>
      <c r="B171" s="15" t="s">
        <v>340</v>
      </c>
      <c r="C171" s="15">
        <v>46092</v>
      </c>
      <c r="D171" s="16">
        <v>45426</v>
      </c>
      <c r="E171" s="15">
        <v>0</v>
      </c>
      <c r="F171" s="15" t="s">
        <v>341</v>
      </c>
      <c r="G171" s="15" t="s">
        <v>267</v>
      </c>
      <c r="H171" s="15" t="s">
        <v>268</v>
      </c>
      <c r="I171" s="15" t="s">
        <v>272</v>
      </c>
      <c r="J171" s="15" t="s">
        <v>270</v>
      </c>
      <c r="K171" s="15" t="s">
        <v>271</v>
      </c>
      <c r="L171" s="16">
        <v>45449</v>
      </c>
      <c r="M171" s="3">
        <v>0</v>
      </c>
      <c r="N171" s="3">
        <v>0</v>
      </c>
      <c r="O171" s="3">
        <v>33</v>
      </c>
      <c r="P171" s="3"/>
      <c r="Q171" s="4">
        <v>-33</v>
      </c>
      <c r="R171" s="3">
        <v>-33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33</v>
      </c>
    </row>
    <row r="172" spans="1:24" ht="13.5" x14ac:dyDescent="0.35">
      <c r="A172" s="15">
        <v>22</v>
      </c>
      <c r="B172" s="15" t="s">
        <v>340</v>
      </c>
      <c r="C172" s="15">
        <v>46092</v>
      </c>
      <c r="D172" s="16">
        <v>45426</v>
      </c>
      <c r="E172" s="15">
        <v>0</v>
      </c>
      <c r="F172" s="15" t="s">
        <v>341</v>
      </c>
      <c r="G172" s="15" t="s">
        <v>267</v>
      </c>
      <c r="H172" s="15" t="s">
        <v>268</v>
      </c>
      <c r="I172" s="15" t="s">
        <v>303</v>
      </c>
      <c r="J172" s="15" t="s">
        <v>270</v>
      </c>
      <c r="K172" s="15" t="s">
        <v>271</v>
      </c>
      <c r="L172" s="16">
        <v>45449</v>
      </c>
      <c r="M172" s="3">
        <v>0</v>
      </c>
      <c r="N172" s="3">
        <v>0</v>
      </c>
      <c r="O172" s="3">
        <v>20</v>
      </c>
      <c r="P172" s="3"/>
      <c r="Q172" s="4">
        <v>-20</v>
      </c>
      <c r="R172" s="3">
        <v>-20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20</v>
      </c>
    </row>
    <row r="173" spans="1:24" ht="13.5" x14ac:dyDescent="0.35">
      <c r="A173" s="15">
        <v>22</v>
      </c>
      <c r="B173" s="15" t="s">
        <v>340</v>
      </c>
      <c r="C173" s="15">
        <v>46092</v>
      </c>
      <c r="D173" s="16">
        <v>45426</v>
      </c>
      <c r="E173" s="15">
        <v>0</v>
      </c>
      <c r="F173" s="15" t="s">
        <v>341</v>
      </c>
      <c r="G173" s="15" t="s">
        <v>267</v>
      </c>
      <c r="H173" s="15" t="s">
        <v>268</v>
      </c>
      <c r="I173" s="15" t="s">
        <v>290</v>
      </c>
      <c r="J173" s="15" t="s">
        <v>270</v>
      </c>
      <c r="K173" s="15" t="s">
        <v>271</v>
      </c>
      <c r="L173" s="16">
        <v>45449</v>
      </c>
      <c r="M173" s="3">
        <v>0</v>
      </c>
      <c r="N173" s="3">
        <v>0</v>
      </c>
      <c r="O173" s="3">
        <v>80</v>
      </c>
      <c r="P173" s="3"/>
      <c r="Q173" s="4">
        <v>-80</v>
      </c>
      <c r="R173" s="3">
        <v>-80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80</v>
      </c>
    </row>
    <row r="174" spans="1:24" ht="13.5" x14ac:dyDescent="0.35">
      <c r="A174" s="15">
        <v>22</v>
      </c>
      <c r="B174" s="15" t="s">
        <v>340</v>
      </c>
      <c r="C174" s="15">
        <v>46092</v>
      </c>
      <c r="D174" s="16">
        <v>45426</v>
      </c>
      <c r="E174" s="15">
        <v>0</v>
      </c>
      <c r="F174" s="15" t="s">
        <v>341</v>
      </c>
      <c r="G174" s="15" t="s">
        <v>267</v>
      </c>
      <c r="H174" s="15" t="s">
        <v>268</v>
      </c>
      <c r="I174" s="15" t="s">
        <v>304</v>
      </c>
      <c r="J174" s="15" t="s">
        <v>270</v>
      </c>
      <c r="K174" s="15" t="s">
        <v>271</v>
      </c>
      <c r="L174" s="16">
        <v>45449</v>
      </c>
      <c r="M174" s="3">
        <v>0</v>
      </c>
      <c r="N174" s="3">
        <v>0</v>
      </c>
      <c r="O174" s="3">
        <v>4</v>
      </c>
      <c r="P174" s="3"/>
      <c r="Q174" s="4">
        <v>-4</v>
      </c>
      <c r="R174" s="3">
        <v>-4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4</v>
      </c>
    </row>
    <row r="175" spans="1:24" ht="13.5" x14ac:dyDescent="0.35">
      <c r="A175" s="15">
        <v>22</v>
      </c>
      <c r="B175" s="15" t="s">
        <v>340</v>
      </c>
      <c r="C175" s="15">
        <v>46092</v>
      </c>
      <c r="D175" s="16">
        <v>45426</v>
      </c>
      <c r="E175" s="15">
        <v>0</v>
      </c>
      <c r="F175" s="15" t="s">
        <v>341</v>
      </c>
      <c r="G175" s="15" t="s">
        <v>267</v>
      </c>
      <c r="H175" s="15" t="s">
        <v>268</v>
      </c>
      <c r="I175" s="15" t="s">
        <v>291</v>
      </c>
      <c r="J175" s="15" t="s">
        <v>270</v>
      </c>
      <c r="K175" s="15" t="s">
        <v>271</v>
      </c>
      <c r="L175" s="16">
        <v>45449</v>
      </c>
      <c r="M175" s="3">
        <v>0</v>
      </c>
      <c r="N175" s="3">
        <v>0</v>
      </c>
      <c r="O175" s="3">
        <v>65</v>
      </c>
      <c r="P175" s="3"/>
      <c r="Q175" s="4">
        <v>-65</v>
      </c>
      <c r="R175" s="3">
        <v>-65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65</v>
      </c>
    </row>
    <row r="176" spans="1:24" ht="13.5" x14ac:dyDescent="0.35">
      <c r="A176" s="15">
        <v>22</v>
      </c>
      <c r="B176" s="15" t="s">
        <v>340</v>
      </c>
      <c r="C176" s="15">
        <v>46092</v>
      </c>
      <c r="D176" s="16">
        <v>45426</v>
      </c>
      <c r="E176" s="15">
        <v>0</v>
      </c>
      <c r="F176" s="15" t="s">
        <v>341</v>
      </c>
      <c r="G176" s="15" t="s">
        <v>267</v>
      </c>
      <c r="H176" s="15" t="s">
        <v>268</v>
      </c>
      <c r="I176" s="15" t="s">
        <v>293</v>
      </c>
      <c r="J176" s="15" t="s">
        <v>270</v>
      </c>
      <c r="K176" s="15" t="s">
        <v>271</v>
      </c>
      <c r="L176" s="16">
        <v>45449</v>
      </c>
      <c r="M176" s="3">
        <v>0</v>
      </c>
      <c r="N176" s="3">
        <v>0</v>
      </c>
      <c r="O176" s="3">
        <v>15</v>
      </c>
      <c r="P176" s="3"/>
      <c r="Q176" s="4">
        <v>-15</v>
      </c>
      <c r="R176" s="3">
        <v>-15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15</v>
      </c>
    </row>
    <row r="177" spans="1:24" ht="13.5" x14ac:dyDescent="0.35">
      <c r="A177" s="15">
        <v>22</v>
      </c>
      <c r="B177" s="15" t="s">
        <v>340</v>
      </c>
      <c r="C177" s="15">
        <v>46092</v>
      </c>
      <c r="D177" s="16">
        <v>45426</v>
      </c>
      <c r="E177" s="15">
        <v>0</v>
      </c>
      <c r="F177" s="15" t="s">
        <v>341</v>
      </c>
      <c r="G177" s="15" t="s">
        <v>267</v>
      </c>
      <c r="H177" s="15" t="s">
        <v>268</v>
      </c>
      <c r="I177" s="15" t="s">
        <v>294</v>
      </c>
      <c r="J177" s="15" t="s">
        <v>270</v>
      </c>
      <c r="K177" s="15" t="s">
        <v>271</v>
      </c>
      <c r="L177" s="16">
        <v>45449</v>
      </c>
      <c r="M177" s="3">
        <v>0</v>
      </c>
      <c r="N177" s="3">
        <v>0</v>
      </c>
      <c r="O177" s="3">
        <v>30</v>
      </c>
      <c r="P177" s="3"/>
      <c r="Q177" s="4">
        <v>-30</v>
      </c>
      <c r="R177" s="3">
        <v>-30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30</v>
      </c>
    </row>
    <row r="178" spans="1:24" ht="13.5" x14ac:dyDescent="0.35">
      <c r="A178" s="15">
        <v>22</v>
      </c>
      <c r="B178" s="15" t="s">
        <v>340</v>
      </c>
      <c r="C178" s="15">
        <v>46092</v>
      </c>
      <c r="D178" s="16">
        <v>45426</v>
      </c>
      <c r="E178" s="15">
        <v>0</v>
      </c>
      <c r="F178" s="15" t="s">
        <v>341</v>
      </c>
      <c r="G178" s="15" t="s">
        <v>267</v>
      </c>
      <c r="H178" s="15" t="s">
        <v>268</v>
      </c>
      <c r="I178" s="15" t="s">
        <v>275</v>
      </c>
      <c r="J178" s="15" t="s">
        <v>270</v>
      </c>
      <c r="K178" s="15" t="s">
        <v>271</v>
      </c>
      <c r="L178" s="16">
        <v>45449</v>
      </c>
      <c r="M178" s="3">
        <v>0</v>
      </c>
      <c r="N178" s="3">
        <v>0</v>
      </c>
      <c r="O178" s="3">
        <v>30</v>
      </c>
      <c r="P178" s="3"/>
      <c r="Q178" s="4">
        <v>-30</v>
      </c>
      <c r="R178" s="3">
        <v>-30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30</v>
      </c>
    </row>
    <row r="179" spans="1:24" ht="13.5" x14ac:dyDescent="0.35">
      <c r="A179" s="15">
        <v>22</v>
      </c>
      <c r="B179" s="15" t="s">
        <v>340</v>
      </c>
      <c r="C179" s="15">
        <v>46092</v>
      </c>
      <c r="D179" s="16">
        <v>45426</v>
      </c>
      <c r="E179" s="15">
        <v>0</v>
      </c>
      <c r="F179" s="15" t="s">
        <v>341</v>
      </c>
      <c r="G179" s="15" t="s">
        <v>267</v>
      </c>
      <c r="H179" s="15" t="s">
        <v>268</v>
      </c>
      <c r="I179" s="15" t="s">
        <v>276</v>
      </c>
      <c r="J179" s="15" t="s">
        <v>270</v>
      </c>
      <c r="K179" s="15" t="s">
        <v>271</v>
      </c>
      <c r="L179" s="16">
        <v>45449</v>
      </c>
      <c r="M179" s="3">
        <v>0</v>
      </c>
      <c r="N179" s="3">
        <v>0</v>
      </c>
      <c r="O179" s="3">
        <v>12</v>
      </c>
      <c r="P179" s="3"/>
      <c r="Q179" s="4">
        <v>-12</v>
      </c>
      <c r="R179" s="3">
        <v>-12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12</v>
      </c>
    </row>
    <row r="180" spans="1:24" ht="13.5" x14ac:dyDescent="0.35">
      <c r="A180" s="15">
        <v>22</v>
      </c>
      <c r="B180" s="15" t="s">
        <v>340</v>
      </c>
      <c r="C180" s="15">
        <v>46092</v>
      </c>
      <c r="D180" s="16">
        <v>45426</v>
      </c>
      <c r="E180" s="15">
        <v>0</v>
      </c>
      <c r="F180" s="15" t="s">
        <v>341</v>
      </c>
      <c r="G180" s="15" t="s">
        <v>267</v>
      </c>
      <c r="H180" s="15" t="s">
        <v>268</v>
      </c>
      <c r="I180" s="15" t="s">
        <v>323</v>
      </c>
      <c r="J180" s="15" t="s">
        <v>270</v>
      </c>
      <c r="K180" s="15" t="s">
        <v>271</v>
      </c>
      <c r="L180" s="16">
        <v>45449</v>
      </c>
      <c r="M180" s="3">
        <v>0</v>
      </c>
      <c r="N180" s="3">
        <v>0</v>
      </c>
      <c r="O180" s="3">
        <v>3</v>
      </c>
      <c r="P180" s="3"/>
      <c r="Q180" s="4">
        <v>-3</v>
      </c>
      <c r="R180" s="3">
        <v>-3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3</v>
      </c>
    </row>
    <row r="181" spans="1:24" ht="13.5" x14ac:dyDescent="0.35">
      <c r="A181" s="15">
        <v>22</v>
      </c>
      <c r="B181" s="15" t="s">
        <v>340</v>
      </c>
      <c r="C181" s="15">
        <v>46092</v>
      </c>
      <c r="D181" s="16">
        <v>45426</v>
      </c>
      <c r="E181" s="15">
        <v>0</v>
      </c>
      <c r="F181" s="15" t="s">
        <v>341</v>
      </c>
      <c r="G181" s="15" t="s">
        <v>267</v>
      </c>
      <c r="H181" s="15" t="s">
        <v>268</v>
      </c>
      <c r="I181" s="15" t="s">
        <v>296</v>
      </c>
      <c r="J181" s="15" t="s">
        <v>270</v>
      </c>
      <c r="K181" s="15" t="s">
        <v>271</v>
      </c>
      <c r="L181" s="16">
        <v>45449</v>
      </c>
      <c r="M181" s="3">
        <v>0</v>
      </c>
      <c r="N181" s="3">
        <v>0</v>
      </c>
      <c r="O181" s="3">
        <v>20</v>
      </c>
      <c r="P181" s="3"/>
      <c r="Q181" s="4">
        <v>-20</v>
      </c>
      <c r="R181" s="3">
        <v>-20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20</v>
      </c>
    </row>
    <row r="182" spans="1:24" ht="13.5" x14ac:dyDescent="0.35">
      <c r="A182" s="15">
        <v>22</v>
      </c>
      <c r="B182" s="15" t="s">
        <v>342</v>
      </c>
      <c r="C182" s="15">
        <v>46093</v>
      </c>
      <c r="D182" s="16">
        <v>45427</v>
      </c>
      <c r="E182" s="15">
        <v>0</v>
      </c>
      <c r="F182" s="15" t="s">
        <v>343</v>
      </c>
      <c r="G182" s="15" t="s">
        <v>281</v>
      </c>
      <c r="H182" s="15" t="s">
        <v>282</v>
      </c>
      <c r="I182" s="15" t="s">
        <v>309</v>
      </c>
      <c r="J182" s="15" t="s">
        <v>270</v>
      </c>
      <c r="K182" s="15" t="s">
        <v>283</v>
      </c>
      <c r="L182" s="16">
        <v>45448</v>
      </c>
      <c r="M182" s="3">
        <v>0</v>
      </c>
      <c r="N182" s="3">
        <v>0</v>
      </c>
      <c r="O182" s="3">
        <v>5</v>
      </c>
      <c r="P182" s="3"/>
      <c r="Q182" s="4">
        <v>-5</v>
      </c>
      <c r="R182" s="3">
        <v>-5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5</v>
      </c>
    </row>
    <row r="183" spans="1:24" ht="13.5" x14ac:dyDescent="0.35">
      <c r="A183" s="15">
        <v>22</v>
      </c>
      <c r="B183" s="15" t="s">
        <v>342</v>
      </c>
      <c r="C183" s="15">
        <v>46093</v>
      </c>
      <c r="D183" s="16">
        <v>45427</v>
      </c>
      <c r="E183" s="15">
        <v>0</v>
      </c>
      <c r="F183" s="15" t="s">
        <v>343</v>
      </c>
      <c r="G183" s="15" t="s">
        <v>281</v>
      </c>
      <c r="H183" s="15" t="s">
        <v>282</v>
      </c>
      <c r="I183" s="15" t="s">
        <v>269</v>
      </c>
      <c r="J183" s="15" t="s">
        <v>270</v>
      </c>
      <c r="K183" s="15" t="s">
        <v>283</v>
      </c>
      <c r="L183" s="16">
        <v>45448</v>
      </c>
      <c r="M183" s="3">
        <v>0</v>
      </c>
      <c r="N183" s="3">
        <v>0</v>
      </c>
      <c r="O183" s="3">
        <v>75</v>
      </c>
      <c r="P183" s="3"/>
      <c r="Q183" s="4">
        <v>-75</v>
      </c>
      <c r="R183" s="3">
        <v>-75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75</v>
      </c>
    </row>
    <row r="184" spans="1:24" ht="13.5" x14ac:dyDescent="0.35">
      <c r="A184" s="15">
        <v>22</v>
      </c>
      <c r="B184" s="15" t="s">
        <v>342</v>
      </c>
      <c r="C184" s="15">
        <v>46093</v>
      </c>
      <c r="D184" s="16">
        <v>45427</v>
      </c>
      <c r="E184" s="15">
        <v>0</v>
      </c>
      <c r="F184" s="15" t="s">
        <v>343</v>
      </c>
      <c r="G184" s="15" t="s">
        <v>281</v>
      </c>
      <c r="H184" s="15" t="s">
        <v>282</v>
      </c>
      <c r="I184" s="15" t="s">
        <v>339</v>
      </c>
      <c r="J184" s="15" t="s">
        <v>270</v>
      </c>
      <c r="K184" s="15" t="s">
        <v>283</v>
      </c>
      <c r="L184" s="16">
        <v>45448</v>
      </c>
      <c r="M184" s="3">
        <v>0</v>
      </c>
      <c r="N184" s="3">
        <v>0</v>
      </c>
      <c r="O184" s="3">
        <v>120</v>
      </c>
      <c r="P184" s="3"/>
      <c r="Q184" s="4">
        <v>-120</v>
      </c>
      <c r="R184" s="3">
        <v>-120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120</v>
      </c>
    </row>
    <row r="185" spans="1:24" ht="13.5" x14ac:dyDescent="0.35">
      <c r="A185" s="15">
        <v>22</v>
      </c>
      <c r="B185" s="15" t="s">
        <v>342</v>
      </c>
      <c r="C185" s="15">
        <v>46093</v>
      </c>
      <c r="D185" s="16">
        <v>45427</v>
      </c>
      <c r="E185" s="15">
        <v>0</v>
      </c>
      <c r="F185" s="15" t="s">
        <v>343</v>
      </c>
      <c r="G185" s="15" t="s">
        <v>281</v>
      </c>
      <c r="H185" s="15" t="s">
        <v>282</v>
      </c>
      <c r="I185" s="15" t="s">
        <v>344</v>
      </c>
      <c r="J185" s="15" t="s">
        <v>270</v>
      </c>
      <c r="K185" s="15" t="s">
        <v>283</v>
      </c>
      <c r="L185" s="16">
        <v>45448</v>
      </c>
      <c r="M185" s="3">
        <v>0</v>
      </c>
      <c r="N185" s="3">
        <v>0</v>
      </c>
      <c r="O185" s="3">
        <v>30</v>
      </c>
      <c r="P185" s="3"/>
      <c r="Q185" s="4">
        <v>-30</v>
      </c>
      <c r="R185" s="3">
        <v>-30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30</v>
      </c>
    </row>
    <row r="186" spans="1:24" ht="13.5" x14ac:dyDescent="0.35">
      <c r="A186" s="15">
        <v>22</v>
      </c>
      <c r="B186" s="15" t="s">
        <v>342</v>
      </c>
      <c r="C186" s="15">
        <v>46093</v>
      </c>
      <c r="D186" s="16">
        <v>45427</v>
      </c>
      <c r="E186" s="15">
        <v>0</v>
      </c>
      <c r="F186" s="15" t="s">
        <v>343</v>
      </c>
      <c r="G186" s="15" t="s">
        <v>281</v>
      </c>
      <c r="H186" s="15" t="s">
        <v>282</v>
      </c>
      <c r="I186" s="15" t="s">
        <v>284</v>
      </c>
      <c r="J186" s="15" t="s">
        <v>270</v>
      </c>
      <c r="K186" s="15" t="s">
        <v>283</v>
      </c>
      <c r="L186" s="16">
        <v>45448</v>
      </c>
      <c r="M186" s="3">
        <v>0</v>
      </c>
      <c r="N186" s="3">
        <v>0</v>
      </c>
      <c r="O186" s="3">
        <v>20</v>
      </c>
      <c r="P186" s="3"/>
      <c r="Q186" s="4">
        <v>-20</v>
      </c>
      <c r="R186" s="3">
        <v>-20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20</v>
      </c>
    </row>
    <row r="187" spans="1:24" ht="13.5" x14ac:dyDescent="0.35">
      <c r="A187" s="15">
        <v>22</v>
      </c>
      <c r="B187" s="15" t="s">
        <v>342</v>
      </c>
      <c r="C187" s="15">
        <v>46093</v>
      </c>
      <c r="D187" s="16">
        <v>45427</v>
      </c>
      <c r="E187" s="15">
        <v>0</v>
      </c>
      <c r="F187" s="15" t="s">
        <v>343</v>
      </c>
      <c r="G187" s="15" t="s">
        <v>281</v>
      </c>
      <c r="H187" s="15" t="s">
        <v>282</v>
      </c>
      <c r="I187" s="15" t="s">
        <v>272</v>
      </c>
      <c r="J187" s="15" t="s">
        <v>270</v>
      </c>
      <c r="K187" s="15" t="s">
        <v>283</v>
      </c>
      <c r="L187" s="16">
        <v>45448</v>
      </c>
      <c r="M187" s="3">
        <v>0</v>
      </c>
      <c r="N187" s="3">
        <v>0</v>
      </c>
      <c r="O187" s="3">
        <v>160</v>
      </c>
      <c r="P187" s="3"/>
      <c r="Q187" s="4">
        <v>-160</v>
      </c>
      <c r="R187" s="3">
        <v>-160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160</v>
      </c>
    </row>
    <row r="188" spans="1:24" ht="13.5" x14ac:dyDescent="0.35">
      <c r="A188" s="15">
        <v>22</v>
      </c>
      <c r="B188" s="15" t="s">
        <v>342</v>
      </c>
      <c r="C188" s="15">
        <v>46093</v>
      </c>
      <c r="D188" s="16">
        <v>45427</v>
      </c>
      <c r="E188" s="15">
        <v>0</v>
      </c>
      <c r="F188" s="15" t="s">
        <v>343</v>
      </c>
      <c r="G188" s="15" t="s">
        <v>281</v>
      </c>
      <c r="H188" s="15" t="s">
        <v>282</v>
      </c>
      <c r="I188" s="15" t="s">
        <v>319</v>
      </c>
      <c r="J188" s="15" t="s">
        <v>270</v>
      </c>
      <c r="K188" s="15" t="s">
        <v>283</v>
      </c>
      <c r="L188" s="16">
        <v>45448</v>
      </c>
      <c r="M188" s="3">
        <v>0</v>
      </c>
      <c r="N188" s="3">
        <v>0</v>
      </c>
      <c r="O188" s="3">
        <v>20</v>
      </c>
      <c r="P188" s="3"/>
      <c r="Q188" s="4">
        <v>-20</v>
      </c>
      <c r="R188" s="3">
        <v>-20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20</v>
      </c>
    </row>
    <row r="189" spans="1:24" ht="13.5" x14ac:dyDescent="0.35">
      <c r="A189" s="15">
        <v>22</v>
      </c>
      <c r="B189" s="15" t="s">
        <v>342</v>
      </c>
      <c r="C189" s="15">
        <v>46093</v>
      </c>
      <c r="D189" s="16">
        <v>45427</v>
      </c>
      <c r="E189" s="15">
        <v>0</v>
      </c>
      <c r="F189" s="15" t="s">
        <v>343</v>
      </c>
      <c r="G189" s="15" t="s">
        <v>281</v>
      </c>
      <c r="H189" s="15" t="s">
        <v>282</v>
      </c>
      <c r="I189" s="15" t="s">
        <v>286</v>
      </c>
      <c r="J189" s="15" t="s">
        <v>270</v>
      </c>
      <c r="K189" s="15" t="s">
        <v>283</v>
      </c>
      <c r="L189" s="16">
        <v>45448</v>
      </c>
      <c r="M189" s="3">
        <v>0</v>
      </c>
      <c r="N189" s="3">
        <v>0</v>
      </c>
      <c r="O189" s="3">
        <v>102</v>
      </c>
      <c r="P189" s="3"/>
      <c r="Q189" s="4">
        <v>-102</v>
      </c>
      <c r="R189" s="3">
        <v>-102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102</v>
      </c>
    </row>
    <row r="190" spans="1:24" ht="13.5" x14ac:dyDescent="0.35">
      <c r="A190" s="15">
        <v>22</v>
      </c>
      <c r="B190" s="15" t="s">
        <v>342</v>
      </c>
      <c r="C190" s="15">
        <v>46093</v>
      </c>
      <c r="D190" s="16">
        <v>45427</v>
      </c>
      <c r="E190" s="15">
        <v>0</v>
      </c>
      <c r="F190" s="15" t="s">
        <v>343</v>
      </c>
      <c r="G190" s="15" t="s">
        <v>281</v>
      </c>
      <c r="H190" s="15" t="s">
        <v>282</v>
      </c>
      <c r="I190" s="15" t="s">
        <v>303</v>
      </c>
      <c r="J190" s="15" t="s">
        <v>270</v>
      </c>
      <c r="K190" s="15" t="s">
        <v>283</v>
      </c>
      <c r="L190" s="16">
        <v>45448</v>
      </c>
      <c r="M190" s="3">
        <v>0</v>
      </c>
      <c r="N190" s="3">
        <v>0</v>
      </c>
      <c r="O190" s="3">
        <v>160</v>
      </c>
      <c r="P190" s="3"/>
      <c r="Q190" s="4">
        <v>-160</v>
      </c>
      <c r="R190" s="3">
        <v>-160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160</v>
      </c>
    </row>
    <row r="191" spans="1:24" ht="13.5" x14ac:dyDescent="0.35">
      <c r="A191" s="15">
        <v>22</v>
      </c>
      <c r="B191" s="15" t="s">
        <v>342</v>
      </c>
      <c r="C191" s="15">
        <v>46093</v>
      </c>
      <c r="D191" s="16">
        <v>45427</v>
      </c>
      <c r="E191" s="15">
        <v>0</v>
      </c>
      <c r="F191" s="15" t="s">
        <v>343</v>
      </c>
      <c r="G191" s="15" t="s">
        <v>281</v>
      </c>
      <c r="H191" s="15" t="s">
        <v>282</v>
      </c>
      <c r="I191" s="15" t="s">
        <v>288</v>
      </c>
      <c r="J191" s="15" t="s">
        <v>270</v>
      </c>
      <c r="K191" s="15" t="s">
        <v>283</v>
      </c>
      <c r="L191" s="16">
        <v>45448</v>
      </c>
      <c r="M191" s="3">
        <v>0</v>
      </c>
      <c r="N191" s="3">
        <v>0</v>
      </c>
      <c r="O191" s="3">
        <v>40</v>
      </c>
      <c r="P191" s="3"/>
      <c r="Q191" s="4">
        <v>-40</v>
      </c>
      <c r="R191" s="3">
        <v>-40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40</v>
      </c>
    </row>
    <row r="192" spans="1:24" ht="13.5" x14ac:dyDescent="0.35">
      <c r="A192" s="15">
        <v>22</v>
      </c>
      <c r="B192" s="15" t="s">
        <v>342</v>
      </c>
      <c r="C192" s="15">
        <v>46093</v>
      </c>
      <c r="D192" s="16">
        <v>45427</v>
      </c>
      <c r="E192" s="15">
        <v>0</v>
      </c>
      <c r="F192" s="15" t="s">
        <v>343</v>
      </c>
      <c r="G192" s="15" t="s">
        <v>281</v>
      </c>
      <c r="H192" s="15" t="s">
        <v>282</v>
      </c>
      <c r="I192" s="15" t="s">
        <v>289</v>
      </c>
      <c r="J192" s="15" t="s">
        <v>270</v>
      </c>
      <c r="K192" s="15" t="s">
        <v>283</v>
      </c>
      <c r="L192" s="16">
        <v>45448</v>
      </c>
      <c r="M192" s="3">
        <v>0</v>
      </c>
      <c r="N192" s="3">
        <v>0</v>
      </c>
      <c r="O192" s="3">
        <v>320</v>
      </c>
      <c r="P192" s="3"/>
      <c r="Q192" s="4">
        <v>-320</v>
      </c>
      <c r="R192" s="3">
        <v>-320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320</v>
      </c>
    </row>
    <row r="193" spans="1:24" ht="13.5" x14ac:dyDescent="0.35">
      <c r="A193" s="15">
        <v>22</v>
      </c>
      <c r="B193" s="15" t="s">
        <v>342</v>
      </c>
      <c r="C193" s="15">
        <v>46093</v>
      </c>
      <c r="D193" s="16">
        <v>45427</v>
      </c>
      <c r="E193" s="15">
        <v>0</v>
      </c>
      <c r="F193" s="15" t="s">
        <v>343</v>
      </c>
      <c r="G193" s="15" t="s">
        <v>281</v>
      </c>
      <c r="H193" s="15" t="s">
        <v>282</v>
      </c>
      <c r="I193" s="15" t="s">
        <v>290</v>
      </c>
      <c r="J193" s="15" t="s">
        <v>270</v>
      </c>
      <c r="K193" s="15" t="s">
        <v>283</v>
      </c>
      <c r="L193" s="16">
        <v>45448</v>
      </c>
      <c r="M193" s="3">
        <v>0</v>
      </c>
      <c r="N193" s="3">
        <v>0</v>
      </c>
      <c r="O193" s="3">
        <v>480</v>
      </c>
      <c r="P193" s="3"/>
      <c r="Q193" s="4">
        <v>-480</v>
      </c>
      <c r="R193" s="3">
        <v>-600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600</v>
      </c>
    </row>
    <row r="194" spans="1:24" ht="13.5" x14ac:dyDescent="0.35">
      <c r="A194" s="15">
        <v>22</v>
      </c>
      <c r="B194" s="15" t="s">
        <v>342</v>
      </c>
      <c r="C194" s="15">
        <v>46093</v>
      </c>
      <c r="D194" s="16">
        <v>45427</v>
      </c>
      <c r="E194" s="15">
        <v>0</v>
      </c>
      <c r="F194" s="15" t="s">
        <v>343</v>
      </c>
      <c r="G194" s="15" t="s">
        <v>281</v>
      </c>
      <c r="H194" s="15" t="s">
        <v>282</v>
      </c>
      <c r="I194" s="15" t="s">
        <v>274</v>
      </c>
      <c r="J194" s="15" t="s">
        <v>270</v>
      </c>
      <c r="K194" s="15" t="s">
        <v>283</v>
      </c>
      <c r="L194" s="16">
        <v>45448</v>
      </c>
      <c r="M194" s="3">
        <v>0</v>
      </c>
      <c r="N194" s="3">
        <v>0</v>
      </c>
      <c r="O194" s="3">
        <v>160</v>
      </c>
      <c r="P194" s="3"/>
      <c r="Q194" s="4">
        <v>-160</v>
      </c>
      <c r="R194" s="3">
        <v>-160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160</v>
      </c>
    </row>
    <row r="195" spans="1:24" ht="13.5" x14ac:dyDescent="0.35">
      <c r="A195" s="15">
        <v>22</v>
      </c>
      <c r="B195" s="15" t="s">
        <v>342</v>
      </c>
      <c r="C195" s="15">
        <v>46093</v>
      </c>
      <c r="D195" s="16">
        <v>45427</v>
      </c>
      <c r="E195" s="15">
        <v>0</v>
      </c>
      <c r="F195" s="15" t="s">
        <v>343</v>
      </c>
      <c r="G195" s="15" t="s">
        <v>281</v>
      </c>
      <c r="H195" s="15" t="s">
        <v>282</v>
      </c>
      <c r="I195" s="15" t="s">
        <v>304</v>
      </c>
      <c r="J195" s="15" t="s">
        <v>270</v>
      </c>
      <c r="K195" s="15" t="s">
        <v>283</v>
      </c>
      <c r="L195" s="16">
        <v>45448</v>
      </c>
      <c r="M195" s="3">
        <v>0</v>
      </c>
      <c r="N195" s="3">
        <v>0</v>
      </c>
      <c r="O195" s="3">
        <v>20</v>
      </c>
      <c r="P195" s="3"/>
      <c r="Q195" s="4">
        <v>-20</v>
      </c>
      <c r="R195" s="3">
        <v>-20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20</v>
      </c>
    </row>
    <row r="196" spans="1:24" ht="13.5" x14ac:dyDescent="0.35">
      <c r="A196" s="15">
        <v>22</v>
      </c>
      <c r="B196" s="15" t="s">
        <v>342</v>
      </c>
      <c r="C196" s="15">
        <v>46093</v>
      </c>
      <c r="D196" s="16">
        <v>45427</v>
      </c>
      <c r="E196" s="15">
        <v>0</v>
      </c>
      <c r="F196" s="15" t="s">
        <v>343</v>
      </c>
      <c r="G196" s="15" t="s">
        <v>281</v>
      </c>
      <c r="H196" s="15" t="s">
        <v>282</v>
      </c>
      <c r="I196" s="15" t="s">
        <v>291</v>
      </c>
      <c r="J196" s="15" t="s">
        <v>270</v>
      </c>
      <c r="K196" s="15" t="s">
        <v>283</v>
      </c>
      <c r="L196" s="16">
        <v>45448</v>
      </c>
      <c r="M196" s="3">
        <v>0</v>
      </c>
      <c r="N196" s="3">
        <v>0</v>
      </c>
      <c r="O196" s="3">
        <v>160</v>
      </c>
      <c r="P196" s="3"/>
      <c r="Q196" s="4">
        <v>-160</v>
      </c>
      <c r="R196" s="3">
        <v>-160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160</v>
      </c>
    </row>
    <row r="197" spans="1:24" ht="13.5" x14ac:dyDescent="0.35">
      <c r="A197" s="15">
        <v>22</v>
      </c>
      <c r="B197" s="15" t="s">
        <v>342</v>
      </c>
      <c r="C197" s="15">
        <v>46093</v>
      </c>
      <c r="D197" s="16">
        <v>45427</v>
      </c>
      <c r="E197" s="15">
        <v>0</v>
      </c>
      <c r="F197" s="15" t="s">
        <v>343</v>
      </c>
      <c r="G197" s="15" t="s">
        <v>281</v>
      </c>
      <c r="H197" s="15" t="s">
        <v>282</v>
      </c>
      <c r="I197" s="15" t="s">
        <v>292</v>
      </c>
      <c r="J197" s="15" t="s">
        <v>270</v>
      </c>
      <c r="K197" s="15" t="s">
        <v>283</v>
      </c>
      <c r="L197" s="16">
        <v>45448</v>
      </c>
      <c r="M197" s="3">
        <v>0</v>
      </c>
      <c r="N197" s="3">
        <v>0</v>
      </c>
      <c r="O197" s="3">
        <v>160</v>
      </c>
      <c r="P197" s="3"/>
      <c r="Q197" s="4">
        <v>-160</v>
      </c>
      <c r="R197" s="3">
        <v>-160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160</v>
      </c>
    </row>
    <row r="198" spans="1:24" ht="13.5" x14ac:dyDescent="0.35">
      <c r="A198" s="15">
        <v>22</v>
      </c>
      <c r="B198" s="15" t="s">
        <v>342</v>
      </c>
      <c r="C198" s="15">
        <v>46093</v>
      </c>
      <c r="D198" s="16">
        <v>45427</v>
      </c>
      <c r="E198" s="15">
        <v>0</v>
      </c>
      <c r="F198" s="15" t="s">
        <v>343</v>
      </c>
      <c r="G198" s="15" t="s">
        <v>281</v>
      </c>
      <c r="H198" s="15" t="s">
        <v>282</v>
      </c>
      <c r="I198" s="15" t="s">
        <v>293</v>
      </c>
      <c r="J198" s="15" t="s">
        <v>270</v>
      </c>
      <c r="K198" s="15" t="s">
        <v>283</v>
      </c>
      <c r="L198" s="16">
        <v>45448</v>
      </c>
      <c r="M198" s="3">
        <v>0</v>
      </c>
      <c r="N198" s="3">
        <v>0</v>
      </c>
      <c r="O198" s="3">
        <v>30</v>
      </c>
      <c r="P198" s="3"/>
      <c r="Q198" s="4">
        <v>-30</v>
      </c>
      <c r="R198" s="3">
        <v>-30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30</v>
      </c>
    </row>
    <row r="199" spans="1:24" ht="13.5" x14ac:dyDescent="0.35">
      <c r="A199" s="15">
        <v>22</v>
      </c>
      <c r="B199" s="15" t="s">
        <v>342</v>
      </c>
      <c r="C199" s="15">
        <v>46093</v>
      </c>
      <c r="D199" s="16">
        <v>45427</v>
      </c>
      <c r="E199" s="15">
        <v>0</v>
      </c>
      <c r="F199" s="15" t="s">
        <v>343</v>
      </c>
      <c r="G199" s="15" t="s">
        <v>281</v>
      </c>
      <c r="H199" s="15" t="s">
        <v>282</v>
      </c>
      <c r="I199" s="15" t="s">
        <v>275</v>
      </c>
      <c r="J199" s="15" t="s">
        <v>270</v>
      </c>
      <c r="K199" s="15" t="s">
        <v>283</v>
      </c>
      <c r="L199" s="16">
        <v>45448</v>
      </c>
      <c r="M199" s="3">
        <v>0</v>
      </c>
      <c r="N199" s="3">
        <v>0</v>
      </c>
      <c r="O199" s="3">
        <v>150</v>
      </c>
      <c r="P199" s="3"/>
      <c r="Q199" s="4">
        <v>-150</v>
      </c>
      <c r="R199" s="3">
        <v>-150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150</v>
      </c>
    </row>
    <row r="200" spans="1:24" ht="13.5" x14ac:dyDescent="0.35">
      <c r="A200" s="15">
        <v>22</v>
      </c>
      <c r="B200" s="15" t="s">
        <v>342</v>
      </c>
      <c r="C200" s="15">
        <v>46093</v>
      </c>
      <c r="D200" s="16">
        <v>45427</v>
      </c>
      <c r="E200" s="15">
        <v>0</v>
      </c>
      <c r="F200" s="15" t="s">
        <v>343</v>
      </c>
      <c r="G200" s="15" t="s">
        <v>281</v>
      </c>
      <c r="H200" s="15" t="s">
        <v>282</v>
      </c>
      <c r="I200" s="15" t="s">
        <v>295</v>
      </c>
      <c r="J200" s="15" t="s">
        <v>270</v>
      </c>
      <c r="K200" s="15" t="s">
        <v>283</v>
      </c>
      <c r="L200" s="16">
        <v>45448</v>
      </c>
      <c r="M200" s="3">
        <v>0</v>
      </c>
      <c r="N200" s="3">
        <v>0</v>
      </c>
      <c r="O200" s="3">
        <v>160</v>
      </c>
      <c r="P200" s="3"/>
      <c r="Q200" s="4">
        <v>-160</v>
      </c>
      <c r="R200" s="3">
        <v>-163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163</v>
      </c>
    </row>
    <row r="201" spans="1:24" ht="13.5" x14ac:dyDescent="0.35">
      <c r="A201" s="15">
        <v>22</v>
      </c>
      <c r="B201" s="15" t="s">
        <v>342</v>
      </c>
      <c r="C201" s="15">
        <v>46093</v>
      </c>
      <c r="D201" s="16">
        <v>45427</v>
      </c>
      <c r="E201" s="15">
        <v>0</v>
      </c>
      <c r="F201" s="15" t="s">
        <v>343</v>
      </c>
      <c r="G201" s="15" t="s">
        <v>281</v>
      </c>
      <c r="H201" s="15" t="s">
        <v>282</v>
      </c>
      <c r="I201" s="15" t="s">
        <v>296</v>
      </c>
      <c r="J201" s="15" t="s">
        <v>270</v>
      </c>
      <c r="K201" s="15" t="s">
        <v>283</v>
      </c>
      <c r="L201" s="16">
        <v>45448</v>
      </c>
      <c r="M201" s="3">
        <v>0</v>
      </c>
      <c r="N201" s="3">
        <v>0</v>
      </c>
      <c r="O201" s="3">
        <v>320</v>
      </c>
      <c r="P201" s="3"/>
      <c r="Q201" s="4">
        <v>-320</v>
      </c>
      <c r="R201" s="3">
        <v>-400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400</v>
      </c>
    </row>
    <row r="202" spans="1:24" ht="13.5" x14ac:dyDescent="0.35">
      <c r="A202" s="15">
        <v>22</v>
      </c>
      <c r="B202" s="15" t="s">
        <v>342</v>
      </c>
      <c r="C202" s="15">
        <v>46093</v>
      </c>
      <c r="D202" s="16">
        <v>45427</v>
      </c>
      <c r="E202" s="15">
        <v>0</v>
      </c>
      <c r="F202" s="15" t="s">
        <v>343</v>
      </c>
      <c r="G202" s="15" t="s">
        <v>281</v>
      </c>
      <c r="H202" s="15" t="s">
        <v>282</v>
      </c>
      <c r="I202" s="15" t="s">
        <v>278</v>
      </c>
      <c r="J202" s="15" t="s">
        <v>270</v>
      </c>
      <c r="K202" s="15" t="s">
        <v>283</v>
      </c>
      <c r="L202" s="16">
        <v>45448</v>
      </c>
      <c r="M202" s="3">
        <v>0</v>
      </c>
      <c r="N202" s="3">
        <v>0</v>
      </c>
      <c r="O202" s="3">
        <v>180</v>
      </c>
      <c r="P202" s="3"/>
      <c r="Q202" s="4">
        <v>-180</v>
      </c>
      <c r="R202" s="3">
        <v>-180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180</v>
      </c>
    </row>
    <row r="203" spans="1:24" ht="13.5" x14ac:dyDescent="0.35">
      <c r="A203" s="15">
        <v>22</v>
      </c>
      <c r="B203" s="15" t="s">
        <v>345</v>
      </c>
      <c r="C203" s="15">
        <v>46094</v>
      </c>
      <c r="D203" s="16">
        <v>45427</v>
      </c>
      <c r="E203" s="15">
        <v>0</v>
      </c>
      <c r="F203" s="15" t="s">
        <v>346</v>
      </c>
      <c r="G203" s="15" t="s">
        <v>347</v>
      </c>
      <c r="H203" s="15" t="s">
        <v>348</v>
      </c>
      <c r="I203" s="15" t="s">
        <v>349</v>
      </c>
      <c r="J203" s="15" t="s">
        <v>35</v>
      </c>
      <c r="K203" s="15" t="s">
        <v>36</v>
      </c>
      <c r="L203" s="16">
        <v>45449</v>
      </c>
      <c r="M203" s="3">
        <v>0</v>
      </c>
      <c r="N203" s="3">
        <v>0</v>
      </c>
      <c r="O203" s="3">
        <v>40</v>
      </c>
      <c r="P203" s="3"/>
      <c r="Q203" s="4">
        <v>-40</v>
      </c>
      <c r="R203" s="3">
        <v>-40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40</v>
      </c>
    </row>
    <row r="204" spans="1:24" ht="13.5" x14ac:dyDescent="0.35">
      <c r="A204" s="15">
        <v>22</v>
      </c>
      <c r="B204" s="15" t="s">
        <v>350</v>
      </c>
      <c r="C204" s="15">
        <v>46096</v>
      </c>
      <c r="D204" s="16">
        <v>45427</v>
      </c>
      <c r="E204" s="15">
        <v>0</v>
      </c>
      <c r="F204" s="15" t="s">
        <v>351</v>
      </c>
      <c r="G204" s="15" t="s">
        <v>299</v>
      </c>
      <c r="H204" s="15" t="s">
        <v>300</v>
      </c>
      <c r="I204" s="15" t="s">
        <v>285</v>
      </c>
      <c r="J204" s="15" t="s">
        <v>270</v>
      </c>
      <c r="K204" s="15" t="s">
        <v>302</v>
      </c>
      <c r="L204" s="16">
        <v>45448</v>
      </c>
      <c r="M204" s="3">
        <v>0</v>
      </c>
      <c r="N204" s="3">
        <v>0</v>
      </c>
      <c r="O204" s="3">
        <v>20</v>
      </c>
      <c r="P204" s="3"/>
      <c r="Q204" s="4">
        <v>-20</v>
      </c>
      <c r="R204" s="3">
        <v>-20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20</v>
      </c>
    </row>
    <row r="205" spans="1:24" ht="13.5" x14ac:dyDescent="0.35">
      <c r="A205" s="15">
        <v>22</v>
      </c>
      <c r="B205" s="15" t="s">
        <v>350</v>
      </c>
      <c r="C205" s="15">
        <v>46096</v>
      </c>
      <c r="D205" s="16">
        <v>45427</v>
      </c>
      <c r="E205" s="15">
        <v>0</v>
      </c>
      <c r="F205" s="15" t="s">
        <v>351</v>
      </c>
      <c r="G205" s="15" t="s">
        <v>299</v>
      </c>
      <c r="H205" s="15" t="s">
        <v>300</v>
      </c>
      <c r="I205" s="15" t="s">
        <v>313</v>
      </c>
      <c r="J205" s="15" t="s">
        <v>270</v>
      </c>
      <c r="K205" s="15" t="s">
        <v>302</v>
      </c>
      <c r="L205" s="16">
        <v>45448</v>
      </c>
      <c r="M205" s="3">
        <v>0</v>
      </c>
      <c r="N205" s="3">
        <v>0</v>
      </c>
      <c r="O205" s="3">
        <v>20</v>
      </c>
      <c r="P205" s="3"/>
      <c r="Q205" s="4">
        <v>-20</v>
      </c>
      <c r="R205" s="3">
        <v>-20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20</v>
      </c>
    </row>
    <row r="206" spans="1:24" ht="13.5" x14ac:dyDescent="0.35">
      <c r="A206" s="15">
        <v>22</v>
      </c>
      <c r="B206" s="15" t="s">
        <v>350</v>
      </c>
      <c r="C206" s="15">
        <v>46096</v>
      </c>
      <c r="D206" s="16">
        <v>45427</v>
      </c>
      <c r="E206" s="15">
        <v>0</v>
      </c>
      <c r="F206" s="15" t="s">
        <v>351</v>
      </c>
      <c r="G206" s="15" t="s">
        <v>299</v>
      </c>
      <c r="H206" s="15" t="s">
        <v>300</v>
      </c>
      <c r="I206" s="15" t="s">
        <v>290</v>
      </c>
      <c r="J206" s="15" t="s">
        <v>270</v>
      </c>
      <c r="K206" s="15" t="s">
        <v>302</v>
      </c>
      <c r="L206" s="16">
        <v>45448</v>
      </c>
      <c r="M206" s="3">
        <v>0</v>
      </c>
      <c r="N206" s="3">
        <v>0</v>
      </c>
      <c r="O206" s="3">
        <v>120</v>
      </c>
      <c r="P206" s="3"/>
      <c r="Q206" s="4">
        <v>-120</v>
      </c>
      <c r="R206" s="3">
        <v>-600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600</v>
      </c>
    </row>
    <row r="207" spans="1:24" ht="13.5" x14ac:dyDescent="0.35">
      <c r="A207" s="15">
        <v>22</v>
      </c>
      <c r="B207" s="15" t="s">
        <v>350</v>
      </c>
      <c r="C207" s="15">
        <v>46096</v>
      </c>
      <c r="D207" s="16">
        <v>45427</v>
      </c>
      <c r="E207" s="15">
        <v>0</v>
      </c>
      <c r="F207" s="15" t="s">
        <v>351</v>
      </c>
      <c r="G207" s="15" t="s">
        <v>299</v>
      </c>
      <c r="H207" s="15" t="s">
        <v>300</v>
      </c>
      <c r="I207" s="15" t="s">
        <v>294</v>
      </c>
      <c r="J207" s="15" t="s">
        <v>270</v>
      </c>
      <c r="K207" s="15" t="s">
        <v>302</v>
      </c>
      <c r="L207" s="16">
        <v>45448</v>
      </c>
      <c r="M207" s="3">
        <v>0</v>
      </c>
      <c r="N207" s="3">
        <v>0</v>
      </c>
      <c r="O207" s="3">
        <v>45</v>
      </c>
      <c r="P207" s="3"/>
      <c r="Q207" s="4">
        <v>-45</v>
      </c>
      <c r="R207" s="3">
        <v>-45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45</v>
      </c>
    </row>
    <row r="208" spans="1:24" ht="13.5" x14ac:dyDescent="0.35">
      <c r="A208" s="15">
        <v>22</v>
      </c>
      <c r="B208" s="15" t="s">
        <v>350</v>
      </c>
      <c r="C208" s="15">
        <v>46096</v>
      </c>
      <c r="D208" s="16">
        <v>45427</v>
      </c>
      <c r="E208" s="15">
        <v>0</v>
      </c>
      <c r="F208" s="15" t="s">
        <v>351</v>
      </c>
      <c r="G208" s="15" t="s">
        <v>299</v>
      </c>
      <c r="H208" s="15" t="s">
        <v>300</v>
      </c>
      <c r="I208" s="15" t="s">
        <v>295</v>
      </c>
      <c r="J208" s="15" t="s">
        <v>270</v>
      </c>
      <c r="K208" s="15" t="s">
        <v>302</v>
      </c>
      <c r="L208" s="16">
        <v>45448</v>
      </c>
      <c r="M208" s="3">
        <v>0</v>
      </c>
      <c r="N208" s="3">
        <v>0</v>
      </c>
      <c r="O208" s="3">
        <v>3</v>
      </c>
      <c r="P208" s="3"/>
      <c r="Q208" s="4">
        <v>-3</v>
      </c>
      <c r="R208" s="3">
        <v>-163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163</v>
      </c>
    </row>
    <row r="209" spans="1:24" ht="13.5" x14ac:dyDescent="0.35">
      <c r="A209" s="15">
        <v>22</v>
      </c>
      <c r="B209" s="15" t="s">
        <v>350</v>
      </c>
      <c r="C209" s="15">
        <v>46096</v>
      </c>
      <c r="D209" s="16">
        <v>45427</v>
      </c>
      <c r="E209" s="15">
        <v>0</v>
      </c>
      <c r="F209" s="15" t="s">
        <v>351</v>
      </c>
      <c r="G209" s="15" t="s">
        <v>299</v>
      </c>
      <c r="H209" s="15" t="s">
        <v>300</v>
      </c>
      <c r="I209" s="15" t="s">
        <v>277</v>
      </c>
      <c r="J209" s="15" t="s">
        <v>270</v>
      </c>
      <c r="K209" s="15" t="s">
        <v>302</v>
      </c>
      <c r="L209" s="16">
        <v>45448</v>
      </c>
      <c r="M209" s="3">
        <v>0</v>
      </c>
      <c r="N209" s="3">
        <v>0</v>
      </c>
      <c r="O209" s="3">
        <v>40</v>
      </c>
      <c r="P209" s="3"/>
      <c r="Q209" s="4">
        <v>-40</v>
      </c>
      <c r="R209" s="3">
        <v>-40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40</v>
      </c>
    </row>
    <row r="210" spans="1:24" ht="13.5" x14ac:dyDescent="0.35">
      <c r="A210" s="15">
        <v>22</v>
      </c>
      <c r="B210" s="15" t="s">
        <v>350</v>
      </c>
      <c r="C210" s="15">
        <v>46096</v>
      </c>
      <c r="D210" s="16">
        <v>45427</v>
      </c>
      <c r="E210" s="15">
        <v>0</v>
      </c>
      <c r="F210" s="15" t="s">
        <v>351</v>
      </c>
      <c r="G210" s="15" t="s">
        <v>299</v>
      </c>
      <c r="H210" s="15" t="s">
        <v>300</v>
      </c>
      <c r="I210" s="15" t="s">
        <v>296</v>
      </c>
      <c r="J210" s="15" t="s">
        <v>270</v>
      </c>
      <c r="K210" s="15" t="s">
        <v>302</v>
      </c>
      <c r="L210" s="16">
        <v>45448</v>
      </c>
      <c r="M210" s="3">
        <v>0</v>
      </c>
      <c r="N210" s="3">
        <v>0</v>
      </c>
      <c r="O210" s="3">
        <v>80</v>
      </c>
      <c r="P210" s="3"/>
      <c r="Q210" s="4">
        <v>-80</v>
      </c>
      <c r="R210" s="3">
        <v>-400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400</v>
      </c>
    </row>
    <row r="211" spans="1:24" ht="13.5" x14ac:dyDescent="0.35">
      <c r="A211" s="15">
        <v>22</v>
      </c>
      <c r="B211" s="15" t="s">
        <v>352</v>
      </c>
      <c r="C211" s="15">
        <v>46099</v>
      </c>
      <c r="D211" s="16">
        <v>45429</v>
      </c>
      <c r="E211" s="15">
        <v>0</v>
      </c>
      <c r="F211" s="15" t="s">
        <v>353</v>
      </c>
      <c r="G211" s="15" t="s">
        <v>354</v>
      </c>
      <c r="H211" s="15" t="s">
        <v>355</v>
      </c>
      <c r="I211" s="15" t="s">
        <v>356</v>
      </c>
      <c r="J211" s="15" t="s">
        <v>35</v>
      </c>
      <c r="K211" s="15" t="s">
        <v>302</v>
      </c>
      <c r="L211" s="16">
        <v>45453</v>
      </c>
      <c r="M211" s="3">
        <v>0</v>
      </c>
      <c r="N211" s="3">
        <v>0</v>
      </c>
      <c r="O211" s="3">
        <v>12</v>
      </c>
      <c r="P211" s="3"/>
      <c r="Q211" s="4">
        <v>-12</v>
      </c>
      <c r="R211" s="3">
        <v>-12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12</v>
      </c>
    </row>
    <row r="212" spans="1:24" ht="13.5" x14ac:dyDescent="0.35">
      <c r="A212" s="15">
        <v>22</v>
      </c>
      <c r="B212" s="15" t="s">
        <v>352</v>
      </c>
      <c r="C212" s="15">
        <v>46099</v>
      </c>
      <c r="D212" s="16">
        <v>45429</v>
      </c>
      <c r="E212" s="15">
        <v>0</v>
      </c>
      <c r="F212" s="15" t="s">
        <v>353</v>
      </c>
      <c r="G212" s="15" t="s">
        <v>354</v>
      </c>
      <c r="H212" s="15" t="s">
        <v>355</v>
      </c>
      <c r="I212" s="15" t="s">
        <v>332</v>
      </c>
      <c r="J212" s="15" t="s">
        <v>35</v>
      </c>
      <c r="K212" s="15" t="s">
        <v>302</v>
      </c>
      <c r="L212" s="16">
        <v>45453</v>
      </c>
      <c r="M212" s="3">
        <v>0</v>
      </c>
      <c r="N212" s="3">
        <v>0</v>
      </c>
      <c r="O212" s="3">
        <v>4</v>
      </c>
      <c r="P212" s="3"/>
      <c r="Q212" s="4">
        <v>-4</v>
      </c>
      <c r="R212" s="3">
        <v>-4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4</v>
      </c>
    </row>
    <row r="213" spans="1:24" ht="13.5" x14ac:dyDescent="0.35">
      <c r="A213" s="15">
        <v>22</v>
      </c>
      <c r="B213" s="15" t="s">
        <v>352</v>
      </c>
      <c r="C213" s="15">
        <v>46099</v>
      </c>
      <c r="D213" s="16">
        <v>45429</v>
      </c>
      <c r="E213" s="15">
        <v>0</v>
      </c>
      <c r="F213" s="15" t="s">
        <v>353</v>
      </c>
      <c r="G213" s="15" t="s">
        <v>354</v>
      </c>
      <c r="H213" s="15" t="s">
        <v>355</v>
      </c>
      <c r="I213" s="15" t="s">
        <v>334</v>
      </c>
      <c r="J213" s="15" t="s">
        <v>35</v>
      </c>
      <c r="K213" s="15" t="s">
        <v>302</v>
      </c>
      <c r="L213" s="16">
        <v>45453</v>
      </c>
      <c r="M213" s="3">
        <v>0</v>
      </c>
      <c r="N213" s="3">
        <v>0</v>
      </c>
      <c r="O213" s="3">
        <v>4</v>
      </c>
      <c r="P213" s="3"/>
      <c r="Q213" s="4">
        <v>-4</v>
      </c>
      <c r="R213" s="3">
        <v>-4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4</v>
      </c>
    </row>
    <row r="214" spans="1:24" ht="13.5" x14ac:dyDescent="0.35">
      <c r="A214" s="15">
        <v>22</v>
      </c>
      <c r="B214" s="15" t="s">
        <v>352</v>
      </c>
      <c r="C214" s="15">
        <v>46099</v>
      </c>
      <c r="D214" s="16">
        <v>45429</v>
      </c>
      <c r="E214" s="15">
        <v>0</v>
      </c>
      <c r="F214" s="15" t="s">
        <v>353</v>
      </c>
      <c r="G214" s="15" t="s">
        <v>354</v>
      </c>
      <c r="H214" s="15" t="s">
        <v>355</v>
      </c>
      <c r="I214" s="15" t="s">
        <v>357</v>
      </c>
      <c r="J214" s="15" t="s">
        <v>35</v>
      </c>
      <c r="K214" s="15" t="s">
        <v>302</v>
      </c>
      <c r="L214" s="16">
        <v>45453</v>
      </c>
      <c r="M214" s="3">
        <v>0</v>
      </c>
      <c r="N214" s="3">
        <v>0</v>
      </c>
      <c r="O214" s="3">
        <v>24</v>
      </c>
      <c r="P214" s="3"/>
      <c r="Q214" s="4">
        <v>-24</v>
      </c>
      <c r="R214" s="3">
        <v>-24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24</v>
      </c>
    </row>
    <row r="215" spans="1:24" ht="13.5" x14ac:dyDescent="0.35">
      <c r="A215" s="15">
        <v>22</v>
      </c>
      <c r="B215" s="15" t="s">
        <v>358</v>
      </c>
      <c r="C215" s="15">
        <v>46100</v>
      </c>
      <c r="D215" s="16">
        <v>45429</v>
      </c>
      <c r="E215" s="15">
        <v>0</v>
      </c>
      <c r="F215" s="15" t="s">
        <v>359</v>
      </c>
      <c r="G215" s="15" t="s">
        <v>360</v>
      </c>
      <c r="H215" s="15" t="s">
        <v>361</v>
      </c>
      <c r="I215" s="15" t="s">
        <v>274</v>
      </c>
      <c r="J215" s="15" t="s">
        <v>270</v>
      </c>
      <c r="K215" s="15" t="s">
        <v>29</v>
      </c>
      <c r="L215" s="16">
        <v>45460</v>
      </c>
      <c r="M215" s="3">
        <v>0</v>
      </c>
      <c r="N215" s="3">
        <v>0</v>
      </c>
      <c r="O215" s="3">
        <v>80</v>
      </c>
      <c r="P215" s="3"/>
      <c r="Q215" s="4">
        <v>-80</v>
      </c>
      <c r="R215" s="3">
        <v>-400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400</v>
      </c>
    </row>
    <row r="216" spans="1:24" ht="13.5" x14ac:dyDescent="0.35">
      <c r="A216" s="15">
        <v>22</v>
      </c>
      <c r="B216" s="15" t="s">
        <v>358</v>
      </c>
      <c r="C216" s="15">
        <v>46100</v>
      </c>
      <c r="D216" s="16">
        <v>45429</v>
      </c>
      <c r="E216" s="15">
        <v>0</v>
      </c>
      <c r="F216" s="15" t="s">
        <v>359</v>
      </c>
      <c r="G216" s="15" t="s">
        <v>360</v>
      </c>
      <c r="H216" s="15" t="s">
        <v>361</v>
      </c>
      <c r="I216" s="15" t="s">
        <v>278</v>
      </c>
      <c r="J216" s="15" t="s">
        <v>270</v>
      </c>
      <c r="K216" s="15" t="s">
        <v>29</v>
      </c>
      <c r="L216" s="16">
        <v>45460</v>
      </c>
      <c r="M216" s="3">
        <v>0</v>
      </c>
      <c r="N216" s="3">
        <v>0</v>
      </c>
      <c r="O216" s="3">
        <v>60</v>
      </c>
      <c r="P216" s="3"/>
      <c r="Q216" s="4">
        <v>-60</v>
      </c>
      <c r="R216" s="3">
        <v>-300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300</v>
      </c>
    </row>
    <row r="217" spans="1:24" ht="13.5" x14ac:dyDescent="0.35">
      <c r="A217" s="15">
        <v>22</v>
      </c>
      <c r="B217" s="15" t="s">
        <v>362</v>
      </c>
      <c r="C217" s="15">
        <v>46101</v>
      </c>
      <c r="D217" s="16">
        <v>45432</v>
      </c>
      <c r="E217" s="15">
        <v>0</v>
      </c>
      <c r="F217" s="15" t="s">
        <v>363</v>
      </c>
      <c r="G217" s="15" t="s">
        <v>364</v>
      </c>
      <c r="H217" s="15" t="s">
        <v>365</v>
      </c>
      <c r="I217" s="15" t="s">
        <v>269</v>
      </c>
      <c r="J217" s="15" t="s">
        <v>270</v>
      </c>
      <c r="K217" s="15" t="s">
        <v>302</v>
      </c>
      <c r="L217" s="16">
        <v>45454</v>
      </c>
      <c r="M217" s="3">
        <v>0</v>
      </c>
      <c r="N217" s="3">
        <v>0</v>
      </c>
      <c r="O217" s="3">
        <v>150</v>
      </c>
      <c r="P217" s="3"/>
      <c r="Q217" s="4">
        <v>-150</v>
      </c>
      <c r="R217" s="3">
        <v>-300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300</v>
      </c>
    </row>
    <row r="218" spans="1:24" ht="13.5" x14ac:dyDescent="0.35">
      <c r="A218" s="15">
        <v>22</v>
      </c>
      <c r="B218" s="15" t="s">
        <v>362</v>
      </c>
      <c r="C218" s="15">
        <v>46101</v>
      </c>
      <c r="D218" s="16">
        <v>45432</v>
      </c>
      <c r="E218" s="15">
        <v>0</v>
      </c>
      <c r="F218" s="15" t="s">
        <v>363</v>
      </c>
      <c r="G218" s="15" t="s">
        <v>364</v>
      </c>
      <c r="H218" s="15" t="s">
        <v>365</v>
      </c>
      <c r="I218" s="15" t="s">
        <v>339</v>
      </c>
      <c r="J218" s="15" t="s">
        <v>270</v>
      </c>
      <c r="K218" s="15" t="s">
        <v>302</v>
      </c>
      <c r="L218" s="16">
        <v>45454</v>
      </c>
      <c r="M218" s="3">
        <v>0</v>
      </c>
      <c r="N218" s="3">
        <v>0</v>
      </c>
      <c r="O218" s="3">
        <v>20</v>
      </c>
      <c r="P218" s="3"/>
      <c r="Q218" s="4">
        <v>-20</v>
      </c>
      <c r="R218" s="3">
        <v>-40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40</v>
      </c>
    </row>
    <row r="219" spans="1:24" ht="13.5" x14ac:dyDescent="0.35">
      <c r="A219" s="15">
        <v>22</v>
      </c>
      <c r="B219" s="15" t="s">
        <v>362</v>
      </c>
      <c r="C219" s="15">
        <v>46101</v>
      </c>
      <c r="D219" s="16">
        <v>45432</v>
      </c>
      <c r="E219" s="15">
        <v>0</v>
      </c>
      <c r="F219" s="15" t="s">
        <v>363</v>
      </c>
      <c r="G219" s="15" t="s">
        <v>364</v>
      </c>
      <c r="H219" s="15" t="s">
        <v>365</v>
      </c>
      <c r="I219" s="15" t="s">
        <v>285</v>
      </c>
      <c r="J219" s="15" t="s">
        <v>270</v>
      </c>
      <c r="K219" s="15" t="s">
        <v>302</v>
      </c>
      <c r="L219" s="16">
        <v>45454</v>
      </c>
      <c r="M219" s="3">
        <v>0</v>
      </c>
      <c r="N219" s="3">
        <v>0</v>
      </c>
      <c r="O219" s="3">
        <v>11</v>
      </c>
      <c r="P219" s="3"/>
      <c r="Q219" s="4">
        <v>-11</v>
      </c>
      <c r="R219" s="3">
        <v>-11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11</v>
      </c>
    </row>
    <row r="220" spans="1:24" ht="13.5" x14ac:dyDescent="0.35">
      <c r="A220" s="15">
        <v>22</v>
      </c>
      <c r="B220" s="15" t="s">
        <v>362</v>
      </c>
      <c r="C220" s="15">
        <v>46101</v>
      </c>
      <c r="D220" s="16">
        <v>45432</v>
      </c>
      <c r="E220" s="15">
        <v>0</v>
      </c>
      <c r="F220" s="15" t="s">
        <v>363</v>
      </c>
      <c r="G220" s="15" t="s">
        <v>364</v>
      </c>
      <c r="H220" s="15" t="s">
        <v>365</v>
      </c>
      <c r="I220" s="15" t="s">
        <v>288</v>
      </c>
      <c r="J220" s="15" t="s">
        <v>270</v>
      </c>
      <c r="K220" s="15" t="s">
        <v>302</v>
      </c>
      <c r="L220" s="16">
        <v>45454</v>
      </c>
      <c r="M220" s="3">
        <v>0</v>
      </c>
      <c r="N220" s="3">
        <v>0</v>
      </c>
      <c r="O220" s="3">
        <v>10</v>
      </c>
      <c r="P220" s="3"/>
      <c r="Q220" s="4">
        <v>-10</v>
      </c>
      <c r="R220" s="3">
        <v>-10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10</v>
      </c>
    </row>
    <row r="221" spans="1:24" ht="13.5" x14ac:dyDescent="0.35">
      <c r="A221" s="15">
        <v>22</v>
      </c>
      <c r="B221" s="15" t="s">
        <v>362</v>
      </c>
      <c r="C221" s="15">
        <v>46101</v>
      </c>
      <c r="D221" s="16">
        <v>45432</v>
      </c>
      <c r="E221" s="15">
        <v>0</v>
      </c>
      <c r="F221" s="15" t="s">
        <v>363</v>
      </c>
      <c r="G221" s="15" t="s">
        <v>364</v>
      </c>
      <c r="H221" s="15" t="s">
        <v>365</v>
      </c>
      <c r="I221" s="15" t="s">
        <v>289</v>
      </c>
      <c r="J221" s="15" t="s">
        <v>270</v>
      </c>
      <c r="K221" s="15" t="s">
        <v>302</v>
      </c>
      <c r="L221" s="16">
        <v>45454</v>
      </c>
      <c r="M221" s="3">
        <v>0</v>
      </c>
      <c r="N221" s="3">
        <v>0</v>
      </c>
      <c r="O221" s="3">
        <v>20</v>
      </c>
      <c r="P221" s="3"/>
      <c r="Q221" s="4">
        <v>-20</v>
      </c>
      <c r="R221" s="3">
        <v>-380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380</v>
      </c>
    </row>
    <row r="222" spans="1:24" ht="13.5" x14ac:dyDescent="0.35">
      <c r="A222" s="15">
        <v>22</v>
      </c>
      <c r="B222" s="15" t="s">
        <v>362</v>
      </c>
      <c r="C222" s="15">
        <v>46101</v>
      </c>
      <c r="D222" s="16">
        <v>45432</v>
      </c>
      <c r="E222" s="15">
        <v>0</v>
      </c>
      <c r="F222" s="15" t="s">
        <v>363</v>
      </c>
      <c r="G222" s="15" t="s">
        <v>364</v>
      </c>
      <c r="H222" s="15" t="s">
        <v>365</v>
      </c>
      <c r="I222" s="15" t="s">
        <v>290</v>
      </c>
      <c r="J222" s="15" t="s">
        <v>270</v>
      </c>
      <c r="K222" s="15" t="s">
        <v>302</v>
      </c>
      <c r="L222" s="16">
        <v>45454</v>
      </c>
      <c r="M222" s="3">
        <v>0</v>
      </c>
      <c r="N222" s="3">
        <v>0</v>
      </c>
      <c r="O222" s="3">
        <v>60</v>
      </c>
      <c r="P222" s="3"/>
      <c r="Q222" s="4">
        <v>-60</v>
      </c>
      <c r="R222" s="3">
        <v>-700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700</v>
      </c>
    </row>
    <row r="223" spans="1:24" ht="13.5" x14ac:dyDescent="0.35">
      <c r="A223" s="15">
        <v>22</v>
      </c>
      <c r="B223" s="15" t="s">
        <v>362</v>
      </c>
      <c r="C223" s="15">
        <v>46101</v>
      </c>
      <c r="D223" s="16">
        <v>45432</v>
      </c>
      <c r="E223" s="15">
        <v>0</v>
      </c>
      <c r="F223" s="15" t="s">
        <v>363</v>
      </c>
      <c r="G223" s="15" t="s">
        <v>364</v>
      </c>
      <c r="H223" s="15" t="s">
        <v>365</v>
      </c>
      <c r="I223" s="15" t="s">
        <v>274</v>
      </c>
      <c r="J223" s="15" t="s">
        <v>270</v>
      </c>
      <c r="K223" s="15" t="s">
        <v>302</v>
      </c>
      <c r="L223" s="16">
        <v>45454</v>
      </c>
      <c r="M223" s="3">
        <v>0</v>
      </c>
      <c r="N223" s="3">
        <v>0</v>
      </c>
      <c r="O223" s="3">
        <v>20</v>
      </c>
      <c r="P223" s="3"/>
      <c r="Q223" s="4">
        <v>-20</v>
      </c>
      <c r="R223" s="3">
        <v>-580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580</v>
      </c>
    </row>
    <row r="224" spans="1:24" ht="13.5" x14ac:dyDescent="0.35">
      <c r="A224" s="15">
        <v>22</v>
      </c>
      <c r="B224" s="15" t="s">
        <v>362</v>
      </c>
      <c r="C224" s="15">
        <v>46101</v>
      </c>
      <c r="D224" s="16">
        <v>45432</v>
      </c>
      <c r="E224" s="15">
        <v>0</v>
      </c>
      <c r="F224" s="15" t="s">
        <v>363</v>
      </c>
      <c r="G224" s="15" t="s">
        <v>364</v>
      </c>
      <c r="H224" s="15" t="s">
        <v>365</v>
      </c>
      <c r="I224" s="15" t="s">
        <v>275</v>
      </c>
      <c r="J224" s="15" t="s">
        <v>270</v>
      </c>
      <c r="K224" s="15" t="s">
        <v>302</v>
      </c>
      <c r="L224" s="16">
        <v>45454</v>
      </c>
      <c r="M224" s="3">
        <v>0</v>
      </c>
      <c r="N224" s="3">
        <v>0</v>
      </c>
      <c r="O224" s="3">
        <v>30</v>
      </c>
      <c r="P224" s="3"/>
      <c r="Q224" s="4">
        <v>-30</v>
      </c>
      <c r="R224" s="3">
        <v>-180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180</v>
      </c>
    </row>
    <row r="225" spans="1:24" ht="13.5" x14ac:dyDescent="0.35">
      <c r="A225" s="15">
        <v>22</v>
      </c>
      <c r="B225" s="15" t="s">
        <v>362</v>
      </c>
      <c r="C225" s="15">
        <v>46101</v>
      </c>
      <c r="D225" s="16">
        <v>45432</v>
      </c>
      <c r="E225" s="15">
        <v>0</v>
      </c>
      <c r="F225" s="15" t="s">
        <v>363</v>
      </c>
      <c r="G225" s="15" t="s">
        <v>364</v>
      </c>
      <c r="H225" s="15" t="s">
        <v>365</v>
      </c>
      <c r="I225" s="15" t="s">
        <v>296</v>
      </c>
      <c r="J225" s="15" t="s">
        <v>270</v>
      </c>
      <c r="K225" s="15" t="s">
        <v>302</v>
      </c>
      <c r="L225" s="16">
        <v>45454</v>
      </c>
      <c r="M225" s="3">
        <v>0</v>
      </c>
      <c r="N225" s="3">
        <v>0</v>
      </c>
      <c r="O225" s="3">
        <v>20</v>
      </c>
      <c r="P225" s="3"/>
      <c r="Q225" s="4">
        <v>-20</v>
      </c>
      <c r="R225" s="3">
        <v>-180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180</v>
      </c>
    </row>
    <row r="226" spans="1:24" ht="13.5" x14ac:dyDescent="0.35">
      <c r="A226" s="15">
        <v>22</v>
      </c>
      <c r="B226" s="15" t="s">
        <v>362</v>
      </c>
      <c r="C226" s="15">
        <v>46101</v>
      </c>
      <c r="D226" s="16">
        <v>45432</v>
      </c>
      <c r="E226" s="15">
        <v>0</v>
      </c>
      <c r="F226" s="15" t="s">
        <v>363</v>
      </c>
      <c r="G226" s="15" t="s">
        <v>364</v>
      </c>
      <c r="H226" s="15" t="s">
        <v>365</v>
      </c>
      <c r="I226" s="15" t="s">
        <v>278</v>
      </c>
      <c r="J226" s="15" t="s">
        <v>270</v>
      </c>
      <c r="K226" s="15" t="s">
        <v>302</v>
      </c>
      <c r="L226" s="16">
        <v>45454</v>
      </c>
      <c r="M226" s="3">
        <v>0</v>
      </c>
      <c r="N226" s="3">
        <v>0</v>
      </c>
      <c r="O226" s="3">
        <v>24</v>
      </c>
      <c r="P226" s="3"/>
      <c r="Q226" s="4">
        <v>-24</v>
      </c>
      <c r="R226" s="3">
        <v>-144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144</v>
      </c>
    </row>
    <row r="227" spans="1:24" ht="13.5" x14ac:dyDescent="0.35">
      <c r="A227" s="15">
        <v>22</v>
      </c>
      <c r="B227" s="15" t="s">
        <v>366</v>
      </c>
      <c r="C227" s="15">
        <v>46102</v>
      </c>
      <c r="D227" s="16">
        <v>45432</v>
      </c>
      <c r="E227" s="15">
        <v>0</v>
      </c>
      <c r="F227" s="15" t="s">
        <v>367</v>
      </c>
      <c r="G227" s="15" t="s">
        <v>368</v>
      </c>
      <c r="H227" s="15" t="s">
        <v>369</v>
      </c>
      <c r="I227" s="15" t="s">
        <v>309</v>
      </c>
      <c r="J227" s="15" t="s">
        <v>270</v>
      </c>
      <c r="K227" s="15" t="s">
        <v>29</v>
      </c>
      <c r="L227" s="16">
        <v>45453</v>
      </c>
      <c r="M227" s="3">
        <v>0</v>
      </c>
      <c r="N227" s="3">
        <v>0</v>
      </c>
      <c r="O227" s="3">
        <v>11</v>
      </c>
      <c r="P227" s="3"/>
      <c r="Q227" s="4">
        <v>-11</v>
      </c>
      <c r="R227" s="3">
        <v>-11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11</v>
      </c>
    </row>
    <row r="228" spans="1:24" ht="13.5" x14ac:dyDescent="0.35">
      <c r="A228" s="15">
        <v>22</v>
      </c>
      <c r="B228" s="15" t="s">
        <v>366</v>
      </c>
      <c r="C228" s="15">
        <v>46102</v>
      </c>
      <c r="D228" s="16">
        <v>45432</v>
      </c>
      <c r="E228" s="15">
        <v>0</v>
      </c>
      <c r="F228" s="15" t="s">
        <v>367</v>
      </c>
      <c r="G228" s="15" t="s">
        <v>368</v>
      </c>
      <c r="H228" s="15" t="s">
        <v>369</v>
      </c>
      <c r="I228" s="15" t="s">
        <v>339</v>
      </c>
      <c r="J228" s="15" t="s">
        <v>270</v>
      </c>
      <c r="K228" s="15" t="s">
        <v>29</v>
      </c>
      <c r="L228" s="16">
        <v>45453</v>
      </c>
      <c r="M228" s="3">
        <v>0</v>
      </c>
      <c r="N228" s="3">
        <v>0</v>
      </c>
      <c r="O228" s="3">
        <v>20</v>
      </c>
      <c r="P228" s="3"/>
      <c r="Q228" s="4">
        <v>-20</v>
      </c>
      <c r="R228" s="3">
        <v>-20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20</v>
      </c>
    </row>
    <row r="229" spans="1:24" ht="13.5" x14ac:dyDescent="0.35">
      <c r="A229" s="15">
        <v>22</v>
      </c>
      <c r="B229" s="15" t="s">
        <v>366</v>
      </c>
      <c r="C229" s="15">
        <v>46102</v>
      </c>
      <c r="D229" s="16">
        <v>45432</v>
      </c>
      <c r="E229" s="15">
        <v>0</v>
      </c>
      <c r="F229" s="15" t="s">
        <v>367</v>
      </c>
      <c r="G229" s="15" t="s">
        <v>368</v>
      </c>
      <c r="H229" s="15" t="s">
        <v>369</v>
      </c>
      <c r="I229" s="15" t="s">
        <v>370</v>
      </c>
      <c r="J229" s="15" t="s">
        <v>270</v>
      </c>
      <c r="K229" s="15" t="s">
        <v>29</v>
      </c>
      <c r="L229" s="16">
        <v>45453</v>
      </c>
      <c r="M229" s="3">
        <v>0</v>
      </c>
      <c r="N229" s="3">
        <v>0</v>
      </c>
      <c r="O229" s="3">
        <v>12</v>
      </c>
      <c r="P229" s="3"/>
      <c r="Q229" s="4">
        <v>-12</v>
      </c>
      <c r="R229" s="3">
        <v>-32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32</v>
      </c>
    </row>
    <row r="230" spans="1:24" ht="13.5" x14ac:dyDescent="0.35">
      <c r="A230" s="15">
        <v>22</v>
      </c>
      <c r="B230" s="15" t="s">
        <v>366</v>
      </c>
      <c r="C230" s="15">
        <v>46102</v>
      </c>
      <c r="D230" s="16">
        <v>45432</v>
      </c>
      <c r="E230" s="15">
        <v>0</v>
      </c>
      <c r="F230" s="15" t="s">
        <v>367</v>
      </c>
      <c r="G230" s="15" t="s">
        <v>368</v>
      </c>
      <c r="H230" s="15" t="s">
        <v>369</v>
      </c>
      <c r="I230" s="15" t="s">
        <v>285</v>
      </c>
      <c r="J230" s="15" t="s">
        <v>270</v>
      </c>
      <c r="K230" s="15" t="s">
        <v>29</v>
      </c>
      <c r="L230" s="16">
        <v>45453</v>
      </c>
      <c r="M230" s="3">
        <v>0</v>
      </c>
      <c r="N230" s="3">
        <v>0</v>
      </c>
      <c r="O230" s="3">
        <v>20</v>
      </c>
      <c r="P230" s="3"/>
      <c r="Q230" s="4">
        <v>-20</v>
      </c>
      <c r="R230" s="3">
        <v>-20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20</v>
      </c>
    </row>
    <row r="231" spans="1:24" ht="13.5" x14ac:dyDescent="0.35">
      <c r="A231" s="15">
        <v>22</v>
      </c>
      <c r="B231" s="15" t="s">
        <v>366</v>
      </c>
      <c r="C231" s="15">
        <v>46102</v>
      </c>
      <c r="D231" s="16">
        <v>45432</v>
      </c>
      <c r="E231" s="15">
        <v>0</v>
      </c>
      <c r="F231" s="15" t="s">
        <v>367</v>
      </c>
      <c r="G231" s="15" t="s">
        <v>368</v>
      </c>
      <c r="H231" s="15" t="s">
        <v>369</v>
      </c>
      <c r="I231" s="15" t="s">
        <v>303</v>
      </c>
      <c r="J231" s="15" t="s">
        <v>270</v>
      </c>
      <c r="K231" s="15" t="s">
        <v>29</v>
      </c>
      <c r="L231" s="16">
        <v>45453</v>
      </c>
      <c r="M231" s="3">
        <v>0</v>
      </c>
      <c r="N231" s="3">
        <v>0</v>
      </c>
      <c r="O231" s="3">
        <v>20</v>
      </c>
      <c r="P231" s="3"/>
      <c r="Q231" s="4">
        <v>-20</v>
      </c>
      <c r="R231" s="3">
        <v>-180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180</v>
      </c>
    </row>
    <row r="232" spans="1:24" ht="13.5" x14ac:dyDescent="0.35">
      <c r="A232" s="15">
        <v>22</v>
      </c>
      <c r="B232" s="15" t="s">
        <v>366</v>
      </c>
      <c r="C232" s="15">
        <v>46102</v>
      </c>
      <c r="D232" s="16">
        <v>45432</v>
      </c>
      <c r="E232" s="15">
        <v>0</v>
      </c>
      <c r="F232" s="15" t="s">
        <v>367</v>
      </c>
      <c r="G232" s="15" t="s">
        <v>368</v>
      </c>
      <c r="H232" s="15" t="s">
        <v>369</v>
      </c>
      <c r="I232" s="15" t="s">
        <v>313</v>
      </c>
      <c r="J232" s="15" t="s">
        <v>270</v>
      </c>
      <c r="K232" s="15" t="s">
        <v>29</v>
      </c>
      <c r="L232" s="16">
        <v>45453</v>
      </c>
      <c r="M232" s="3">
        <v>0</v>
      </c>
      <c r="N232" s="3">
        <v>0</v>
      </c>
      <c r="O232" s="3">
        <v>3</v>
      </c>
      <c r="P232" s="3"/>
      <c r="Q232" s="4">
        <v>-3</v>
      </c>
      <c r="R232" s="3">
        <v>-323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323</v>
      </c>
    </row>
    <row r="233" spans="1:24" ht="13.5" x14ac:dyDescent="0.35">
      <c r="A233" s="15">
        <v>22</v>
      </c>
      <c r="B233" s="15" t="s">
        <v>366</v>
      </c>
      <c r="C233" s="15">
        <v>46102</v>
      </c>
      <c r="D233" s="16">
        <v>45432</v>
      </c>
      <c r="E233" s="15">
        <v>0</v>
      </c>
      <c r="F233" s="15" t="s">
        <v>367</v>
      </c>
      <c r="G233" s="15" t="s">
        <v>368</v>
      </c>
      <c r="H233" s="15" t="s">
        <v>369</v>
      </c>
      <c r="I233" s="15" t="s">
        <v>290</v>
      </c>
      <c r="J233" s="15" t="s">
        <v>270</v>
      </c>
      <c r="K233" s="15" t="s">
        <v>29</v>
      </c>
      <c r="L233" s="16">
        <v>45453</v>
      </c>
      <c r="M233" s="3">
        <v>0</v>
      </c>
      <c r="N233" s="3">
        <v>0</v>
      </c>
      <c r="O233" s="3">
        <v>80</v>
      </c>
      <c r="P233" s="3"/>
      <c r="Q233" s="4">
        <v>-80</v>
      </c>
      <c r="R233" s="3">
        <v>-1040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1040</v>
      </c>
    </row>
    <row r="234" spans="1:24" ht="13.5" x14ac:dyDescent="0.35">
      <c r="A234" s="15">
        <v>22</v>
      </c>
      <c r="B234" s="15" t="s">
        <v>366</v>
      </c>
      <c r="C234" s="15">
        <v>46102</v>
      </c>
      <c r="D234" s="16">
        <v>45432</v>
      </c>
      <c r="E234" s="15">
        <v>0</v>
      </c>
      <c r="F234" s="15" t="s">
        <v>367</v>
      </c>
      <c r="G234" s="15" t="s">
        <v>368</v>
      </c>
      <c r="H234" s="15" t="s">
        <v>369</v>
      </c>
      <c r="I234" s="15" t="s">
        <v>274</v>
      </c>
      <c r="J234" s="15" t="s">
        <v>270</v>
      </c>
      <c r="K234" s="15" t="s">
        <v>29</v>
      </c>
      <c r="L234" s="16">
        <v>45453</v>
      </c>
      <c r="M234" s="3">
        <v>0</v>
      </c>
      <c r="N234" s="3">
        <v>0</v>
      </c>
      <c r="O234" s="3">
        <v>40</v>
      </c>
      <c r="P234" s="3"/>
      <c r="Q234" s="4">
        <v>-40</v>
      </c>
      <c r="R234" s="3">
        <v>-520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520</v>
      </c>
    </row>
    <row r="235" spans="1:24" ht="13.5" x14ac:dyDescent="0.35">
      <c r="A235" s="15">
        <v>22</v>
      </c>
      <c r="B235" s="15" t="s">
        <v>366</v>
      </c>
      <c r="C235" s="15">
        <v>46102</v>
      </c>
      <c r="D235" s="16">
        <v>45432</v>
      </c>
      <c r="E235" s="15">
        <v>0</v>
      </c>
      <c r="F235" s="15" t="s">
        <v>367</v>
      </c>
      <c r="G235" s="15" t="s">
        <v>368</v>
      </c>
      <c r="H235" s="15" t="s">
        <v>369</v>
      </c>
      <c r="I235" s="15" t="s">
        <v>292</v>
      </c>
      <c r="J235" s="15" t="s">
        <v>270</v>
      </c>
      <c r="K235" s="15" t="s">
        <v>29</v>
      </c>
      <c r="L235" s="16">
        <v>45453</v>
      </c>
      <c r="M235" s="3">
        <v>0</v>
      </c>
      <c r="N235" s="3">
        <v>0</v>
      </c>
      <c r="O235" s="3">
        <v>6</v>
      </c>
      <c r="P235" s="3"/>
      <c r="Q235" s="4">
        <v>-6</v>
      </c>
      <c r="R235" s="3">
        <v>-6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6</v>
      </c>
    </row>
    <row r="236" spans="1:24" ht="13.5" x14ac:dyDescent="0.35">
      <c r="A236" s="15">
        <v>22</v>
      </c>
      <c r="B236" s="15" t="s">
        <v>366</v>
      </c>
      <c r="C236" s="15">
        <v>46102</v>
      </c>
      <c r="D236" s="16">
        <v>45432</v>
      </c>
      <c r="E236" s="15">
        <v>0</v>
      </c>
      <c r="F236" s="15" t="s">
        <v>367</v>
      </c>
      <c r="G236" s="15" t="s">
        <v>368</v>
      </c>
      <c r="H236" s="15" t="s">
        <v>369</v>
      </c>
      <c r="I236" s="15" t="s">
        <v>294</v>
      </c>
      <c r="J236" s="15" t="s">
        <v>270</v>
      </c>
      <c r="K236" s="15" t="s">
        <v>29</v>
      </c>
      <c r="L236" s="16">
        <v>45453</v>
      </c>
      <c r="M236" s="3">
        <v>0</v>
      </c>
      <c r="N236" s="3">
        <v>0</v>
      </c>
      <c r="O236" s="3">
        <v>30</v>
      </c>
      <c r="P236" s="3"/>
      <c r="Q236" s="4">
        <v>-30</v>
      </c>
      <c r="R236" s="3">
        <v>-30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30</v>
      </c>
    </row>
    <row r="237" spans="1:24" ht="13.5" x14ac:dyDescent="0.35">
      <c r="A237" s="15">
        <v>22</v>
      </c>
      <c r="B237" s="15" t="s">
        <v>366</v>
      </c>
      <c r="C237" s="15">
        <v>46102</v>
      </c>
      <c r="D237" s="16">
        <v>45432</v>
      </c>
      <c r="E237" s="15">
        <v>0</v>
      </c>
      <c r="F237" s="15" t="s">
        <v>367</v>
      </c>
      <c r="G237" s="15" t="s">
        <v>368</v>
      </c>
      <c r="H237" s="15" t="s">
        <v>369</v>
      </c>
      <c r="I237" s="15" t="s">
        <v>275</v>
      </c>
      <c r="J237" s="15" t="s">
        <v>270</v>
      </c>
      <c r="K237" s="15" t="s">
        <v>29</v>
      </c>
      <c r="L237" s="16">
        <v>45453</v>
      </c>
      <c r="M237" s="3">
        <v>0</v>
      </c>
      <c r="N237" s="3">
        <v>0</v>
      </c>
      <c r="O237" s="3">
        <v>15</v>
      </c>
      <c r="P237" s="3"/>
      <c r="Q237" s="4">
        <v>-15</v>
      </c>
      <c r="R237" s="3">
        <v>-90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90</v>
      </c>
    </row>
    <row r="238" spans="1:24" ht="13.5" x14ac:dyDescent="0.35">
      <c r="A238" s="15">
        <v>22</v>
      </c>
      <c r="B238" s="15" t="s">
        <v>366</v>
      </c>
      <c r="C238" s="15">
        <v>46102</v>
      </c>
      <c r="D238" s="16">
        <v>45432</v>
      </c>
      <c r="E238" s="15">
        <v>0</v>
      </c>
      <c r="F238" s="15" t="s">
        <v>367</v>
      </c>
      <c r="G238" s="15" t="s">
        <v>368</v>
      </c>
      <c r="H238" s="15" t="s">
        <v>369</v>
      </c>
      <c r="I238" s="15" t="s">
        <v>296</v>
      </c>
      <c r="J238" s="15" t="s">
        <v>270</v>
      </c>
      <c r="K238" s="15" t="s">
        <v>29</v>
      </c>
      <c r="L238" s="16">
        <v>45453</v>
      </c>
      <c r="M238" s="3">
        <v>0</v>
      </c>
      <c r="N238" s="3">
        <v>0</v>
      </c>
      <c r="O238" s="3">
        <v>20</v>
      </c>
      <c r="P238" s="3"/>
      <c r="Q238" s="4">
        <v>-20</v>
      </c>
      <c r="R238" s="3">
        <v>-340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340</v>
      </c>
    </row>
    <row r="239" spans="1:24" ht="13.5" x14ac:dyDescent="0.35">
      <c r="A239" s="15">
        <v>22</v>
      </c>
      <c r="B239" s="15" t="s">
        <v>366</v>
      </c>
      <c r="C239" s="15">
        <v>46102</v>
      </c>
      <c r="D239" s="16">
        <v>45432</v>
      </c>
      <c r="E239" s="15">
        <v>0</v>
      </c>
      <c r="F239" s="15" t="s">
        <v>367</v>
      </c>
      <c r="G239" s="15" t="s">
        <v>368</v>
      </c>
      <c r="H239" s="15" t="s">
        <v>369</v>
      </c>
      <c r="I239" s="15" t="s">
        <v>278</v>
      </c>
      <c r="J239" s="15" t="s">
        <v>270</v>
      </c>
      <c r="K239" s="15" t="s">
        <v>29</v>
      </c>
      <c r="L239" s="16">
        <v>45453</v>
      </c>
      <c r="M239" s="3">
        <v>0</v>
      </c>
      <c r="N239" s="3">
        <v>0</v>
      </c>
      <c r="O239" s="3">
        <v>36</v>
      </c>
      <c r="P239" s="3"/>
      <c r="Q239" s="4">
        <v>-36</v>
      </c>
      <c r="R239" s="3">
        <v>-276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276</v>
      </c>
    </row>
    <row r="240" spans="1:24" ht="13.5" x14ac:dyDescent="0.35">
      <c r="A240" s="15">
        <v>22</v>
      </c>
      <c r="B240" s="15" t="s">
        <v>371</v>
      </c>
      <c r="C240" s="15">
        <v>46103</v>
      </c>
      <c r="D240" s="16">
        <v>45432</v>
      </c>
      <c r="E240" s="15">
        <v>0</v>
      </c>
      <c r="F240" s="15" t="s">
        <v>372</v>
      </c>
      <c r="G240" s="15" t="s">
        <v>316</v>
      </c>
      <c r="H240" s="15" t="s">
        <v>317</v>
      </c>
      <c r="I240" s="15" t="s">
        <v>269</v>
      </c>
      <c r="J240" s="15" t="s">
        <v>270</v>
      </c>
      <c r="K240" s="15" t="s">
        <v>283</v>
      </c>
      <c r="L240" s="16">
        <v>45453</v>
      </c>
      <c r="M240" s="3">
        <v>0</v>
      </c>
      <c r="N240" s="3">
        <v>0</v>
      </c>
      <c r="O240" s="3">
        <v>150</v>
      </c>
      <c r="P240" s="3"/>
      <c r="Q240" s="4">
        <v>-150</v>
      </c>
      <c r="R240" s="3">
        <v>-150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150</v>
      </c>
    </row>
    <row r="241" spans="1:24" ht="13.5" x14ac:dyDescent="0.35">
      <c r="A241" s="15">
        <v>22</v>
      </c>
      <c r="B241" s="15" t="s">
        <v>371</v>
      </c>
      <c r="C241" s="15">
        <v>46103</v>
      </c>
      <c r="D241" s="16">
        <v>45432</v>
      </c>
      <c r="E241" s="15">
        <v>0</v>
      </c>
      <c r="F241" s="15" t="s">
        <v>372</v>
      </c>
      <c r="G241" s="15" t="s">
        <v>316</v>
      </c>
      <c r="H241" s="15" t="s">
        <v>317</v>
      </c>
      <c r="I241" s="15" t="s">
        <v>370</v>
      </c>
      <c r="J241" s="15" t="s">
        <v>270</v>
      </c>
      <c r="K241" s="15" t="s">
        <v>283</v>
      </c>
      <c r="L241" s="16">
        <v>45453</v>
      </c>
      <c r="M241" s="3">
        <v>0</v>
      </c>
      <c r="N241" s="3">
        <v>0</v>
      </c>
      <c r="O241" s="3">
        <v>20</v>
      </c>
      <c r="P241" s="3"/>
      <c r="Q241" s="4">
        <v>-20</v>
      </c>
      <c r="R241" s="3">
        <v>-32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32</v>
      </c>
    </row>
    <row r="242" spans="1:24" ht="13.5" x14ac:dyDescent="0.35">
      <c r="A242" s="15">
        <v>22</v>
      </c>
      <c r="B242" s="15" t="s">
        <v>371</v>
      </c>
      <c r="C242" s="15">
        <v>46103</v>
      </c>
      <c r="D242" s="16">
        <v>45432</v>
      </c>
      <c r="E242" s="15">
        <v>0</v>
      </c>
      <c r="F242" s="15" t="s">
        <v>372</v>
      </c>
      <c r="G242" s="15" t="s">
        <v>316</v>
      </c>
      <c r="H242" s="15" t="s">
        <v>317</v>
      </c>
      <c r="I242" s="15" t="s">
        <v>319</v>
      </c>
      <c r="J242" s="15" t="s">
        <v>270</v>
      </c>
      <c r="K242" s="15" t="s">
        <v>283</v>
      </c>
      <c r="L242" s="16">
        <v>45453</v>
      </c>
      <c r="M242" s="3">
        <v>0</v>
      </c>
      <c r="N242" s="3">
        <v>0</v>
      </c>
      <c r="O242" s="3">
        <v>20</v>
      </c>
      <c r="P242" s="3"/>
      <c r="Q242" s="4">
        <v>-20</v>
      </c>
      <c r="R242" s="3">
        <v>-20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20</v>
      </c>
    </row>
    <row r="243" spans="1:24" ht="13.5" x14ac:dyDescent="0.35">
      <c r="A243" s="15">
        <v>22</v>
      </c>
      <c r="B243" s="15" t="s">
        <v>371</v>
      </c>
      <c r="C243" s="15">
        <v>46103</v>
      </c>
      <c r="D243" s="16">
        <v>45432</v>
      </c>
      <c r="E243" s="15">
        <v>0</v>
      </c>
      <c r="F243" s="15" t="s">
        <v>372</v>
      </c>
      <c r="G243" s="15" t="s">
        <v>316</v>
      </c>
      <c r="H243" s="15" t="s">
        <v>317</v>
      </c>
      <c r="I243" s="15" t="s">
        <v>286</v>
      </c>
      <c r="J243" s="15" t="s">
        <v>270</v>
      </c>
      <c r="K243" s="15" t="s">
        <v>283</v>
      </c>
      <c r="L243" s="16">
        <v>45453</v>
      </c>
      <c r="M243" s="3">
        <v>0</v>
      </c>
      <c r="N243" s="3">
        <v>0</v>
      </c>
      <c r="O243" s="3">
        <v>240</v>
      </c>
      <c r="P243" s="3"/>
      <c r="Q243" s="4">
        <v>-240</v>
      </c>
      <c r="R243" s="3">
        <v>-240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240</v>
      </c>
    </row>
    <row r="244" spans="1:24" ht="13.5" x14ac:dyDescent="0.35">
      <c r="A244" s="15">
        <v>22</v>
      </c>
      <c r="B244" s="15" t="s">
        <v>371</v>
      </c>
      <c r="C244" s="15">
        <v>46103</v>
      </c>
      <c r="D244" s="16">
        <v>45432</v>
      </c>
      <c r="E244" s="15">
        <v>0</v>
      </c>
      <c r="F244" s="15" t="s">
        <v>372</v>
      </c>
      <c r="G244" s="15" t="s">
        <v>316</v>
      </c>
      <c r="H244" s="15" t="s">
        <v>317</v>
      </c>
      <c r="I244" s="15" t="s">
        <v>303</v>
      </c>
      <c r="J244" s="15" t="s">
        <v>270</v>
      </c>
      <c r="K244" s="15" t="s">
        <v>283</v>
      </c>
      <c r="L244" s="16">
        <v>45453</v>
      </c>
      <c r="M244" s="3">
        <v>0</v>
      </c>
      <c r="N244" s="3">
        <v>0</v>
      </c>
      <c r="O244" s="3">
        <v>160</v>
      </c>
      <c r="P244" s="3"/>
      <c r="Q244" s="4">
        <v>-160</v>
      </c>
      <c r="R244" s="3">
        <v>-180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180</v>
      </c>
    </row>
    <row r="245" spans="1:24" ht="13.5" x14ac:dyDescent="0.35">
      <c r="A245" s="15">
        <v>22</v>
      </c>
      <c r="B245" s="15" t="s">
        <v>371</v>
      </c>
      <c r="C245" s="15">
        <v>46103</v>
      </c>
      <c r="D245" s="16">
        <v>45432</v>
      </c>
      <c r="E245" s="15">
        <v>0</v>
      </c>
      <c r="F245" s="15" t="s">
        <v>372</v>
      </c>
      <c r="G245" s="15" t="s">
        <v>316</v>
      </c>
      <c r="H245" s="15" t="s">
        <v>317</v>
      </c>
      <c r="I245" s="15" t="s">
        <v>288</v>
      </c>
      <c r="J245" s="15" t="s">
        <v>270</v>
      </c>
      <c r="K245" s="15" t="s">
        <v>283</v>
      </c>
      <c r="L245" s="16">
        <v>45453</v>
      </c>
      <c r="M245" s="3">
        <v>0</v>
      </c>
      <c r="N245" s="3">
        <v>0</v>
      </c>
      <c r="O245" s="3">
        <v>80</v>
      </c>
      <c r="P245" s="3"/>
      <c r="Q245" s="4">
        <v>-80</v>
      </c>
      <c r="R245" s="3">
        <v>-80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80</v>
      </c>
    </row>
    <row r="246" spans="1:24" ht="13.5" x14ac:dyDescent="0.35">
      <c r="A246" s="15">
        <v>22</v>
      </c>
      <c r="B246" s="15" t="s">
        <v>371</v>
      </c>
      <c r="C246" s="15">
        <v>46103</v>
      </c>
      <c r="D246" s="16">
        <v>45432</v>
      </c>
      <c r="E246" s="15">
        <v>0</v>
      </c>
      <c r="F246" s="15" t="s">
        <v>372</v>
      </c>
      <c r="G246" s="15" t="s">
        <v>316</v>
      </c>
      <c r="H246" s="15" t="s">
        <v>317</v>
      </c>
      <c r="I246" s="15" t="s">
        <v>289</v>
      </c>
      <c r="J246" s="15" t="s">
        <v>270</v>
      </c>
      <c r="K246" s="15" t="s">
        <v>283</v>
      </c>
      <c r="L246" s="16">
        <v>45453</v>
      </c>
      <c r="M246" s="3">
        <v>0</v>
      </c>
      <c r="N246" s="3">
        <v>0</v>
      </c>
      <c r="O246" s="3">
        <v>80</v>
      </c>
      <c r="P246" s="3"/>
      <c r="Q246" s="4">
        <v>-80</v>
      </c>
      <c r="R246" s="3">
        <v>-80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80</v>
      </c>
    </row>
    <row r="247" spans="1:24" ht="13.5" x14ac:dyDescent="0.35">
      <c r="A247" s="15">
        <v>22</v>
      </c>
      <c r="B247" s="15" t="s">
        <v>371</v>
      </c>
      <c r="C247" s="15">
        <v>46103</v>
      </c>
      <c r="D247" s="16">
        <v>45432</v>
      </c>
      <c r="E247" s="15">
        <v>0</v>
      </c>
      <c r="F247" s="15" t="s">
        <v>372</v>
      </c>
      <c r="G247" s="15" t="s">
        <v>316</v>
      </c>
      <c r="H247" s="15" t="s">
        <v>317</v>
      </c>
      <c r="I247" s="15" t="s">
        <v>312</v>
      </c>
      <c r="J247" s="15" t="s">
        <v>270</v>
      </c>
      <c r="K247" s="15" t="s">
        <v>283</v>
      </c>
      <c r="L247" s="16">
        <v>45453</v>
      </c>
      <c r="M247" s="3">
        <v>0</v>
      </c>
      <c r="N247" s="3">
        <v>0</v>
      </c>
      <c r="O247" s="3">
        <v>160</v>
      </c>
      <c r="P247" s="3"/>
      <c r="Q247" s="4">
        <v>-160</v>
      </c>
      <c r="R247" s="3">
        <v>-160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160</v>
      </c>
    </row>
    <row r="248" spans="1:24" ht="13.5" x14ac:dyDescent="0.35">
      <c r="A248" s="15">
        <v>22</v>
      </c>
      <c r="B248" s="15" t="s">
        <v>371</v>
      </c>
      <c r="C248" s="15">
        <v>46103</v>
      </c>
      <c r="D248" s="16">
        <v>45432</v>
      </c>
      <c r="E248" s="15">
        <v>0</v>
      </c>
      <c r="F248" s="15" t="s">
        <v>372</v>
      </c>
      <c r="G248" s="15" t="s">
        <v>316</v>
      </c>
      <c r="H248" s="15" t="s">
        <v>317</v>
      </c>
      <c r="I248" s="15" t="s">
        <v>313</v>
      </c>
      <c r="J248" s="15" t="s">
        <v>270</v>
      </c>
      <c r="K248" s="15" t="s">
        <v>283</v>
      </c>
      <c r="L248" s="16">
        <v>45453</v>
      </c>
      <c r="M248" s="3">
        <v>0</v>
      </c>
      <c r="N248" s="3">
        <v>0</v>
      </c>
      <c r="O248" s="3">
        <v>320</v>
      </c>
      <c r="P248" s="3"/>
      <c r="Q248" s="4">
        <v>-320</v>
      </c>
      <c r="R248" s="3">
        <v>-323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323</v>
      </c>
    </row>
    <row r="249" spans="1:24" ht="13.5" x14ac:dyDescent="0.35">
      <c r="A249" s="15">
        <v>22</v>
      </c>
      <c r="B249" s="15" t="s">
        <v>371</v>
      </c>
      <c r="C249" s="15">
        <v>46103</v>
      </c>
      <c r="D249" s="16">
        <v>45432</v>
      </c>
      <c r="E249" s="15">
        <v>0</v>
      </c>
      <c r="F249" s="15" t="s">
        <v>372</v>
      </c>
      <c r="G249" s="15" t="s">
        <v>316</v>
      </c>
      <c r="H249" s="15" t="s">
        <v>317</v>
      </c>
      <c r="I249" s="15" t="s">
        <v>290</v>
      </c>
      <c r="J249" s="15" t="s">
        <v>270</v>
      </c>
      <c r="K249" s="15" t="s">
        <v>283</v>
      </c>
      <c r="L249" s="16">
        <v>45453</v>
      </c>
      <c r="M249" s="3">
        <v>0</v>
      </c>
      <c r="N249" s="3">
        <v>0</v>
      </c>
      <c r="O249" s="3">
        <v>960</v>
      </c>
      <c r="P249" s="3"/>
      <c r="Q249" s="4">
        <v>-960</v>
      </c>
      <c r="R249" s="3">
        <v>-1040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1040</v>
      </c>
    </row>
    <row r="250" spans="1:24" ht="13.5" x14ac:dyDescent="0.35">
      <c r="A250" s="15">
        <v>22</v>
      </c>
      <c r="B250" s="15" t="s">
        <v>371</v>
      </c>
      <c r="C250" s="15">
        <v>46103</v>
      </c>
      <c r="D250" s="16">
        <v>45432</v>
      </c>
      <c r="E250" s="15">
        <v>0</v>
      </c>
      <c r="F250" s="15" t="s">
        <v>372</v>
      </c>
      <c r="G250" s="15" t="s">
        <v>316</v>
      </c>
      <c r="H250" s="15" t="s">
        <v>317</v>
      </c>
      <c r="I250" s="15" t="s">
        <v>274</v>
      </c>
      <c r="J250" s="15" t="s">
        <v>270</v>
      </c>
      <c r="K250" s="15" t="s">
        <v>283</v>
      </c>
      <c r="L250" s="16">
        <v>45453</v>
      </c>
      <c r="M250" s="3">
        <v>0</v>
      </c>
      <c r="N250" s="3">
        <v>0</v>
      </c>
      <c r="O250" s="3">
        <v>480</v>
      </c>
      <c r="P250" s="3"/>
      <c r="Q250" s="4">
        <v>-480</v>
      </c>
      <c r="R250" s="3">
        <v>-520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520</v>
      </c>
    </row>
    <row r="251" spans="1:24" ht="13.5" x14ac:dyDescent="0.35">
      <c r="A251" s="15">
        <v>22</v>
      </c>
      <c r="B251" s="15" t="s">
        <v>371</v>
      </c>
      <c r="C251" s="15">
        <v>46103</v>
      </c>
      <c r="D251" s="16">
        <v>45432</v>
      </c>
      <c r="E251" s="15">
        <v>0</v>
      </c>
      <c r="F251" s="15" t="s">
        <v>372</v>
      </c>
      <c r="G251" s="15" t="s">
        <v>316</v>
      </c>
      <c r="H251" s="15" t="s">
        <v>317</v>
      </c>
      <c r="I251" s="15" t="s">
        <v>291</v>
      </c>
      <c r="J251" s="15" t="s">
        <v>270</v>
      </c>
      <c r="K251" s="15" t="s">
        <v>283</v>
      </c>
      <c r="L251" s="16">
        <v>45453</v>
      </c>
      <c r="M251" s="3">
        <v>0</v>
      </c>
      <c r="N251" s="3">
        <v>0</v>
      </c>
      <c r="O251" s="3">
        <v>80</v>
      </c>
      <c r="P251" s="3"/>
      <c r="Q251" s="4">
        <v>-80</v>
      </c>
      <c r="R251" s="3">
        <v>-80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80</v>
      </c>
    </row>
    <row r="252" spans="1:24" ht="13.5" x14ac:dyDescent="0.35">
      <c r="A252" s="15">
        <v>22</v>
      </c>
      <c r="B252" s="15" t="s">
        <v>371</v>
      </c>
      <c r="C252" s="15">
        <v>46103</v>
      </c>
      <c r="D252" s="16">
        <v>45432</v>
      </c>
      <c r="E252" s="15">
        <v>0</v>
      </c>
      <c r="F252" s="15" t="s">
        <v>372</v>
      </c>
      <c r="G252" s="15" t="s">
        <v>316</v>
      </c>
      <c r="H252" s="15" t="s">
        <v>317</v>
      </c>
      <c r="I252" s="15" t="s">
        <v>275</v>
      </c>
      <c r="J252" s="15" t="s">
        <v>270</v>
      </c>
      <c r="K252" s="15" t="s">
        <v>283</v>
      </c>
      <c r="L252" s="16">
        <v>45453</v>
      </c>
      <c r="M252" s="3">
        <v>0</v>
      </c>
      <c r="N252" s="3">
        <v>0</v>
      </c>
      <c r="O252" s="3">
        <v>75</v>
      </c>
      <c r="P252" s="3"/>
      <c r="Q252" s="4">
        <v>-75</v>
      </c>
      <c r="R252" s="3">
        <v>-90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90</v>
      </c>
    </row>
    <row r="253" spans="1:24" ht="13.5" x14ac:dyDescent="0.35">
      <c r="A253" s="15">
        <v>22</v>
      </c>
      <c r="B253" s="15" t="s">
        <v>371</v>
      </c>
      <c r="C253" s="15">
        <v>46103</v>
      </c>
      <c r="D253" s="16">
        <v>45432</v>
      </c>
      <c r="E253" s="15">
        <v>0</v>
      </c>
      <c r="F253" s="15" t="s">
        <v>372</v>
      </c>
      <c r="G253" s="15" t="s">
        <v>316</v>
      </c>
      <c r="H253" s="15" t="s">
        <v>317</v>
      </c>
      <c r="I253" s="15" t="s">
        <v>277</v>
      </c>
      <c r="J253" s="15" t="s">
        <v>270</v>
      </c>
      <c r="K253" s="15" t="s">
        <v>283</v>
      </c>
      <c r="L253" s="16">
        <v>45453</v>
      </c>
      <c r="M253" s="3">
        <v>0</v>
      </c>
      <c r="N253" s="3">
        <v>0</v>
      </c>
      <c r="O253" s="3">
        <v>60</v>
      </c>
      <c r="P253" s="3"/>
      <c r="Q253" s="4">
        <v>-60</v>
      </c>
      <c r="R253" s="3">
        <v>-60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60</v>
      </c>
    </row>
    <row r="254" spans="1:24" ht="13.5" x14ac:dyDescent="0.35">
      <c r="A254" s="15">
        <v>22</v>
      </c>
      <c r="B254" s="15" t="s">
        <v>371</v>
      </c>
      <c r="C254" s="15">
        <v>46103</v>
      </c>
      <c r="D254" s="16">
        <v>45432</v>
      </c>
      <c r="E254" s="15">
        <v>0</v>
      </c>
      <c r="F254" s="15" t="s">
        <v>372</v>
      </c>
      <c r="G254" s="15" t="s">
        <v>316</v>
      </c>
      <c r="H254" s="15" t="s">
        <v>317</v>
      </c>
      <c r="I254" s="15" t="s">
        <v>296</v>
      </c>
      <c r="J254" s="15" t="s">
        <v>270</v>
      </c>
      <c r="K254" s="15" t="s">
        <v>283</v>
      </c>
      <c r="L254" s="16">
        <v>45453</v>
      </c>
      <c r="M254" s="3">
        <v>0</v>
      </c>
      <c r="N254" s="3">
        <v>0</v>
      </c>
      <c r="O254" s="3">
        <v>320</v>
      </c>
      <c r="P254" s="3"/>
      <c r="Q254" s="4">
        <v>-320</v>
      </c>
      <c r="R254" s="3">
        <v>-340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340</v>
      </c>
    </row>
    <row r="255" spans="1:24" ht="13.5" x14ac:dyDescent="0.35">
      <c r="A255" s="15">
        <v>22</v>
      </c>
      <c r="B255" s="15" t="s">
        <v>371</v>
      </c>
      <c r="C255" s="15">
        <v>46103</v>
      </c>
      <c r="D255" s="16">
        <v>45432</v>
      </c>
      <c r="E255" s="15">
        <v>0</v>
      </c>
      <c r="F255" s="15" t="s">
        <v>372</v>
      </c>
      <c r="G255" s="15" t="s">
        <v>316</v>
      </c>
      <c r="H255" s="15" t="s">
        <v>317</v>
      </c>
      <c r="I255" s="15" t="s">
        <v>278</v>
      </c>
      <c r="J255" s="15" t="s">
        <v>270</v>
      </c>
      <c r="K255" s="15" t="s">
        <v>283</v>
      </c>
      <c r="L255" s="16">
        <v>45453</v>
      </c>
      <c r="M255" s="3">
        <v>0</v>
      </c>
      <c r="N255" s="3">
        <v>0</v>
      </c>
      <c r="O255" s="3">
        <v>240</v>
      </c>
      <c r="P255" s="3"/>
      <c r="Q255" s="4">
        <v>-240</v>
      </c>
      <c r="R255" s="3">
        <v>-276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276</v>
      </c>
    </row>
    <row r="256" spans="1:24" ht="13.5" x14ac:dyDescent="0.35">
      <c r="A256" s="15">
        <v>22</v>
      </c>
      <c r="B256" s="15" t="s">
        <v>373</v>
      </c>
      <c r="C256" s="15">
        <v>46104</v>
      </c>
      <c r="D256" s="16">
        <v>45432</v>
      </c>
      <c r="E256" s="15">
        <v>0</v>
      </c>
      <c r="F256" s="15" t="s">
        <v>374</v>
      </c>
      <c r="G256" s="15" t="s">
        <v>375</v>
      </c>
      <c r="H256" s="15" t="s">
        <v>376</v>
      </c>
      <c r="I256" s="15" t="s">
        <v>356</v>
      </c>
      <c r="J256" s="15" t="s">
        <v>35</v>
      </c>
      <c r="K256" s="15" t="s">
        <v>302</v>
      </c>
      <c r="L256" s="16">
        <v>45454</v>
      </c>
      <c r="M256" s="3">
        <v>0</v>
      </c>
      <c r="N256" s="3">
        <v>0</v>
      </c>
      <c r="O256" s="3">
        <v>24</v>
      </c>
      <c r="P256" s="3"/>
      <c r="Q256" s="4">
        <v>-24</v>
      </c>
      <c r="R256" s="3">
        <v>-24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24</v>
      </c>
    </row>
    <row r="257" spans="1:24" ht="13.5" x14ac:dyDescent="0.35">
      <c r="A257" s="15">
        <v>22</v>
      </c>
      <c r="B257" s="15" t="s">
        <v>373</v>
      </c>
      <c r="C257" s="15">
        <v>46104</v>
      </c>
      <c r="D257" s="16">
        <v>45432</v>
      </c>
      <c r="E257" s="15">
        <v>0</v>
      </c>
      <c r="F257" s="15" t="s">
        <v>374</v>
      </c>
      <c r="G257" s="15" t="s">
        <v>375</v>
      </c>
      <c r="H257" s="15" t="s">
        <v>376</v>
      </c>
      <c r="I257" s="15" t="s">
        <v>357</v>
      </c>
      <c r="J257" s="15" t="s">
        <v>35</v>
      </c>
      <c r="K257" s="15" t="s">
        <v>302</v>
      </c>
      <c r="L257" s="16">
        <v>45454</v>
      </c>
      <c r="M257" s="3">
        <v>0</v>
      </c>
      <c r="N257" s="3">
        <v>0</v>
      </c>
      <c r="O257" s="3">
        <v>20</v>
      </c>
      <c r="P257" s="3"/>
      <c r="Q257" s="4">
        <v>-20</v>
      </c>
      <c r="R257" s="3">
        <v>-20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20</v>
      </c>
    </row>
    <row r="258" spans="1:24" ht="13.5" x14ac:dyDescent="0.35">
      <c r="A258" s="15">
        <v>22</v>
      </c>
      <c r="B258" s="15" t="s">
        <v>377</v>
      </c>
      <c r="C258" s="15">
        <v>46105</v>
      </c>
      <c r="D258" s="16">
        <v>45433</v>
      </c>
      <c r="E258" s="15">
        <v>0</v>
      </c>
      <c r="F258" s="15" t="s">
        <v>378</v>
      </c>
      <c r="G258" s="15" t="s">
        <v>316</v>
      </c>
      <c r="H258" s="15" t="s">
        <v>317</v>
      </c>
      <c r="I258" s="15" t="s">
        <v>301</v>
      </c>
      <c r="J258" s="15" t="s">
        <v>270</v>
      </c>
      <c r="K258" s="15" t="s">
        <v>283</v>
      </c>
      <c r="L258" s="16">
        <v>45454</v>
      </c>
      <c r="M258" s="3">
        <v>0</v>
      </c>
      <c r="N258" s="3">
        <v>0</v>
      </c>
      <c r="O258" s="3">
        <v>160</v>
      </c>
      <c r="P258" s="3"/>
      <c r="Q258" s="4">
        <v>-160</v>
      </c>
      <c r="R258" s="3">
        <v>-160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160</v>
      </c>
    </row>
    <row r="259" spans="1:24" ht="13.5" x14ac:dyDescent="0.35">
      <c r="A259" s="15">
        <v>22</v>
      </c>
      <c r="B259" s="15" t="s">
        <v>377</v>
      </c>
      <c r="C259" s="15">
        <v>46105</v>
      </c>
      <c r="D259" s="16">
        <v>45433</v>
      </c>
      <c r="E259" s="15">
        <v>0</v>
      </c>
      <c r="F259" s="15" t="s">
        <v>378</v>
      </c>
      <c r="G259" s="15" t="s">
        <v>316</v>
      </c>
      <c r="H259" s="15" t="s">
        <v>317</v>
      </c>
      <c r="I259" s="15" t="s">
        <v>309</v>
      </c>
      <c r="J259" s="15" t="s">
        <v>270</v>
      </c>
      <c r="K259" s="15" t="s">
        <v>283</v>
      </c>
      <c r="L259" s="16">
        <v>45454</v>
      </c>
      <c r="M259" s="3">
        <v>0</v>
      </c>
      <c r="N259" s="3">
        <v>0</v>
      </c>
      <c r="O259" s="3">
        <v>10</v>
      </c>
      <c r="P259" s="3"/>
      <c r="Q259" s="4">
        <v>-10</v>
      </c>
      <c r="R259" s="3">
        <v>-10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10</v>
      </c>
    </row>
    <row r="260" spans="1:24" ht="13.5" x14ac:dyDescent="0.35">
      <c r="A260" s="15">
        <v>22</v>
      </c>
      <c r="B260" s="15" t="s">
        <v>377</v>
      </c>
      <c r="C260" s="15">
        <v>46105</v>
      </c>
      <c r="D260" s="16">
        <v>45433</v>
      </c>
      <c r="E260" s="15">
        <v>0</v>
      </c>
      <c r="F260" s="15" t="s">
        <v>378</v>
      </c>
      <c r="G260" s="15" t="s">
        <v>316</v>
      </c>
      <c r="H260" s="15" t="s">
        <v>317</v>
      </c>
      <c r="I260" s="15" t="s">
        <v>269</v>
      </c>
      <c r="J260" s="15" t="s">
        <v>270</v>
      </c>
      <c r="K260" s="15" t="s">
        <v>283</v>
      </c>
      <c r="L260" s="16">
        <v>45454</v>
      </c>
      <c r="M260" s="3">
        <v>0</v>
      </c>
      <c r="N260" s="3">
        <v>0</v>
      </c>
      <c r="O260" s="3">
        <v>150</v>
      </c>
      <c r="P260" s="3"/>
      <c r="Q260" s="4">
        <v>-150</v>
      </c>
      <c r="R260" s="3">
        <v>-300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300</v>
      </c>
    </row>
    <row r="261" spans="1:24" ht="13.5" x14ac:dyDescent="0.35">
      <c r="A261" s="15">
        <v>22</v>
      </c>
      <c r="B261" s="15" t="s">
        <v>377</v>
      </c>
      <c r="C261" s="15">
        <v>46105</v>
      </c>
      <c r="D261" s="16">
        <v>45433</v>
      </c>
      <c r="E261" s="15">
        <v>0</v>
      </c>
      <c r="F261" s="15" t="s">
        <v>378</v>
      </c>
      <c r="G261" s="15" t="s">
        <v>316</v>
      </c>
      <c r="H261" s="15" t="s">
        <v>317</v>
      </c>
      <c r="I261" s="15" t="s">
        <v>339</v>
      </c>
      <c r="J261" s="15" t="s">
        <v>270</v>
      </c>
      <c r="K261" s="15" t="s">
        <v>283</v>
      </c>
      <c r="L261" s="16">
        <v>45454</v>
      </c>
      <c r="M261" s="3">
        <v>0</v>
      </c>
      <c r="N261" s="3">
        <v>0</v>
      </c>
      <c r="O261" s="3">
        <v>20</v>
      </c>
      <c r="P261" s="3"/>
      <c r="Q261" s="4">
        <v>-20</v>
      </c>
      <c r="R261" s="3">
        <v>-40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40</v>
      </c>
    </row>
    <row r="262" spans="1:24" ht="13.5" x14ac:dyDescent="0.35">
      <c r="A262" s="15">
        <v>22</v>
      </c>
      <c r="B262" s="15" t="s">
        <v>377</v>
      </c>
      <c r="C262" s="15">
        <v>46105</v>
      </c>
      <c r="D262" s="16">
        <v>45433</v>
      </c>
      <c r="E262" s="15">
        <v>0</v>
      </c>
      <c r="F262" s="15" t="s">
        <v>378</v>
      </c>
      <c r="G262" s="15" t="s">
        <v>316</v>
      </c>
      <c r="H262" s="15" t="s">
        <v>317</v>
      </c>
      <c r="I262" s="15" t="s">
        <v>272</v>
      </c>
      <c r="J262" s="15" t="s">
        <v>270</v>
      </c>
      <c r="K262" s="15" t="s">
        <v>283</v>
      </c>
      <c r="L262" s="16">
        <v>45454</v>
      </c>
      <c r="M262" s="3">
        <v>0</v>
      </c>
      <c r="N262" s="3">
        <v>0</v>
      </c>
      <c r="O262" s="3">
        <v>160</v>
      </c>
      <c r="P262" s="3"/>
      <c r="Q262" s="4">
        <v>-160</v>
      </c>
      <c r="R262" s="3">
        <v>-160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160</v>
      </c>
    </row>
    <row r="263" spans="1:24" ht="13.5" x14ac:dyDescent="0.35">
      <c r="A263" s="15">
        <v>22</v>
      </c>
      <c r="B263" s="15" t="s">
        <v>377</v>
      </c>
      <c r="C263" s="15">
        <v>46105</v>
      </c>
      <c r="D263" s="16">
        <v>45433</v>
      </c>
      <c r="E263" s="15">
        <v>0</v>
      </c>
      <c r="F263" s="15" t="s">
        <v>378</v>
      </c>
      <c r="G263" s="15" t="s">
        <v>316</v>
      </c>
      <c r="H263" s="15" t="s">
        <v>317</v>
      </c>
      <c r="I263" s="15" t="s">
        <v>286</v>
      </c>
      <c r="J263" s="15" t="s">
        <v>270</v>
      </c>
      <c r="K263" s="15" t="s">
        <v>283</v>
      </c>
      <c r="L263" s="16">
        <v>45454</v>
      </c>
      <c r="M263" s="3">
        <v>0</v>
      </c>
      <c r="N263" s="3">
        <v>0</v>
      </c>
      <c r="O263" s="3">
        <v>324</v>
      </c>
      <c r="P263" s="3"/>
      <c r="Q263" s="4">
        <v>-324</v>
      </c>
      <c r="R263" s="3">
        <v>-324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324</v>
      </c>
    </row>
    <row r="264" spans="1:24" ht="13.5" x14ac:dyDescent="0.35">
      <c r="A264" s="15">
        <v>22</v>
      </c>
      <c r="B264" s="15" t="s">
        <v>377</v>
      </c>
      <c r="C264" s="15">
        <v>46105</v>
      </c>
      <c r="D264" s="16">
        <v>45433</v>
      </c>
      <c r="E264" s="15">
        <v>0</v>
      </c>
      <c r="F264" s="15" t="s">
        <v>378</v>
      </c>
      <c r="G264" s="15" t="s">
        <v>316</v>
      </c>
      <c r="H264" s="15" t="s">
        <v>317</v>
      </c>
      <c r="I264" s="15" t="s">
        <v>303</v>
      </c>
      <c r="J264" s="15" t="s">
        <v>270</v>
      </c>
      <c r="K264" s="15" t="s">
        <v>283</v>
      </c>
      <c r="L264" s="16">
        <v>45454</v>
      </c>
      <c r="M264" s="3">
        <v>0</v>
      </c>
      <c r="N264" s="3">
        <v>0</v>
      </c>
      <c r="O264" s="3">
        <v>160</v>
      </c>
      <c r="P264" s="3"/>
      <c r="Q264" s="4">
        <v>-160</v>
      </c>
      <c r="R264" s="3">
        <v>-160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160</v>
      </c>
    </row>
    <row r="265" spans="1:24" ht="13.5" x14ac:dyDescent="0.35">
      <c r="A265" s="15">
        <v>22</v>
      </c>
      <c r="B265" s="15" t="s">
        <v>377</v>
      </c>
      <c r="C265" s="15">
        <v>46105</v>
      </c>
      <c r="D265" s="16">
        <v>45433</v>
      </c>
      <c r="E265" s="15">
        <v>0</v>
      </c>
      <c r="F265" s="15" t="s">
        <v>378</v>
      </c>
      <c r="G265" s="15" t="s">
        <v>316</v>
      </c>
      <c r="H265" s="15" t="s">
        <v>317</v>
      </c>
      <c r="I265" s="15" t="s">
        <v>289</v>
      </c>
      <c r="J265" s="15" t="s">
        <v>270</v>
      </c>
      <c r="K265" s="15" t="s">
        <v>283</v>
      </c>
      <c r="L265" s="16">
        <v>45454</v>
      </c>
      <c r="M265" s="3">
        <v>0</v>
      </c>
      <c r="N265" s="3">
        <v>0</v>
      </c>
      <c r="O265" s="3">
        <v>360</v>
      </c>
      <c r="P265" s="3"/>
      <c r="Q265" s="4">
        <v>-360</v>
      </c>
      <c r="R265" s="3">
        <v>-380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380</v>
      </c>
    </row>
    <row r="266" spans="1:24" ht="13.5" x14ac:dyDescent="0.35">
      <c r="A266" s="15">
        <v>22</v>
      </c>
      <c r="B266" s="15" t="s">
        <v>377</v>
      </c>
      <c r="C266" s="15">
        <v>46105</v>
      </c>
      <c r="D266" s="16">
        <v>45433</v>
      </c>
      <c r="E266" s="15">
        <v>0</v>
      </c>
      <c r="F266" s="15" t="s">
        <v>378</v>
      </c>
      <c r="G266" s="15" t="s">
        <v>316</v>
      </c>
      <c r="H266" s="15" t="s">
        <v>317</v>
      </c>
      <c r="I266" s="15" t="s">
        <v>313</v>
      </c>
      <c r="J266" s="15" t="s">
        <v>270</v>
      </c>
      <c r="K266" s="15" t="s">
        <v>283</v>
      </c>
      <c r="L266" s="16">
        <v>45454</v>
      </c>
      <c r="M266" s="3">
        <v>0</v>
      </c>
      <c r="N266" s="3">
        <v>0</v>
      </c>
      <c r="O266" s="3">
        <v>160</v>
      </c>
      <c r="P266" s="3"/>
      <c r="Q266" s="4">
        <v>-160</v>
      </c>
      <c r="R266" s="3">
        <v>-160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160</v>
      </c>
    </row>
    <row r="267" spans="1:24" ht="13.5" x14ac:dyDescent="0.35">
      <c r="A267" s="15">
        <v>22</v>
      </c>
      <c r="B267" s="15" t="s">
        <v>377</v>
      </c>
      <c r="C267" s="15">
        <v>46105</v>
      </c>
      <c r="D267" s="16">
        <v>45433</v>
      </c>
      <c r="E267" s="15">
        <v>0</v>
      </c>
      <c r="F267" s="15" t="s">
        <v>378</v>
      </c>
      <c r="G267" s="15" t="s">
        <v>316</v>
      </c>
      <c r="H267" s="15" t="s">
        <v>317</v>
      </c>
      <c r="I267" s="15" t="s">
        <v>320</v>
      </c>
      <c r="J267" s="15" t="s">
        <v>270</v>
      </c>
      <c r="K267" s="15" t="s">
        <v>283</v>
      </c>
      <c r="L267" s="16">
        <v>45454</v>
      </c>
      <c r="M267" s="3">
        <v>0</v>
      </c>
      <c r="N267" s="3">
        <v>0</v>
      </c>
      <c r="O267" s="3">
        <v>120</v>
      </c>
      <c r="P267" s="3"/>
      <c r="Q267" s="4">
        <v>-120</v>
      </c>
      <c r="R267" s="3">
        <v>-120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120</v>
      </c>
    </row>
    <row r="268" spans="1:24" ht="13.5" x14ac:dyDescent="0.35">
      <c r="A268" s="15">
        <v>22</v>
      </c>
      <c r="B268" s="15" t="s">
        <v>377</v>
      </c>
      <c r="C268" s="15">
        <v>46105</v>
      </c>
      <c r="D268" s="16">
        <v>45433</v>
      </c>
      <c r="E268" s="15">
        <v>0</v>
      </c>
      <c r="F268" s="15" t="s">
        <v>378</v>
      </c>
      <c r="G268" s="15" t="s">
        <v>316</v>
      </c>
      <c r="H268" s="15" t="s">
        <v>317</v>
      </c>
      <c r="I268" s="15" t="s">
        <v>322</v>
      </c>
      <c r="J268" s="15" t="s">
        <v>270</v>
      </c>
      <c r="K268" s="15" t="s">
        <v>283</v>
      </c>
      <c r="L268" s="16">
        <v>45454</v>
      </c>
      <c r="M268" s="3">
        <v>0</v>
      </c>
      <c r="N268" s="3">
        <v>0</v>
      </c>
      <c r="O268" s="3">
        <v>80</v>
      </c>
      <c r="P268" s="3"/>
      <c r="Q268" s="4">
        <v>-80</v>
      </c>
      <c r="R268" s="3">
        <v>-80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80</v>
      </c>
    </row>
    <row r="269" spans="1:24" ht="13.5" x14ac:dyDescent="0.35">
      <c r="A269" s="15">
        <v>22</v>
      </c>
      <c r="B269" s="15" t="s">
        <v>377</v>
      </c>
      <c r="C269" s="15">
        <v>46105</v>
      </c>
      <c r="D269" s="16">
        <v>45433</v>
      </c>
      <c r="E269" s="15">
        <v>0</v>
      </c>
      <c r="F269" s="15" t="s">
        <v>378</v>
      </c>
      <c r="G269" s="15" t="s">
        <v>316</v>
      </c>
      <c r="H269" s="15" t="s">
        <v>317</v>
      </c>
      <c r="I269" s="15" t="s">
        <v>379</v>
      </c>
      <c r="J269" s="15" t="s">
        <v>270</v>
      </c>
      <c r="K269" s="15" t="s">
        <v>283</v>
      </c>
      <c r="L269" s="16">
        <v>45454</v>
      </c>
      <c r="M269" s="3">
        <v>0</v>
      </c>
      <c r="N269" s="3">
        <v>0</v>
      </c>
      <c r="O269" s="3">
        <v>60</v>
      </c>
      <c r="P269" s="3"/>
      <c r="Q269" s="4">
        <v>-60</v>
      </c>
      <c r="R269" s="3">
        <v>-60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60</v>
      </c>
    </row>
    <row r="270" spans="1:24" ht="13.5" x14ac:dyDescent="0.35">
      <c r="A270" s="15">
        <v>22</v>
      </c>
      <c r="B270" s="15" t="s">
        <v>377</v>
      </c>
      <c r="C270" s="15">
        <v>46105</v>
      </c>
      <c r="D270" s="16">
        <v>45433</v>
      </c>
      <c r="E270" s="15">
        <v>0</v>
      </c>
      <c r="F270" s="15" t="s">
        <v>378</v>
      </c>
      <c r="G270" s="15" t="s">
        <v>316</v>
      </c>
      <c r="H270" s="15" t="s">
        <v>317</v>
      </c>
      <c r="I270" s="15" t="s">
        <v>273</v>
      </c>
      <c r="J270" s="15" t="s">
        <v>270</v>
      </c>
      <c r="K270" s="15" t="s">
        <v>283</v>
      </c>
      <c r="L270" s="16">
        <v>45454</v>
      </c>
      <c r="M270" s="3">
        <v>0</v>
      </c>
      <c r="N270" s="3">
        <v>0</v>
      </c>
      <c r="O270" s="3">
        <v>60</v>
      </c>
      <c r="P270" s="3"/>
      <c r="Q270" s="4">
        <v>-60</v>
      </c>
      <c r="R270" s="3">
        <v>-60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60</v>
      </c>
    </row>
    <row r="271" spans="1:24" ht="13.5" x14ac:dyDescent="0.35">
      <c r="A271" s="15">
        <v>22</v>
      </c>
      <c r="B271" s="15" t="s">
        <v>377</v>
      </c>
      <c r="C271" s="15">
        <v>46105</v>
      </c>
      <c r="D271" s="16">
        <v>45433</v>
      </c>
      <c r="E271" s="15">
        <v>0</v>
      </c>
      <c r="F271" s="15" t="s">
        <v>378</v>
      </c>
      <c r="G271" s="15" t="s">
        <v>316</v>
      </c>
      <c r="H271" s="15" t="s">
        <v>317</v>
      </c>
      <c r="I271" s="15" t="s">
        <v>290</v>
      </c>
      <c r="J271" s="15" t="s">
        <v>270</v>
      </c>
      <c r="K271" s="15" t="s">
        <v>283</v>
      </c>
      <c r="L271" s="16">
        <v>45454</v>
      </c>
      <c r="M271" s="3">
        <v>0</v>
      </c>
      <c r="N271" s="3">
        <v>0</v>
      </c>
      <c r="O271" s="3">
        <v>640</v>
      </c>
      <c r="P271" s="3"/>
      <c r="Q271" s="4">
        <v>-640</v>
      </c>
      <c r="R271" s="3">
        <v>-700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700</v>
      </c>
    </row>
    <row r="272" spans="1:24" ht="13.5" x14ac:dyDescent="0.35">
      <c r="A272" s="15">
        <v>22</v>
      </c>
      <c r="B272" s="15" t="s">
        <v>377</v>
      </c>
      <c r="C272" s="15">
        <v>46105</v>
      </c>
      <c r="D272" s="16">
        <v>45433</v>
      </c>
      <c r="E272" s="15">
        <v>0</v>
      </c>
      <c r="F272" s="15" t="s">
        <v>378</v>
      </c>
      <c r="G272" s="15" t="s">
        <v>316</v>
      </c>
      <c r="H272" s="15" t="s">
        <v>317</v>
      </c>
      <c r="I272" s="15" t="s">
        <v>274</v>
      </c>
      <c r="J272" s="15" t="s">
        <v>270</v>
      </c>
      <c r="K272" s="15" t="s">
        <v>283</v>
      </c>
      <c r="L272" s="16">
        <v>45454</v>
      </c>
      <c r="M272" s="3">
        <v>0</v>
      </c>
      <c r="N272" s="3">
        <v>0</v>
      </c>
      <c r="O272" s="3">
        <v>560</v>
      </c>
      <c r="P272" s="3"/>
      <c r="Q272" s="4">
        <v>-560</v>
      </c>
      <c r="R272" s="3">
        <v>-580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580</v>
      </c>
    </row>
    <row r="273" spans="1:24" ht="13.5" x14ac:dyDescent="0.35">
      <c r="A273" s="15">
        <v>22</v>
      </c>
      <c r="B273" s="15" t="s">
        <v>377</v>
      </c>
      <c r="C273" s="15">
        <v>46105</v>
      </c>
      <c r="D273" s="16">
        <v>45433</v>
      </c>
      <c r="E273" s="15">
        <v>0</v>
      </c>
      <c r="F273" s="15" t="s">
        <v>378</v>
      </c>
      <c r="G273" s="15" t="s">
        <v>316</v>
      </c>
      <c r="H273" s="15" t="s">
        <v>317</v>
      </c>
      <c r="I273" s="15" t="s">
        <v>291</v>
      </c>
      <c r="J273" s="15" t="s">
        <v>270</v>
      </c>
      <c r="K273" s="15" t="s">
        <v>283</v>
      </c>
      <c r="L273" s="16">
        <v>45454</v>
      </c>
      <c r="M273" s="3">
        <v>0</v>
      </c>
      <c r="N273" s="3">
        <v>0</v>
      </c>
      <c r="O273" s="3">
        <v>160</v>
      </c>
      <c r="P273" s="3"/>
      <c r="Q273" s="4">
        <v>-160</v>
      </c>
      <c r="R273" s="3">
        <v>-160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160</v>
      </c>
    </row>
    <row r="274" spans="1:24" ht="13.5" x14ac:dyDescent="0.35">
      <c r="A274" s="15">
        <v>22</v>
      </c>
      <c r="B274" s="15" t="s">
        <v>377</v>
      </c>
      <c r="C274" s="15">
        <v>46105</v>
      </c>
      <c r="D274" s="16">
        <v>45433</v>
      </c>
      <c r="E274" s="15">
        <v>0</v>
      </c>
      <c r="F274" s="15" t="s">
        <v>378</v>
      </c>
      <c r="G274" s="15" t="s">
        <v>316</v>
      </c>
      <c r="H274" s="15" t="s">
        <v>317</v>
      </c>
      <c r="I274" s="15" t="s">
        <v>275</v>
      </c>
      <c r="J274" s="15" t="s">
        <v>270</v>
      </c>
      <c r="K274" s="15" t="s">
        <v>283</v>
      </c>
      <c r="L274" s="16">
        <v>45454</v>
      </c>
      <c r="M274" s="3">
        <v>0</v>
      </c>
      <c r="N274" s="3">
        <v>0</v>
      </c>
      <c r="O274" s="3">
        <v>150</v>
      </c>
      <c r="P274" s="3"/>
      <c r="Q274" s="4">
        <v>-150</v>
      </c>
      <c r="R274" s="3">
        <v>-180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180</v>
      </c>
    </row>
    <row r="275" spans="1:24" ht="13.5" x14ac:dyDescent="0.35">
      <c r="A275" s="15">
        <v>22</v>
      </c>
      <c r="B275" s="15" t="s">
        <v>377</v>
      </c>
      <c r="C275" s="15">
        <v>46105</v>
      </c>
      <c r="D275" s="16">
        <v>45433</v>
      </c>
      <c r="E275" s="15">
        <v>0</v>
      </c>
      <c r="F275" s="15" t="s">
        <v>378</v>
      </c>
      <c r="G275" s="15" t="s">
        <v>316</v>
      </c>
      <c r="H275" s="15" t="s">
        <v>317</v>
      </c>
      <c r="I275" s="15" t="s">
        <v>323</v>
      </c>
      <c r="J275" s="15" t="s">
        <v>270</v>
      </c>
      <c r="K275" s="15" t="s">
        <v>283</v>
      </c>
      <c r="L275" s="16">
        <v>45454</v>
      </c>
      <c r="M275" s="3">
        <v>0</v>
      </c>
      <c r="N275" s="3">
        <v>0</v>
      </c>
      <c r="O275" s="3">
        <v>40</v>
      </c>
      <c r="P275" s="3"/>
      <c r="Q275" s="4">
        <v>-40</v>
      </c>
      <c r="R275" s="3">
        <v>-40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40</v>
      </c>
    </row>
    <row r="276" spans="1:24" ht="13.5" x14ac:dyDescent="0.35">
      <c r="A276" s="15">
        <v>22</v>
      </c>
      <c r="B276" s="15" t="s">
        <v>377</v>
      </c>
      <c r="C276" s="15">
        <v>46105</v>
      </c>
      <c r="D276" s="16">
        <v>45433</v>
      </c>
      <c r="E276" s="15">
        <v>0</v>
      </c>
      <c r="F276" s="15" t="s">
        <v>378</v>
      </c>
      <c r="G276" s="15" t="s">
        <v>316</v>
      </c>
      <c r="H276" s="15" t="s">
        <v>317</v>
      </c>
      <c r="I276" s="15" t="s">
        <v>296</v>
      </c>
      <c r="J276" s="15" t="s">
        <v>270</v>
      </c>
      <c r="K276" s="15" t="s">
        <v>283</v>
      </c>
      <c r="L276" s="16">
        <v>45454</v>
      </c>
      <c r="M276" s="3">
        <v>0</v>
      </c>
      <c r="N276" s="3">
        <v>0</v>
      </c>
      <c r="O276" s="3">
        <v>160</v>
      </c>
      <c r="P276" s="3"/>
      <c r="Q276" s="4">
        <v>-160</v>
      </c>
      <c r="R276" s="3">
        <v>-180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180</v>
      </c>
    </row>
    <row r="277" spans="1:24" ht="13.5" x14ac:dyDescent="0.35">
      <c r="A277" s="15">
        <v>22</v>
      </c>
      <c r="B277" s="15" t="s">
        <v>377</v>
      </c>
      <c r="C277" s="15">
        <v>46105</v>
      </c>
      <c r="D277" s="16">
        <v>45433</v>
      </c>
      <c r="E277" s="15">
        <v>0</v>
      </c>
      <c r="F277" s="15" t="s">
        <v>378</v>
      </c>
      <c r="G277" s="15" t="s">
        <v>316</v>
      </c>
      <c r="H277" s="15" t="s">
        <v>317</v>
      </c>
      <c r="I277" s="15" t="s">
        <v>278</v>
      </c>
      <c r="J277" s="15" t="s">
        <v>270</v>
      </c>
      <c r="K277" s="15" t="s">
        <v>283</v>
      </c>
      <c r="L277" s="16">
        <v>45454</v>
      </c>
      <c r="M277" s="3">
        <v>0</v>
      </c>
      <c r="N277" s="3">
        <v>0</v>
      </c>
      <c r="O277" s="3">
        <v>120</v>
      </c>
      <c r="P277" s="3"/>
      <c r="Q277" s="4">
        <v>-120</v>
      </c>
      <c r="R277" s="3">
        <v>-144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144</v>
      </c>
    </row>
    <row r="278" spans="1:24" ht="13.5" x14ac:dyDescent="0.35">
      <c r="A278" s="15">
        <v>22</v>
      </c>
      <c r="B278" s="15" t="s">
        <v>380</v>
      </c>
      <c r="C278" s="15">
        <v>46108</v>
      </c>
      <c r="D278" s="16">
        <v>45433</v>
      </c>
      <c r="E278" s="15">
        <v>0</v>
      </c>
      <c r="F278" s="15" t="s">
        <v>381</v>
      </c>
      <c r="G278" s="15" t="s">
        <v>382</v>
      </c>
      <c r="H278" s="15" t="s">
        <v>383</v>
      </c>
      <c r="I278" s="15" t="s">
        <v>384</v>
      </c>
      <c r="J278" s="15" t="s">
        <v>270</v>
      </c>
      <c r="K278" s="15" t="s">
        <v>283</v>
      </c>
      <c r="L278" s="16">
        <v>45455</v>
      </c>
      <c r="M278" s="3">
        <v>0</v>
      </c>
      <c r="N278" s="3">
        <v>0</v>
      </c>
      <c r="O278" s="3">
        <v>15</v>
      </c>
      <c r="P278" s="3"/>
      <c r="Q278" s="4">
        <v>-15</v>
      </c>
      <c r="R278" s="3">
        <v>-15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15</v>
      </c>
    </row>
    <row r="279" spans="1:24" ht="13.5" x14ac:dyDescent="0.35">
      <c r="A279" s="15">
        <v>22</v>
      </c>
      <c r="B279" s="15" t="s">
        <v>380</v>
      </c>
      <c r="C279" s="15">
        <v>46108</v>
      </c>
      <c r="D279" s="16">
        <v>45433</v>
      </c>
      <c r="E279" s="15">
        <v>0</v>
      </c>
      <c r="F279" s="15" t="s">
        <v>381</v>
      </c>
      <c r="G279" s="15" t="s">
        <v>382</v>
      </c>
      <c r="H279" s="15" t="s">
        <v>383</v>
      </c>
      <c r="I279" s="15" t="s">
        <v>309</v>
      </c>
      <c r="J279" s="15" t="s">
        <v>270</v>
      </c>
      <c r="K279" s="15" t="s">
        <v>283</v>
      </c>
      <c r="L279" s="16">
        <v>45455</v>
      </c>
      <c r="M279" s="3">
        <v>0</v>
      </c>
      <c r="N279" s="3">
        <v>0</v>
      </c>
      <c r="O279" s="3">
        <v>15</v>
      </c>
      <c r="P279" s="3"/>
      <c r="Q279" s="4">
        <v>-15</v>
      </c>
      <c r="R279" s="3">
        <v>-17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17</v>
      </c>
    </row>
    <row r="280" spans="1:24" ht="13.5" x14ac:dyDescent="0.35">
      <c r="A280" s="15">
        <v>22</v>
      </c>
      <c r="B280" s="15" t="s">
        <v>380</v>
      </c>
      <c r="C280" s="15">
        <v>46108</v>
      </c>
      <c r="D280" s="16">
        <v>45433</v>
      </c>
      <c r="E280" s="15">
        <v>0</v>
      </c>
      <c r="F280" s="15" t="s">
        <v>381</v>
      </c>
      <c r="G280" s="15" t="s">
        <v>382</v>
      </c>
      <c r="H280" s="15" t="s">
        <v>383</v>
      </c>
      <c r="I280" s="15" t="s">
        <v>269</v>
      </c>
      <c r="J280" s="15" t="s">
        <v>270</v>
      </c>
      <c r="K280" s="15" t="s">
        <v>283</v>
      </c>
      <c r="L280" s="16">
        <v>45455</v>
      </c>
      <c r="M280" s="3">
        <v>0</v>
      </c>
      <c r="N280" s="3">
        <v>0</v>
      </c>
      <c r="O280" s="3">
        <v>45</v>
      </c>
      <c r="P280" s="3"/>
      <c r="Q280" s="4">
        <v>-45</v>
      </c>
      <c r="R280" s="3">
        <v>-195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195</v>
      </c>
    </row>
    <row r="281" spans="1:24" ht="13.5" x14ac:dyDescent="0.35">
      <c r="A281" s="15">
        <v>22</v>
      </c>
      <c r="B281" s="15" t="s">
        <v>380</v>
      </c>
      <c r="C281" s="15">
        <v>46108</v>
      </c>
      <c r="D281" s="16">
        <v>45433</v>
      </c>
      <c r="E281" s="15">
        <v>0</v>
      </c>
      <c r="F281" s="15" t="s">
        <v>381</v>
      </c>
      <c r="G281" s="15" t="s">
        <v>382</v>
      </c>
      <c r="H281" s="15" t="s">
        <v>383</v>
      </c>
      <c r="I281" s="15" t="s">
        <v>370</v>
      </c>
      <c r="J281" s="15" t="s">
        <v>270</v>
      </c>
      <c r="K281" s="15" t="s">
        <v>283</v>
      </c>
      <c r="L281" s="16">
        <v>45455</v>
      </c>
      <c r="M281" s="3">
        <v>0</v>
      </c>
      <c r="N281" s="3">
        <v>0</v>
      </c>
      <c r="O281" s="3">
        <v>5</v>
      </c>
      <c r="P281" s="3"/>
      <c r="Q281" s="4">
        <v>-5</v>
      </c>
      <c r="R281" s="3">
        <v>-5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5</v>
      </c>
    </row>
    <row r="282" spans="1:24" ht="13.5" x14ac:dyDescent="0.35">
      <c r="A282" s="15">
        <v>22</v>
      </c>
      <c r="B282" s="15" t="s">
        <v>380</v>
      </c>
      <c r="C282" s="15">
        <v>46108</v>
      </c>
      <c r="D282" s="16">
        <v>45433</v>
      </c>
      <c r="E282" s="15">
        <v>0</v>
      </c>
      <c r="F282" s="15" t="s">
        <v>381</v>
      </c>
      <c r="G282" s="15" t="s">
        <v>382</v>
      </c>
      <c r="H282" s="15" t="s">
        <v>383</v>
      </c>
      <c r="I282" s="15" t="s">
        <v>311</v>
      </c>
      <c r="J282" s="15" t="s">
        <v>270</v>
      </c>
      <c r="K282" s="15" t="s">
        <v>283</v>
      </c>
      <c r="L282" s="16">
        <v>45455</v>
      </c>
      <c r="M282" s="3">
        <v>0</v>
      </c>
      <c r="N282" s="3">
        <v>0</v>
      </c>
      <c r="O282" s="3">
        <v>5</v>
      </c>
      <c r="P282" s="3"/>
      <c r="Q282" s="4">
        <v>-5</v>
      </c>
      <c r="R282" s="3">
        <v>-5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5</v>
      </c>
    </row>
    <row r="283" spans="1:24" ht="13.5" x14ac:dyDescent="0.35">
      <c r="A283" s="15">
        <v>22</v>
      </c>
      <c r="B283" s="15" t="s">
        <v>380</v>
      </c>
      <c r="C283" s="15">
        <v>46108</v>
      </c>
      <c r="D283" s="16">
        <v>45433</v>
      </c>
      <c r="E283" s="15">
        <v>0</v>
      </c>
      <c r="F283" s="15" t="s">
        <v>381</v>
      </c>
      <c r="G283" s="15" t="s">
        <v>382</v>
      </c>
      <c r="H283" s="15" t="s">
        <v>383</v>
      </c>
      <c r="I283" s="15" t="s">
        <v>274</v>
      </c>
      <c r="J283" s="15" t="s">
        <v>270</v>
      </c>
      <c r="K283" s="15" t="s">
        <v>283</v>
      </c>
      <c r="L283" s="16">
        <v>45455</v>
      </c>
      <c r="M283" s="3">
        <v>0</v>
      </c>
      <c r="N283" s="3">
        <v>0</v>
      </c>
      <c r="O283" s="3">
        <v>40</v>
      </c>
      <c r="P283" s="3"/>
      <c r="Q283" s="4">
        <v>-40</v>
      </c>
      <c r="R283" s="3">
        <v>-520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520</v>
      </c>
    </row>
    <row r="284" spans="1:24" ht="13.5" x14ac:dyDescent="0.35">
      <c r="A284" s="15">
        <v>22</v>
      </c>
      <c r="B284" s="15" t="s">
        <v>380</v>
      </c>
      <c r="C284" s="15">
        <v>46108</v>
      </c>
      <c r="D284" s="16">
        <v>45433</v>
      </c>
      <c r="E284" s="15">
        <v>0</v>
      </c>
      <c r="F284" s="15" t="s">
        <v>381</v>
      </c>
      <c r="G284" s="15" t="s">
        <v>382</v>
      </c>
      <c r="H284" s="15" t="s">
        <v>383</v>
      </c>
      <c r="I284" s="15" t="s">
        <v>294</v>
      </c>
      <c r="J284" s="15" t="s">
        <v>270</v>
      </c>
      <c r="K284" s="15" t="s">
        <v>283</v>
      </c>
      <c r="L284" s="16">
        <v>45455</v>
      </c>
      <c r="M284" s="3">
        <v>0</v>
      </c>
      <c r="N284" s="3">
        <v>0</v>
      </c>
      <c r="O284" s="3">
        <v>15</v>
      </c>
      <c r="P284" s="3"/>
      <c r="Q284" s="4">
        <v>-15</v>
      </c>
      <c r="R284" s="3">
        <v>-90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90</v>
      </c>
    </row>
    <row r="285" spans="1:24" ht="13.5" x14ac:dyDescent="0.35">
      <c r="A285" s="15">
        <v>22</v>
      </c>
      <c r="B285" s="15" t="s">
        <v>380</v>
      </c>
      <c r="C285" s="15">
        <v>46108</v>
      </c>
      <c r="D285" s="16">
        <v>45433</v>
      </c>
      <c r="E285" s="15">
        <v>0</v>
      </c>
      <c r="F285" s="15" t="s">
        <v>381</v>
      </c>
      <c r="G285" s="15" t="s">
        <v>382</v>
      </c>
      <c r="H285" s="15" t="s">
        <v>383</v>
      </c>
      <c r="I285" s="15" t="s">
        <v>275</v>
      </c>
      <c r="J285" s="15" t="s">
        <v>270</v>
      </c>
      <c r="K285" s="15" t="s">
        <v>283</v>
      </c>
      <c r="L285" s="16">
        <v>45455</v>
      </c>
      <c r="M285" s="3">
        <v>0</v>
      </c>
      <c r="N285" s="3">
        <v>0</v>
      </c>
      <c r="O285" s="3">
        <v>30</v>
      </c>
      <c r="P285" s="3"/>
      <c r="Q285" s="4">
        <v>-30</v>
      </c>
      <c r="R285" s="3">
        <v>-105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105</v>
      </c>
    </row>
    <row r="286" spans="1:24" ht="13.5" x14ac:dyDescent="0.35">
      <c r="A286" s="15">
        <v>22</v>
      </c>
      <c r="B286" s="15" t="s">
        <v>385</v>
      </c>
      <c r="C286" s="15">
        <v>46112</v>
      </c>
      <c r="D286" s="16">
        <v>45434</v>
      </c>
      <c r="E286" s="15">
        <v>0</v>
      </c>
      <c r="F286" s="15" t="s">
        <v>386</v>
      </c>
      <c r="G286" s="15" t="s">
        <v>281</v>
      </c>
      <c r="H286" s="15" t="s">
        <v>282</v>
      </c>
      <c r="I286" s="15" t="s">
        <v>301</v>
      </c>
      <c r="J286" s="15" t="s">
        <v>270</v>
      </c>
      <c r="K286" s="15" t="s">
        <v>283</v>
      </c>
      <c r="L286" s="16">
        <v>45455</v>
      </c>
      <c r="M286" s="3">
        <v>0</v>
      </c>
      <c r="N286" s="3">
        <v>0</v>
      </c>
      <c r="O286" s="3">
        <v>160</v>
      </c>
      <c r="P286" s="3"/>
      <c r="Q286" s="4">
        <v>-160</v>
      </c>
      <c r="R286" s="3">
        <v>-160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160</v>
      </c>
    </row>
    <row r="287" spans="1:24" ht="13.5" x14ac:dyDescent="0.35">
      <c r="A287" s="15">
        <v>22</v>
      </c>
      <c r="B287" s="15" t="s">
        <v>385</v>
      </c>
      <c r="C287" s="15">
        <v>46112</v>
      </c>
      <c r="D287" s="16">
        <v>45434</v>
      </c>
      <c r="E287" s="15">
        <v>0</v>
      </c>
      <c r="F287" s="15" t="s">
        <v>386</v>
      </c>
      <c r="G287" s="15" t="s">
        <v>281</v>
      </c>
      <c r="H287" s="15" t="s">
        <v>282</v>
      </c>
      <c r="I287" s="15" t="s">
        <v>309</v>
      </c>
      <c r="J287" s="15" t="s">
        <v>270</v>
      </c>
      <c r="K287" s="15" t="s">
        <v>283</v>
      </c>
      <c r="L287" s="16">
        <v>45455</v>
      </c>
      <c r="M287" s="3">
        <v>0</v>
      </c>
      <c r="N287" s="3">
        <v>0</v>
      </c>
      <c r="O287" s="3">
        <v>2</v>
      </c>
      <c r="P287" s="3"/>
      <c r="Q287" s="4">
        <v>-2</v>
      </c>
      <c r="R287" s="3">
        <v>-17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17</v>
      </c>
    </row>
    <row r="288" spans="1:24" ht="13.5" x14ac:dyDescent="0.35">
      <c r="A288" s="15">
        <v>22</v>
      </c>
      <c r="B288" s="15" t="s">
        <v>385</v>
      </c>
      <c r="C288" s="15">
        <v>46112</v>
      </c>
      <c r="D288" s="16">
        <v>45434</v>
      </c>
      <c r="E288" s="15">
        <v>0</v>
      </c>
      <c r="F288" s="15" t="s">
        <v>386</v>
      </c>
      <c r="G288" s="15" t="s">
        <v>281</v>
      </c>
      <c r="H288" s="15" t="s">
        <v>282</v>
      </c>
      <c r="I288" s="15" t="s">
        <v>269</v>
      </c>
      <c r="J288" s="15" t="s">
        <v>270</v>
      </c>
      <c r="K288" s="15" t="s">
        <v>283</v>
      </c>
      <c r="L288" s="16">
        <v>45455</v>
      </c>
      <c r="M288" s="3">
        <v>0</v>
      </c>
      <c r="N288" s="3">
        <v>0</v>
      </c>
      <c r="O288" s="3">
        <v>150</v>
      </c>
      <c r="P288" s="3"/>
      <c r="Q288" s="4">
        <v>-150</v>
      </c>
      <c r="R288" s="3">
        <v>-195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195</v>
      </c>
    </row>
    <row r="289" spans="1:24" ht="13.5" x14ac:dyDescent="0.35">
      <c r="A289" s="15">
        <v>22</v>
      </c>
      <c r="B289" s="15" t="s">
        <v>385</v>
      </c>
      <c r="C289" s="15">
        <v>46112</v>
      </c>
      <c r="D289" s="16">
        <v>45434</v>
      </c>
      <c r="E289" s="15">
        <v>0</v>
      </c>
      <c r="F289" s="15" t="s">
        <v>386</v>
      </c>
      <c r="G289" s="15" t="s">
        <v>281</v>
      </c>
      <c r="H289" s="15" t="s">
        <v>282</v>
      </c>
      <c r="I289" s="15" t="s">
        <v>339</v>
      </c>
      <c r="J289" s="15" t="s">
        <v>270</v>
      </c>
      <c r="K289" s="15" t="s">
        <v>283</v>
      </c>
      <c r="L289" s="16">
        <v>45455</v>
      </c>
      <c r="M289" s="3">
        <v>0</v>
      </c>
      <c r="N289" s="3">
        <v>0</v>
      </c>
      <c r="O289" s="3">
        <v>40</v>
      </c>
      <c r="P289" s="3"/>
      <c r="Q289" s="4">
        <v>-40</v>
      </c>
      <c r="R289" s="3">
        <v>-40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40</v>
      </c>
    </row>
    <row r="290" spans="1:24" ht="13.5" x14ac:dyDescent="0.35">
      <c r="A290" s="15">
        <v>22</v>
      </c>
      <c r="B290" s="15" t="s">
        <v>385</v>
      </c>
      <c r="C290" s="15">
        <v>46112</v>
      </c>
      <c r="D290" s="16">
        <v>45434</v>
      </c>
      <c r="E290" s="15">
        <v>0</v>
      </c>
      <c r="F290" s="15" t="s">
        <v>386</v>
      </c>
      <c r="G290" s="15" t="s">
        <v>281</v>
      </c>
      <c r="H290" s="15" t="s">
        <v>282</v>
      </c>
      <c r="I290" s="15" t="s">
        <v>344</v>
      </c>
      <c r="J290" s="15" t="s">
        <v>270</v>
      </c>
      <c r="K290" s="15" t="s">
        <v>283</v>
      </c>
      <c r="L290" s="16">
        <v>45455</v>
      </c>
      <c r="M290" s="3">
        <v>0</v>
      </c>
      <c r="N290" s="3">
        <v>0</v>
      </c>
      <c r="O290" s="3">
        <v>30</v>
      </c>
      <c r="P290" s="3"/>
      <c r="Q290" s="4">
        <v>-30</v>
      </c>
      <c r="R290" s="3">
        <v>-30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30</v>
      </c>
    </row>
    <row r="291" spans="1:24" ht="13.5" x14ac:dyDescent="0.35">
      <c r="A291" s="15">
        <v>22</v>
      </c>
      <c r="B291" s="15" t="s">
        <v>385</v>
      </c>
      <c r="C291" s="15">
        <v>46112</v>
      </c>
      <c r="D291" s="16">
        <v>45434</v>
      </c>
      <c r="E291" s="15">
        <v>0</v>
      </c>
      <c r="F291" s="15" t="s">
        <v>386</v>
      </c>
      <c r="G291" s="15" t="s">
        <v>281</v>
      </c>
      <c r="H291" s="15" t="s">
        <v>282</v>
      </c>
      <c r="I291" s="15" t="s">
        <v>284</v>
      </c>
      <c r="J291" s="15" t="s">
        <v>270</v>
      </c>
      <c r="K291" s="15" t="s">
        <v>283</v>
      </c>
      <c r="L291" s="16">
        <v>45455</v>
      </c>
      <c r="M291" s="3">
        <v>0</v>
      </c>
      <c r="N291" s="3">
        <v>0</v>
      </c>
      <c r="O291" s="3">
        <v>60</v>
      </c>
      <c r="P291" s="3"/>
      <c r="Q291" s="4">
        <v>-60</v>
      </c>
      <c r="R291" s="3">
        <v>-60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60</v>
      </c>
    </row>
    <row r="292" spans="1:24" ht="13.5" x14ac:dyDescent="0.35">
      <c r="A292" s="15">
        <v>22</v>
      </c>
      <c r="B292" s="15" t="s">
        <v>385</v>
      </c>
      <c r="C292" s="15">
        <v>46112</v>
      </c>
      <c r="D292" s="16">
        <v>45434</v>
      </c>
      <c r="E292" s="15">
        <v>0</v>
      </c>
      <c r="F292" s="15" t="s">
        <v>386</v>
      </c>
      <c r="G292" s="15" t="s">
        <v>281</v>
      </c>
      <c r="H292" s="15" t="s">
        <v>282</v>
      </c>
      <c r="I292" s="15" t="s">
        <v>272</v>
      </c>
      <c r="J292" s="15" t="s">
        <v>270</v>
      </c>
      <c r="K292" s="15" t="s">
        <v>283</v>
      </c>
      <c r="L292" s="16">
        <v>45455</v>
      </c>
      <c r="M292" s="3">
        <v>0</v>
      </c>
      <c r="N292" s="3">
        <v>0</v>
      </c>
      <c r="O292" s="3">
        <v>160</v>
      </c>
      <c r="P292" s="3"/>
      <c r="Q292" s="4">
        <v>-160</v>
      </c>
      <c r="R292" s="3">
        <v>-160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160</v>
      </c>
    </row>
    <row r="293" spans="1:24" ht="13.5" x14ac:dyDescent="0.35">
      <c r="A293" s="15">
        <v>22</v>
      </c>
      <c r="B293" s="15" t="s">
        <v>385</v>
      </c>
      <c r="C293" s="15">
        <v>46112</v>
      </c>
      <c r="D293" s="16">
        <v>45434</v>
      </c>
      <c r="E293" s="15">
        <v>0</v>
      </c>
      <c r="F293" s="15" t="s">
        <v>386</v>
      </c>
      <c r="G293" s="15" t="s">
        <v>281</v>
      </c>
      <c r="H293" s="15" t="s">
        <v>282</v>
      </c>
      <c r="I293" s="15" t="s">
        <v>286</v>
      </c>
      <c r="J293" s="15" t="s">
        <v>270</v>
      </c>
      <c r="K293" s="15" t="s">
        <v>283</v>
      </c>
      <c r="L293" s="16">
        <v>45455</v>
      </c>
      <c r="M293" s="3">
        <v>0</v>
      </c>
      <c r="N293" s="3">
        <v>0</v>
      </c>
      <c r="O293" s="3">
        <v>240</v>
      </c>
      <c r="P293" s="3"/>
      <c r="Q293" s="4">
        <v>-240</v>
      </c>
      <c r="R293" s="3">
        <v>-240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240</v>
      </c>
    </row>
    <row r="294" spans="1:24" ht="13.5" x14ac:dyDescent="0.35">
      <c r="A294" s="15">
        <v>22</v>
      </c>
      <c r="B294" s="15" t="s">
        <v>385</v>
      </c>
      <c r="C294" s="15">
        <v>46112</v>
      </c>
      <c r="D294" s="16">
        <v>45434</v>
      </c>
      <c r="E294" s="15">
        <v>0</v>
      </c>
      <c r="F294" s="15" t="s">
        <v>386</v>
      </c>
      <c r="G294" s="15" t="s">
        <v>281</v>
      </c>
      <c r="H294" s="15" t="s">
        <v>282</v>
      </c>
      <c r="I294" s="15" t="s">
        <v>303</v>
      </c>
      <c r="J294" s="15" t="s">
        <v>270</v>
      </c>
      <c r="K294" s="15" t="s">
        <v>283</v>
      </c>
      <c r="L294" s="16">
        <v>45455</v>
      </c>
      <c r="M294" s="3">
        <v>0</v>
      </c>
      <c r="N294" s="3">
        <v>0</v>
      </c>
      <c r="O294" s="3">
        <v>160</v>
      </c>
      <c r="P294" s="3"/>
      <c r="Q294" s="4">
        <v>-160</v>
      </c>
      <c r="R294" s="3">
        <v>-160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160</v>
      </c>
    </row>
    <row r="295" spans="1:24" ht="13.5" x14ac:dyDescent="0.35">
      <c r="A295" s="15">
        <v>22</v>
      </c>
      <c r="B295" s="15" t="s">
        <v>385</v>
      </c>
      <c r="C295" s="15">
        <v>46112</v>
      </c>
      <c r="D295" s="16">
        <v>45434</v>
      </c>
      <c r="E295" s="15">
        <v>0</v>
      </c>
      <c r="F295" s="15" t="s">
        <v>386</v>
      </c>
      <c r="G295" s="15" t="s">
        <v>281</v>
      </c>
      <c r="H295" s="15" t="s">
        <v>282</v>
      </c>
      <c r="I295" s="15" t="s">
        <v>288</v>
      </c>
      <c r="J295" s="15" t="s">
        <v>270</v>
      </c>
      <c r="K295" s="15" t="s">
        <v>283</v>
      </c>
      <c r="L295" s="16">
        <v>45455</v>
      </c>
      <c r="M295" s="3">
        <v>0</v>
      </c>
      <c r="N295" s="3">
        <v>0</v>
      </c>
      <c r="O295" s="3">
        <v>80</v>
      </c>
      <c r="P295" s="3"/>
      <c r="Q295" s="4">
        <v>-80</v>
      </c>
      <c r="R295" s="3">
        <v>-80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80</v>
      </c>
    </row>
    <row r="296" spans="1:24" ht="13.5" x14ac:dyDescent="0.35">
      <c r="A296" s="15">
        <v>22</v>
      </c>
      <c r="B296" s="15" t="s">
        <v>385</v>
      </c>
      <c r="C296" s="15">
        <v>46112</v>
      </c>
      <c r="D296" s="16">
        <v>45434</v>
      </c>
      <c r="E296" s="15">
        <v>0</v>
      </c>
      <c r="F296" s="15" t="s">
        <v>386</v>
      </c>
      <c r="G296" s="15" t="s">
        <v>281</v>
      </c>
      <c r="H296" s="15" t="s">
        <v>282</v>
      </c>
      <c r="I296" s="15" t="s">
        <v>289</v>
      </c>
      <c r="J296" s="15" t="s">
        <v>270</v>
      </c>
      <c r="K296" s="15" t="s">
        <v>283</v>
      </c>
      <c r="L296" s="16">
        <v>45455</v>
      </c>
      <c r="M296" s="3">
        <v>0</v>
      </c>
      <c r="N296" s="3">
        <v>0</v>
      </c>
      <c r="O296" s="3">
        <v>80</v>
      </c>
      <c r="P296" s="3"/>
      <c r="Q296" s="4">
        <v>-80</v>
      </c>
      <c r="R296" s="3">
        <v>-80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80</v>
      </c>
    </row>
    <row r="297" spans="1:24" ht="13.5" x14ac:dyDescent="0.35">
      <c r="A297" s="15">
        <v>22</v>
      </c>
      <c r="B297" s="15" t="s">
        <v>385</v>
      </c>
      <c r="C297" s="15">
        <v>46112</v>
      </c>
      <c r="D297" s="16">
        <v>45434</v>
      </c>
      <c r="E297" s="15">
        <v>0</v>
      </c>
      <c r="F297" s="15" t="s">
        <v>386</v>
      </c>
      <c r="G297" s="15" t="s">
        <v>281</v>
      </c>
      <c r="H297" s="15" t="s">
        <v>282</v>
      </c>
      <c r="I297" s="15" t="s">
        <v>290</v>
      </c>
      <c r="J297" s="15" t="s">
        <v>270</v>
      </c>
      <c r="K297" s="15" t="s">
        <v>283</v>
      </c>
      <c r="L297" s="16">
        <v>45455</v>
      </c>
      <c r="M297" s="3">
        <v>0</v>
      </c>
      <c r="N297" s="3">
        <v>0</v>
      </c>
      <c r="O297" s="3">
        <v>800</v>
      </c>
      <c r="P297" s="3"/>
      <c r="Q297" s="4">
        <v>-800</v>
      </c>
      <c r="R297" s="3">
        <v>-800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800</v>
      </c>
    </row>
    <row r="298" spans="1:24" ht="13.5" x14ac:dyDescent="0.35">
      <c r="A298" s="15">
        <v>22</v>
      </c>
      <c r="B298" s="15" t="s">
        <v>385</v>
      </c>
      <c r="C298" s="15">
        <v>46112</v>
      </c>
      <c r="D298" s="16">
        <v>45434</v>
      </c>
      <c r="E298" s="15">
        <v>0</v>
      </c>
      <c r="F298" s="15" t="s">
        <v>386</v>
      </c>
      <c r="G298" s="15" t="s">
        <v>281</v>
      </c>
      <c r="H298" s="15" t="s">
        <v>282</v>
      </c>
      <c r="I298" s="15" t="s">
        <v>274</v>
      </c>
      <c r="J298" s="15" t="s">
        <v>270</v>
      </c>
      <c r="K298" s="15" t="s">
        <v>283</v>
      </c>
      <c r="L298" s="16">
        <v>45455</v>
      </c>
      <c r="M298" s="3">
        <v>0</v>
      </c>
      <c r="N298" s="3">
        <v>0</v>
      </c>
      <c r="O298" s="3">
        <v>480</v>
      </c>
      <c r="P298" s="3"/>
      <c r="Q298" s="4">
        <v>-480</v>
      </c>
      <c r="R298" s="3">
        <v>-520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520</v>
      </c>
    </row>
    <row r="299" spans="1:24" ht="13.5" x14ac:dyDescent="0.35">
      <c r="A299" s="15">
        <v>22</v>
      </c>
      <c r="B299" s="15" t="s">
        <v>385</v>
      </c>
      <c r="C299" s="15">
        <v>46112</v>
      </c>
      <c r="D299" s="16">
        <v>45434</v>
      </c>
      <c r="E299" s="15">
        <v>0</v>
      </c>
      <c r="F299" s="15" t="s">
        <v>386</v>
      </c>
      <c r="G299" s="15" t="s">
        <v>281</v>
      </c>
      <c r="H299" s="15" t="s">
        <v>282</v>
      </c>
      <c r="I299" s="15" t="s">
        <v>291</v>
      </c>
      <c r="J299" s="15" t="s">
        <v>270</v>
      </c>
      <c r="K299" s="15" t="s">
        <v>283</v>
      </c>
      <c r="L299" s="16">
        <v>45455</v>
      </c>
      <c r="M299" s="3">
        <v>0</v>
      </c>
      <c r="N299" s="3">
        <v>0</v>
      </c>
      <c r="O299" s="3">
        <v>160</v>
      </c>
      <c r="P299" s="3"/>
      <c r="Q299" s="4">
        <v>-160</v>
      </c>
      <c r="R299" s="3">
        <v>-160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160</v>
      </c>
    </row>
    <row r="300" spans="1:24" ht="13.5" x14ac:dyDescent="0.35">
      <c r="A300" s="15">
        <v>22</v>
      </c>
      <c r="B300" s="15" t="s">
        <v>385</v>
      </c>
      <c r="C300" s="15">
        <v>46112</v>
      </c>
      <c r="D300" s="16">
        <v>45434</v>
      </c>
      <c r="E300" s="15">
        <v>0</v>
      </c>
      <c r="F300" s="15" t="s">
        <v>386</v>
      </c>
      <c r="G300" s="15" t="s">
        <v>281</v>
      </c>
      <c r="H300" s="15" t="s">
        <v>282</v>
      </c>
      <c r="I300" s="15" t="s">
        <v>292</v>
      </c>
      <c r="J300" s="15" t="s">
        <v>270</v>
      </c>
      <c r="K300" s="15" t="s">
        <v>283</v>
      </c>
      <c r="L300" s="16">
        <v>45455</v>
      </c>
      <c r="M300" s="3">
        <v>0</v>
      </c>
      <c r="N300" s="3">
        <v>0</v>
      </c>
      <c r="O300" s="3">
        <v>320</v>
      </c>
      <c r="P300" s="3"/>
      <c r="Q300" s="4">
        <v>-320</v>
      </c>
      <c r="R300" s="3">
        <v>-320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320</v>
      </c>
    </row>
    <row r="301" spans="1:24" ht="13.5" x14ac:dyDescent="0.35">
      <c r="A301" s="15">
        <v>22</v>
      </c>
      <c r="B301" s="15" t="s">
        <v>385</v>
      </c>
      <c r="C301" s="15">
        <v>46112</v>
      </c>
      <c r="D301" s="16">
        <v>45434</v>
      </c>
      <c r="E301" s="15">
        <v>0</v>
      </c>
      <c r="F301" s="15" t="s">
        <v>386</v>
      </c>
      <c r="G301" s="15" t="s">
        <v>281</v>
      </c>
      <c r="H301" s="15" t="s">
        <v>282</v>
      </c>
      <c r="I301" s="15" t="s">
        <v>293</v>
      </c>
      <c r="J301" s="15" t="s">
        <v>270</v>
      </c>
      <c r="K301" s="15" t="s">
        <v>283</v>
      </c>
      <c r="L301" s="16">
        <v>45455</v>
      </c>
      <c r="M301" s="3">
        <v>0</v>
      </c>
      <c r="N301" s="3">
        <v>0</v>
      </c>
      <c r="O301" s="3">
        <v>30</v>
      </c>
      <c r="P301" s="3"/>
      <c r="Q301" s="4">
        <v>-30</v>
      </c>
      <c r="R301" s="3">
        <v>-30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30</v>
      </c>
    </row>
    <row r="302" spans="1:24" ht="13.5" x14ac:dyDescent="0.35">
      <c r="A302" s="15">
        <v>22</v>
      </c>
      <c r="B302" s="15" t="s">
        <v>385</v>
      </c>
      <c r="C302" s="15">
        <v>46112</v>
      </c>
      <c r="D302" s="16">
        <v>45434</v>
      </c>
      <c r="E302" s="15">
        <v>0</v>
      </c>
      <c r="F302" s="15" t="s">
        <v>386</v>
      </c>
      <c r="G302" s="15" t="s">
        <v>281</v>
      </c>
      <c r="H302" s="15" t="s">
        <v>282</v>
      </c>
      <c r="I302" s="15" t="s">
        <v>294</v>
      </c>
      <c r="J302" s="15" t="s">
        <v>270</v>
      </c>
      <c r="K302" s="15" t="s">
        <v>283</v>
      </c>
      <c r="L302" s="16">
        <v>45455</v>
      </c>
      <c r="M302" s="3">
        <v>0</v>
      </c>
      <c r="N302" s="3">
        <v>0</v>
      </c>
      <c r="O302" s="3">
        <v>75</v>
      </c>
      <c r="P302" s="3"/>
      <c r="Q302" s="4">
        <v>-75</v>
      </c>
      <c r="R302" s="3">
        <v>-90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90</v>
      </c>
    </row>
    <row r="303" spans="1:24" ht="13.5" x14ac:dyDescent="0.35">
      <c r="A303" s="15">
        <v>22</v>
      </c>
      <c r="B303" s="15" t="s">
        <v>385</v>
      </c>
      <c r="C303" s="15">
        <v>46112</v>
      </c>
      <c r="D303" s="16">
        <v>45434</v>
      </c>
      <c r="E303" s="15">
        <v>0</v>
      </c>
      <c r="F303" s="15" t="s">
        <v>386</v>
      </c>
      <c r="G303" s="15" t="s">
        <v>281</v>
      </c>
      <c r="H303" s="15" t="s">
        <v>282</v>
      </c>
      <c r="I303" s="15" t="s">
        <v>275</v>
      </c>
      <c r="J303" s="15" t="s">
        <v>270</v>
      </c>
      <c r="K303" s="15" t="s">
        <v>283</v>
      </c>
      <c r="L303" s="16">
        <v>45455</v>
      </c>
      <c r="M303" s="3">
        <v>0</v>
      </c>
      <c r="N303" s="3">
        <v>0</v>
      </c>
      <c r="O303" s="3">
        <v>75</v>
      </c>
      <c r="P303" s="3"/>
      <c r="Q303" s="4">
        <v>-75</v>
      </c>
      <c r="R303" s="3">
        <v>-105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105</v>
      </c>
    </row>
    <row r="304" spans="1:24" ht="13.5" x14ac:dyDescent="0.35">
      <c r="A304" s="15">
        <v>22</v>
      </c>
      <c r="B304" s="15" t="s">
        <v>385</v>
      </c>
      <c r="C304" s="15">
        <v>46112</v>
      </c>
      <c r="D304" s="16">
        <v>45434</v>
      </c>
      <c r="E304" s="15">
        <v>0</v>
      </c>
      <c r="F304" s="15" t="s">
        <v>386</v>
      </c>
      <c r="G304" s="15" t="s">
        <v>281</v>
      </c>
      <c r="H304" s="15" t="s">
        <v>282</v>
      </c>
      <c r="I304" s="15" t="s">
        <v>278</v>
      </c>
      <c r="J304" s="15" t="s">
        <v>270</v>
      </c>
      <c r="K304" s="15" t="s">
        <v>283</v>
      </c>
      <c r="L304" s="16">
        <v>45455</v>
      </c>
      <c r="M304" s="3">
        <v>0</v>
      </c>
      <c r="N304" s="3">
        <v>0</v>
      </c>
      <c r="O304" s="3">
        <v>540</v>
      </c>
      <c r="P304" s="3"/>
      <c r="Q304" s="4">
        <v>-540</v>
      </c>
      <c r="R304" s="3">
        <v>-540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540</v>
      </c>
    </row>
    <row r="305" spans="1:24" ht="13.5" x14ac:dyDescent="0.35">
      <c r="A305" s="15">
        <v>22</v>
      </c>
      <c r="B305" s="15" t="s">
        <v>387</v>
      </c>
      <c r="C305" s="15">
        <v>46113</v>
      </c>
      <c r="D305" s="16">
        <v>45434</v>
      </c>
      <c r="E305" s="15">
        <v>0</v>
      </c>
      <c r="F305" s="15" t="s">
        <v>388</v>
      </c>
      <c r="G305" s="15" t="s">
        <v>299</v>
      </c>
      <c r="H305" s="15" t="s">
        <v>300</v>
      </c>
      <c r="I305" s="15" t="s">
        <v>311</v>
      </c>
      <c r="J305" s="15" t="s">
        <v>270</v>
      </c>
      <c r="K305" s="15" t="s">
        <v>302</v>
      </c>
      <c r="L305" s="16">
        <v>45456</v>
      </c>
      <c r="M305" s="3">
        <v>0</v>
      </c>
      <c r="N305" s="3">
        <v>0</v>
      </c>
      <c r="O305" s="3">
        <v>16</v>
      </c>
      <c r="P305" s="3"/>
      <c r="Q305" s="4">
        <v>-16</v>
      </c>
      <c r="R305" s="3">
        <v>-16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16</v>
      </c>
    </row>
    <row r="306" spans="1:24" ht="13.5" x14ac:dyDescent="0.35">
      <c r="A306" s="15">
        <v>22</v>
      </c>
      <c r="B306" s="15" t="s">
        <v>387</v>
      </c>
      <c r="C306" s="15">
        <v>46113</v>
      </c>
      <c r="D306" s="16">
        <v>45434</v>
      </c>
      <c r="E306" s="15">
        <v>0</v>
      </c>
      <c r="F306" s="15" t="s">
        <v>388</v>
      </c>
      <c r="G306" s="15" t="s">
        <v>299</v>
      </c>
      <c r="H306" s="15" t="s">
        <v>300</v>
      </c>
      <c r="I306" s="15" t="s">
        <v>313</v>
      </c>
      <c r="J306" s="15" t="s">
        <v>270</v>
      </c>
      <c r="K306" s="15" t="s">
        <v>302</v>
      </c>
      <c r="L306" s="16">
        <v>45456</v>
      </c>
      <c r="M306" s="3">
        <v>0</v>
      </c>
      <c r="N306" s="3">
        <v>0</v>
      </c>
      <c r="O306" s="3">
        <v>20</v>
      </c>
      <c r="P306" s="3"/>
      <c r="Q306" s="4">
        <v>-20</v>
      </c>
      <c r="R306" s="3">
        <v>-20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20</v>
      </c>
    </row>
    <row r="307" spans="1:24" ht="13.5" x14ac:dyDescent="0.35">
      <c r="A307" s="15">
        <v>22</v>
      </c>
      <c r="B307" s="15" t="s">
        <v>387</v>
      </c>
      <c r="C307" s="15">
        <v>46113</v>
      </c>
      <c r="D307" s="16">
        <v>45434</v>
      </c>
      <c r="E307" s="15">
        <v>0</v>
      </c>
      <c r="F307" s="15" t="s">
        <v>388</v>
      </c>
      <c r="G307" s="15" t="s">
        <v>299</v>
      </c>
      <c r="H307" s="15" t="s">
        <v>300</v>
      </c>
      <c r="I307" s="15" t="s">
        <v>295</v>
      </c>
      <c r="J307" s="15" t="s">
        <v>270</v>
      </c>
      <c r="K307" s="15" t="s">
        <v>302</v>
      </c>
      <c r="L307" s="16">
        <v>45456</v>
      </c>
      <c r="M307" s="3">
        <v>0</v>
      </c>
      <c r="N307" s="3">
        <v>0</v>
      </c>
      <c r="O307" s="3">
        <v>12</v>
      </c>
      <c r="P307" s="3"/>
      <c r="Q307" s="4">
        <v>-12</v>
      </c>
      <c r="R307" s="3">
        <v>-12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12</v>
      </c>
    </row>
    <row r="308" spans="1:24" ht="13.5" x14ac:dyDescent="0.35">
      <c r="A308" s="15">
        <v>22</v>
      </c>
      <c r="B308" s="15" t="s">
        <v>387</v>
      </c>
      <c r="C308" s="15">
        <v>46113</v>
      </c>
      <c r="D308" s="16">
        <v>45434</v>
      </c>
      <c r="E308" s="15">
        <v>0</v>
      </c>
      <c r="F308" s="15" t="s">
        <v>388</v>
      </c>
      <c r="G308" s="15" t="s">
        <v>299</v>
      </c>
      <c r="H308" s="15" t="s">
        <v>300</v>
      </c>
      <c r="I308" s="15" t="s">
        <v>278</v>
      </c>
      <c r="J308" s="15" t="s">
        <v>270</v>
      </c>
      <c r="K308" s="15" t="s">
        <v>302</v>
      </c>
      <c r="L308" s="16">
        <v>45456</v>
      </c>
      <c r="M308" s="3">
        <v>0</v>
      </c>
      <c r="N308" s="3">
        <v>0</v>
      </c>
      <c r="O308" s="3">
        <v>60</v>
      </c>
      <c r="P308" s="3"/>
      <c r="Q308" s="4">
        <v>-60</v>
      </c>
      <c r="R308" s="3">
        <v>-60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60</v>
      </c>
    </row>
    <row r="309" spans="1:24" ht="13.5" x14ac:dyDescent="0.35">
      <c r="A309" s="15">
        <v>22</v>
      </c>
      <c r="B309" s="15" t="s">
        <v>389</v>
      </c>
      <c r="C309" s="15">
        <v>46114</v>
      </c>
      <c r="D309" s="16">
        <v>45436</v>
      </c>
      <c r="E309" s="15">
        <v>0</v>
      </c>
      <c r="F309" s="15" t="s">
        <v>390</v>
      </c>
      <c r="G309" s="15" t="s">
        <v>316</v>
      </c>
      <c r="H309" s="15" t="s">
        <v>317</v>
      </c>
      <c r="I309" s="15" t="s">
        <v>301</v>
      </c>
      <c r="J309" s="15" t="s">
        <v>270</v>
      </c>
      <c r="K309" s="15" t="s">
        <v>283</v>
      </c>
      <c r="L309" s="16">
        <v>45460</v>
      </c>
      <c r="M309" s="3">
        <v>0</v>
      </c>
      <c r="N309" s="3">
        <v>0</v>
      </c>
      <c r="O309" s="3">
        <v>160</v>
      </c>
      <c r="P309" s="3"/>
      <c r="Q309" s="4">
        <v>-160</v>
      </c>
      <c r="R309" s="3">
        <v>-160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160</v>
      </c>
    </row>
    <row r="310" spans="1:24" ht="13.5" x14ac:dyDescent="0.35">
      <c r="A310" s="15">
        <v>22</v>
      </c>
      <c r="B310" s="15" t="s">
        <v>389</v>
      </c>
      <c r="C310" s="15">
        <v>46114</v>
      </c>
      <c r="D310" s="16">
        <v>45436</v>
      </c>
      <c r="E310" s="15">
        <v>0</v>
      </c>
      <c r="F310" s="15" t="s">
        <v>390</v>
      </c>
      <c r="G310" s="15" t="s">
        <v>316</v>
      </c>
      <c r="H310" s="15" t="s">
        <v>317</v>
      </c>
      <c r="I310" s="15" t="s">
        <v>309</v>
      </c>
      <c r="J310" s="15" t="s">
        <v>270</v>
      </c>
      <c r="K310" s="15" t="s">
        <v>283</v>
      </c>
      <c r="L310" s="16">
        <v>45460</v>
      </c>
      <c r="M310" s="3">
        <v>0</v>
      </c>
      <c r="N310" s="3">
        <v>0</v>
      </c>
      <c r="O310" s="3">
        <v>10</v>
      </c>
      <c r="P310" s="3"/>
      <c r="Q310" s="4">
        <v>-10</v>
      </c>
      <c r="R310" s="3">
        <v>-10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10</v>
      </c>
    </row>
    <row r="311" spans="1:24" ht="13.5" x14ac:dyDescent="0.35">
      <c r="A311" s="15">
        <v>22</v>
      </c>
      <c r="B311" s="15" t="s">
        <v>389</v>
      </c>
      <c r="C311" s="15">
        <v>46114</v>
      </c>
      <c r="D311" s="16">
        <v>45436</v>
      </c>
      <c r="E311" s="15">
        <v>0</v>
      </c>
      <c r="F311" s="15" t="s">
        <v>390</v>
      </c>
      <c r="G311" s="15" t="s">
        <v>316</v>
      </c>
      <c r="H311" s="15" t="s">
        <v>317</v>
      </c>
      <c r="I311" s="15" t="s">
        <v>269</v>
      </c>
      <c r="J311" s="15" t="s">
        <v>270</v>
      </c>
      <c r="K311" s="15" t="s">
        <v>283</v>
      </c>
      <c r="L311" s="16">
        <v>45460</v>
      </c>
      <c r="M311" s="3">
        <v>0</v>
      </c>
      <c r="N311" s="3">
        <v>0</v>
      </c>
      <c r="O311" s="3">
        <v>150</v>
      </c>
      <c r="P311" s="3"/>
      <c r="Q311" s="4">
        <v>-150</v>
      </c>
      <c r="R311" s="3">
        <v>-150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150</v>
      </c>
    </row>
    <row r="312" spans="1:24" ht="13.5" x14ac:dyDescent="0.35">
      <c r="A312" s="15">
        <v>22</v>
      </c>
      <c r="B312" s="15" t="s">
        <v>389</v>
      </c>
      <c r="C312" s="15">
        <v>46114</v>
      </c>
      <c r="D312" s="16">
        <v>45436</v>
      </c>
      <c r="E312" s="15">
        <v>0</v>
      </c>
      <c r="F312" s="15" t="s">
        <v>390</v>
      </c>
      <c r="G312" s="15" t="s">
        <v>316</v>
      </c>
      <c r="H312" s="15" t="s">
        <v>317</v>
      </c>
      <c r="I312" s="15" t="s">
        <v>318</v>
      </c>
      <c r="J312" s="15" t="s">
        <v>270</v>
      </c>
      <c r="K312" s="15" t="s">
        <v>283</v>
      </c>
      <c r="L312" s="16">
        <v>45460</v>
      </c>
      <c r="M312" s="3">
        <v>0</v>
      </c>
      <c r="N312" s="3">
        <v>0</v>
      </c>
      <c r="O312" s="3">
        <v>20</v>
      </c>
      <c r="P312" s="3"/>
      <c r="Q312" s="4">
        <v>-20</v>
      </c>
      <c r="R312" s="3">
        <v>-20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20</v>
      </c>
    </row>
    <row r="313" spans="1:24" ht="13.5" x14ac:dyDescent="0.35">
      <c r="A313" s="15">
        <v>22</v>
      </c>
      <c r="B313" s="15" t="s">
        <v>389</v>
      </c>
      <c r="C313" s="15">
        <v>46114</v>
      </c>
      <c r="D313" s="16">
        <v>45436</v>
      </c>
      <c r="E313" s="15">
        <v>0</v>
      </c>
      <c r="F313" s="15" t="s">
        <v>390</v>
      </c>
      <c r="G313" s="15" t="s">
        <v>316</v>
      </c>
      <c r="H313" s="15" t="s">
        <v>317</v>
      </c>
      <c r="I313" s="15" t="s">
        <v>339</v>
      </c>
      <c r="J313" s="15" t="s">
        <v>270</v>
      </c>
      <c r="K313" s="15" t="s">
        <v>283</v>
      </c>
      <c r="L313" s="16">
        <v>45460</v>
      </c>
      <c r="M313" s="3">
        <v>0</v>
      </c>
      <c r="N313" s="3">
        <v>0</v>
      </c>
      <c r="O313" s="3">
        <v>40</v>
      </c>
      <c r="P313" s="3"/>
      <c r="Q313" s="4">
        <v>-40</v>
      </c>
      <c r="R313" s="3">
        <v>-40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40</v>
      </c>
    </row>
    <row r="314" spans="1:24" ht="13.5" x14ac:dyDescent="0.35">
      <c r="A314" s="15">
        <v>22</v>
      </c>
      <c r="B314" s="15" t="s">
        <v>389</v>
      </c>
      <c r="C314" s="15">
        <v>46114</v>
      </c>
      <c r="D314" s="16">
        <v>45436</v>
      </c>
      <c r="E314" s="15">
        <v>0</v>
      </c>
      <c r="F314" s="15" t="s">
        <v>390</v>
      </c>
      <c r="G314" s="15" t="s">
        <v>316</v>
      </c>
      <c r="H314" s="15" t="s">
        <v>317</v>
      </c>
      <c r="I314" s="15" t="s">
        <v>284</v>
      </c>
      <c r="J314" s="15" t="s">
        <v>270</v>
      </c>
      <c r="K314" s="15" t="s">
        <v>283</v>
      </c>
      <c r="L314" s="16">
        <v>45460</v>
      </c>
      <c r="M314" s="3">
        <v>0</v>
      </c>
      <c r="N314" s="3">
        <v>0</v>
      </c>
      <c r="O314" s="3">
        <v>20</v>
      </c>
      <c r="P314" s="3"/>
      <c r="Q314" s="4">
        <v>-20</v>
      </c>
      <c r="R314" s="3">
        <v>-20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20</v>
      </c>
    </row>
    <row r="315" spans="1:24" ht="13.5" x14ac:dyDescent="0.35">
      <c r="A315" s="15">
        <v>22</v>
      </c>
      <c r="B315" s="15" t="s">
        <v>389</v>
      </c>
      <c r="C315" s="15">
        <v>46114</v>
      </c>
      <c r="D315" s="16">
        <v>45436</v>
      </c>
      <c r="E315" s="15">
        <v>0</v>
      </c>
      <c r="F315" s="15" t="s">
        <v>390</v>
      </c>
      <c r="G315" s="15" t="s">
        <v>316</v>
      </c>
      <c r="H315" s="15" t="s">
        <v>317</v>
      </c>
      <c r="I315" s="15" t="s">
        <v>319</v>
      </c>
      <c r="J315" s="15" t="s">
        <v>270</v>
      </c>
      <c r="K315" s="15" t="s">
        <v>283</v>
      </c>
      <c r="L315" s="16">
        <v>45460</v>
      </c>
      <c r="M315" s="3">
        <v>0</v>
      </c>
      <c r="N315" s="3">
        <v>0</v>
      </c>
      <c r="O315" s="3">
        <v>40</v>
      </c>
      <c r="P315" s="3"/>
      <c r="Q315" s="4">
        <v>-40</v>
      </c>
      <c r="R315" s="3">
        <v>-40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40</v>
      </c>
    </row>
    <row r="316" spans="1:24" ht="13.5" x14ac:dyDescent="0.35">
      <c r="A316" s="15">
        <v>22</v>
      </c>
      <c r="B316" s="15" t="s">
        <v>389</v>
      </c>
      <c r="C316" s="15">
        <v>46114</v>
      </c>
      <c r="D316" s="16">
        <v>45436</v>
      </c>
      <c r="E316" s="15">
        <v>0</v>
      </c>
      <c r="F316" s="15" t="s">
        <v>390</v>
      </c>
      <c r="G316" s="15" t="s">
        <v>316</v>
      </c>
      <c r="H316" s="15" t="s">
        <v>317</v>
      </c>
      <c r="I316" s="15" t="s">
        <v>286</v>
      </c>
      <c r="J316" s="15" t="s">
        <v>270</v>
      </c>
      <c r="K316" s="15" t="s">
        <v>283</v>
      </c>
      <c r="L316" s="16">
        <v>45460</v>
      </c>
      <c r="M316" s="3">
        <v>0</v>
      </c>
      <c r="N316" s="3">
        <v>0</v>
      </c>
      <c r="O316" s="3">
        <v>84</v>
      </c>
      <c r="P316" s="3"/>
      <c r="Q316" s="4">
        <v>-84</v>
      </c>
      <c r="R316" s="3">
        <v>-84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84</v>
      </c>
    </row>
    <row r="317" spans="1:24" ht="13.5" x14ac:dyDescent="0.35">
      <c r="A317" s="15">
        <v>22</v>
      </c>
      <c r="B317" s="15" t="s">
        <v>389</v>
      </c>
      <c r="C317" s="15">
        <v>46114</v>
      </c>
      <c r="D317" s="16">
        <v>45436</v>
      </c>
      <c r="E317" s="15">
        <v>0</v>
      </c>
      <c r="F317" s="15" t="s">
        <v>390</v>
      </c>
      <c r="G317" s="15" t="s">
        <v>316</v>
      </c>
      <c r="H317" s="15" t="s">
        <v>317</v>
      </c>
      <c r="I317" s="15" t="s">
        <v>289</v>
      </c>
      <c r="J317" s="15" t="s">
        <v>270</v>
      </c>
      <c r="K317" s="15" t="s">
        <v>283</v>
      </c>
      <c r="L317" s="16">
        <v>45460</v>
      </c>
      <c r="M317" s="3">
        <v>0</v>
      </c>
      <c r="N317" s="3">
        <v>0</v>
      </c>
      <c r="O317" s="3">
        <v>40</v>
      </c>
      <c r="P317" s="3"/>
      <c r="Q317" s="4">
        <v>-40</v>
      </c>
      <c r="R317" s="3">
        <v>-40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40</v>
      </c>
    </row>
    <row r="318" spans="1:24" ht="13.5" x14ac:dyDescent="0.35">
      <c r="A318" s="15">
        <v>22</v>
      </c>
      <c r="B318" s="15" t="s">
        <v>389</v>
      </c>
      <c r="C318" s="15">
        <v>46114</v>
      </c>
      <c r="D318" s="16">
        <v>45436</v>
      </c>
      <c r="E318" s="15">
        <v>0</v>
      </c>
      <c r="F318" s="15" t="s">
        <v>390</v>
      </c>
      <c r="G318" s="15" t="s">
        <v>316</v>
      </c>
      <c r="H318" s="15" t="s">
        <v>317</v>
      </c>
      <c r="I318" s="15" t="s">
        <v>322</v>
      </c>
      <c r="J318" s="15" t="s">
        <v>270</v>
      </c>
      <c r="K318" s="15" t="s">
        <v>283</v>
      </c>
      <c r="L318" s="16">
        <v>45460</v>
      </c>
      <c r="M318" s="3">
        <v>0</v>
      </c>
      <c r="N318" s="3">
        <v>0</v>
      </c>
      <c r="O318" s="3">
        <v>80</v>
      </c>
      <c r="P318" s="3"/>
      <c r="Q318" s="4">
        <v>-80</v>
      </c>
      <c r="R318" s="3">
        <v>-80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80</v>
      </c>
    </row>
    <row r="319" spans="1:24" ht="13.5" x14ac:dyDescent="0.35">
      <c r="A319" s="15">
        <v>22</v>
      </c>
      <c r="B319" s="15" t="s">
        <v>389</v>
      </c>
      <c r="C319" s="15">
        <v>46114</v>
      </c>
      <c r="D319" s="16">
        <v>45436</v>
      </c>
      <c r="E319" s="15">
        <v>0</v>
      </c>
      <c r="F319" s="15" t="s">
        <v>390</v>
      </c>
      <c r="G319" s="15" t="s">
        <v>316</v>
      </c>
      <c r="H319" s="15" t="s">
        <v>317</v>
      </c>
      <c r="I319" s="15" t="s">
        <v>379</v>
      </c>
      <c r="J319" s="15" t="s">
        <v>270</v>
      </c>
      <c r="K319" s="15" t="s">
        <v>283</v>
      </c>
      <c r="L319" s="16">
        <v>45460</v>
      </c>
      <c r="M319" s="3">
        <v>0</v>
      </c>
      <c r="N319" s="3">
        <v>0</v>
      </c>
      <c r="O319" s="3">
        <v>60</v>
      </c>
      <c r="P319" s="3"/>
      <c r="Q319" s="4">
        <v>-60</v>
      </c>
      <c r="R319" s="3">
        <v>-60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60</v>
      </c>
    </row>
    <row r="320" spans="1:24" ht="13.5" x14ac:dyDescent="0.35">
      <c r="A320" s="15">
        <v>22</v>
      </c>
      <c r="B320" s="15" t="s">
        <v>389</v>
      </c>
      <c r="C320" s="15">
        <v>46114</v>
      </c>
      <c r="D320" s="16">
        <v>45436</v>
      </c>
      <c r="E320" s="15">
        <v>0</v>
      </c>
      <c r="F320" s="15" t="s">
        <v>390</v>
      </c>
      <c r="G320" s="15" t="s">
        <v>316</v>
      </c>
      <c r="H320" s="15" t="s">
        <v>317</v>
      </c>
      <c r="I320" s="15" t="s">
        <v>290</v>
      </c>
      <c r="J320" s="15" t="s">
        <v>270</v>
      </c>
      <c r="K320" s="15" t="s">
        <v>283</v>
      </c>
      <c r="L320" s="16">
        <v>45460</v>
      </c>
      <c r="M320" s="3">
        <v>0</v>
      </c>
      <c r="N320" s="3">
        <v>0</v>
      </c>
      <c r="O320" s="3">
        <v>960</v>
      </c>
      <c r="P320" s="3"/>
      <c r="Q320" s="4">
        <v>-960</v>
      </c>
      <c r="R320" s="3">
        <v>-960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960</v>
      </c>
    </row>
    <row r="321" spans="1:24" ht="13.5" x14ac:dyDescent="0.35">
      <c r="A321" s="15">
        <v>22</v>
      </c>
      <c r="B321" s="15" t="s">
        <v>389</v>
      </c>
      <c r="C321" s="15">
        <v>46114</v>
      </c>
      <c r="D321" s="16">
        <v>45436</v>
      </c>
      <c r="E321" s="15">
        <v>0</v>
      </c>
      <c r="F321" s="15" t="s">
        <v>390</v>
      </c>
      <c r="G321" s="15" t="s">
        <v>316</v>
      </c>
      <c r="H321" s="15" t="s">
        <v>317</v>
      </c>
      <c r="I321" s="15" t="s">
        <v>274</v>
      </c>
      <c r="J321" s="15" t="s">
        <v>270</v>
      </c>
      <c r="K321" s="15" t="s">
        <v>283</v>
      </c>
      <c r="L321" s="16">
        <v>45460</v>
      </c>
      <c r="M321" s="3">
        <v>0</v>
      </c>
      <c r="N321" s="3">
        <v>0</v>
      </c>
      <c r="O321" s="3">
        <v>320</v>
      </c>
      <c r="P321" s="3"/>
      <c r="Q321" s="4">
        <v>-320</v>
      </c>
      <c r="R321" s="3">
        <v>-400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400</v>
      </c>
    </row>
    <row r="322" spans="1:24" ht="13.5" x14ac:dyDescent="0.35">
      <c r="A322" s="15">
        <v>22</v>
      </c>
      <c r="B322" s="15" t="s">
        <v>389</v>
      </c>
      <c r="C322" s="15">
        <v>46114</v>
      </c>
      <c r="D322" s="16">
        <v>45436</v>
      </c>
      <c r="E322" s="15">
        <v>0</v>
      </c>
      <c r="F322" s="15" t="s">
        <v>390</v>
      </c>
      <c r="G322" s="15" t="s">
        <v>316</v>
      </c>
      <c r="H322" s="15" t="s">
        <v>317</v>
      </c>
      <c r="I322" s="15" t="s">
        <v>292</v>
      </c>
      <c r="J322" s="15" t="s">
        <v>270</v>
      </c>
      <c r="K322" s="15" t="s">
        <v>283</v>
      </c>
      <c r="L322" s="16">
        <v>45460</v>
      </c>
      <c r="M322" s="3">
        <v>0</v>
      </c>
      <c r="N322" s="3">
        <v>0</v>
      </c>
      <c r="O322" s="3">
        <v>160</v>
      </c>
      <c r="P322" s="3"/>
      <c r="Q322" s="4">
        <v>-160</v>
      </c>
      <c r="R322" s="3">
        <v>-160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160</v>
      </c>
    </row>
    <row r="323" spans="1:24" ht="13.5" x14ac:dyDescent="0.35">
      <c r="A323" s="15">
        <v>22</v>
      </c>
      <c r="B323" s="15" t="s">
        <v>389</v>
      </c>
      <c r="C323" s="15">
        <v>46114</v>
      </c>
      <c r="D323" s="16">
        <v>45436</v>
      </c>
      <c r="E323" s="15">
        <v>0</v>
      </c>
      <c r="F323" s="15" t="s">
        <v>390</v>
      </c>
      <c r="G323" s="15" t="s">
        <v>316</v>
      </c>
      <c r="H323" s="15" t="s">
        <v>317</v>
      </c>
      <c r="I323" s="15" t="s">
        <v>294</v>
      </c>
      <c r="J323" s="15" t="s">
        <v>270</v>
      </c>
      <c r="K323" s="15" t="s">
        <v>283</v>
      </c>
      <c r="L323" s="16">
        <v>45460</v>
      </c>
      <c r="M323" s="3">
        <v>0</v>
      </c>
      <c r="N323" s="3">
        <v>0</v>
      </c>
      <c r="O323" s="3">
        <v>75</v>
      </c>
      <c r="P323" s="3"/>
      <c r="Q323" s="4">
        <v>-75</v>
      </c>
      <c r="R323" s="3">
        <v>-75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75</v>
      </c>
    </row>
    <row r="324" spans="1:24" ht="13.5" x14ac:dyDescent="0.35">
      <c r="A324" s="15">
        <v>22</v>
      </c>
      <c r="B324" s="15" t="s">
        <v>389</v>
      </c>
      <c r="C324" s="15">
        <v>46114</v>
      </c>
      <c r="D324" s="16">
        <v>45436</v>
      </c>
      <c r="E324" s="15">
        <v>0</v>
      </c>
      <c r="F324" s="15" t="s">
        <v>390</v>
      </c>
      <c r="G324" s="15" t="s">
        <v>316</v>
      </c>
      <c r="H324" s="15" t="s">
        <v>317</v>
      </c>
      <c r="I324" s="15" t="s">
        <v>275</v>
      </c>
      <c r="J324" s="15" t="s">
        <v>270</v>
      </c>
      <c r="K324" s="15" t="s">
        <v>283</v>
      </c>
      <c r="L324" s="16">
        <v>45460</v>
      </c>
      <c r="M324" s="3">
        <v>0</v>
      </c>
      <c r="N324" s="3">
        <v>0</v>
      </c>
      <c r="O324" s="3">
        <v>75</v>
      </c>
      <c r="P324" s="3"/>
      <c r="Q324" s="4">
        <v>-75</v>
      </c>
      <c r="R324" s="3">
        <v>-75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75</v>
      </c>
    </row>
    <row r="325" spans="1:24" ht="13.5" x14ac:dyDescent="0.35">
      <c r="A325" s="15">
        <v>22</v>
      </c>
      <c r="B325" s="15" t="s">
        <v>389</v>
      </c>
      <c r="C325" s="15">
        <v>46114</v>
      </c>
      <c r="D325" s="16">
        <v>45436</v>
      </c>
      <c r="E325" s="15">
        <v>0</v>
      </c>
      <c r="F325" s="15" t="s">
        <v>390</v>
      </c>
      <c r="G325" s="15" t="s">
        <v>316</v>
      </c>
      <c r="H325" s="15" t="s">
        <v>317</v>
      </c>
      <c r="I325" s="15" t="s">
        <v>295</v>
      </c>
      <c r="J325" s="15" t="s">
        <v>270</v>
      </c>
      <c r="K325" s="15" t="s">
        <v>283</v>
      </c>
      <c r="L325" s="16">
        <v>45460</v>
      </c>
      <c r="M325" s="3">
        <v>0</v>
      </c>
      <c r="N325" s="3">
        <v>0</v>
      </c>
      <c r="O325" s="3">
        <v>160</v>
      </c>
      <c r="P325" s="3"/>
      <c r="Q325" s="4">
        <v>-160</v>
      </c>
      <c r="R325" s="3">
        <v>-160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160</v>
      </c>
    </row>
    <row r="326" spans="1:24" ht="13.5" x14ac:dyDescent="0.35">
      <c r="A326" s="15">
        <v>22</v>
      </c>
      <c r="B326" s="15" t="s">
        <v>389</v>
      </c>
      <c r="C326" s="15">
        <v>46114</v>
      </c>
      <c r="D326" s="16">
        <v>45436</v>
      </c>
      <c r="E326" s="15">
        <v>0</v>
      </c>
      <c r="F326" s="15" t="s">
        <v>390</v>
      </c>
      <c r="G326" s="15" t="s">
        <v>316</v>
      </c>
      <c r="H326" s="15" t="s">
        <v>317</v>
      </c>
      <c r="I326" s="15" t="s">
        <v>277</v>
      </c>
      <c r="J326" s="15" t="s">
        <v>270</v>
      </c>
      <c r="K326" s="15" t="s">
        <v>283</v>
      </c>
      <c r="L326" s="16">
        <v>45460</v>
      </c>
      <c r="M326" s="3">
        <v>0</v>
      </c>
      <c r="N326" s="3">
        <v>0</v>
      </c>
      <c r="O326" s="3">
        <v>60</v>
      </c>
      <c r="P326" s="3"/>
      <c r="Q326" s="4">
        <v>-60</v>
      </c>
      <c r="R326" s="3">
        <v>-60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60</v>
      </c>
    </row>
    <row r="327" spans="1:24" ht="13.5" x14ac:dyDescent="0.35">
      <c r="A327" s="15">
        <v>22</v>
      </c>
      <c r="B327" s="15" t="s">
        <v>389</v>
      </c>
      <c r="C327" s="15">
        <v>46114</v>
      </c>
      <c r="D327" s="16">
        <v>45436</v>
      </c>
      <c r="E327" s="15">
        <v>0</v>
      </c>
      <c r="F327" s="15" t="s">
        <v>390</v>
      </c>
      <c r="G327" s="15" t="s">
        <v>316</v>
      </c>
      <c r="H327" s="15" t="s">
        <v>317</v>
      </c>
      <c r="I327" s="15" t="s">
        <v>323</v>
      </c>
      <c r="J327" s="15" t="s">
        <v>270</v>
      </c>
      <c r="K327" s="15" t="s">
        <v>283</v>
      </c>
      <c r="L327" s="16">
        <v>45460</v>
      </c>
      <c r="M327" s="3">
        <v>0</v>
      </c>
      <c r="N327" s="3">
        <v>0</v>
      </c>
      <c r="O327" s="3">
        <v>80</v>
      </c>
      <c r="P327" s="3"/>
      <c r="Q327" s="4">
        <v>-80</v>
      </c>
      <c r="R327" s="3">
        <v>-80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80</v>
      </c>
    </row>
    <row r="328" spans="1:24" ht="13.5" x14ac:dyDescent="0.35">
      <c r="A328" s="15">
        <v>22</v>
      </c>
      <c r="B328" s="15" t="s">
        <v>389</v>
      </c>
      <c r="C328" s="15">
        <v>46114</v>
      </c>
      <c r="D328" s="16">
        <v>45436</v>
      </c>
      <c r="E328" s="15">
        <v>0</v>
      </c>
      <c r="F328" s="15" t="s">
        <v>390</v>
      </c>
      <c r="G328" s="15" t="s">
        <v>316</v>
      </c>
      <c r="H328" s="15" t="s">
        <v>317</v>
      </c>
      <c r="I328" s="15" t="s">
        <v>296</v>
      </c>
      <c r="J328" s="15" t="s">
        <v>270</v>
      </c>
      <c r="K328" s="15" t="s">
        <v>283</v>
      </c>
      <c r="L328" s="16">
        <v>45460</v>
      </c>
      <c r="M328" s="3">
        <v>0</v>
      </c>
      <c r="N328" s="3">
        <v>0</v>
      </c>
      <c r="O328" s="3">
        <v>320</v>
      </c>
      <c r="P328" s="3"/>
      <c r="Q328" s="4">
        <v>-320</v>
      </c>
      <c r="R328" s="3">
        <v>-320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320</v>
      </c>
    </row>
    <row r="329" spans="1:24" ht="13.5" x14ac:dyDescent="0.35">
      <c r="A329" s="15">
        <v>22</v>
      </c>
      <c r="B329" s="15" t="s">
        <v>389</v>
      </c>
      <c r="C329" s="15">
        <v>46114</v>
      </c>
      <c r="D329" s="16">
        <v>45436</v>
      </c>
      <c r="E329" s="15">
        <v>0</v>
      </c>
      <c r="F329" s="15" t="s">
        <v>390</v>
      </c>
      <c r="G329" s="15" t="s">
        <v>316</v>
      </c>
      <c r="H329" s="15" t="s">
        <v>317</v>
      </c>
      <c r="I329" s="15" t="s">
        <v>278</v>
      </c>
      <c r="J329" s="15" t="s">
        <v>270</v>
      </c>
      <c r="K329" s="15" t="s">
        <v>283</v>
      </c>
      <c r="L329" s="16">
        <v>45460</v>
      </c>
      <c r="M329" s="3">
        <v>0</v>
      </c>
      <c r="N329" s="3">
        <v>0</v>
      </c>
      <c r="O329" s="3">
        <v>240</v>
      </c>
      <c r="P329" s="3"/>
      <c r="Q329" s="4">
        <v>-240</v>
      </c>
      <c r="R329" s="3">
        <v>-300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300</v>
      </c>
    </row>
    <row r="330" spans="1:24" ht="13.5" x14ac:dyDescent="0.35">
      <c r="A330" s="15">
        <v>22</v>
      </c>
      <c r="B330" s="15" t="s">
        <v>391</v>
      </c>
      <c r="C330" s="15">
        <v>46115</v>
      </c>
      <c r="D330" s="16">
        <v>45436</v>
      </c>
      <c r="E330" s="15">
        <v>0</v>
      </c>
      <c r="F330" s="15" t="s">
        <v>392</v>
      </c>
      <c r="G330" s="15" t="s">
        <v>328</v>
      </c>
      <c r="H330" s="15" t="s">
        <v>329</v>
      </c>
      <c r="I330" s="15" t="s">
        <v>331</v>
      </c>
      <c r="J330" s="15" t="s">
        <v>35</v>
      </c>
      <c r="K330" s="15" t="s">
        <v>302</v>
      </c>
      <c r="L330" s="16">
        <v>45461</v>
      </c>
      <c r="M330" s="3">
        <v>0</v>
      </c>
      <c r="N330" s="3">
        <v>0</v>
      </c>
      <c r="O330" s="3">
        <v>22</v>
      </c>
      <c r="P330" s="3"/>
      <c r="Q330" s="4">
        <v>-22</v>
      </c>
      <c r="R330" s="3">
        <v>-22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22</v>
      </c>
    </row>
    <row r="331" spans="1:24" ht="13.5" x14ac:dyDescent="0.35">
      <c r="A331" s="15">
        <v>22</v>
      </c>
      <c r="B331" s="15" t="s">
        <v>391</v>
      </c>
      <c r="C331" s="15">
        <v>46115</v>
      </c>
      <c r="D331" s="16">
        <v>45436</v>
      </c>
      <c r="E331" s="15">
        <v>0</v>
      </c>
      <c r="F331" s="15" t="s">
        <v>392</v>
      </c>
      <c r="G331" s="15" t="s">
        <v>328</v>
      </c>
      <c r="H331" s="15" t="s">
        <v>329</v>
      </c>
      <c r="I331" s="15" t="s">
        <v>332</v>
      </c>
      <c r="J331" s="15" t="s">
        <v>35</v>
      </c>
      <c r="K331" s="15" t="s">
        <v>302</v>
      </c>
      <c r="L331" s="16">
        <v>45461</v>
      </c>
      <c r="M331" s="3">
        <v>0</v>
      </c>
      <c r="N331" s="3">
        <v>0</v>
      </c>
      <c r="O331" s="3">
        <v>22</v>
      </c>
      <c r="P331" s="3"/>
      <c r="Q331" s="4">
        <v>-22</v>
      </c>
      <c r="R331" s="3">
        <v>-22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22</v>
      </c>
    </row>
    <row r="332" spans="1:24" ht="13.5" x14ac:dyDescent="0.35">
      <c r="A332" s="15">
        <v>22</v>
      </c>
      <c r="B332" s="15" t="s">
        <v>391</v>
      </c>
      <c r="C332" s="15">
        <v>46115</v>
      </c>
      <c r="D332" s="16">
        <v>45436</v>
      </c>
      <c r="E332" s="15">
        <v>0</v>
      </c>
      <c r="F332" s="15" t="s">
        <v>392</v>
      </c>
      <c r="G332" s="15" t="s">
        <v>328</v>
      </c>
      <c r="H332" s="15" t="s">
        <v>329</v>
      </c>
      <c r="I332" s="15" t="s">
        <v>333</v>
      </c>
      <c r="J332" s="15" t="s">
        <v>35</v>
      </c>
      <c r="K332" s="15" t="s">
        <v>302</v>
      </c>
      <c r="L332" s="16">
        <v>45461</v>
      </c>
      <c r="M332" s="3">
        <v>0</v>
      </c>
      <c r="N332" s="3">
        <v>0</v>
      </c>
      <c r="O332" s="3">
        <v>11</v>
      </c>
      <c r="P332" s="3"/>
      <c r="Q332" s="4">
        <v>-11</v>
      </c>
      <c r="R332" s="3">
        <v>-11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11</v>
      </c>
    </row>
    <row r="333" spans="1:24" ht="13.5" x14ac:dyDescent="0.35">
      <c r="A333" s="15">
        <v>22</v>
      </c>
      <c r="B333" s="15" t="s">
        <v>391</v>
      </c>
      <c r="C333" s="15">
        <v>46115</v>
      </c>
      <c r="D333" s="16">
        <v>45436</v>
      </c>
      <c r="E333" s="15">
        <v>0</v>
      </c>
      <c r="F333" s="15" t="s">
        <v>392</v>
      </c>
      <c r="G333" s="15" t="s">
        <v>328</v>
      </c>
      <c r="H333" s="15" t="s">
        <v>329</v>
      </c>
      <c r="I333" s="15" t="s">
        <v>334</v>
      </c>
      <c r="J333" s="15" t="s">
        <v>35</v>
      </c>
      <c r="K333" s="15" t="s">
        <v>302</v>
      </c>
      <c r="L333" s="16">
        <v>45461</v>
      </c>
      <c r="M333" s="3">
        <v>0</v>
      </c>
      <c r="N333" s="3">
        <v>0</v>
      </c>
      <c r="O333" s="3">
        <v>11</v>
      </c>
      <c r="P333" s="3"/>
      <c r="Q333" s="4">
        <v>-11</v>
      </c>
      <c r="R333" s="3">
        <v>-11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11</v>
      </c>
    </row>
    <row r="334" spans="1:24" ht="13.5" x14ac:dyDescent="0.35">
      <c r="A334" s="15">
        <v>22</v>
      </c>
      <c r="B334" s="15" t="s">
        <v>391</v>
      </c>
      <c r="C334" s="15">
        <v>46115</v>
      </c>
      <c r="D334" s="16">
        <v>45436</v>
      </c>
      <c r="E334" s="15">
        <v>0</v>
      </c>
      <c r="F334" s="15" t="s">
        <v>392</v>
      </c>
      <c r="G334" s="15" t="s">
        <v>328</v>
      </c>
      <c r="H334" s="15" t="s">
        <v>329</v>
      </c>
      <c r="I334" s="15" t="s">
        <v>357</v>
      </c>
      <c r="J334" s="15" t="s">
        <v>35</v>
      </c>
      <c r="K334" s="15" t="s">
        <v>302</v>
      </c>
      <c r="L334" s="16">
        <v>45461</v>
      </c>
      <c r="M334" s="3">
        <v>0</v>
      </c>
      <c r="N334" s="3">
        <v>0</v>
      </c>
      <c r="O334" s="3">
        <v>24</v>
      </c>
      <c r="P334" s="3"/>
      <c r="Q334" s="4">
        <v>-24</v>
      </c>
      <c r="R334" s="3">
        <v>-24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24</v>
      </c>
    </row>
    <row r="335" spans="1:24" ht="13.5" x14ac:dyDescent="0.35">
      <c r="A335" s="15">
        <v>22</v>
      </c>
      <c r="B335" s="15" t="s">
        <v>391</v>
      </c>
      <c r="C335" s="15">
        <v>46115</v>
      </c>
      <c r="D335" s="16">
        <v>45436</v>
      </c>
      <c r="E335" s="15">
        <v>0</v>
      </c>
      <c r="F335" s="15" t="s">
        <v>392</v>
      </c>
      <c r="G335" s="15" t="s">
        <v>328</v>
      </c>
      <c r="H335" s="15" t="s">
        <v>329</v>
      </c>
      <c r="I335" s="15" t="s">
        <v>393</v>
      </c>
      <c r="J335" s="15" t="s">
        <v>35</v>
      </c>
      <c r="K335" s="15" t="s">
        <v>302</v>
      </c>
      <c r="L335" s="16">
        <v>45461</v>
      </c>
      <c r="M335" s="3">
        <v>0</v>
      </c>
      <c r="N335" s="3">
        <v>0</v>
      </c>
      <c r="O335" s="3">
        <v>2</v>
      </c>
      <c r="P335" s="3"/>
      <c r="Q335" s="4">
        <v>-2</v>
      </c>
      <c r="R335" s="3">
        <v>-2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2</v>
      </c>
    </row>
    <row r="336" spans="1:24" ht="13.5" x14ac:dyDescent="0.35">
      <c r="A336" s="15">
        <v>22</v>
      </c>
      <c r="B336" s="15" t="s">
        <v>394</v>
      </c>
      <c r="C336" s="15">
        <v>46116</v>
      </c>
      <c r="D336" s="16">
        <v>45440</v>
      </c>
      <c r="E336" s="15">
        <v>0</v>
      </c>
      <c r="F336" s="15" t="s">
        <v>395</v>
      </c>
      <c r="G336" s="15" t="s">
        <v>316</v>
      </c>
      <c r="H336" s="15" t="s">
        <v>317</v>
      </c>
      <c r="I336" s="15" t="s">
        <v>301</v>
      </c>
      <c r="J336" s="15" t="s">
        <v>270</v>
      </c>
      <c r="K336" s="15" t="s">
        <v>283</v>
      </c>
      <c r="L336" s="16">
        <v>45461</v>
      </c>
      <c r="M336" s="3">
        <v>0</v>
      </c>
      <c r="N336" s="3">
        <v>0</v>
      </c>
      <c r="O336" s="3">
        <v>240</v>
      </c>
      <c r="P336" s="3"/>
      <c r="Q336" s="4">
        <v>-240</v>
      </c>
      <c r="R336" s="3">
        <v>-240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240</v>
      </c>
    </row>
    <row r="337" spans="1:24" ht="13.5" x14ac:dyDescent="0.35">
      <c r="A337" s="15">
        <v>22</v>
      </c>
      <c r="B337" s="15" t="s">
        <v>394</v>
      </c>
      <c r="C337" s="15">
        <v>46116</v>
      </c>
      <c r="D337" s="16">
        <v>45440</v>
      </c>
      <c r="E337" s="15">
        <v>0</v>
      </c>
      <c r="F337" s="15" t="s">
        <v>395</v>
      </c>
      <c r="G337" s="15" t="s">
        <v>316</v>
      </c>
      <c r="H337" s="15" t="s">
        <v>317</v>
      </c>
      <c r="I337" s="15" t="s">
        <v>269</v>
      </c>
      <c r="J337" s="15" t="s">
        <v>270</v>
      </c>
      <c r="K337" s="15" t="s">
        <v>283</v>
      </c>
      <c r="L337" s="16">
        <v>45461</v>
      </c>
      <c r="M337" s="3">
        <v>0</v>
      </c>
      <c r="N337" s="3">
        <v>0</v>
      </c>
      <c r="O337" s="3">
        <v>225</v>
      </c>
      <c r="P337" s="3"/>
      <c r="Q337" s="4">
        <v>-225</v>
      </c>
      <c r="R337" s="3">
        <v>-225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225</v>
      </c>
    </row>
    <row r="338" spans="1:24" ht="13.5" x14ac:dyDescent="0.35">
      <c r="A338" s="15">
        <v>22</v>
      </c>
      <c r="B338" s="15" t="s">
        <v>394</v>
      </c>
      <c r="C338" s="15">
        <v>46116</v>
      </c>
      <c r="D338" s="16">
        <v>45440</v>
      </c>
      <c r="E338" s="15">
        <v>0</v>
      </c>
      <c r="F338" s="15" t="s">
        <v>395</v>
      </c>
      <c r="G338" s="15" t="s">
        <v>316</v>
      </c>
      <c r="H338" s="15" t="s">
        <v>317</v>
      </c>
      <c r="I338" s="15" t="s">
        <v>370</v>
      </c>
      <c r="J338" s="15" t="s">
        <v>270</v>
      </c>
      <c r="K338" s="15" t="s">
        <v>283</v>
      </c>
      <c r="L338" s="16">
        <v>45461</v>
      </c>
      <c r="M338" s="3">
        <v>0</v>
      </c>
      <c r="N338" s="3">
        <v>0</v>
      </c>
      <c r="O338" s="3">
        <v>20</v>
      </c>
      <c r="P338" s="3"/>
      <c r="Q338" s="4">
        <v>-20</v>
      </c>
      <c r="R338" s="3">
        <v>-20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20</v>
      </c>
    </row>
    <row r="339" spans="1:24" ht="13.5" x14ac:dyDescent="0.35">
      <c r="A339" s="15">
        <v>22</v>
      </c>
      <c r="B339" s="15" t="s">
        <v>394</v>
      </c>
      <c r="C339" s="15">
        <v>46116</v>
      </c>
      <c r="D339" s="16">
        <v>45440</v>
      </c>
      <c r="E339" s="15">
        <v>0</v>
      </c>
      <c r="F339" s="15" t="s">
        <v>395</v>
      </c>
      <c r="G339" s="15" t="s">
        <v>316</v>
      </c>
      <c r="H339" s="15" t="s">
        <v>317</v>
      </c>
      <c r="I339" s="15" t="s">
        <v>311</v>
      </c>
      <c r="J339" s="15" t="s">
        <v>270</v>
      </c>
      <c r="K339" s="15" t="s">
        <v>283</v>
      </c>
      <c r="L339" s="16">
        <v>45461</v>
      </c>
      <c r="M339" s="3">
        <v>0</v>
      </c>
      <c r="N339" s="3">
        <v>0</v>
      </c>
      <c r="O339" s="3">
        <v>160</v>
      </c>
      <c r="P339" s="3"/>
      <c r="Q339" s="4">
        <v>-160</v>
      </c>
      <c r="R339" s="3">
        <v>-160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160</v>
      </c>
    </row>
    <row r="340" spans="1:24" ht="13.5" x14ac:dyDescent="0.35">
      <c r="A340" s="15">
        <v>22</v>
      </c>
      <c r="B340" s="15" t="s">
        <v>394</v>
      </c>
      <c r="C340" s="15">
        <v>46116</v>
      </c>
      <c r="D340" s="16">
        <v>45440</v>
      </c>
      <c r="E340" s="15">
        <v>0</v>
      </c>
      <c r="F340" s="15" t="s">
        <v>395</v>
      </c>
      <c r="G340" s="15" t="s">
        <v>316</v>
      </c>
      <c r="H340" s="15" t="s">
        <v>317</v>
      </c>
      <c r="I340" s="15" t="s">
        <v>284</v>
      </c>
      <c r="J340" s="15" t="s">
        <v>270</v>
      </c>
      <c r="K340" s="15" t="s">
        <v>283</v>
      </c>
      <c r="L340" s="16">
        <v>45461</v>
      </c>
      <c r="M340" s="3">
        <v>0</v>
      </c>
      <c r="N340" s="3">
        <v>0</v>
      </c>
      <c r="O340" s="3">
        <v>20</v>
      </c>
      <c r="P340" s="3"/>
      <c r="Q340" s="4">
        <v>-20</v>
      </c>
      <c r="R340" s="3">
        <v>-20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20</v>
      </c>
    </row>
    <row r="341" spans="1:24" ht="13.5" x14ac:dyDescent="0.35">
      <c r="A341" s="15">
        <v>22</v>
      </c>
      <c r="B341" s="15" t="s">
        <v>394</v>
      </c>
      <c r="C341" s="15">
        <v>46116</v>
      </c>
      <c r="D341" s="16">
        <v>45440</v>
      </c>
      <c r="E341" s="15">
        <v>0</v>
      </c>
      <c r="F341" s="15" t="s">
        <v>395</v>
      </c>
      <c r="G341" s="15" t="s">
        <v>316</v>
      </c>
      <c r="H341" s="15" t="s">
        <v>317</v>
      </c>
      <c r="I341" s="15" t="s">
        <v>285</v>
      </c>
      <c r="J341" s="15" t="s">
        <v>270</v>
      </c>
      <c r="K341" s="15" t="s">
        <v>283</v>
      </c>
      <c r="L341" s="16">
        <v>45461</v>
      </c>
      <c r="M341" s="3">
        <v>0</v>
      </c>
      <c r="N341" s="3">
        <v>0</v>
      </c>
      <c r="O341" s="3">
        <v>160</v>
      </c>
      <c r="P341" s="3"/>
      <c r="Q341" s="4">
        <v>-160</v>
      </c>
      <c r="R341" s="3">
        <v>-160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160</v>
      </c>
    </row>
    <row r="342" spans="1:24" ht="13.5" x14ac:dyDescent="0.35">
      <c r="A342" s="15">
        <v>22</v>
      </c>
      <c r="B342" s="15" t="s">
        <v>394</v>
      </c>
      <c r="C342" s="15">
        <v>46116</v>
      </c>
      <c r="D342" s="16">
        <v>45440</v>
      </c>
      <c r="E342" s="15">
        <v>0</v>
      </c>
      <c r="F342" s="15" t="s">
        <v>395</v>
      </c>
      <c r="G342" s="15" t="s">
        <v>316</v>
      </c>
      <c r="H342" s="15" t="s">
        <v>317</v>
      </c>
      <c r="I342" s="15" t="s">
        <v>319</v>
      </c>
      <c r="J342" s="15" t="s">
        <v>270</v>
      </c>
      <c r="K342" s="15" t="s">
        <v>283</v>
      </c>
      <c r="L342" s="16">
        <v>45461</v>
      </c>
      <c r="M342" s="3">
        <v>0</v>
      </c>
      <c r="N342" s="3">
        <v>0</v>
      </c>
      <c r="O342" s="3">
        <v>160</v>
      </c>
      <c r="P342" s="3"/>
      <c r="Q342" s="4">
        <v>-160</v>
      </c>
      <c r="R342" s="3">
        <v>-160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160</v>
      </c>
    </row>
    <row r="343" spans="1:24" ht="13.5" x14ac:dyDescent="0.35">
      <c r="A343" s="15">
        <v>22</v>
      </c>
      <c r="B343" s="15" t="s">
        <v>394</v>
      </c>
      <c r="C343" s="15">
        <v>46116</v>
      </c>
      <c r="D343" s="16">
        <v>45440</v>
      </c>
      <c r="E343" s="15">
        <v>0</v>
      </c>
      <c r="F343" s="15" t="s">
        <v>395</v>
      </c>
      <c r="G343" s="15" t="s">
        <v>316</v>
      </c>
      <c r="H343" s="15" t="s">
        <v>317</v>
      </c>
      <c r="I343" s="15" t="s">
        <v>286</v>
      </c>
      <c r="J343" s="15" t="s">
        <v>270</v>
      </c>
      <c r="K343" s="15" t="s">
        <v>283</v>
      </c>
      <c r="L343" s="16">
        <v>45461</v>
      </c>
      <c r="M343" s="3">
        <v>0</v>
      </c>
      <c r="N343" s="3">
        <v>0</v>
      </c>
      <c r="O343" s="3">
        <v>282</v>
      </c>
      <c r="P343" s="3"/>
      <c r="Q343" s="4">
        <v>-282</v>
      </c>
      <c r="R343" s="3">
        <v>-282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282</v>
      </c>
    </row>
    <row r="344" spans="1:24" ht="13.5" x14ac:dyDescent="0.35">
      <c r="A344" s="15">
        <v>22</v>
      </c>
      <c r="B344" s="15" t="s">
        <v>394</v>
      </c>
      <c r="C344" s="15">
        <v>46116</v>
      </c>
      <c r="D344" s="16">
        <v>45440</v>
      </c>
      <c r="E344" s="15">
        <v>0</v>
      </c>
      <c r="F344" s="15" t="s">
        <v>395</v>
      </c>
      <c r="G344" s="15" t="s">
        <v>316</v>
      </c>
      <c r="H344" s="15" t="s">
        <v>317</v>
      </c>
      <c r="I344" s="15" t="s">
        <v>303</v>
      </c>
      <c r="J344" s="15" t="s">
        <v>270</v>
      </c>
      <c r="K344" s="15" t="s">
        <v>283</v>
      </c>
      <c r="L344" s="16">
        <v>45461</v>
      </c>
      <c r="M344" s="3">
        <v>0</v>
      </c>
      <c r="N344" s="3">
        <v>0</v>
      </c>
      <c r="O344" s="3">
        <v>320</v>
      </c>
      <c r="P344" s="3"/>
      <c r="Q344" s="4">
        <v>-320</v>
      </c>
      <c r="R344" s="3">
        <v>-320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320</v>
      </c>
    </row>
    <row r="345" spans="1:24" ht="13.5" x14ac:dyDescent="0.35">
      <c r="A345" s="15">
        <v>22</v>
      </c>
      <c r="B345" s="15" t="s">
        <v>394</v>
      </c>
      <c r="C345" s="15">
        <v>46116</v>
      </c>
      <c r="D345" s="16">
        <v>45440</v>
      </c>
      <c r="E345" s="15">
        <v>0</v>
      </c>
      <c r="F345" s="15" t="s">
        <v>395</v>
      </c>
      <c r="G345" s="15" t="s">
        <v>316</v>
      </c>
      <c r="H345" s="15" t="s">
        <v>317</v>
      </c>
      <c r="I345" s="15" t="s">
        <v>288</v>
      </c>
      <c r="J345" s="15" t="s">
        <v>270</v>
      </c>
      <c r="K345" s="15" t="s">
        <v>283</v>
      </c>
      <c r="L345" s="16">
        <v>45461</v>
      </c>
      <c r="M345" s="3">
        <v>0</v>
      </c>
      <c r="N345" s="3">
        <v>0</v>
      </c>
      <c r="O345" s="3">
        <v>80</v>
      </c>
      <c r="P345" s="3"/>
      <c r="Q345" s="4">
        <v>-80</v>
      </c>
      <c r="R345" s="3">
        <v>-80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80</v>
      </c>
    </row>
    <row r="346" spans="1:24" ht="13.5" x14ac:dyDescent="0.35">
      <c r="A346" s="15">
        <v>22</v>
      </c>
      <c r="B346" s="15" t="s">
        <v>394</v>
      </c>
      <c r="C346" s="15">
        <v>46116</v>
      </c>
      <c r="D346" s="16">
        <v>45440</v>
      </c>
      <c r="E346" s="15">
        <v>0</v>
      </c>
      <c r="F346" s="15" t="s">
        <v>395</v>
      </c>
      <c r="G346" s="15" t="s">
        <v>316</v>
      </c>
      <c r="H346" s="15" t="s">
        <v>317</v>
      </c>
      <c r="I346" s="15" t="s">
        <v>289</v>
      </c>
      <c r="J346" s="15" t="s">
        <v>270</v>
      </c>
      <c r="K346" s="15" t="s">
        <v>283</v>
      </c>
      <c r="L346" s="16">
        <v>45461</v>
      </c>
      <c r="M346" s="3">
        <v>0</v>
      </c>
      <c r="N346" s="3">
        <v>0</v>
      </c>
      <c r="O346" s="3">
        <v>120</v>
      </c>
      <c r="P346" s="3"/>
      <c r="Q346" s="4">
        <v>-120</v>
      </c>
      <c r="R346" s="3">
        <v>-120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120</v>
      </c>
    </row>
    <row r="347" spans="1:24" ht="13.5" x14ac:dyDescent="0.35">
      <c r="A347" s="15">
        <v>22</v>
      </c>
      <c r="B347" s="15" t="s">
        <v>394</v>
      </c>
      <c r="C347" s="15">
        <v>46116</v>
      </c>
      <c r="D347" s="16">
        <v>45440</v>
      </c>
      <c r="E347" s="15">
        <v>0</v>
      </c>
      <c r="F347" s="15" t="s">
        <v>395</v>
      </c>
      <c r="G347" s="15" t="s">
        <v>316</v>
      </c>
      <c r="H347" s="15" t="s">
        <v>317</v>
      </c>
      <c r="I347" s="15" t="s">
        <v>312</v>
      </c>
      <c r="J347" s="15" t="s">
        <v>270</v>
      </c>
      <c r="K347" s="15" t="s">
        <v>283</v>
      </c>
      <c r="L347" s="16">
        <v>45461</v>
      </c>
      <c r="M347" s="3">
        <v>0</v>
      </c>
      <c r="N347" s="3">
        <v>0</v>
      </c>
      <c r="O347" s="3">
        <v>160</v>
      </c>
      <c r="P347" s="3"/>
      <c r="Q347" s="4">
        <v>-160</v>
      </c>
      <c r="R347" s="3">
        <v>-160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160</v>
      </c>
    </row>
    <row r="348" spans="1:24" ht="13.5" x14ac:dyDescent="0.35">
      <c r="A348" s="15">
        <v>22</v>
      </c>
      <c r="B348" s="15" t="s">
        <v>394</v>
      </c>
      <c r="C348" s="15">
        <v>46116</v>
      </c>
      <c r="D348" s="16">
        <v>45440</v>
      </c>
      <c r="E348" s="15">
        <v>0</v>
      </c>
      <c r="F348" s="15" t="s">
        <v>395</v>
      </c>
      <c r="G348" s="15" t="s">
        <v>316</v>
      </c>
      <c r="H348" s="15" t="s">
        <v>317</v>
      </c>
      <c r="I348" s="15" t="s">
        <v>290</v>
      </c>
      <c r="J348" s="15" t="s">
        <v>270</v>
      </c>
      <c r="K348" s="15" t="s">
        <v>283</v>
      </c>
      <c r="L348" s="16">
        <v>45461</v>
      </c>
      <c r="M348" s="3">
        <v>0</v>
      </c>
      <c r="N348" s="3">
        <v>0</v>
      </c>
      <c r="O348" s="3">
        <v>640</v>
      </c>
      <c r="P348" s="3"/>
      <c r="Q348" s="4">
        <v>-640</v>
      </c>
      <c r="R348" s="3">
        <v>-640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640</v>
      </c>
    </row>
    <row r="349" spans="1:24" ht="13.5" x14ac:dyDescent="0.35">
      <c r="A349" s="15">
        <v>22</v>
      </c>
      <c r="B349" s="15" t="s">
        <v>394</v>
      </c>
      <c r="C349" s="15">
        <v>46116</v>
      </c>
      <c r="D349" s="16">
        <v>45440</v>
      </c>
      <c r="E349" s="15">
        <v>0</v>
      </c>
      <c r="F349" s="15" t="s">
        <v>395</v>
      </c>
      <c r="G349" s="15" t="s">
        <v>316</v>
      </c>
      <c r="H349" s="15" t="s">
        <v>317</v>
      </c>
      <c r="I349" s="15" t="s">
        <v>274</v>
      </c>
      <c r="J349" s="15" t="s">
        <v>270</v>
      </c>
      <c r="K349" s="15" t="s">
        <v>283</v>
      </c>
      <c r="L349" s="16">
        <v>45461</v>
      </c>
      <c r="M349" s="3">
        <v>0</v>
      </c>
      <c r="N349" s="3">
        <v>0</v>
      </c>
      <c r="O349" s="3">
        <v>560</v>
      </c>
      <c r="P349" s="3"/>
      <c r="Q349" s="4">
        <v>-560</v>
      </c>
      <c r="R349" s="3">
        <v>-560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560</v>
      </c>
    </row>
    <row r="350" spans="1:24" ht="13.5" x14ac:dyDescent="0.35">
      <c r="A350" s="15">
        <v>22</v>
      </c>
      <c r="B350" s="15" t="s">
        <v>394</v>
      </c>
      <c r="C350" s="15">
        <v>46116</v>
      </c>
      <c r="D350" s="16">
        <v>45440</v>
      </c>
      <c r="E350" s="15">
        <v>0</v>
      </c>
      <c r="F350" s="15" t="s">
        <v>395</v>
      </c>
      <c r="G350" s="15" t="s">
        <v>316</v>
      </c>
      <c r="H350" s="15" t="s">
        <v>317</v>
      </c>
      <c r="I350" s="15" t="s">
        <v>275</v>
      </c>
      <c r="J350" s="15" t="s">
        <v>270</v>
      </c>
      <c r="K350" s="15" t="s">
        <v>283</v>
      </c>
      <c r="L350" s="16">
        <v>45461</v>
      </c>
      <c r="M350" s="3">
        <v>0</v>
      </c>
      <c r="N350" s="3">
        <v>0</v>
      </c>
      <c r="O350" s="3">
        <v>75</v>
      </c>
      <c r="P350" s="3"/>
      <c r="Q350" s="4">
        <v>-75</v>
      </c>
      <c r="R350" s="3">
        <v>-75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75</v>
      </c>
    </row>
    <row r="351" spans="1:24" ht="13.5" x14ac:dyDescent="0.35">
      <c r="A351" s="15">
        <v>22</v>
      </c>
      <c r="B351" s="15" t="s">
        <v>394</v>
      </c>
      <c r="C351" s="15">
        <v>46116</v>
      </c>
      <c r="D351" s="16">
        <v>45440</v>
      </c>
      <c r="E351" s="15">
        <v>0</v>
      </c>
      <c r="F351" s="15" t="s">
        <v>395</v>
      </c>
      <c r="G351" s="15" t="s">
        <v>316</v>
      </c>
      <c r="H351" s="15" t="s">
        <v>317</v>
      </c>
      <c r="I351" s="15" t="s">
        <v>277</v>
      </c>
      <c r="J351" s="15" t="s">
        <v>270</v>
      </c>
      <c r="K351" s="15" t="s">
        <v>283</v>
      </c>
      <c r="L351" s="16">
        <v>45461</v>
      </c>
      <c r="M351" s="3">
        <v>0</v>
      </c>
      <c r="N351" s="3">
        <v>0</v>
      </c>
      <c r="O351" s="3">
        <v>60</v>
      </c>
      <c r="P351" s="3"/>
      <c r="Q351" s="4">
        <v>-60</v>
      </c>
      <c r="R351" s="3">
        <v>-60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60</v>
      </c>
    </row>
    <row r="352" spans="1:24" ht="13.5" x14ac:dyDescent="0.35">
      <c r="A352" s="15">
        <v>22</v>
      </c>
      <c r="B352" s="15" t="s">
        <v>394</v>
      </c>
      <c r="C352" s="15">
        <v>46116</v>
      </c>
      <c r="D352" s="16">
        <v>45440</v>
      </c>
      <c r="E352" s="15">
        <v>0</v>
      </c>
      <c r="F352" s="15" t="s">
        <v>395</v>
      </c>
      <c r="G352" s="15" t="s">
        <v>316</v>
      </c>
      <c r="H352" s="15" t="s">
        <v>317</v>
      </c>
      <c r="I352" s="15" t="s">
        <v>296</v>
      </c>
      <c r="J352" s="15" t="s">
        <v>270</v>
      </c>
      <c r="K352" s="15" t="s">
        <v>283</v>
      </c>
      <c r="L352" s="16">
        <v>45461</v>
      </c>
      <c r="M352" s="3">
        <v>0</v>
      </c>
      <c r="N352" s="3">
        <v>0</v>
      </c>
      <c r="O352" s="3">
        <v>160</v>
      </c>
      <c r="P352" s="3"/>
      <c r="Q352" s="4">
        <v>-160</v>
      </c>
      <c r="R352" s="3">
        <v>-160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160</v>
      </c>
    </row>
    <row r="353" spans="1:24" ht="13.5" x14ac:dyDescent="0.35">
      <c r="A353" s="15">
        <v>22</v>
      </c>
      <c r="B353" s="15" t="s">
        <v>394</v>
      </c>
      <c r="C353" s="15">
        <v>46116</v>
      </c>
      <c r="D353" s="16">
        <v>45440</v>
      </c>
      <c r="E353" s="15">
        <v>0</v>
      </c>
      <c r="F353" s="15" t="s">
        <v>395</v>
      </c>
      <c r="G353" s="15" t="s">
        <v>316</v>
      </c>
      <c r="H353" s="15" t="s">
        <v>317</v>
      </c>
      <c r="I353" s="15" t="s">
        <v>278</v>
      </c>
      <c r="J353" s="15" t="s">
        <v>270</v>
      </c>
      <c r="K353" s="15" t="s">
        <v>283</v>
      </c>
      <c r="L353" s="16">
        <v>45461</v>
      </c>
      <c r="M353" s="3">
        <v>0</v>
      </c>
      <c r="N353" s="3">
        <v>0</v>
      </c>
      <c r="O353" s="3">
        <v>120</v>
      </c>
      <c r="P353" s="3"/>
      <c r="Q353" s="4">
        <v>-120</v>
      </c>
      <c r="R353" s="3">
        <v>-120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120</v>
      </c>
    </row>
    <row r="354" spans="1:24" ht="13.5" x14ac:dyDescent="0.35">
      <c r="A354" s="15">
        <v>25</v>
      </c>
      <c r="B354" s="15" t="s">
        <v>396</v>
      </c>
      <c r="C354" s="15">
        <v>29579</v>
      </c>
      <c r="D354" s="16">
        <v>45429</v>
      </c>
      <c r="E354" s="15">
        <v>0</v>
      </c>
      <c r="F354" s="15" t="s">
        <v>397</v>
      </c>
      <c r="G354" s="15" t="s">
        <v>398</v>
      </c>
      <c r="H354" s="15" t="s">
        <v>399</v>
      </c>
      <c r="I354" s="15" t="s">
        <v>400</v>
      </c>
      <c r="J354" s="15" t="s">
        <v>149</v>
      </c>
      <c r="K354" s="15" t="s">
        <v>401</v>
      </c>
      <c r="L354" s="16">
        <v>45455</v>
      </c>
      <c r="M354" s="3">
        <v>820</v>
      </c>
      <c r="N354" s="3">
        <v>820</v>
      </c>
      <c r="O354" s="3">
        <v>2334</v>
      </c>
      <c r="P354" s="3"/>
      <c r="Q354" s="4">
        <v>-1514</v>
      </c>
      <c r="R354" s="3">
        <v>-1514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2334</v>
      </c>
    </row>
    <row r="355" spans="1:24" ht="13.5" x14ac:dyDescent="0.35">
      <c r="A355" s="15">
        <v>25</v>
      </c>
      <c r="B355" s="15" t="s">
        <v>402</v>
      </c>
      <c r="C355" s="15">
        <v>29585</v>
      </c>
      <c r="D355" s="16">
        <v>45429</v>
      </c>
      <c r="E355" s="15">
        <v>0</v>
      </c>
      <c r="F355" s="15" t="s">
        <v>403</v>
      </c>
      <c r="G355" s="15" t="s">
        <v>404</v>
      </c>
      <c r="H355" s="15" t="s">
        <v>405</v>
      </c>
      <c r="I355" s="15" t="s">
        <v>406</v>
      </c>
      <c r="J355" s="15" t="s">
        <v>149</v>
      </c>
      <c r="K355" s="15" t="s">
        <v>407</v>
      </c>
      <c r="L355" s="16">
        <v>45456</v>
      </c>
      <c r="M355" s="3">
        <v>562</v>
      </c>
      <c r="N355" s="3">
        <v>532</v>
      </c>
      <c r="O355" s="3">
        <v>532</v>
      </c>
      <c r="P355" s="3"/>
      <c r="Q355" s="5">
        <v>0</v>
      </c>
      <c r="R355" s="3">
        <v>-369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931</v>
      </c>
    </row>
    <row r="356" spans="1:24" ht="13.5" x14ac:dyDescent="0.35">
      <c r="A356" s="15">
        <v>25</v>
      </c>
      <c r="B356" s="15" t="s">
        <v>408</v>
      </c>
      <c r="C356" s="15">
        <v>29639</v>
      </c>
      <c r="D356" s="16">
        <v>45435</v>
      </c>
      <c r="E356" s="15">
        <v>0</v>
      </c>
      <c r="F356" s="15" t="s">
        <v>409</v>
      </c>
      <c r="G356" s="15" t="s">
        <v>410</v>
      </c>
      <c r="H356" s="15" t="s">
        <v>411</v>
      </c>
      <c r="I356" s="15" t="s">
        <v>406</v>
      </c>
      <c r="J356" s="15" t="s">
        <v>149</v>
      </c>
      <c r="K356" s="15" t="s">
        <v>219</v>
      </c>
      <c r="L356" s="16">
        <v>45456</v>
      </c>
      <c r="M356" s="3">
        <v>562</v>
      </c>
      <c r="N356" s="3">
        <v>30</v>
      </c>
      <c r="O356" s="3">
        <v>133</v>
      </c>
      <c r="P356" s="3"/>
      <c r="Q356" s="4">
        <v>-103</v>
      </c>
      <c r="R356" s="3">
        <v>-369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931</v>
      </c>
    </row>
    <row r="357" spans="1:24" ht="13.5" x14ac:dyDescent="0.35">
      <c r="A357" s="15">
        <v>25</v>
      </c>
      <c r="B357" s="15" t="s">
        <v>412</v>
      </c>
      <c r="C357" s="15">
        <v>29640</v>
      </c>
      <c r="D357" s="16">
        <v>45435</v>
      </c>
      <c r="E357" s="15">
        <v>0</v>
      </c>
      <c r="F357" s="15" t="s">
        <v>413</v>
      </c>
      <c r="G357" s="15" t="s">
        <v>414</v>
      </c>
      <c r="H357" s="15" t="s">
        <v>415</v>
      </c>
      <c r="I357" s="15" t="s">
        <v>406</v>
      </c>
      <c r="J357" s="15" t="s">
        <v>149</v>
      </c>
      <c r="K357" s="15" t="s">
        <v>219</v>
      </c>
      <c r="L357" s="16">
        <v>45456</v>
      </c>
      <c r="M357" s="3">
        <v>562</v>
      </c>
      <c r="N357" s="3">
        <v>0</v>
      </c>
      <c r="O357" s="3">
        <v>133</v>
      </c>
      <c r="P357" s="3"/>
      <c r="Q357" s="4">
        <v>-133</v>
      </c>
      <c r="R357" s="3">
        <v>-369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931</v>
      </c>
    </row>
    <row r="358" spans="1:24" ht="13.5" x14ac:dyDescent="0.35">
      <c r="A358" s="15">
        <v>25</v>
      </c>
      <c r="B358" s="15" t="s">
        <v>416</v>
      </c>
      <c r="C358" s="15">
        <v>29652</v>
      </c>
      <c r="D358" s="16">
        <v>45435</v>
      </c>
      <c r="E358" s="15">
        <v>0</v>
      </c>
      <c r="F358" s="15" t="s">
        <v>417</v>
      </c>
      <c r="G358" s="15" t="s">
        <v>418</v>
      </c>
      <c r="H358" s="15" t="s">
        <v>419</v>
      </c>
      <c r="I358" s="15" t="s">
        <v>420</v>
      </c>
      <c r="J358" s="15" t="s">
        <v>149</v>
      </c>
      <c r="K358" s="15" t="s">
        <v>47</v>
      </c>
      <c r="L358" s="16">
        <v>45461</v>
      </c>
      <c r="M358" s="3">
        <v>1</v>
      </c>
      <c r="N358" s="3">
        <v>1</v>
      </c>
      <c r="O358" s="3">
        <v>60</v>
      </c>
      <c r="P358" s="3"/>
      <c r="Q358" s="4">
        <v>-59</v>
      </c>
      <c r="R358" s="3">
        <v>-119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120</v>
      </c>
    </row>
    <row r="359" spans="1:24" ht="13.5" x14ac:dyDescent="0.35">
      <c r="A359" s="15">
        <v>25</v>
      </c>
      <c r="B359" s="15" t="s">
        <v>421</v>
      </c>
      <c r="C359" s="15">
        <v>29657</v>
      </c>
      <c r="D359" s="16">
        <v>45436</v>
      </c>
      <c r="E359" s="15">
        <v>0</v>
      </c>
      <c r="F359" s="15" t="s">
        <v>422</v>
      </c>
      <c r="G359" s="15" t="s">
        <v>423</v>
      </c>
      <c r="H359" s="15" t="s">
        <v>424</v>
      </c>
      <c r="I359" s="15" t="s">
        <v>406</v>
      </c>
      <c r="J359" s="15" t="s">
        <v>149</v>
      </c>
      <c r="K359" s="15" t="s">
        <v>407</v>
      </c>
      <c r="L359" s="16">
        <v>45457</v>
      </c>
      <c r="M359" s="3">
        <v>0</v>
      </c>
      <c r="N359" s="3">
        <v>0</v>
      </c>
      <c r="O359" s="3">
        <v>133</v>
      </c>
      <c r="P359" s="3"/>
      <c r="Q359" s="4">
        <v>-133</v>
      </c>
      <c r="R359" s="3">
        <v>-133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133</v>
      </c>
    </row>
    <row r="360" spans="1:24" ht="13.5" x14ac:dyDescent="0.35">
      <c r="A360" s="15">
        <v>25</v>
      </c>
      <c r="B360" s="15" t="s">
        <v>425</v>
      </c>
      <c r="C360" s="15">
        <v>29671</v>
      </c>
      <c r="D360" s="16">
        <v>45436</v>
      </c>
      <c r="E360" s="15">
        <v>0</v>
      </c>
      <c r="F360" s="15" t="s">
        <v>426</v>
      </c>
      <c r="G360" s="15" t="s">
        <v>427</v>
      </c>
      <c r="H360" s="15" t="s">
        <v>428</v>
      </c>
      <c r="I360" s="15" t="s">
        <v>406</v>
      </c>
      <c r="J360" s="15" t="s">
        <v>149</v>
      </c>
      <c r="K360" s="15" t="s">
        <v>283</v>
      </c>
      <c r="L360" s="16">
        <v>45456</v>
      </c>
      <c r="M360" s="3">
        <v>562</v>
      </c>
      <c r="N360" s="3">
        <v>0</v>
      </c>
      <c r="O360" s="3">
        <v>133</v>
      </c>
      <c r="P360" s="3"/>
      <c r="Q360" s="4">
        <v>-133</v>
      </c>
      <c r="R360" s="3">
        <v>-369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931</v>
      </c>
    </row>
    <row r="361" spans="1:24" ht="13.5" x14ac:dyDescent="0.35">
      <c r="A361" s="15">
        <v>25</v>
      </c>
      <c r="B361" s="15" t="s">
        <v>429</v>
      </c>
      <c r="C361" s="15">
        <v>29675</v>
      </c>
      <c r="D361" s="16">
        <v>45436</v>
      </c>
      <c r="E361" s="15">
        <v>0</v>
      </c>
      <c r="F361" s="15" t="s">
        <v>430</v>
      </c>
      <c r="G361" s="15" t="s">
        <v>431</v>
      </c>
      <c r="H361" s="15" t="s">
        <v>432</v>
      </c>
      <c r="I361" s="15" t="s">
        <v>433</v>
      </c>
      <c r="J361" s="15" t="s">
        <v>95</v>
      </c>
      <c r="K361" s="15" t="s">
        <v>401</v>
      </c>
      <c r="L361" s="16">
        <v>45447</v>
      </c>
      <c r="M361" s="3">
        <v>680</v>
      </c>
      <c r="N361" s="3">
        <v>400</v>
      </c>
      <c r="O361" s="3">
        <v>400</v>
      </c>
      <c r="P361" s="3"/>
      <c r="Q361" s="5">
        <v>0</v>
      </c>
      <c r="R361" s="3">
        <v>-120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800</v>
      </c>
    </row>
    <row r="362" spans="1:24" ht="13.5" x14ac:dyDescent="0.35">
      <c r="A362" s="15">
        <v>25</v>
      </c>
      <c r="B362" s="15" t="s">
        <v>429</v>
      </c>
      <c r="C362" s="15">
        <v>29675</v>
      </c>
      <c r="D362" s="16">
        <v>45436</v>
      </c>
      <c r="E362" s="15">
        <v>0</v>
      </c>
      <c r="F362" s="15" t="s">
        <v>430</v>
      </c>
      <c r="G362" s="15" t="s">
        <v>431</v>
      </c>
      <c r="H362" s="15" t="s">
        <v>432</v>
      </c>
      <c r="I362" s="15" t="s">
        <v>434</v>
      </c>
      <c r="J362" s="15" t="s">
        <v>95</v>
      </c>
      <c r="K362" s="15" t="s">
        <v>401</v>
      </c>
      <c r="L362" s="16">
        <v>45447</v>
      </c>
      <c r="M362" s="3">
        <v>156</v>
      </c>
      <c r="N362" s="3">
        <v>150</v>
      </c>
      <c r="O362" s="3">
        <v>150</v>
      </c>
      <c r="P362" s="3"/>
      <c r="Q362" s="5">
        <v>0</v>
      </c>
      <c r="R362" s="3">
        <v>-44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200</v>
      </c>
    </row>
    <row r="363" spans="1:24" ht="13.5" x14ac:dyDescent="0.35">
      <c r="A363" s="15">
        <v>25</v>
      </c>
      <c r="B363" s="15" t="s">
        <v>435</v>
      </c>
      <c r="C363" s="15">
        <v>29676</v>
      </c>
      <c r="D363" s="16">
        <v>45436</v>
      </c>
      <c r="E363" s="15">
        <v>0</v>
      </c>
      <c r="F363" s="15" t="s">
        <v>436</v>
      </c>
      <c r="G363" s="15" t="s">
        <v>437</v>
      </c>
      <c r="H363" s="15" t="s">
        <v>438</v>
      </c>
      <c r="I363" s="15" t="s">
        <v>433</v>
      </c>
      <c r="J363" s="15" t="s">
        <v>95</v>
      </c>
      <c r="K363" s="15" t="s">
        <v>401</v>
      </c>
      <c r="L363" s="16">
        <v>45447</v>
      </c>
      <c r="M363" s="3">
        <v>680</v>
      </c>
      <c r="N363" s="3">
        <v>280</v>
      </c>
      <c r="O363" s="3">
        <v>400</v>
      </c>
      <c r="P363" s="3"/>
      <c r="Q363" s="4">
        <v>-120</v>
      </c>
      <c r="R363" s="3">
        <v>-120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800</v>
      </c>
    </row>
    <row r="364" spans="1:24" ht="13.5" x14ac:dyDescent="0.35">
      <c r="A364" s="15">
        <v>25</v>
      </c>
      <c r="B364" s="15" t="s">
        <v>435</v>
      </c>
      <c r="C364" s="15">
        <v>29676</v>
      </c>
      <c r="D364" s="16">
        <v>45436</v>
      </c>
      <c r="E364" s="15">
        <v>0</v>
      </c>
      <c r="F364" s="15" t="s">
        <v>436</v>
      </c>
      <c r="G364" s="15" t="s">
        <v>437</v>
      </c>
      <c r="H364" s="15" t="s">
        <v>438</v>
      </c>
      <c r="I364" s="15" t="s">
        <v>434</v>
      </c>
      <c r="J364" s="15" t="s">
        <v>95</v>
      </c>
      <c r="K364" s="15" t="s">
        <v>401</v>
      </c>
      <c r="L364" s="16">
        <v>45447</v>
      </c>
      <c r="M364" s="3">
        <v>156</v>
      </c>
      <c r="N364" s="3">
        <v>6</v>
      </c>
      <c r="O364" s="3">
        <v>50</v>
      </c>
      <c r="P364" s="3"/>
      <c r="Q364" s="4">
        <v>-44</v>
      </c>
      <c r="R364" s="3">
        <v>-44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200</v>
      </c>
    </row>
    <row r="365" spans="1:24" ht="13.5" x14ac:dyDescent="0.35">
      <c r="A365" s="15">
        <v>25</v>
      </c>
      <c r="B365" s="15" t="s">
        <v>439</v>
      </c>
      <c r="C365" s="15">
        <v>29687</v>
      </c>
      <c r="D365" s="16">
        <v>45440</v>
      </c>
      <c r="E365" s="15">
        <v>0</v>
      </c>
      <c r="F365" s="15" t="s">
        <v>440</v>
      </c>
      <c r="G365" s="15" t="s">
        <v>423</v>
      </c>
      <c r="H365" s="15" t="s">
        <v>424</v>
      </c>
      <c r="I365" s="15" t="s">
        <v>420</v>
      </c>
      <c r="J365" s="15" t="s">
        <v>149</v>
      </c>
      <c r="K365" s="15" t="s">
        <v>407</v>
      </c>
      <c r="L365" s="16">
        <v>45461</v>
      </c>
      <c r="M365" s="3">
        <v>1</v>
      </c>
      <c r="N365" s="3">
        <v>0</v>
      </c>
      <c r="O365" s="3">
        <v>60</v>
      </c>
      <c r="P365" s="3"/>
      <c r="Q365" s="4">
        <v>-60</v>
      </c>
      <c r="R365" s="3">
        <v>-119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120</v>
      </c>
    </row>
    <row r="366" spans="1:24" ht="13.5" x14ac:dyDescent="0.35">
      <c r="A366" s="15">
        <v>25</v>
      </c>
      <c r="B366" s="15" t="s">
        <v>441</v>
      </c>
      <c r="C366" s="15">
        <v>35326</v>
      </c>
      <c r="D366" s="16">
        <v>45365</v>
      </c>
      <c r="E366" s="15">
        <v>0</v>
      </c>
      <c r="F366" s="15" t="s">
        <v>442</v>
      </c>
      <c r="G366" s="15" t="s">
        <v>443</v>
      </c>
      <c r="H366" s="15" t="s">
        <v>444</v>
      </c>
      <c r="I366" s="15" t="s">
        <v>445</v>
      </c>
      <c r="J366" s="15" t="s">
        <v>28</v>
      </c>
      <c r="K366" s="15" t="s">
        <v>36</v>
      </c>
      <c r="L366" s="16">
        <v>45448</v>
      </c>
      <c r="M366" s="3">
        <v>0</v>
      </c>
      <c r="N366" s="3">
        <v>0</v>
      </c>
      <c r="O366" s="3">
        <v>120</v>
      </c>
      <c r="P366" s="3"/>
      <c r="Q366" s="4">
        <v>-120</v>
      </c>
      <c r="R366" s="3">
        <v>-120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120</v>
      </c>
    </row>
    <row r="367" spans="1:24" ht="13.5" x14ac:dyDescent="0.35">
      <c r="A367" s="15">
        <v>25</v>
      </c>
      <c r="B367" s="15" t="s">
        <v>446</v>
      </c>
      <c r="C367" s="15">
        <v>35430</v>
      </c>
      <c r="D367" s="16">
        <v>45366</v>
      </c>
      <c r="E367" s="15">
        <v>0</v>
      </c>
      <c r="F367" s="15" t="s">
        <v>447</v>
      </c>
      <c r="G367" s="15" t="s">
        <v>448</v>
      </c>
      <c r="H367" s="15" t="s">
        <v>449</v>
      </c>
      <c r="I367" s="15" t="s">
        <v>450</v>
      </c>
      <c r="J367" s="15" t="s">
        <v>270</v>
      </c>
      <c r="K367" s="15" t="s">
        <v>36</v>
      </c>
      <c r="L367" s="16">
        <v>45460</v>
      </c>
      <c r="M367" s="3">
        <v>0</v>
      </c>
      <c r="N367" s="3">
        <v>0</v>
      </c>
      <c r="O367" s="3">
        <v>1548</v>
      </c>
      <c r="P367" s="3"/>
      <c r="Q367" s="4">
        <v>-1548</v>
      </c>
      <c r="R367" s="3">
        <v>-1548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1548</v>
      </c>
    </row>
    <row r="368" spans="1:24" ht="13.5" x14ac:dyDescent="0.35">
      <c r="A368" s="15">
        <v>25</v>
      </c>
      <c r="B368" s="15" t="s">
        <v>451</v>
      </c>
      <c r="C368" s="15">
        <v>36602</v>
      </c>
      <c r="D368" s="16">
        <v>45383</v>
      </c>
      <c r="E368" s="15">
        <v>0</v>
      </c>
      <c r="F368" s="15" t="s">
        <v>452</v>
      </c>
      <c r="G368" s="15" t="s">
        <v>453</v>
      </c>
      <c r="H368" s="15" t="s">
        <v>454</v>
      </c>
      <c r="I368" s="15" t="s">
        <v>455</v>
      </c>
      <c r="J368" s="15" t="s">
        <v>35</v>
      </c>
      <c r="K368" s="15" t="s">
        <v>36</v>
      </c>
      <c r="L368" s="16">
        <v>45461</v>
      </c>
      <c r="M368" s="3">
        <v>0</v>
      </c>
      <c r="N368" s="3">
        <v>0</v>
      </c>
      <c r="O368" s="3">
        <v>1584</v>
      </c>
      <c r="P368" s="3"/>
      <c r="Q368" s="4">
        <v>-1584</v>
      </c>
      <c r="R368" s="3">
        <v>-3168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3168</v>
      </c>
    </row>
    <row r="369" spans="1:24" ht="13.5" x14ac:dyDescent="0.35">
      <c r="A369" s="15">
        <v>25</v>
      </c>
      <c r="B369" s="15" t="s">
        <v>456</v>
      </c>
      <c r="C369" s="15">
        <v>36608</v>
      </c>
      <c r="D369" s="16">
        <v>45383</v>
      </c>
      <c r="E369" s="15">
        <v>0</v>
      </c>
      <c r="F369" s="15" t="s">
        <v>457</v>
      </c>
      <c r="G369" s="15" t="s">
        <v>453</v>
      </c>
      <c r="H369" s="15" t="s">
        <v>454</v>
      </c>
      <c r="I369" s="15" t="s">
        <v>455</v>
      </c>
      <c r="J369" s="15" t="s">
        <v>35</v>
      </c>
      <c r="K369" s="15" t="s">
        <v>36</v>
      </c>
      <c r="L369" s="16">
        <v>45461</v>
      </c>
      <c r="M369" s="3">
        <v>0</v>
      </c>
      <c r="N369" s="3">
        <v>0</v>
      </c>
      <c r="O369" s="3">
        <v>1584</v>
      </c>
      <c r="P369" s="3"/>
      <c r="Q369" s="4">
        <v>-1584</v>
      </c>
      <c r="R369" s="3">
        <v>-3168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3168</v>
      </c>
    </row>
    <row r="370" spans="1:24" ht="13.5" x14ac:dyDescent="0.35">
      <c r="A370" s="15">
        <v>25</v>
      </c>
      <c r="B370" s="15" t="s">
        <v>458</v>
      </c>
      <c r="C370" s="15">
        <v>37582</v>
      </c>
      <c r="D370" s="16">
        <v>45394</v>
      </c>
      <c r="E370" s="15">
        <v>0</v>
      </c>
      <c r="F370" s="15" t="s">
        <v>459</v>
      </c>
      <c r="G370" s="15" t="s">
        <v>460</v>
      </c>
      <c r="H370" s="15" t="s">
        <v>461</v>
      </c>
      <c r="I370" s="15" t="s">
        <v>462</v>
      </c>
      <c r="J370" s="15" t="s">
        <v>28</v>
      </c>
      <c r="K370" s="15" t="s">
        <v>47</v>
      </c>
      <c r="L370" s="16">
        <v>45441</v>
      </c>
      <c r="M370" s="3">
        <v>0</v>
      </c>
      <c r="N370" s="3">
        <v>0</v>
      </c>
      <c r="O370" s="3">
        <v>210</v>
      </c>
      <c r="P370" s="3"/>
      <c r="Q370" s="4">
        <v>-210</v>
      </c>
      <c r="R370" s="3">
        <v>-700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700</v>
      </c>
    </row>
    <row r="371" spans="1:24" ht="13.5" x14ac:dyDescent="0.35">
      <c r="A371" s="15">
        <v>25</v>
      </c>
      <c r="B371" s="15" t="s">
        <v>463</v>
      </c>
      <c r="C371" s="15">
        <v>37724</v>
      </c>
      <c r="D371" s="16">
        <v>45397</v>
      </c>
      <c r="E371" s="15">
        <v>0</v>
      </c>
      <c r="F371" s="15" t="s">
        <v>464</v>
      </c>
      <c r="G371" s="15" t="s">
        <v>465</v>
      </c>
      <c r="H371" s="15" t="s">
        <v>466</v>
      </c>
      <c r="I371" s="15" t="s">
        <v>467</v>
      </c>
      <c r="J371" s="15" t="s">
        <v>28</v>
      </c>
      <c r="K371" s="15" t="s">
        <v>36</v>
      </c>
      <c r="L371" s="16">
        <v>45441</v>
      </c>
      <c r="M371" s="3">
        <v>362</v>
      </c>
      <c r="N371" s="3">
        <v>216</v>
      </c>
      <c r="O371" s="3">
        <v>216</v>
      </c>
      <c r="P371" s="3"/>
      <c r="Q371" s="5">
        <v>0</v>
      </c>
      <c r="R371" s="3">
        <v>-157</v>
      </c>
      <c r="S371" s="3">
        <v>0</v>
      </c>
      <c r="T371" s="3">
        <v>362</v>
      </c>
      <c r="U371" s="3">
        <v>0</v>
      </c>
      <c r="V371" s="3">
        <v>0</v>
      </c>
      <c r="W371" s="3">
        <v>0</v>
      </c>
      <c r="X371" s="3">
        <v>519</v>
      </c>
    </row>
    <row r="372" spans="1:24" ht="13.5" x14ac:dyDescent="0.35">
      <c r="A372" s="15">
        <v>25</v>
      </c>
      <c r="B372" s="15" t="s">
        <v>468</v>
      </c>
      <c r="C372" s="15">
        <v>37867</v>
      </c>
      <c r="D372" s="16">
        <v>45398</v>
      </c>
      <c r="E372" s="15">
        <v>0</v>
      </c>
      <c r="F372" s="15" t="s">
        <v>469</v>
      </c>
      <c r="G372" s="15" t="s">
        <v>448</v>
      </c>
      <c r="H372" s="15" t="s">
        <v>449</v>
      </c>
      <c r="I372" s="15" t="s">
        <v>470</v>
      </c>
      <c r="J372" s="15" t="s">
        <v>270</v>
      </c>
      <c r="K372" s="15" t="s">
        <v>36</v>
      </c>
      <c r="L372" s="16">
        <v>45460</v>
      </c>
      <c r="M372" s="3">
        <v>420</v>
      </c>
      <c r="N372" s="3">
        <v>420</v>
      </c>
      <c r="O372" s="3">
        <v>1548</v>
      </c>
      <c r="P372" s="3"/>
      <c r="Q372" s="4">
        <v>-1128</v>
      </c>
      <c r="R372" s="3">
        <v>-1128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1548</v>
      </c>
    </row>
    <row r="373" spans="1:24" ht="13.5" x14ac:dyDescent="0.35">
      <c r="A373" s="15">
        <v>25</v>
      </c>
      <c r="B373" s="15" t="s">
        <v>471</v>
      </c>
      <c r="C373" s="15">
        <v>38674</v>
      </c>
      <c r="D373" s="16">
        <v>45406</v>
      </c>
      <c r="E373" s="15">
        <v>0</v>
      </c>
      <c r="F373" s="15" t="s">
        <v>472</v>
      </c>
      <c r="G373" s="15" t="s">
        <v>473</v>
      </c>
      <c r="H373" s="15" t="s">
        <v>474</v>
      </c>
      <c r="I373" s="15" t="s">
        <v>475</v>
      </c>
      <c r="J373" s="15" t="s">
        <v>95</v>
      </c>
      <c r="K373" s="15" t="s">
        <v>476</v>
      </c>
      <c r="L373" s="16">
        <v>45443</v>
      </c>
      <c r="M373" s="3">
        <v>1506</v>
      </c>
      <c r="N373" s="3">
        <v>847</v>
      </c>
      <c r="O373" s="3">
        <v>847</v>
      </c>
      <c r="P373" s="3"/>
      <c r="Q373" s="5">
        <v>0</v>
      </c>
      <c r="R373" s="3">
        <v>-1574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3080</v>
      </c>
    </row>
    <row r="374" spans="1:24" ht="13.5" x14ac:dyDescent="0.35">
      <c r="A374" s="15">
        <v>25</v>
      </c>
      <c r="B374" s="15" t="s">
        <v>477</v>
      </c>
      <c r="C374" s="15">
        <v>39079</v>
      </c>
      <c r="D374" s="16">
        <v>45412</v>
      </c>
      <c r="E374" s="15">
        <v>0</v>
      </c>
      <c r="F374" s="15" t="s">
        <v>478</v>
      </c>
      <c r="G374" s="15" t="s">
        <v>479</v>
      </c>
      <c r="H374" s="15" t="s">
        <v>480</v>
      </c>
      <c r="I374" s="15" t="s">
        <v>481</v>
      </c>
      <c r="J374" s="15" t="s">
        <v>28</v>
      </c>
      <c r="K374" s="15" t="s">
        <v>482</v>
      </c>
      <c r="L374" s="16">
        <v>45446</v>
      </c>
      <c r="M374" s="3">
        <v>23496</v>
      </c>
      <c r="N374" s="3">
        <v>23496</v>
      </c>
      <c r="O374" s="3">
        <v>40000</v>
      </c>
      <c r="P374" s="3"/>
      <c r="Q374" s="4">
        <v>-16504</v>
      </c>
      <c r="R374" s="3">
        <v>-16504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40000</v>
      </c>
    </row>
    <row r="375" spans="1:24" ht="13.5" x14ac:dyDescent="0.35">
      <c r="A375" s="15">
        <v>25</v>
      </c>
      <c r="B375" s="15" t="s">
        <v>483</v>
      </c>
      <c r="C375" s="15">
        <v>39081</v>
      </c>
      <c r="D375" s="16">
        <v>45412</v>
      </c>
      <c r="E375" s="15">
        <v>0</v>
      </c>
      <c r="F375" s="15" t="s">
        <v>484</v>
      </c>
      <c r="G375" s="15" t="s">
        <v>479</v>
      </c>
      <c r="H375" s="15" t="s">
        <v>480</v>
      </c>
      <c r="I375" s="15" t="s">
        <v>481</v>
      </c>
      <c r="J375" s="15" t="s">
        <v>28</v>
      </c>
      <c r="K375" s="15" t="s">
        <v>482</v>
      </c>
      <c r="L375" s="16">
        <v>45460</v>
      </c>
      <c r="M375" s="3">
        <v>37084</v>
      </c>
      <c r="N375" s="3">
        <v>37084</v>
      </c>
      <c r="O375" s="3">
        <v>40000</v>
      </c>
      <c r="P375" s="3"/>
      <c r="Q375" s="4">
        <v>-2916</v>
      </c>
      <c r="R375" s="3">
        <v>-2916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40000</v>
      </c>
    </row>
    <row r="376" spans="1:24" ht="13.5" x14ac:dyDescent="0.35">
      <c r="A376" s="15">
        <v>25</v>
      </c>
      <c r="B376" s="15" t="s">
        <v>485</v>
      </c>
      <c r="C376" s="15">
        <v>39197</v>
      </c>
      <c r="D376" s="16">
        <v>45413</v>
      </c>
      <c r="E376" s="15">
        <v>0</v>
      </c>
      <c r="F376" s="15" t="s">
        <v>486</v>
      </c>
      <c r="G376" s="15" t="s">
        <v>487</v>
      </c>
      <c r="H376" s="15" t="s">
        <v>488</v>
      </c>
      <c r="I376" s="15" t="s">
        <v>489</v>
      </c>
      <c r="J376" s="15" t="s">
        <v>28</v>
      </c>
      <c r="K376" s="15" t="s">
        <v>482</v>
      </c>
      <c r="L376" s="16">
        <v>45448</v>
      </c>
      <c r="M376" s="3">
        <v>0</v>
      </c>
      <c r="N376" s="3">
        <v>0</v>
      </c>
      <c r="O376" s="3">
        <v>16</v>
      </c>
      <c r="P376" s="3"/>
      <c r="Q376" s="4">
        <v>-16</v>
      </c>
      <c r="R376" s="3">
        <v>-16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16</v>
      </c>
    </row>
    <row r="377" spans="1:24" ht="13.5" x14ac:dyDescent="0.35">
      <c r="A377" s="15">
        <v>25</v>
      </c>
      <c r="B377" s="15" t="s">
        <v>490</v>
      </c>
      <c r="C377" s="15">
        <v>39243</v>
      </c>
      <c r="D377" s="16">
        <v>45414</v>
      </c>
      <c r="E377" s="15">
        <v>0</v>
      </c>
      <c r="F377" s="15" t="s">
        <v>491</v>
      </c>
      <c r="G377" s="15" t="s">
        <v>492</v>
      </c>
      <c r="H377" s="15" t="s">
        <v>493</v>
      </c>
      <c r="I377" s="15" t="s">
        <v>462</v>
      </c>
      <c r="J377" s="15" t="s">
        <v>28</v>
      </c>
      <c r="K377" s="15" t="s">
        <v>47</v>
      </c>
      <c r="L377" s="16">
        <v>45441</v>
      </c>
      <c r="M377" s="3">
        <v>0</v>
      </c>
      <c r="N377" s="3">
        <v>0</v>
      </c>
      <c r="O377" s="3">
        <v>490</v>
      </c>
      <c r="P377" s="3"/>
      <c r="Q377" s="4">
        <v>-490</v>
      </c>
      <c r="R377" s="3">
        <v>-700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700</v>
      </c>
    </row>
    <row r="378" spans="1:24" ht="13.5" x14ac:dyDescent="0.35">
      <c r="A378" s="15">
        <v>25</v>
      </c>
      <c r="B378" s="15" t="s">
        <v>494</v>
      </c>
      <c r="C378" s="15">
        <v>39278</v>
      </c>
      <c r="D378" s="16">
        <v>45414</v>
      </c>
      <c r="E378" s="15">
        <v>0</v>
      </c>
      <c r="F378" s="15" t="s">
        <v>495</v>
      </c>
      <c r="G378" s="15" t="s">
        <v>496</v>
      </c>
      <c r="H378" s="15" t="s">
        <v>497</v>
      </c>
      <c r="I378" s="15" t="s">
        <v>498</v>
      </c>
      <c r="J378" s="15" t="s">
        <v>95</v>
      </c>
      <c r="K378" s="15" t="s">
        <v>36</v>
      </c>
      <c r="L378" s="16">
        <v>45447</v>
      </c>
      <c r="M378" s="3">
        <v>2932</v>
      </c>
      <c r="N378" s="3">
        <v>1488</v>
      </c>
      <c r="O378" s="3">
        <v>1488</v>
      </c>
      <c r="P378" s="3"/>
      <c r="Q378" s="5">
        <v>0</v>
      </c>
      <c r="R378" s="3">
        <v>-44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2976</v>
      </c>
    </row>
    <row r="379" spans="1:24" ht="13.5" x14ac:dyDescent="0.35">
      <c r="A379" s="15">
        <v>25</v>
      </c>
      <c r="B379" s="15" t="s">
        <v>499</v>
      </c>
      <c r="C379" s="15">
        <v>39279</v>
      </c>
      <c r="D379" s="16">
        <v>45414</v>
      </c>
      <c r="E379" s="15">
        <v>0</v>
      </c>
      <c r="F379" s="15" t="s">
        <v>500</v>
      </c>
      <c r="G379" s="15" t="s">
        <v>496</v>
      </c>
      <c r="H379" s="15" t="s">
        <v>497</v>
      </c>
      <c r="I379" s="15" t="s">
        <v>498</v>
      </c>
      <c r="J379" s="15" t="s">
        <v>95</v>
      </c>
      <c r="K379" s="15" t="s">
        <v>36</v>
      </c>
      <c r="L379" s="16">
        <v>45447</v>
      </c>
      <c r="M379" s="3">
        <v>2932</v>
      </c>
      <c r="N379" s="3">
        <v>1444</v>
      </c>
      <c r="O379" s="3">
        <v>1488</v>
      </c>
      <c r="P379" s="3"/>
      <c r="Q379" s="4">
        <v>-44</v>
      </c>
      <c r="R379" s="3">
        <v>-44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2976</v>
      </c>
    </row>
    <row r="380" spans="1:24" ht="13.5" x14ac:dyDescent="0.35">
      <c r="A380" s="15">
        <v>25</v>
      </c>
      <c r="B380" s="15" t="s">
        <v>501</v>
      </c>
      <c r="C380" s="15">
        <v>39513</v>
      </c>
      <c r="D380" s="16">
        <v>45418</v>
      </c>
      <c r="E380" s="15">
        <v>0</v>
      </c>
      <c r="F380" s="15" t="s">
        <v>502</v>
      </c>
      <c r="G380" s="15" t="s">
        <v>503</v>
      </c>
      <c r="H380" s="15" t="s">
        <v>504</v>
      </c>
      <c r="I380" s="15" t="s">
        <v>505</v>
      </c>
      <c r="J380" s="15" t="s">
        <v>35</v>
      </c>
      <c r="K380" s="15" t="s">
        <v>167</v>
      </c>
      <c r="L380" s="16">
        <v>45442</v>
      </c>
      <c r="M380" s="3">
        <v>27</v>
      </c>
      <c r="N380" s="3">
        <v>27</v>
      </c>
      <c r="O380" s="3">
        <v>60</v>
      </c>
      <c r="P380" s="3"/>
      <c r="Q380" s="4">
        <v>-33</v>
      </c>
      <c r="R380" s="3">
        <v>-33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60</v>
      </c>
    </row>
    <row r="381" spans="1:24" ht="13.5" x14ac:dyDescent="0.35">
      <c r="A381" s="15">
        <v>25</v>
      </c>
      <c r="B381" s="15" t="s">
        <v>506</v>
      </c>
      <c r="C381" s="15">
        <v>39514</v>
      </c>
      <c r="D381" s="16">
        <v>45418</v>
      </c>
      <c r="E381" s="15">
        <v>0</v>
      </c>
      <c r="F381" s="15" t="s">
        <v>502</v>
      </c>
      <c r="G381" s="15" t="s">
        <v>507</v>
      </c>
      <c r="H381" s="15" t="s">
        <v>508</v>
      </c>
      <c r="I381" s="15" t="s">
        <v>509</v>
      </c>
      <c r="J381" s="15" t="s">
        <v>149</v>
      </c>
      <c r="K381" s="15" t="s">
        <v>167</v>
      </c>
      <c r="L381" s="16">
        <v>45442</v>
      </c>
      <c r="M381" s="3">
        <v>275</v>
      </c>
      <c r="N381" s="3">
        <v>152</v>
      </c>
      <c r="O381" s="3">
        <v>152</v>
      </c>
      <c r="P381" s="3"/>
      <c r="Q381" s="5">
        <v>0</v>
      </c>
      <c r="R381" s="3">
        <v>-107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382</v>
      </c>
    </row>
    <row r="382" spans="1:24" ht="13.5" x14ac:dyDescent="0.35">
      <c r="A382" s="15">
        <v>25</v>
      </c>
      <c r="B382" s="15" t="s">
        <v>510</v>
      </c>
      <c r="C382" s="15">
        <v>39570</v>
      </c>
      <c r="D382" s="16">
        <v>45418</v>
      </c>
      <c r="E382" s="15">
        <v>0</v>
      </c>
      <c r="F382" s="15" t="s">
        <v>511</v>
      </c>
      <c r="G382" s="15" t="s">
        <v>512</v>
      </c>
      <c r="H382" s="15" t="s">
        <v>513</v>
      </c>
      <c r="I382" s="15" t="s">
        <v>514</v>
      </c>
      <c r="J382" s="15" t="s">
        <v>270</v>
      </c>
      <c r="K382" s="15" t="s">
        <v>515</v>
      </c>
      <c r="L382" s="16">
        <v>45441</v>
      </c>
      <c r="M382" s="3">
        <v>274</v>
      </c>
      <c r="N382" s="3">
        <v>120</v>
      </c>
      <c r="O382" s="3"/>
      <c r="P382" s="3">
        <v>120</v>
      </c>
      <c r="Q382" s="5">
        <v>0</v>
      </c>
      <c r="R382" s="3">
        <v>-86</v>
      </c>
      <c r="S382" s="3">
        <v>0</v>
      </c>
      <c r="T382" s="3">
        <v>274</v>
      </c>
      <c r="U382" s="3">
        <v>0</v>
      </c>
      <c r="V382" s="3">
        <v>0</v>
      </c>
      <c r="W382" s="3">
        <v>0</v>
      </c>
      <c r="X382" s="3">
        <v>360</v>
      </c>
    </row>
    <row r="383" spans="1:24" ht="13.5" x14ac:dyDescent="0.35">
      <c r="A383" s="15">
        <v>25</v>
      </c>
      <c r="B383" s="15" t="s">
        <v>510</v>
      </c>
      <c r="C383" s="15">
        <v>39570</v>
      </c>
      <c r="D383" s="16">
        <v>45418</v>
      </c>
      <c r="E383" s="15">
        <v>0</v>
      </c>
      <c r="F383" s="15" t="s">
        <v>511</v>
      </c>
      <c r="G383" s="15" t="s">
        <v>512</v>
      </c>
      <c r="H383" s="15" t="s">
        <v>513</v>
      </c>
      <c r="I383" s="15" t="s">
        <v>516</v>
      </c>
      <c r="J383" s="15" t="s">
        <v>517</v>
      </c>
      <c r="K383" s="15" t="s">
        <v>515</v>
      </c>
      <c r="L383" s="16">
        <v>45441</v>
      </c>
      <c r="M383" s="3">
        <v>0</v>
      </c>
      <c r="N383" s="3">
        <v>0</v>
      </c>
      <c r="O383" s="3"/>
      <c r="P383" s="3">
        <v>360</v>
      </c>
      <c r="Q383" s="4">
        <v>-360</v>
      </c>
      <c r="R383" s="3">
        <v>-360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360</v>
      </c>
    </row>
    <row r="384" spans="1:24" ht="13.5" x14ac:dyDescent="0.35">
      <c r="A384" s="15">
        <v>25</v>
      </c>
      <c r="B384" s="15" t="s">
        <v>510</v>
      </c>
      <c r="C384" s="15">
        <v>39570</v>
      </c>
      <c r="D384" s="16">
        <v>45418</v>
      </c>
      <c r="E384" s="15">
        <v>0</v>
      </c>
      <c r="F384" s="15" t="s">
        <v>511</v>
      </c>
      <c r="G384" s="15" t="s">
        <v>512</v>
      </c>
      <c r="H384" s="15" t="s">
        <v>513</v>
      </c>
      <c r="I384" s="15" t="s">
        <v>518</v>
      </c>
      <c r="J384" s="15" t="s">
        <v>270</v>
      </c>
      <c r="K384" s="15" t="s">
        <v>515</v>
      </c>
      <c r="L384" s="16">
        <v>45441</v>
      </c>
      <c r="M384" s="3">
        <v>18</v>
      </c>
      <c r="N384" s="3">
        <v>18</v>
      </c>
      <c r="O384" s="3"/>
      <c r="P384" s="3">
        <v>91</v>
      </c>
      <c r="Q384" s="4">
        <v>-73</v>
      </c>
      <c r="R384" s="3">
        <v>-73</v>
      </c>
      <c r="S384" s="3">
        <v>0</v>
      </c>
      <c r="T384" s="3">
        <v>18</v>
      </c>
      <c r="U384" s="3">
        <v>0</v>
      </c>
      <c r="V384" s="3">
        <v>0</v>
      </c>
      <c r="W384" s="3">
        <v>0</v>
      </c>
      <c r="X384" s="3">
        <v>91</v>
      </c>
    </row>
    <row r="385" spans="1:24" ht="13.5" x14ac:dyDescent="0.35">
      <c r="A385" s="15">
        <v>25</v>
      </c>
      <c r="B385" s="15" t="s">
        <v>519</v>
      </c>
      <c r="C385" s="15">
        <v>39575</v>
      </c>
      <c r="D385" s="16">
        <v>45418</v>
      </c>
      <c r="E385" s="15">
        <v>0</v>
      </c>
      <c r="F385" s="15" t="s">
        <v>520</v>
      </c>
      <c r="G385" s="15" t="s">
        <v>487</v>
      </c>
      <c r="H385" s="15" t="s">
        <v>488</v>
      </c>
      <c r="I385" s="15" t="s">
        <v>489</v>
      </c>
      <c r="J385" s="15" t="s">
        <v>28</v>
      </c>
      <c r="K385" s="15" t="s">
        <v>482</v>
      </c>
      <c r="L385" s="16">
        <v>45442</v>
      </c>
      <c r="M385" s="3">
        <v>15</v>
      </c>
      <c r="N385" s="3">
        <v>15</v>
      </c>
      <c r="O385" s="3">
        <v>16</v>
      </c>
      <c r="P385" s="3"/>
      <c r="Q385" s="4">
        <v>-1</v>
      </c>
      <c r="R385" s="3">
        <v>-1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16</v>
      </c>
    </row>
    <row r="386" spans="1:24" ht="13.5" x14ac:dyDescent="0.35">
      <c r="A386" s="15">
        <v>25</v>
      </c>
      <c r="B386" s="15" t="s">
        <v>521</v>
      </c>
      <c r="C386" s="15">
        <v>39576</v>
      </c>
      <c r="D386" s="16">
        <v>45418</v>
      </c>
      <c r="E386" s="15">
        <v>0</v>
      </c>
      <c r="F386" s="15" t="s">
        <v>522</v>
      </c>
      <c r="G386" s="15" t="s">
        <v>487</v>
      </c>
      <c r="H386" s="15" t="s">
        <v>488</v>
      </c>
      <c r="I386" s="15" t="s">
        <v>489</v>
      </c>
      <c r="J386" s="15" t="s">
        <v>28</v>
      </c>
      <c r="K386" s="15" t="s">
        <v>482</v>
      </c>
      <c r="L386" s="16">
        <v>45446</v>
      </c>
      <c r="M386" s="3">
        <v>0</v>
      </c>
      <c r="N386" s="3">
        <v>0</v>
      </c>
      <c r="O386" s="3">
        <v>16</v>
      </c>
      <c r="P386" s="3"/>
      <c r="Q386" s="4">
        <v>-16</v>
      </c>
      <c r="R386" s="3">
        <v>-16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16</v>
      </c>
    </row>
    <row r="387" spans="1:24" ht="13.5" x14ac:dyDescent="0.35">
      <c r="A387" s="15">
        <v>25</v>
      </c>
      <c r="B387" s="15" t="s">
        <v>523</v>
      </c>
      <c r="C387" s="15">
        <v>39592</v>
      </c>
      <c r="D387" s="16">
        <v>45419</v>
      </c>
      <c r="E387" s="15">
        <v>0</v>
      </c>
      <c r="F387" s="15" t="s">
        <v>524</v>
      </c>
      <c r="G387" s="15" t="s">
        <v>525</v>
      </c>
      <c r="H387" s="15" t="s">
        <v>526</v>
      </c>
      <c r="I387" s="15" t="s">
        <v>514</v>
      </c>
      <c r="J387" s="15" t="s">
        <v>270</v>
      </c>
      <c r="K387" s="15" t="s">
        <v>527</v>
      </c>
      <c r="L387" s="16">
        <v>45441</v>
      </c>
      <c r="M387" s="3">
        <v>274</v>
      </c>
      <c r="N387" s="3">
        <v>12</v>
      </c>
      <c r="O387" s="3">
        <v>12</v>
      </c>
      <c r="P387" s="3"/>
      <c r="Q387" s="5">
        <v>0</v>
      </c>
      <c r="R387" s="3">
        <v>-86</v>
      </c>
      <c r="S387" s="3">
        <v>0</v>
      </c>
      <c r="T387" s="3">
        <v>274</v>
      </c>
      <c r="U387" s="3">
        <v>0</v>
      </c>
      <c r="V387" s="3">
        <v>0</v>
      </c>
      <c r="W387" s="3">
        <v>0</v>
      </c>
      <c r="X387" s="3">
        <v>360</v>
      </c>
    </row>
    <row r="388" spans="1:24" ht="13.5" x14ac:dyDescent="0.35">
      <c r="A388" s="15">
        <v>25</v>
      </c>
      <c r="B388" s="15" t="s">
        <v>528</v>
      </c>
      <c r="C388" s="15">
        <v>39630</v>
      </c>
      <c r="D388" s="16">
        <v>45419</v>
      </c>
      <c r="E388" s="15">
        <v>0</v>
      </c>
      <c r="F388" s="15" t="s">
        <v>529</v>
      </c>
      <c r="G388" s="15" t="s">
        <v>530</v>
      </c>
      <c r="H388" s="15" t="s">
        <v>531</v>
      </c>
      <c r="I388" s="15" t="s">
        <v>532</v>
      </c>
      <c r="J388" s="15" t="s">
        <v>533</v>
      </c>
      <c r="K388" s="15" t="s">
        <v>271</v>
      </c>
      <c r="L388" s="16">
        <v>45441</v>
      </c>
      <c r="M388" s="3">
        <v>0</v>
      </c>
      <c r="N388" s="3">
        <v>0</v>
      </c>
      <c r="O388" s="3">
        <v>48</v>
      </c>
      <c r="P388" s="3"/>
      <c r="Q388" s="4">
        <v>-48</v>
      </c>
      <c r="R388" s="3">
        <v>-48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48</v>
      </c>
    </row>
    <row r="389" spans="1:24" ht="13.5" x14ac:dyDescent="0.35">
      <c r="A389" s="15">
        <v>25</v>
      </c>
      <c r="B389" s="15" t="s">
        <v>534</v>
      </c>
      <c r="C389" s="15">
        <v>39712</v>
      </c>
      <c r="D389" s="16">
        <v>45419</v>
      </c>
      <c r="E389" s="15">
        <v>0</v>
      </c>
      <c r="F389" s="15" t="s">
        <v>535</v>
      </c>
      <c r="G389" s="15" t="s">
        <v>536</v>
      </c>
      <c r="H389" s="15" t="s">
        <v>537</v>
      </c>
      <c r="I389" s="15" t="s">
        <v>538</v>
      </c>
      <c r="J389" s="15" t="s">
        <v>533</v>
      </c>
      <c r="K389" s="15" t="s">
        <v>150</v>
      </c>
      <c r="L389" s="16">
        <v>45443</v>
      </c>
      <c r="M389" s="3">
        <v>0</v>
      </c>
      <c r="N389" s="3">
        <v>0</v>
      </c>
      <c r="O389" s="3"/>
      <c r="P389" s="3">
        <v>432</v>
      </c>
      <c r="Q389" s="4">
        <v>-432</v>
      </c>
      <c r="R389" s="3">
        <v>-432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432</v>
      </c>
    </row>
    <row r="390" spans="1:24" ht="13.5" x14ac:dyDescent="0.35">
      <c r="A390" s="15">
        <v>25</v>
      </c>
      <c r="B390" s="15" t="s">
        <v>539</v>
      </c>
      <c r="C390" s="15">
        <v>39714</v>
      </c>
      <c r="D390" s="16">
        <v>45419</v>
      </c>
      <c r="E390" s="15">
        <v>0</v>
      </c>
      <c r="F390" s="15" t="s">
        <v>540</v>
      </c>
      <c r="G390" s="15" t="s">
        <v>536</v>
      </c>
      <c r="H390" s="15" t="s">
        <v>537</v>
      </c>
      <c r="I390" s="15" t="s">
        <v>514</v>
      </c>
      <c r="J390" s="15" t="s">
        <v>270</v>
      </c>
      <c r="K390" s="15" t="s">
        <v>150</v>
      </c>
      <c r="L390" s="16">
        <v>45442</v>
      </c>
      <c r="M390" s="3">
        <v>0</v>
      </c>
      <c r="N390" s="3">
        <v>0</v>
      </c>
      <c r="O390" s="3"/>
      <c r="P390" s="3">
        <v>120</v>
      </c>
      <c r="Q390" s="4">
        <v>-120</v>
      </c>
      <c r="R390" s="3">
        <v>-156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156</v>
      </c>
    </row>
    <row r="391" spans="1:24" ht="13.5" x14ac:dyDescent="0.35">
      <c r="A391" s="15">
        <v>25</v>
      </c>
      <c r="B391" s="15" t="s">
        <v>539</v>
      </c>
      <c r="C391" s="15">
        <v>39714</v>
      </c>
      <c r="D391" s="16">
        <v>45419</v>
      </c>
      <c r="E391" s="15">
        <v>0</v>
      </c>
      <c r="F391" s="15" t="s">
        <v>540</v>
      </c>
      <c r="G391" s="15" t="s">
        <v>536</v>
      </c>
      <c r="H391" s="15" t="s">
        <v>537</v>
      </c>
      <c r="I391" s="15" t="s">
        <v>541</v>
      </c>
      <c r="J391" s="15" t="s">
        <v>533</v>
      </c>
      <c r="K391" s="15" t="s">
        <v>150</v>
      </c>
      <c r="L391" s="16">
        <v>45442</v>
      </c>
      <c r="M391" s="3">
        <v>0</v>
      </c>
      <c r="N391" s="3">
        <v>0</v>
      </c>
      <c r="O391" s="3"/>
      <c r="P391" s="3">
        <v>11</v>
      </c>
      <c r="Q391" s="4">
        <v>-11</v>
      </c>
      <c r="R391" s="3">
        <v>-11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11</v>
      </c>
    </row>
    <row r="392" spans="1:24" ht="13.5" x14ac:dyDescent="0.35">
      <c r="A392" s="15">
        <v>25</v>
      </c>
      <c r="B392" s="15" t="s">
        <v>539</v>
      </c>
      <c r="C392" s="15">
        <v>39714</v>
      </c>
      <c r="D392" s="16">
        <v>45419</v>
      </c>
      <c r="E392" s="15">
        <v>0</v>
      </c>
      <c r="F392" s="15" t="s">
        <v>540</v>
      </c>
      <c r="G392" s="15" t="s">
        <v>536</v>
      </c>
      <c r="H392" s="15" t="s">
        <v>537</v>
      </c>
      <c r="I392" s="15" t="s">
        <v>509</v>
      </c>
      <c r="J392" s="15" t="s">
        <v>149</v>
      </c>
      <c r="K392" s="15" t="s">
        <v>150</v>
      </c>
      <c r="L392" s="16">
        <v>45442</v>
      </c>
      <c r="M392" s="3">
        <v>275</v>
      </c>
      <c r="N392" s="3">
        <v>123</v>
      </c>
      <c r="O392" s="3"/>
      <c r="P392" s="3">
        <v>230</v>
      </c>
      <c r="Q392" s="4">
        <v>-107</v>
      </c>
      <c r="R392" s="3">
        <v>-107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382</v>
      </c>
    </row>
    <row r="393" spans="1:24" ht="13.5" x14ac:dyDescent="0.35">
      <c r="A393" s="15">
        <v>25</v>
      </c>
      <c r="B393" s="15" t="s">
        <v>542</v>
      </c>
      <c r="C393" s="15">
        <v>39741</v>
      </c>
      <c r="D393" s="16">
        <v>45419</v>
      </c>
      <c r="E393" s="15">
        <v>0</v>
      </c>
      <c r="F393" s="15" t="s">
        <v>543</v>
      </c>
      <c r="G393" s="15" t="s">
        <v>544</v>
      </c>
      <c r="H393" s="15" t="s">
        <v>545</v>
      </c>
      <c r="I393" s="15" t="s">
        <v>475</v>
      </c>
      <c r="J393" s="15" t="s">
        <v>95</v>
      </c>
      <c r="K393" s="15" t="s">
        <v>36</v>
      </c>
      <c r="L393" s="16">
        <v>45443</v>
      </c>
      <c r="M393" s="3">
        <v>1506</v>
      </c>
      <c r="N393" s="3">
        <v>659</v>
      </c>
      <c r="O393" s="3">
        <v>1540</v>
      </c>
      <c r="P393" s="3"/>
      <c r="Q393" s="4">
        <v>-881</v>
      </c>
      <c r="R393" s="3">
        <v>-1574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3080</v>
      </c>
    </row>
    <row r="394" spans="1:24" ht="13.5" x14ac:dyDescent="0.35">
      <c r="A394" s="15">
        <v>25</v>
      </c>
      <c r="B394" s="15" t="s">
        <v>546</v>
      </c>
      <c r="C394" s="15">
        <v>39953</v>
      </c>
      <c r="D394" s="16">
        <v>45421</v>
      </c>
      <c r="E394" s="15">
        <v>0</v>
      </c>
      <c r="F394" s="15" t="s">
        <v>547</v>
      </c>
      <c r="G394" s="15" t="s">
        <v>548</v>
      </c>
      <c r="H394" s="15" t="s">
        <v>549</v>
      </c>
      <c r="I394" s="15" t="s">
        <v>550</v>
      </c>
      <c r="J394" s="15" t="s">
        <v>28</v>
      </c>
      <c r="K394" s="15" t="s">
        <v>219</v>
      </c>
      <c r="L394" s="16">
        <v>45443</v>
      </c>
      <c r="M394" s="3">
        <v>717</v>
      </c>
      <c r="N394" s="3">
        <v>57</v>
      </c>
      <c r="O394" s="3">
        <v>57</v>
      </c>
      <c r="P394" s="3"/>
      <c r="Q394" s="5">
        <v>0</v>
      </c>
      <c r="R394" s="3">
        <v>-180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897</v>
      </c>
    </row>
    <row r="395" spans="1:24" ht="13.5" x14ac:dyDescent="0.35">
      <c r="A395" s="15">
        <v>25</v>
      </c>
      <c r="B395" s="15" t="s">
        <v>551</v>
      </c>
      <c r="C395" s="15">
        <v>39954</v>
      </c>
      <c r="D395" s="16">
        <v>45421</v>
      </c>
      <c r="E395" s="15">
        <v>0</v>
      </c>
      <c r="F395" s="15" t="s">
        <v>547</v>
      </c>
      <c r="G395" s="15" t="s">
        <v>552</v>
      </c>
      <c r="H395" s="15" t="s">
        <v>553</v>
      </c>
      <c r="I395" s="15" t="s">
        <v>554</v>
      </c>
      <c r="J395" s="15" t="s">
        <v>35</v>
      </c>
      <c r="K395" s="15" t="s">
        <v>219</v>
      </c>
      <c r="L395" s="16">
        <v>45443</v>
      </c>
      <c r="M395" s="3">
        <v>208</v>
      </c>
      <c r="N395" s="3">
        <v>20</v>
      </c>
      <c r="O395" s="3">
        <v>20</v>
      </c>
      <c r="P395" s="3"/>
      <c r="Q395" s="5">
        <v>0</v>
      </c>
      <c r="R395" s="3">
        <v>-412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620</v>
      </c>
    </row>
    <row r="396" spans="1:24" ht="13.5" x14ac:dyDescent="0.35">
      <c r="A396" s="15">
        <v>25</v>
      </c>
      <c r="B396" s="15" t="s">
        <v>555</v>
      </c>
      <c r="C396" s="15">
        <v>40028</v>
      </c>
      <c r="D396" s="16">
        <v>45422</v>
      </c>
      <c r="E396" s="15">
        <v>0</v>
      </c>
      <c r="F396" s="15" t="s">
        <v>556</v>
      </c>
      <c r="G396" s="15" t="s">
        <v>557</v>
      </c>
      <c r="H396" s="15" t="s">
        <v>558</v>
      </c>
      <c r="I396" s="15" t="s">
        <v>559</v>
      </c>
      <c r="J396" s="15" t="s">
        <v>517</v>
      </c>
      <c r="K396" s="15" t="s">
        <v>407</v>
      </c>
      <c r="L396" s="16">
        <v>45448</v>
      </c>
      <c r="M396" s="3">
        <v>0</v>
      </c>
      <c r="N396" s="3">
        <v>0</v>
      </c>
      <c r="O396" s="3">
        <v>4</v>
      </c>
      <c r="P396" s="3"/>
      <c r="Q396" s="4">
        <v>-4</v>
      </c>
      <c r="R396" s="3">
        <v>-4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4</v>
      </c>
    </row>
    <row r="397" spans="1:24" ht="13.5" x14ac:dyDescent="0.35">
      <c r="A397" s="15">
        <v>25</v>
      </c>
      <c r="B397" s="15" t="s">
        <v>560</v>
      </c>
      <c r="C397" s="15">
        <v>40122</v>
      </c>
      <c r="D397" s="16">
        <v>45425</v>
      </c>
      <c r="E397" s="15">
        <v>0</v>
      </c>
      <c r="F397" s="15" t="s">
        <v>561</v>
      </c>
      <c r="G397" s="15" t="s">
        <v>562</v>
      </c>
      <c r="H397" s="15" t="s">
        <v>563</v>
      </c>
      <c r="I397" s="15" t="s">
        <v>564</v>
      </c>
      <c r="J397" s="15" t="s">
        <v>35</v>
      </c>
      <c r="K397" s="15" t="s">
        <v>36</v>
      </c>
      <c r="L397" s="16">
        <v>45449</v>
      </c>
      <c r="M397" s="3">
        <v>132</v>
      </c>
      <c r="N397" s="3">
        <v>219</v>
      </c>
      <c r="O397" s="3">
        <v>220</v>
      </c>
      <c r="P397" s="3"/>
      <c r="Q397" s="4">
        <v>-1</v>
      </c>
      <c r="R397" s="3">
        <v>-1</v>
      </c>
      <c r="S397" s="3">
        <v>0</v>
      </c>
      <c r="T397" s="3">
        <v>0</v>
      </c>
      <c r="U397" s="3">
        <v>0</v>
      </c>
      <c r="V397" s="3">
        <v>0</v>
      </c>
      <c r="W397" s="3">
        <v>87</v>
      </c>
      <c r="X397" s="3">
        <v>220</v>
      </c>
    </row>
    <row r="398" spans="1:24" ht="13.5" x14ac:dyDescent="0.35">
      <c r="A398" s="15">
        <v>25</v>
      </c>
      <c r="B398" s="15" t="s">
        <v>565</v>
      </c>
      <c r="C398" s="15">
        <v>40171</v>
      </c>
      <c r="D398" s="16">
        <v>45425</v>
      </c>
      <c r="E398" s="15">
        <v>0</v>
      </c>
      <c r="F398" s="15" t="s">
        <v>566</v>
      </c>
      <c r="G398" s="15" t="s">
        <v>567</v>
      </c>
      <c r="H398" s="15" t="s">
        <v>568</v>
      </c>
      <c r="I398" s="15" t="s">
        <v>550</v>
      </c>
      <c r="J398" s="15" t="s">
        <v>28</v>
      </c>
      <c r="K398" s="15" t="s">
        <v>302</v>
      </c>
      <c r="L398" s="16">
        <v>45446</v>
      </c>
      <c r="M398" s="3">
        <v>0</v>
      </c>
      <c r="N398" s="3">
        <v>0</v>
      </c>
      <c r="O398" s="3">
        <v>36</v>
      </c>
      <c r="P398" s="3"/>
      <c r="Q398" s="4">
        <v>-36</v>
      </c>
      <c r="R398" s="3">
        <v>-1332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1332</v>
      </c>
    </row>
    <row r="399" spans="1:24" ht="13.5" x14ac:dyDescent="0.35">
      <c r="A399" s="15">
        <v>25</v>
      </c>
      <c r="B399" s="15" t="s">
        <v>569</v>
      </c>
      <c r="C399" s="15">
        <v>40173</v>
      </c>
      <c r="D399" s="16">
        <v>45425</v>
      </c>
      <c r="E399" s="15">
        <v>0</v>
      </c>
      <c r="F399" s="15" t="s">
        <v>570</v>
      </c>
      <c r="G399" s="15" t="s">
        <v>487</v>
      </c>
      <c r="H399" s="15" t="s">
        <v>488</v>
      </c>
      <c r="I399" s="15" t="s">
        <v>489</v>
      </c>
      <c r="J399" s="15" t="s">
        <v>28</v>
      </c>
      <c r="K399" s="15" t="s">
        <v>482</v>
      </c>
      <c r="L399" s="16">
        <v>45447</v>
      </c>
      <c r="M399" s="3">
        <v>0</v>
      </c>
      <c r="N399" s="3">
        <v>0</v>
      </c>
      <c r="O399" s="3">
        <v>16</v>
      </c>
      <c r="P399" s="3"/>
      <c r="Q399" s="4">
        <v>-16</v>
      </c>
      <c r="R399" s="3">
        <v>-16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16</v>
      </c>
    </row>
    <row r="400" spans="1:24" ht="13.5" x14ac:dyDescent="0.35">
      <c r="A400" s="15">
        <v>25</v>
      </c>
      <c r="B400" s="15" t="s">
        <v>571</v>
      </c>
      <c r="C400" s="15">
        <v>40197</v>
      </c>
      <c r="D400" s="16">
        <v>45426</v>
      </c>
      <c r="E400" s="15">
        <v>0</v>
      </c>
      <c r="F400" s="15" t="s">
        <v>572</v>
      </c>
      <c r="G400" s="15" t="s">
        <v>573</v>
      </c>
      <c r="H400" s="15" t="s">
        <v>574</v>
      </c>
      <c r="I400" s="15" t="s">
        <v>575</v>
      </c>
      <c r="J400" s="15" t="s">
        <v>149</v>
      </c>
      <c r="K400" s="15" t="s">
        <v>527</v>
      </c>
      <c r="L400" s="16">
        <v>45446</v>
      </c>
      <c r="M400" s="3">
        <v>132</v>
      </c>
      <c r="N400" s="3">
        <v>48</v>
      </c>
      <c r="O400" s="3">
        <v>48</v>
      </c>
      <c r="P400" s="3"/>
      <c r="Q400" s="5">
        <v>0</v>
      </c>
      <c r="R400" s="3">
        <v>-108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240</v>
      </c>
    </row>
    <row r="401" spans="1:24" ht="13.5" x14ac:dyDescent="0.35">
      <c r="A401" s="15">
        <v>25</v>
      </c>
      <c r="B401" s="15" t="s">
        <v>576</v>
      </c>
      <c r="C401" s="15">
        <v>40199</v>
      </c>
      <c r="D401" s="16">
        <v>45426</v>
      </c>
      <c r="E401" s="15">
        <v>0</v>
      </c>
      <c r="F401" s="15" t="s">
        <v>577</v>
      </c>
      <c r="G401" s="15" t="s">
        <v>525</v>
      </c>
      <c r="H401" s="15" t="s">
        <v>526</v>
      </c>
      <c r="I401" s="15" t="s">
        <v>514</v>
      </c>
      <c r="J401" s="15" t="s">
        <v>270</v>
      </c>
      <c r="K401" s="15" t="s">
        <v>527</v>
      </c>
      <c r="L401" s="16">
        <v>45446</v>
      </c>
      <c r="M401" s="3">
        <v>0</v>
      </c>
      <c r="N401" s="3">
        <v>0</v>
      </c>
      <c r="O401" s="3">
        <v>9</v>
      </c>
      <c r="P401" s="3"/>
      <c r="Q401" s="4">
        <v>-9</v>
      </c>
      <c r="R401" s="3">
        <v>-105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105</v>
      </c>
    </row>
    <row r="402" spans="1:24" ht="13.5" x14ac:dyDescent="0.35">
      <c r="A402" s="15">
        <v>25</v>
      </c>
      <c r="B402" s="15" t="s">
        <v>576</v>
      </c>
      <c r="C402" s="15">
        <v>40199</v>
      </c>
      <c r="D402" s="16">
        <v>45426</v>
      </c>
      <c r="E402" s="15">
        <v>0</v>
      </c>
      <c r="F402" s="15" t="s">
        <v>577</v>
      </c>
      <c r="G402" s="15" t="s">
        <v>525</v>
      </c>
      <c r="H402" s="15" t="s">
        <v>526</v>
      </c>
      <c r="I402" s="15" t="s">
        <v>578</v>
      </c>
      <c r="J402" s="15" t="s">
        <v>270</v>
      </c>
      <c r="K402" s="15" t="s">
        <v>527</v>
      </c>
      <c r="L402" s="16">
        <v>45446</v>
      </c>
      <c r="M402" s="3">
        <v>0</v>
      </c>
      <c r="N402" s="3">
        <v>0</v>
      </c>
      <c r="O402" s="3">
        <v>48</v>
      </c>
      <c r="P402" s="3"/>
      <c r="Q402" s="4">
        <v>-48</v>
      </c>
      <c r="R402" s="3">
        <v>-48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48</v>
      </c>
    </row>
    <row r="403" spans="1:24" ht="13.5" x14ac:dyDescent="0.35">
      <c r="A403" s="15">
        <v>25</v>
      </c>
      <c r="B403" s="15" t="s">
        <v>579</v>
      </c>
      <c r="C403" s="15">
        <v>40218</v>
      </c>
      <c r="D403" s="16">
        <v>45426</v>
      </c>
      <c r="E403" s="15">
        <v>0</v>
      </c>
      <c r="F403" s="15" t="s">
        <v>580</v>
      </c>
      <c r="G403" s="15" t="s">
        <v>581</v>
      </c>
      <c r="H403" s="15" t="s">
        <v>582</v>
      </c>
      <c r="I403" s="15" t="s">
        <v>467</v>
      </c>
      <c r="J403" s="15" t="s">
        <v>28</v>
      </c>
      <c r="K403" s="15" t="s">
        <v>302</v>
      </c>
      <c r="L403" s="16">
        <v>45441</v>
      </c>
      <c r="M403" s="3">
        <v>362</v>
      </c>
      <c r="N403" s="3">
        <v>146</v>
      </c>
      <c r="O403" s="3">
        <v>180</v>
      </c>
      <c r="P403" s="3"/>
      <c r="Q403" s="4">
        <v>-34</v>
      </c>
      <c r="R403" s="3">
        <v>-157</v>
      </c>
      <c r="S403" s="3">
        <v>0</v>
      </c>
      <c r="T403" s="3">
        <v>362</v>
      </c>
      <c r="U403" s="3">
        <v>0</v>
      </c>
      <c r="V403" s="3">
        <v>0</v>
      </c>
      <c r="W403" s="3">
        <v>0</v>
      </c>
      <c r="X403" s="3">
        <v>519</v>
      </c>
    </row>
    <row r="404" spans="1:24" ht="13.5" x14ac:dyDescent="0.35">
      <c r="A404" s="15">
        <v>25</v>
      </c>
      <c r="B404" s="15" t="s">
        <v>583</v>
      </c>
      <c r="C404" s="15">
        <v>40219</v>
      </c>
      <c r="D404" s="16">
        <v>45426</v>
      </c>
      <c r="E404" s="15">
        <v>0</v>
      </c>
      <c r="F404" s="15" t="s">
        <v>584</v>
      </c>
      <c r="G404" s="15" t="s">
        <v>581</v>
      </c>
      <c r="H404" s="15" t="s">
        <v>582</v>
      </c>
      <c r="I404" s="15" t="s">
        <v>514</v>
      </c>
      <c r="J404" s="15" t="s">
        <v>270</v>
      </c>
      <c r="K404" s="15" t="s">
        <v>302</v>
      </c>
      <c r="L404" s="16">
        <v>45441</v>
      </c>
      <c r="M404" s="3">
        <v>274</v>
      </c>
      <c r="N404" s="3">
        <v>48</v>
      </c>
      <c r="O404" s="3">
        <v>48</v>
      </c>
      <c r="P404" s="3"/>
      <c r="Q404" s="5">
        <v>0</v>
      </c>
      <c r="R404" s="3">
        <v>-86</v>
      </c>
      <c r="S404" s="3">
        <v>0</v>
      </c>
      <c r="T404" s="3">
        <v>274</v>
      </c>
      <c r="U404" s="3">
        <v>0</v>
      </c>
      <c r="V404" s="3">
        <v>0</v>
      </c>
      <c r="W404" s="3">
        <v>0</v>
      </c>
      <c r="X404" s="3">
        <v>360</v>
      </c>
    </row>
    <row r="405" spans="1:24" ht="13.5" x14ac:dyDescent="0.35">
      <c r="A405" s="15">
        <v>25</v>
      </c>
      <c r="B405" s="15" t="s">
        <v>585</v>
      </c>
      <c r="C405" s="15">
        <v>40220</v>
      </c>
      <c r="D405" s="16">
        <v>45426</v>
      </c>
      <c r="E405" s="15">
        <v>0</v>
      </c>
      <c r="F405" s="15" t="s">
        <v>586</v>
      </c>
      <c r="G405" s="15" t="s">
        <v>587</v>
      </c>
      <c r="H405" s="15" t="s">
        <v>308</v>
      </c>
      <c r="I405" s="15" t="s">
        <v>514</v>
      </c>
      <c r="J405" s="15" t="s">
        <v>270</v>
      </c>
      <c r="K405" s="15" t="s">
        <v>271</v>
      </c>
      <c r="L405" s="16">
        <v>45441</v>
      </c>
      <c r="M405" s="3">
        <v>274</v>
      </c>
      <c r="N405" s="3">
        <v>24</v>
      </c>
      <c r="O405" s="3">
        <v>24</v>
      </c>
      <c r="P405" s="3"/>
      <c r="Q405" s="5">
        <v>0</v>
      </c>
      <c r="R405" s="3">
        <v>-86</v>
      </c>
      <c r="S405" s="3">
        <v>0</v>
      </c>
      <c r="T405" s="3">
        <v>274</v>
      </c>
      <c r="U405" s="3">
        <v>0</v>
      </c>
      <c r="V405" s="3">
        <v>0</v>
      </c>
      <c r="W405" s="3">
        <v>0</v>
      </c>
      <c r="X405" s="3">
        <v>360</v>
      </c>
    </row>
    <row r="406" spans="1:24" ht="13.5" x14ac:dyDescent="0.35">
      <c r="A406" s="15">
        <v>25</v>
      </c>
      <c r="B406" s="15" t="s">
        <v>588</v>
      </c>
      <c r="C406" s="15">
        <v>40221</v>
      </c>
      <c r="D406" s="16">
        <v>45426</v>
      </c>
      <c r="E406" s="15">
        <v>0</v>
      </c>
      <c r="F406" s="15" t="s">
        <v>589</v>
      </c>
      <c r="G406" s="15" t="s">
        <v>590</v>
      </c>
      <c r="H406" s="15" t="s">
        <v>591</v>
      </c>
      <c r="I406" s="15" t="s">
        <v>514</v>
      </c>
      <c r="J406" s="15" t="s">
        <v>270</v>
      </c>
      <c r="K406" s="15" t="s">
        <v>219</v>
      </c>
      <c r="L406" s="16">
        <v>45446</v>
      </c>
      <c r="M406" s="3">
        <v>0</v>
      </c>
      <c r="N406" s="3">
        <v>0</v>
      </c>
      <c r="O406" s="3">
        <v>36</v>
      </c>
      <c r="P406" s="3"/>
      <c r="Q406" s="4">
        <v>-36</v>
      </c>
      <c r="R406" s="3">
        <v>-105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105</v>
      </c>
    </row>
    <row r="407" spans="1:24" ht="13.5" x14ac:dyDescent="0.35">
      <c r="A407" s="15">
        <v>25</v>
      </c>
      <c r="B407" s="15" t="s">
        <v>588</v>
      </c>
      <c r="C407" s="15">
        <v>40221</v>
      </c>
      <c r="D407" s="16">
        <v>45426</v>
      </c>
      <c r="E407" s="15">
        <v>0</v>
      </c>
      <c r="F407" s="15" t="s">
        <v>589</v>
      </c>
      <c r="G407" s="15" t="s">
        <v>590</v>
      </c>
      <c r="H407" s="15" t="s">
        <v>591</v>
      </c>
      <c r="I407" s="15" t="s">
        <v>592</v>
      </c>
      <c r="J407" s="15" t="s">
        <v>28</v>
      </c>
      <c r="K407" s="15" t="s">
        <v>219</v>
      </c>
      <c r="L407" s="16">
        <v>45446</v>
      </c>
      <c r="M407" s="3">
        <v>0</v>
      </c>
      <c r="N407" s="3">
        <v>0</v>
      </c>
      <c r="O407" s="3">
        <v>36</v>
      </c>
      <c r="P407" s="3"/>
      <c r="Q407" s="4">
        <v>-36</v>
      </c>
      <c r="R407" s="3">
        <v>-36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36</v>
      </c>
    </row>
    <row r="408" spans="1:24" ht="13.5" x14ac:dyDescent="0.35">
      <c r="A408" s="15">
        <v>25</v>
      </c>
      <c r="B408" s="15" t="s">
        <v>588</v>
      </c>
      <c r="C408" s="15">
        <v>40221</v>
      </c>
      <c r="D408" s="16">
        <v>45426</v>
      </c>
      <c r="E408" s="15">
        <v>0</v>
      </c>
      <c r="F408" s="15" t="s">
        <v>589</v>
      </c>
      <c r="G408" s="15" t="s">
        <v>590</v>
      </c>
      <c r="H408" s="15" t="s">
        <v>591</v>
      </c>
      <c r="I408" s="15" t="s">
        <v>593</v>
      </c>
      <c r="J408" s="15" t="s">
        <v>270</v>
      </c>
      <c r="K408" s="15" t="s">
        <v>219</v>
      </c>
      <c r="L408" s="16">
        <v>45446</v>
      </c>
      <c r="M408" s="3">
        <v>24</v>
      </c>
      <c r="N408" s="3">
        <v>12</v>
      </c>
      <c r="O408" s="3">
        <v>12</v>
      </c>
      <c r="P408" s="3"/>
      <c r="Q408" s="5">
        <v>0</v>
      </c>
      <c r="R408" s="3">
        <v>-48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72</v>
      </c>
    </row>
    <row r="409" spans="1:24" ht="13.5" x14ac:dyDescent="0.35">
      <c r="A409" s="15">
        <v>25</v>
      </c>
      <c r="B409" s="15" t="s">
        <v>594</v>
      </c>
      <c r="C409" s="15">
        <v>40226</v>
      </c>
      <c r="D409" s="16">
        <v>45426</v>
      </c>
      <c r="E409" s="15">
        <v>0</v>
      </c>
      <c r="F409" s="15" t="s">
        <v>595</v>
      </c>
      <c r="G409" s="15" t="s">
        <v>596</v>
      </c>
      <c r="H409" s="15" t="s">
        <v>597</v>
      </c>
      <c r="I409" s="15" t="s">
        <v>550</v>
      </c>
      <c r="J409" s="15" t="s">
        <v>28</v>
      </c>
      <c r="K409" s="15" t="s">
        <v>172</v>
      </c>
      <c r="L409" s="16">
        <v>45443</v>
      </c>
      <c r="M409" s="3">
        <v>717</v>
      </c>
      <c r="N409" s="3">
        <v>360</v>
      </c>
      <c r="O409" s="3">
        <v>540</v>
      </c>
      <c r="P409" s="3"/>
      <c r="Q409" s="4">
        <v>-180</v>
      </c>
      <c r="R409" s="3">
        <v>-180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897</v>
      </c>
    </row>
    <row r="410" spans="1:24" ht="13.5" x14ac:dyDescent="0.35">
      <c r="A410" s="15">
        <v>25</v>
      </c>
      <c r="B410" s="15" t="s">
        <v>594</v>
      </c>
      <c r="C410" s="15">
        <v>40226</v>
      </c>
      <c r="D410" s="16">
        <v>45426</v>
      </c>
      <c r="E410" s="15">
        <v>0</v>
      </c>
      <c r="F410" s="15" t="s">
        <v>595</v>
      </c>
      <c r="G410" s="15" t="s">
        <v>596</v>
      </c>
      <c r="H410" s="15" t="s">
        <v>597</v>
      </c>
      <c r="I410" s="15" t="s">
        <v>554</v>
      </c>
      <c r="J410" s="15" t="s">
        <v>35</v>
      </c>
      <c r="K410" s="15" t="s">
        <v>172</v>
      </c>
      <c r="L410" s="16">
        <v>45443</v>
      </c>
      <c r="M410" s="3">
        <v>208</v>
      </c>
      <c r="N410" s="3">
        <v>60</v>
      </c>
      <c r="O410" s="3">
        <v>60</v>
      </c>
      <c r="P410" s="3"/>
      <c r="Q410" s="5">
        <v>0</v>
      </c>
      <c r="R410" s="3">
        <v>-412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620</v>
      </c>
    </row>
    <row r="411" spans="1:24" ht="13.5" x14ac:dyDescent="0.35">
      <c r="A411" s="15">
        <v>25</v>
      </c>
      <c r="B411" s="15" t="s">
        <v>598</v>
      </c>
      <c r="C411" s="15">
        <v>40237</v>
      </c>
      <c r="D411" s="16">
        <v>45426</v>
      </c>
      <c r="E411" s="15">
        <v>0</v>
      </c>
      <c r="F411" s="15" t="s">
        <v>599</v>
      </c>
      <c r="G411" s="15" t="s">
        <v>600</v>
      </c>
      <c r="H411" s="15" t="s">
        <v>601</v>
      </c>
      <c r="I411" s="15" t="s">
        <v>602</v>
      </c>
      <c r="J411" s="15" t="s">
        <v>270</v>
      </c>
      <c r="K411" s="15" t="s">
        <v>47</v>
      </c>
      <c r="L411" s="16">
        <v>45447</v>
      </c>
      <c r="M411" s="3">
        <v>0</v>
      </c>
      <c r="N411" s="3">
        <v>0</v>
      </c>
      <c r="O411" s="3">
        <v>504</v>
      </c>
      <c r="P411" s="3"/>
      <c r="Q411" s="4">
        <v>-504</v>
      </c>
      <c r="R411" s="3">
        <v>-525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525</v>
      </c>
    </row>
    <row r="412" spans="1:24" ht="13.5" x14ac:dyDescent="0.35">
      <c r="A412" s="15">
        <v>25</v>
      </c>
      <c r="B412" s="15" t="s">
        <v>598</v>
      </c>
      <c r="C412" s="15">
        <v>40237</v>
      </c>
      <c r="D412" s="16">
        <v>45426</v>
      </c>
      <c r="E412" s="15">
        <v>0</v>
      </c>
      <c r="F412" s="15" t="s">
        <v>599</v>
      </c>
      <c r="G412" s="15" t="s">
        <v>600</v>
      </c>
      <c r="H412" s="15" t="s">
        <v>601</v>
      </c>
      <c r="I412" s="15" t="s">
        <v>603</v>
      </c>
      <c r="J412" s="15" t="s">
        <v>270</v>
      </c>
      <c r="K412" s="15" t="s">
        <v>47</v>
      </c>
      <c r="L412" s="16">
        <v>45447</v>
      </c>
      <c r="M412" s="3">
        <v>416</v>
      </c>
      <c r="N412" s="3">
        <v>416</v>
      </c>
      <c r="O412" s="3">
        <v>504</v>
      </c>
      <c r="P412" s="3"/>
      <c r="Q412" s="4">
        <v>-88</v>
      </c>
      <c r="R412" s="3">
        <v>-214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630</v>
      </c>
    </row>
    <row r="413" spans="1:24" ht="13.5" x14ac:dyDescent="0.35">
      <c r="A413" s="15">
        <v>25</v>
      </c>
      <c r="B413" s="15" t="s">
        <v>604</v>
      </c>
      <c r="C413" s="15">
        <v>40238</v>
      </c>
      <c r="D413" s="16">
        <v>45426</v>
      </c>
      <c r="E413" s="15">
        <v>0</v>
      </c>
      <c r="F413" s="15" t="s">
        <v>605</v>
      </c>
      <c r="G413" s="15" t="s">
        <v>600</v>
      </c>
      <c r="H413" s="15" t="s">
        <v>601</v>
      </c>
      <c r="I413" s="15" t="s">
        <v>606</v>
      </c>
      <c r="J413" s="15" t="s">
        <v>270</v>
      </c>
      <c r="K413" s="15" t="s">
        <v>47</v>
      </c>
      <c r="L413" s="16">
        <v>45447</v>
      </c>
      <c r="M413" s="3">
        <v>31</v>
      </c>
      <c r="N413" s="3">
        <v>31</v>
      </c>
      <c r="O413" s="3">
        <v>42</v>
      </c>
      <c r="P413" s="3"/>
      <c r="Q413" s="4">
        <v>-11</v>
      </c>
      <c r="R413" s="3">
        <v>-137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168</v>
      </c>
    </row>
    <row r="414" spans="1:24" ht="13.5" x14ac:dyDescent="0.35">
      <c r="A414" s="15">
        <v>25</v>
      </c>
      <c r="B414" s="15" t="s">
        <v>607</v>
      </c>
      <c r="C414" s="15">
        <v>40240</v>
      </c>
      <c r="D414" s="16">
        <v>45426</v>
      </c>
      <c r="E414" s="15">
        <v>0</v>
      </c>
      <c r="F414" s="15" t="s">
        <v>608</v>
      </c>
      <c r="G414" s="15" t="s">
        <v>609</v>
      </c>
      <c r="H414" s="15" t="s">
        <v>610</v>
      </c>
      <c r="I414" s="15" t="s">
        <v>467</v>
      </c>
      <c r="J414" s="15" t="s">
        <v>28</v>
      </c>
      <c r="K414" s="15" t="s">
        <v>172</v>
      </c>
      <c r="L414" s="16">
        <v>45441</v>
      </c>
      <c r="M414" s="3">
        <v>362</v>
      </c>
      <c r="N414" s="3">
        <v>0</v>
      </c>
      <c r="O414" s="3">
        <v>82</v>
      </c>
      <c r="P414" s="3"/>
      <c r="Q414" s="4">
        <v>-82</v>
      </c>
      <c r="R414" s="3">
        <v>-157</v>
      </c>
      <c r="S414" s="3">
        <v>0</v>
      </c>
      <c r="T414" s="3">
        <v>362</v>
      </c>
      <c r="U414" s="3">
        <v>0</v>
      </c>
      <c r="V414" s="3">
        <v>0</v>
      </c>
      <c r="W414" s="3">
        <v>0</v>
      </c>
      <c r="X414" s="3">
        <v>519</v>
      </c>
    </row>
    <row r="415" spans="1:24" ht="13.5" x14ac:dyDescent="0.35">
      <c r="A415" s="15">
        <v>25</v>
      </c>
      <c r="B415" s="15" t="s">
        <v>611</v>
      </c>
      <c r="C415" s="15">
        <v>40251</v>
      </c>
      <c r="D415" s="16">
        <v>45426</v>
      </c>
      <c r="E415" s="15">
        <v>0</v>
      </c>
      <c r="F415" s="15" t="s">
        <v>612</v>
      </c>
      <c r="G415" s="15" t="s">
        <v>536</v>
      </c>
      <c r="H415" s="15" t="s">
        <v>537</v>
      </c>
      <c r="I415" s="15" t="s">
        <v>613</v>
      </c>
      <c r="J415" s="15" t="s">
        <v>270</v>
      </c>
      <c r="K415" s="15" t="s">
        <v>150</v>
      </c>
      <c r="L415" s="16">
        <v>45449</v>
      </c>
      <c r="M415" s="3">
        <v>0</v>
      </c>
      <c r="N415" s="3">
        <v>0</v>
      </c>
      <c r="O415" s="3"/>
      <c r="P415" s="3">
        <v>88</v>
      </c>
      <c r="Q415" s="4">
        <v>-88</v>
      </c>
      <c r="R415" s="3">
        <v>-88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88</v>
      </c>
    </row>
    <row r="416" spans="1:24" ht="13.5" x14ac:dyDescent="0.35">
      <c r="A416" s="15">
        <v>25</v>
      </c>
      <c r="B416" s="15" t="s">
        <v>611</v>
      </c>
      <c r="C416" s="15">
        <v>40251</v>
      </c>
      <c r="D416" s="16">
        <v>45426</v>
      </c>
      <c r="E416" s="15">
        <v>0</v>
      </c>
      <c r="F416" s="15" t="s">
        <v>612</v>
      </c>
      <c r="G416" s="15" t="s">
        <v>536</v>
      </c>
      <c r="H416" s="15" t="s">
        <v>537</v>
      </c>
      <c r="I416" s="15" t="s">
        <v>614</v>
      </c>
      <c r="J416" s="15" t="s">
        <v>35</v>
      </c>
      <c r="K416" s="15" t="s">
        <v>150</v>
      </c>
      <c r="L416" s="16">
        <v>45449</v>
      </c>
      <c r="M416" s="3">
        <v>264</v>
      </c>
      <c r="N416" s="3">
        <v>264</v>
      </c>
      <c r="O416" s="3"/>
      <c r="P416" s="3">
        <v>288</v>
      </c>
      <c r="Q416" s="4">
        <v>-24</v>
      </c>
      <c r="R416" s="3">
        <v>-24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288</v>
      </c>
    </row>
    <row r="417" spans="1:24" ht="13.5" x14ac:dyDescent="0.35">
      <c r="A417" s="15">
        <v>25</v>
      </c>
      <c r="B417" s="15" t="s">
        <v>615</v>
      </c>
      <c r="C417" s="15">
        <v>40262</v>
      </c>
      <c r="D417" s="16">
        <v>45426</v>
      </c>
      <c r="E417" s="15">
        <v>0</v>
      </c>
      <c r="F417" s="15" t="s">
        <v>616</v>
      </c>
      <c r="G417" s="15" t="s">
        <v>536</v>
      </c>
      <c r="H417" s="15" t="s">
        <v>537</v>
      </c>
      <c r="I417" s="15" t="s">
        <v>538</v>
      </c>
      <c r="J417" s="15" t="s">
        <v>533</v>
      </c>
      <c r="K417" s="15" t="s">
        <v>150</v>
      </c>
      <c r="L417" s="16">
        <v>45450</v>
      </c>
      <c r="M417" s="3">
        <v>0</v>
      </c>
      <c r="N417" s="3">
        <v>0</v>
      </c>
      <c r="O417" s="3"/>
      <c r="P417" s="3">
        <v>432</v>
      </c>
      <c r="Q417" s="4">
        <v>-432</v>
      </c>
      <c r="R417" s="3">
        <v>-432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432</v>
      </c>
    </row>
    <row r="418" spans="1:24" ht="13.5" x14ac:dyDescent="0.35">
      <c r="A418" s="15">
        <v>25</v>
      </c>
      <c r="B418" s="15" t="s">
        <v>615</v>
      </c>
      <c r="C418" s="15">
        <v>40262</v>
      </c>
      <c r="D418" s="16">
        <v>45426</v>
      </c>
      <c r="E418" s="15">
        <v>0</v>
      </c>
      <c r="F418" s="15" t="s">
        <v>616</v>
      </c>
      <c r="G418" s="15" t="s">
        <v>536</v>
      </c>
      <c r="H418" s="15" t="s">
        <v>537</v>
      </c>
      <c r="I418" s="15" t="s">
        <v>617</v>
      </c>
      <c r="J418" s="15" t="s">
        <v>533</v>
      </c>
      <c r="K418" s="15" t="s">
        <v>150</v>
      </c>
      <c r="L418" s="16">
        <v>45450</v>
      </c>
      <c r="M418" s="3">
        <v>0</v>
      </c>
      <c r="N418" s="3">
        <v>0</v>
      </c>
      <c r="O418" s="3"/>
      <c r="P418" s="3">
        <v>432</v>
      </c>
      <c r="Q418" s="4">
        <v>-432</v>
      </c>
      <c r="R418" s="3">
        <v>-432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432</v>
      </c>
    </row>
    <row r="419" spans="1:24" ht="13.5" x14ac:dyDescent="0.35">
      <c r="A419" s="15">
        <v>25</v>
      </c>
      <c r="B419" s="15" t="s">
        <v>618</v>
      </c>
      <c r="C419" s="15">
        <v>40270</v>
      </c>
      <c r="D419" s="16">
        <v>45426</v>
      </c>
      <c r="E419" s="15">
        <v>0</v>
      </c>
      <c r="F419" s="15" t="s">
        <v>619</v>
      </c>
      <c r="G419" s="15" t="s">
        <v>536</v>
      </c>
      <c r="H419" s="15" t="s">
        <v>537</v>
      </c>
      <c r="I419" s="15" t="s">
        <v>620</v>
      </c>
      <c r="J419" s="15" t="s">
        <v>35</v>
      </c>
      <c r="K419" s="15" t="s">
        <v>150</v>
      </c>
      <c r="L419" s="16">
        <v>45450</v>
      </c>
      <c r="M419" s="3">
        <v>0</v>
      </c>
      <c r="N419" s="3">
        <v>0</v>
      </c>
      <c r="O419" s="3"/>
      <c r="P419" s="3">
        <v>133</v>
      </c>
      <c r="Q419" s="4">
        <v>-133</v>
      </c>
      <c r="R419" s="3">
        <v>-133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133</v>
      </c>
    </row>
    <row r="420" spans="1:24" ht="13.5" x14ac:dyDescent="0.35">
      <c r="A420" s="15">
        <v>25</v>
      </c>
      <c r="B420" s="15" t="s">
        <v>621</v>
      </c>
      <c r="C420" s="15">
        <v>40277</v>
      </c>
      <c r="D420" s="16">
        <v>45426</v>
      </c>
      <c r="E420" s="15">
        <v>0</v>
      </c>
      <c r="F420" s="15" t="s">
        <v>622</v>
      </c>
      <c r="G420" s="15" t="s">
        <v>623</v>
      </c>
      <c r="H420" s="15" t="s">
        <v>624</v>
      </c>
      <c r="I420" s="15" t="s">
        <v>467</v>
      </c>
      <c r="J420" s="15" t="s">
        <v>28</v>
      </c>
      <c r="K420" s="15" t="s">
        <v>407</v>
      </c>
      <c r="L420" s="16">
        <v>45441</v>
      </c>
      <c r="M420" s="3">
        <v>362</v>
      </c>
      <c r="N420" s="3">
        <v>0</v>
      </c>
      <c r="O420" s="3">
        <v>60</v>
      </c>
      <c r="P420" s="3"/>
      <c r="Q420" s="4">
        <v>-60</v>
      </c>
      <c r="R420" s="3">
        <v>-157</v>
      </c>
      <c r="S420" s="3">
        <v>0</v>
      </c>
      <c r="T420" s="3">
        <v>362</v>
      </c>
      <c r="U420" s="3">
        <v>0</v>
      </c>
      <c r="V420" s="3">
        <v>0</v>
      </c>
      <c r="W420" s="3">
        <v>0</v>
      </c>
      <c r="X420" s="3">
        <v>519</v>
      </c>
    </row>
    <row r="421" spans="1:24" ht="13.5" x14ac:dyDescent="0.35">
      <c r="A421" s="15">
        <v>25</v>
      </c>
      <c r="B421" s="15" t="s">
        <v>625</v>
      </c>
      <c r="C421" s="15">
        <v>40296</v>
      </c>
      <c r="D421" s="16">
        <v>45426</v>
      </c>
      <c r="E421" s="15">
        <v>0</v>
      </c>
      <c r="F421" s="15" t="s">
        <v>626</v>
      </c>
      <c r="G421" s="15" t="s">
        <v>627</v>
      </c>
      <c r="H421" s="15" t="s">
        <v>628</v>
      </c>
      <c r="I421" s="15" t="s">
        <v>629</v>
      </c>
      <c r="J421" s="15" t="s">
        <v>630</v>
      </c>
      <c r="K421" s="15" t="s">
        <v>631</v>
      </c>
      <c r="L421" s="16">
        <v>45460</v>
      </c>
      <c r="M421" s="3">
        <v>309</v>
      </c>
      <c r="N421" s="3">
        <v>309</v>
      </c>
      <c r="O421" s="3">
        <v>420</v>
      </c>
      <c r="P421" s="3"/>
      <c r="Q421" s="4">
        <v>-111</v>
      </c>
      <c r="R421" s="3">
        <v>-111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420</v>
      </c>
    </row>
    <row r="422" spans="1:24" ht="13.5" x14ac:dyDescent="0.35">
      <c r="A422" s="15">
        <v>25</v>
      </c>
      <c r="B422" s="15" t="s">
        <v>625</v>
      </c>
      <c r="C422" s="15">
        <v>40296</v>
      </c>
      <c r="D422" s="16">
        <v>45426</v>
      </c>
      <c r="E422" s="15">
        <v>0</v>
      </c>
      <c r="F422" s="15" t="s">
        <v>626</v>
      </c>
      <c r="G422" s="15" t="s">
        <v>627</v>
      </c>
      <c r="H422" s="15" t="s">
        <v>628</v>
      </c>
      <c r="I422" s="15" t="s">
        <v>632</v>
      </c>
      <c r="J422" s="15" t="s">
        <v>630</v>
      </c>
      <c r="K422" s="15" t="s">
        <v>631</v>
      </c>
      <c r="L422" s="16">
        <v>45460</v>
      </c>
      <c r="M422" s="3">
        <v>217</v>
      </c>
      <c r="N422" s="3">
        <v>217</v>
      </c>
      <c r="O422" s="3">
        <v>252</v>
      </c>
      <c r="P422" s="3"/>
      <c r="Q422" s="4">
        <v>-35</v>
      </c>
      <c r="R422" s="3">
        <v>-35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252</v>
      </c>
    </row>
    <row r="423" spans="1:24" ht="13.5" x14ac:dyDescent="0.35">
      <c r="A423" s="15">
        <v>25</v>
      </c>
      <c r="B423" s="15" t="s">
        <v>633</v>
      </c>
      <c r="C423" s="15">
        <v>40306</v>
      </c>
      <c r="D423" s="16">
        <v>45426</v>
      </c>
      <c r="E423" s="15">
        <v>0</v>
      </c>
      <c r="F423" s="15" t="s">
        <v>634</v>
      </c>
      <c r="G423" s="15" t="s">
        <v>635</v>
      </c>
      <c r="H423" s="15" t="s">
        <v>636</v>
      </c>
      <c r="I423" s="15" t="s">
        <v>278</v>
      </c>
      <c r="J423" s="15" t="s">
        <v>270</v>
      </c>
      <c r="K423" s="15" t="s">
        <v>407</v>
      </c>
      <c r="L423" s="16">
        <v>45441</v>
      </c>
      <c r="M423" s="3">
        <v>104</v>
      </c>
      <c r="N423" s="3">
        <v>104</v>
      </c>
      <c r="O423" s="3">
        <v>120</v>
      </c>
      <c r="P423" s="3"/>
      <c r="Q423" s="4">
        <v>-16</v>
      </c>
      <c r="R423" s="3">
        <v>-16</v>
      </c>
      <c r="S423" s="3">
        <v>0</v>
      </c>
      <c r="T423" s="3">
        <v>104</v>
      </c>
      <c r="U423" s="3">
        <v>0</v>
      </c>
      <c r="V423" s="3">
        <v>0</v>
      </c>
      <c r="W423" s="3">
        <v>0</v>
      </c>
      <c r="X423" s="3">
        <v>120</v>
      </c>
    </row>
    <row r="424" spans="1:24" ht="13.5" x14ac:dyDescent="0.35">
      <c r="A424" s="15">
        <v>25</v>
      </c>
      <c r="B424" s="15" t="s">
        <v>637</v>
      </c>
      <c r="C424" s="15">
        <v>40307</v>
      </c>
      <c r="D424" s="16">
        <v>45426</v>
      </c>
      <c r="E424" s="15">
        <v>0</v>
      </c>
      <c r="F424" s="15" t="s">
        <v>638</v>
      </c>
      <c r="G424" s="15" t="s">
        <v>635</v>
      </c>
      <c r="H424" s="15" t="s">
        <v>636</v>
      </c>
      <c r="I424" s="15" t="s">
        <v>514</v>
      </c>
      <c r="J424" s="15" t="s">
        <v>270</v>
      </c>
      <c r="K424" s="15" t="s">
        <v>407</v>
      </c>
      <c r="L424" s="16">
        <v>45441</v>
      </c>
      <c r="M424" s="3">
        <v>274</v>
      </c>
      <c r="N424" s="3">
        <v>36</v>
      </c>
      <c r="O424" s="3">
        <v>36</v>
      </c>
      <c r="P424" s="3"/>
      <c r="Q424" s="5">
        <v>0</v>
      </c>
      <c r="R424" s="3">
        <v>-86</v>
      </c>
      <c r="S424" s="3">
        <v>0</v>
      </c>
      <c r="T424" s="3">
        <v>274</v>
      </c>
      <c r="U424" s="3">
        <v>0</v>
      </c>
      <c r="V424" s="3">
        <v>0</v>
      </c>
      <c r="W424" s="3">
        <v>0</v>
      </c>
      <c r="X424" s="3">
        <v>360</v>
      </c>
    </row>
    <row r="425" spans="1:24" ht="13.5" x14ac:dyDescent="0.35">
      <c r="A425" s="15">
        <v>25</v>
      </c>
      <c r="B425" s="15" t="s">
        <v>639</v>
      </c>
      <c r="C425" s="15">
        <v>40312</v>
      </c>
      <c r="D425" s="16">
        <v>45426</v>
      </c>
      <c r="E425" s="15">
        <v>0</v>
      </c>
      <c r="F425" s="15" t="s">
        <v>640</v>
      </c>
      <c r="G425" s="15" t="s">
        <v>635</v>
      </c>
      <c r="H425" s="15" t="s">
        <v>636</v>
      </c>
      <c r="I425" s="15" t="s">
        <v>467</v>
      </c>
      <c r="J425" s="15" t="s">
        <v>28</v>
      </c>
      <c r="K425" s="15" t="s">
        <v>407</v>
      </c>
      <c r="L425" s="16">
        <v>45441</v>
      </c>
      <c r="M425" s="3">
        <v>362</v>
      </c>
      <c r="N425" s="3">
        <v>0</v>
      </c>
      <c r="O425" s="3">
        <v>60</v>
      </c>
      <c r="P425" s="3"/>
      <c r="Q425" s="4">
        <v>-60</v>
      </c>
      <c r="R425" s="3">
        <v>-157</v>
      </c>
      <c r="S425" s="3">
        <v>0</v>
      </c>
      <c r="T425" s="3">
        <v>362</v>
      </c>
      <c r="U425" s="3">
        <v>0</v>
      </c>
      <c r="V425" s="3">
        <v>0</v>
      </c>
      <c r="W425" s="3">
        <v>0</v>
      </c>
      <c r="X425" s="3">
        <v>519</v>
      </c>
    </row>
    <row r="426" spans="1:24" ht="13.5" x14ac:dyDescent="0.35">
      <c r="A426" s="15">
        <v>25</v>
      </c>
      <c r="B426" s="15" t="s">
        <v>641</v>
      </c>
      <c r="C426" s="15">
        <v>40316</v>
      </c>
      <c r="D426" s="16">
        <v>45426</v>
      </c>
      <c r="E426" s="15">
        <v>0</v>
      </c>
      <c r="F426" s="15" t="s">
        <v>642</v>
      </c>
      <c r="G426" s="15" t="s">
        <v>643</v>
      </c>
      <c r="H426" s="15" t="s">
        <v>644</v>
      </c>
      <c r="I426" s="15" t="s">
        <v>318</v>
      </c>
      <c r="J426" s="15" t="s">
        <v>270</v>
      </c>
      <c r="K426" s="15" t="s">
        <v>407</v>
      </c>
      <c r="L426" s="16">
        <v>45441</v>
      </c>
      <c r="M426" s="3">
        <v>0</v>
      </c>
      <c r="N426" s="3">
        <v>0</v>
      </c>
      <c r="O426" s="3">
        <v>2</v>
      </c>
      <c r="P426" s="3"/>
      <c r="Q426" s="4">
        <v>-2</v>
      </c>
      <c r="R426" s="3">
        <v>-2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2</v>
      </c>
    </row>
    <row r="427" spans="1:24" ht="13.5" x14ac:dyDescent="0.35">
      <c r="A427" s="15">
        <v>25</v>
      </c>
      <c r="B427" s="15" t="s">
        <v>645</v>
      </c>
      <c r="C427" s="15">
        <v>40317</v>
      </c>
      <c r="D427" s="16">
        <v>45426</v>
      </c>
      <c r="E427" s="15">
        <v>0</v>
      </c>
      <c r="F427" s="15" t="s">
        <v>646</v>
      </c>
      <c r="G427" s="15" t="s">
        <v>643</v>
      </c>
      <c r="H427" s="15" t="s">
        <v>644</v>
      </c>
      <c r="I427" s="15" t="s">
        <v>467</v>
      </c>
      <c r="J427" s="15" t="s">
        <v>28</v>
      </c>
      <c r="K427" s="15" t="s">
        <v>407</v>
      </c>
      <c r="L427" s="16">
        <v>45441</v>
      </c>
      <c r="M427" s="3">
        <v>362</v>
      </c>
      <c r="N427" s="3">
        <v>0</v>
      </c>
      <c r="O427" s="3">
        <v>3</v>
      </c>
      <c r="P427" s="3"/>
      <c r="Q427" s="4">
        <v>-3</v>
      </c>
      <c r="R427" s="3">
        <v>-157</v>
      </c>
      <c r="S427" s="3">
        <v>0</v>
      </c>
      <c r="T427" s="3">
        <v>362</v>
      </c>
      <c r="U427" s="3">
        <v>0</v>
      </c>
      <c r="V427" s="3">
        <v>0</v>
      </c>
      <c r="W427" s="3">
        <v>0</v>
      </c>
      <c r="X427" s="3">
        <v>519</v>
      </c>
    </row>
    <row r="428" spans="1:24" ht="13.5" x14ac:dyDescent="0.35">
      <c r="A428" s="15">
        <v>25</v>
      </c>
      <c r="B428" s="15" t="s">
        <v>647</v>
      </c>
      <c r="C428" s="15">
        <v>40321</v>
      </c>
      <c r="D428" s="16">
        <v>45426</v>
      </c>
      <c r="E428" s="15">
        <v>0</v>
      </c>
      <c r="F428" s="15" t="s">
        <v>648</v>
      </c>
      <c r="G428" s="15" t="s">
        <v>536</v>
      </c>
      <c r="H428" s="15" t="s">
        <v>537</v>
      </c>
      <c r="I428" s="15" t="s">
        <v>575</v>
      </c>
      <c r="J428" s="15" t="s">
        <v>149</v>
      </c>
      <c r="K428" s="15" t="s">
        <v>150</v>
      </c>
      <c r="L428" s="16">
        <v>45453</v>
      </c>
      <c r="M428" s="3">
        <v>0</v>
      </c>
      <c r="N428" s="3">
        <v>0</v>
      </c>
      <c r="O428" s="3"/>
      <c r="P428" s="3">
        <v>336</v>
      </c>
      <c r="Q428" s="4">
        <v>-336</v>
      </c>
      <c r="R428" s="3">
        <v>-516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516</v>
      </c>
    </row>
    <row r="429" spans="1:24" ht="13.5" x14ac:dyDescent="0.35">
      <c r="A429" s="15">
        <v>25</v>
      </c>
      <c r="B429" s="15" t="s">
        <v>647</v>
      </c>
      <c r="C429" s="15">
        <v>40321</v>
      </c>
      <c r="D429" s="16">
        <v>45426</v>
      </c>
      <c r="E429" s="15">
        <v>0</v>
      </c>
      <c r="F429" s="15" t="s">
        <v>648</v>
      </c>
      <c r="G429" s="15" t="s">
        <v>536</v>
      </c>
      <c r="H429" s="15" t="s">
        <v>537</v>
      </c>
      <c r="I429" s="15" t="s">
        <v>649</v>
      </c>
      <c r="J429" s="15" t="s">
        <v>35</v>
      </c>
      <c r="K429" s="15" t="s">
        <v>150</v>
      </c>
      <c r="L429" s="16">
        <v>45453</v>
      </c>
      <c r="M429" s="3">
        <v>0</v>
      </c>
      <c r="N429" s="3">
        <v>0</v>
      </c>
      <c r="O429" s="3"/>
      <c r="P429" s="3">
        <v>144</v>
      </c>
      <c r="Q429" s="4">
        <v>-144</v>
      </c>
      <c r="R429" s="3">
        <v>-144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144</v>
      </c>
    </row>
    <row r="430" spans="1:24" ht="13.5" x14ac:dyDescent="0.35">
      <c r="A430" s="15">
        <v>25</v>
      </c>
      <c r="B430" s="15" t="s">
        <v>650</v>
      </c>
      <c r="C430" s="15">
        <v>40325</v>
      </c>
      <c r="D430" s="16">
        <v>45426</v>
      </c>
      <c r="E430" s="15">
        <v>0</v>
      </c>
      <c r="F430" s="15" t="s">
        <v>651</v>
      </c>
      <c r="G430" s="15" t="s">
        <v>536</v>
      </c>
      <c r="H430" s="15" t="s">
        <v>537</v>
      </c>
      <c r="I430" s="15" t="s">
        <v>652</v>
      </c>
      <c r="J430" s="15" t="s">
        <v>533</v>
      </c>
      <c r="K430" s="15" t="s">
        <v>150</v>
      </c>
      <c r="L430" s="16">
        <v>45453</v>
      </c>
      <c r="M430" s="3">
        <v>0</v>
      </c>
      <c r="N430" s="3">
        <v>0</v>
      </c>
      <c r="O430" s="3"/>
      <c r="P430" s="3">
        <v>0</v>
      </c>
      <c r="Q430" s="5">
        <v>0</v>
      </c>
      <c r="R430" s="3">
        <v>-4752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4752</v>
      </c>
    </row>
    <row r="431" spans="1:24" ht="13.5" x14ac:dyDescent="0.35">
      <c r="A431" s="15">
        <v>25</v>
      </c>
      <c r="B431" s="15" t="s">
        <v>653</v>
      </c>
      <c r="C431" s="15">
        <v>40326</v>
      </c>
      <c r="D431" s="16">
        <v>45426</v>
      </c>
      <c r="E431" s="15">
        <v>0</v>
      </c>
      <c r="F431" s="15" t="s">
        <v>654</v>
      </c>
      <c r="G431" s="15" t="s">
        <v>536</v>
      </c>
      <c r="H431" s="15" t="s">
        <v>537</v>
      </c>
      <c r="I431" s="15" t="s">
        <v>655</v>
      </c>
      <c r="J431" s="15" t="s">
        <v>149</v>
      </c>
      <c r="K431" s="15" t="s">
        <v>150</v>
      </c>
      <c r="L431" s="16">
        <v>45449</v>
      </c>
      <c r="M431" s="3">
        <v>59</v>
      </c>
      <c r="N431" s="3">
        <v>59</v>
      </c>
      <c r="O431" s="3"/>
      <c r="P431" s="3">
        <v>120</v>
      </c>
      <c r="Q431" s="4">
        <v>-61</v>
      </c>
      <c r="R431" s="3">
        <v>-61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120</v>
      </c>
    </row>
    <row r="432" spans="1:24" ht="13.5" x14ac:dyDescent="0.35">
      <c r="A432" s="15">
        <v>25</v>
      </c>
      <c r="B432" s="15" t="s">
        <v>653</v>
      </c>
      <c r="C432" s="15">
        <v>40326</v>
      </c>
      <c r="D432" s="16">
        <v>45426</v>
      </c>
      <c r="E432" s="15">
        <v>0</v>
      </c>
      <c r="F432" s="15" t="s">
        <v>654</v>
      </c>
      <c r="G432" s="15" t="s">
        <v>536</v>
      </c>
      <c r="H432" s="15" t="s">
        <v>537</v>
      </c>
      <c r="I432" s="15" t="s">
        <v>509</v>
      </c>
      <c r="J432" s="15" t="s">
        <v>149</v>
      </c>
      <c r="K432" s="15" t="s">
        <v>150</v>
      </c>
      <c r="L432" s="16">
        <v>45449</v>
      </c>
      <c r="M432" s="3">
        <v>0</v>
      </c>
      <c r="N432" s="3">
        <v>0</v>
      </c>
      <c r="O432" s="3"/>
      <c r="P432" s="3">
        <v>665</v>
      </c>
      <c r="Q432" s="4">
        <v>-665</v>
      </c>
      <c r="R432" s="3">
        <v>-931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931</v>
      </c>
    </row>
    <row r="433" spans="1:24" ht="13.5" x14ac:dyDescent="0.35">
      <c r="A433" s="15">
        <v>25</v>
      </c>
      <c r="B433" s="15" t="s">
        <v>653</v>
      </c>
      <c r="C433" s="15">
        <v>40326</v>
      </c>
      <c r="D433" s="16">
        <v>45426</v>
      </c>
      <c r="E433" s="15">
        <v>0</v>
      </c>
      <c r="F433" s="15" t="s">
        <v>654</v>
      </c>
      <c r="G433" s="15" t="s">
        <v>536</v>
      </c>
      <c r="H433" s="15" t="s">
        <v>537</v>
      </c>
      <c r="I433" s="15" t="s">
        <v>656</v>
      </c>
      <c r="J433" s="15" t="s">
        <v>517</v>
      </c>
      <c r="K433" s="15" t="s">
        <v>150</v>
      </c>
      <c r="L433" s="16">
        <v>45449</v>
      </c>
      <c r="M433" s="3">
        <v>0</v>
      </c>
      <c r="N433" s="3">
        <v>0</v>
      </c>
      <c r="O433" s="3"/>
      <c r="P433" s="3">
        <v>24</v>
      </c>
      <c r="Q433" s="4">
        <v>-24</v>
      </c>
      <c r="R433" s="3">
        <v>-24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24</v>
      </c>
    </row>
    <row r="434" spans="1:24" ht="13.5" x14ac:dyDescent="0.35">
      <c r="A434" s="15">
        <v>25</v>
      </c>
      <c r="B434" s="15" t="s">
        <v>653</v>
      </c>
      <c r="C434" s="15">
        <v>40326</v>
      </c>
      <c r="D434" s="16">
        <v>45426</v>
      </c>
      <c r="E434" s="15">
        <v>0</v>
      </c>
      <c r="F434" s="15" t="s">
        <v>654</v>
      </c>
      <c r="G434" s="15" t="s">
        <v>536</v>
      </c>
      <c r="H434" s="15" t="s">
        <v>537</v>
      </c>
      <c r="I434" s="15" t="s">
        <v>657</v>
      </c>
      <c r="J434" s="15" t="s">
        <v>35</v>
      </c>
      <c r="K434" s="15" t="s">
        <v>150</v>
      </c>
      <c r="L434" s="16">
        <v>45449</v>
      </c>
      <c r="M434" s="3">
        <v>177</v>
      </c>
      <c r="N434" s="3">
        <v>177</v>
      </c>
      <c r="O434" s="3"/>
      <c r="P434" s="3">
        <v>336</v>
      </c>
      <c r="Q434" s="4">
        <v>-159</v>
      </c>
      <c r="R434" s="3">
        <v>-159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336</v>
      </c>
    </row>
    <row r="435" spans="1:24" ht="13.5" x14ac:dyDescent="0.35">
      <c r="A435" s="15">
        <v>25</v>
      </c>
      <c r="B435" s="15" t="s">
        <v>658</v>
      </c>
      <c r="C435" s="15">
        <v>40338</v>
      </c>
      <c r="D435" s="16">
        <v>45426</v>
      </c>
      <c r="E435" s="15">
        <v>0</v>
      </c>
      <c r="F435" s="15" t="s">
        <v>659</v>
      </c>
      <c r="G435" s="15" t="s">
        <v>660</v>
      </c>
      <c r="H435" s="15" t="s">
        <v>661</v>
      </c>
      <c r="I435" s="15" t="s">
        <v>550</v>
      </c>
      <c r="J435" s="15" t="s">
        <v>28</v>
      </c>
      <c r="K435" s="15" t="s">
        <v>172</v>
      </c>
      <c r="L435" s="16">
        <v>45446</v>
      </c>
      <c r="M435" s="3">
        <v>0</v>
      </c>
      <c r="N435" s="3">
        <v>0</v>
      </c>
      <c r="O435" s="3">
        <v>624</v>
      </c>
      <c r="P435" s="3"/>
      <c r="Q435" s="4">
        <v>-624</v>
      </c>
      <c r="R435" s="3">
        <v>-1332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1332</v>
      </c>
    </row>
    <row r="436" spans="1:24" ht="13.5" x14ac:dyDescent="0.35">
      <c r="A436" s="15">
        <v>25</v>
      </c>
      <c r="B436" s="15" t="s">
        <v>662</v>
      </c>
      <c r="C436" s="15">
        <v>40357</v>
      </c>
      <c r="D436" s="16">
        <v>45427</v>
      </c>
      <c r="E436" s="15">
        <v>0</v>
      </c>
      <c r="F436" s="15" t="s">
        <v>663</v>
      </c>
      <c r="G436" s="15" t="s">
        <v>664</v>
      </c>
      <c r="H436" s="15" t="s">
        <v>665</v>
      </c>
      <c r="I436" s="15" t="s">
        <v>666</v>
      </c>
      <c r="J436" s="15" t="s">
        <v>517</v>
      </c>
      <c r="K436" s="15" t="s">
        <v>407</v>
      </c>
      <c r="L436" s="16">
        <v>45442</v>
      </c>
      <c r="M436" s="3">
        <v>0</v>
      </c>
      <c r="N436" s="3">
        <v>0</v>
      </c>
      <c r="O436" s="3">
        <v>14</v>
      </c>
      <c r="P436" s="3"/>
      <c r="Q436" s="4">
        <v>-14</v>
      </c>
      <c r="R436" s="3">
        <v>-14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14</v>
      </c>
    </row>
    <row r="437" spans="1:24" ht="13.5" x14ac:dyDescent="0.35">
      <c r="A437" s="15">
        <v>25</v>
      </c>
      <c r="B437" s="15" t="s">
        <v>667</v>
      </c>
      <c r="C437" s="15">
        <v>40364</v>
      </c>
      <c r="D437" s="16">
        <v>45427</v>
      </c>
      <c r="E437" s="15">
        <v>0</v>
      </c>
      <c r="F437" s="15" t="s">
        <v>668</v>
      </c>
      <c r="G437" s="15" t="s">
        <v>512</v>
      </c>
      <c r="H437" s="15" t="s">
        <v>513</v>
      </c>
      <c r="I437" s="15" t="s">
        <v>514</v>
      </c>
      <c r="J437" s="15" t="s">
        <v>270</v>
      </c>
      <c r="K437" s="15" t="s">
        <v>515</v>
      </c>
      <c r="L437" s="16">
        <v>45441</v>
      </c>
      <c r="M437" s="3">
        <v>274</v>
      </c>
      <c r="N437" s="3">
        <v>34</v>
      </c>
      <c r="O437" s="3"/>
      <c r="P437" s="3">
        <v>120</v>
      </c>
      <c r="Q437" s="4">
        <v>-86</v>
      </c>
      <c r="R437" s="3">
        <v>-86</v>
      </c>
      <c r="S437" s="3">
        <v>0</v>
      </c>
      <c r="T437" s="3">
        <v>274</v>
      </c>
      <c r="U437" s="3">
        <v>0</v>
      </c>
      <c r="V437" s="3">
        <v>0</v>
      </c>
      <c r="W437" s="3">
        <v>0</v>
      </c>
      <c r="X437" s="3">
        <v>360</v>
      </c>
    </row>
    <row r="438" spans="1:24" ht="13.5" x14ac:dyDescent="0.35">
      <c r="A438" s="15">
        <v>25</v>
      </c>
      <c r="B438" s="15" t="s">
        <v>669</v>
      </c>
      <c r="C438" s="15">
        <v>40367</v>
      </c>
      <c r="D438" s="16">
        <v>45427</v>
      </c>
      <c r="E438" s="15">
        <v>0</v>
      </c>
      <c r="F438" s="15" t="s">
        <v>670</v>
      </c>
      <c r="G438" s="15" t="s">
        <v>671</v>
      </c>
      <c r="H438" s="15" t="s">
        <v>672</v>
      </c>
      <c r="I438" s="15" t="s">
        <v>532</v>
      </c>
      <c r="J438" s="15" t="s">
        <v>533</v>
      </c>
      <c r="K438" s="15" t="s">
        <v>673</v>
      </c>
      <c r="L438" s="16">
        <v>45442</v>
      </c>
      <c r="M438" s="3">
        <v>0</v>
      </c>
      <c r="N438" s="3">
        <v>0</v>
      </c>
      <c r="O438" s="3">
        <v>48</v>
      </c>
      <c r="P438" s="3"/>
      <c r="Q438" s="4">
        <v>-48</v>
      </c>
      <c r="R438" s="3">
        <v>-48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48</v>
      </c>
    </row>
    <row r="439" spans="1:24" ht="13.5" x14ac:dyDescent="0.35">
      <c r="A439" s="15">
        <v>25</v>
      </c>
      <c r="B439" s="15" t="s">
        <v>674</v>
      </c>
      <c r="C439" s="15">
        <v>40369</v>
      </c>
      <c r="D439" s="16">
        <v>45427</v>
      </c>
      <c r="E439" s="15">
        <v>0</v>
      </c>
      <c r="F439" s="15" t="s">
        <v>675</v>
      </c>
      <c r="G439" s="15" t="s">
        <v>512</v>
      </c>
      <c r="H439" s="15" t="s">
        <v>513</v>
      </c>
      <c r="I439" s="15" t="s">
        <v>652</v>
      </c>
      <c r="J439" s="15" t="s">
        <v>533</v>
      </c>
      <c r="K439" s="15" t="s">
        <v>515</v>
      </c>
      <c r="L439" s="16">
        <v>45450</v>
      </c>
      <c r="M439" s="3">
        <v>1241</v>
      </c>
      <c r="N439" s="3">
        <v>1241</v>
      </c>
      <c r="O439" s="3"/>
      <c r="P439" s="3">
        <v>1320</v>
      </c>
      <c r="Q439" s="4">
        <v>-79</v>
      </c>
      <c r="R439" s="3">
        <v>-1399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2640</v>
      </c>
    </row>
    <row r="440" spans="1:24" ht="13.5" x14ac:dyDescent="0.35">
      <c r="A440" s="15">
        <v>25</v>
      </c>
      <c r="B440" s="15" t="s">
        <v>676</v>
      </c>
      <c r="C440" s="15">
        <v>40371</v>
      </c>
      <c r="D440" s="16">
        <v>45427</v>
      </c>
      <c r="E440" s="15">
        <v>0</v>
      </c>
      <c r="F440" s="15" t="s">
        <v>677</v>
      </c>
      <c r="G440" s="15" t="s">
        <v>512</v>
      </c>
      <c r="H440" s="15" t="s">
        <v>513</v>
      </c>
      <c r="I440" s="15" t="s">
        <v>678</v>
      </c>
      <c r="J440" s="15" t="s">
        <v>35</v>
      </c>
      <c r="K440" s="15" t="s">
        <v>515</v>
      </c>
      <c r="L440" s="16">
        <v>45443</v>
      </c>
      <c r="M440" s="3">
        <v>306</v>
      </c>
      <c r="N440" s="3">
        <v>306</v>
      </c>
      <c r="O440" s="3"/>
      <c r="P440" s="3">
        <v>665</v>
      </c>
      <c r="Q440" s="4">
        <v>-359</v>
      </c>
      <c r="R440" s="3">
        <v>-511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817</v>
      </c>
    </row>
    <row r="441" spans="1:24" ht="13.5" x14ac:dyDescent="0.35">
      <c r="A441" s="15">
        <v>25</v>
      </c>
      <c r="B441" s="15" t="s">
        <v>679</v>
      </c>
      <c r="C441" s="15">
        <v>40376</v>
      </c>
      <c r="D441" s="16">
        <v>45427</v>
      </c>
      <c r="E441" s="15">
        <v>0</v>
      </c>
      <c r="F441" s="15" t="s">
        <v>680</v>
      </c>
      <c r="G441" s="15" t="s">
        <v>512</v>
      </c>
      <c r="H441" s="15" t="s">
        <v>513</v>
      </c>
      <c r="I441" s="15" t="s">
        <v>575</v>
      </c>
      <c r="J441" s="15" t="s">
        <v>149</v>
      </c>
      <c r="K441" s="15" t="s">
        <v>515</v>
      </c>
      <c r="L441" s="16">
        <v>45446</v>
      </c>
      <c r="M441" s="3">
        <v>132</v>
      </c>
      <c r="N441" s="3">
        <v>84</v>
      </c>
      <c r="O441" s="3"/>
      <c r="P441" s="3">
        <v>192</v>
      </c>
      <c r="Q441" s="4">
        <v>-108</v>
      </c>
      <c r="R441" s="3">
        <v>-108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240</v>
      </c>
    </row>
    <row r="442" spans="1:24" ht="13.5" x14ac:dyDescent="0.35">
      <c r="A442" s="15">
        <v>25</v>
      </c>
      <c r="B442" s="15" t="s">
        <v>679</v>
      </c>
      <c r="C442" s="15">
        <v>40376</v>
      </c>
      <c r="D442" s="16">
        <v>45427</v>
      </c>
      <c r="E442" s="15">
        <v>0</v>
      </c>
      <c r="F442" s="15" t="s">
        <v>680</v>
      </c>
      <c r="G442" s="15" t="s">
        <v>512</v>
      </c>
      <c r="H442" s="15" t="s">
        <v>513</v>
      </c>
      <c r="I442" s="15" t="s">
        <v>550</v>
      </c>
      <c r="J442" s="15" t="s">
        <v>28</v>
      </c>
      <c r="K442" s="15" t="s">
        <v>515</v>
      </c>
      <c r="L442" s="16">
        <v>45446</v>
      </c>
      <c r="M442" s="3">
        <v>0</v>
      </c>
      <c r="N442" s="3">
        <v>0</v>
      </c>
      <c r="O442" s="3"/>
      <c r="P442" s="3">
        <v>420</v>
      </c>
      <c r="Q442" s="4">
        <v>-420</v>
      </c>
      <c r="R442" s="3">
        <v>-1332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1332</v>
      </c>
    </row>
    <row r="443" spans="1:24" ht="13.5" x14ac:dyDescent="0.35">
      <c r="A443" s="15">
        <v>25</v>
      </c>
      <c r="B443" s="15" t="s">
        <v>679</v>
      </c>
      <c r="C443" s="15">
        <v>40376</v>
      </c>
      <c r="D443" s="16">
        <v>45427</v>
      </c>
      <c r="E443" s="15">
        <v>0</v>
      </c>
      <c r="F443" s="15" t="s">
        <v>680</v>
      </c>
      <c r="G443" s="15" t="s">
        <v>512</v>
      </c>
      <c r="H443" s="15" t="s">
        <v>513</v>
      </c>
      <c r="I443" s="15" t="s">
        <v>593</v>
      </c>
      <c r="J443" s="15" t="s">
        <v>270</v>
      </c>
      <c r="K443" s="15" t="s">
        <v>515</v>
      </c>
      <c r="L443" s="16">
        <v>45446</v>
      </c>
      <c r="M443" s="3">
        <v>24</v>
      </c>
      <c r="N443" s="3">
        <v>12</v>
      </c>
      <c r="O443" s="3"/>
      <c r="P443" s="3">
        <v>60</v>
      </c>
      <c r="Q443" s="4">
        <v>-48</v>
      </c>
      <c r="R443" s="3">
        <v>-48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72</v>
      </c>
    </row>
    <row r="444" spans="1:24" ht="13.5" x14ac:dyDescent="0.35">
      <c r="A444" s="15">
        <v>25</v>
      </c>
      <c r="B444" s="15" t="s">
        <v>679</v>
      </c>
      <c r="C444" s="15">
        <v>40376</v>
      </c>
      <c r="D444" s="16">
        <v>45427</v>
      </c>
      <c r="E444" s="15">
        <v>0</v>
      </c>
      <c r="F444" s="15" t="s">
        <v>680</v>
      </c>
      <c r="G444" s="15" t="s">
        <v>512</v>
      </c>
      <c r="H444" s="15" t="s">
        <v>513</v>
      </c>
      <c r="I444" s="15" t="s">
        <v>620</v>
      </c>
      <c r="J444" s="15" t="s">
        <v>35</v>
      </c>
      <c r="K444" s="15" t="s">
        <v>515</v>
      </c>
      <c r="L444" s="16">
        <v>45446</v>
      </c>
      <c r="M444" s="3">
        <v>245</v>
      </c>
      <c r="N444" s="3">
        <v>245</v>
      </c>
      <c r="O444" s="3"/>
      <c r="P444" s="3">
        <v>266</v>
      </c>
      <c r="Q444" s="4">
        <v>-21</v>
      </c>
      <c r="R444" s="3">
        <v>-21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266</v>
      </c>
    </row>
    <row r="445" spans="1:24" ht="13.5" x14ac:dyDescent="0.35">
      <c r="A445" s="15">
        <v>25</v>
      </c>
      <c r="B445" s="15" t="s">
        <v>681</v>
      </c>
      <c r="C445" s="15">
        <v>40390</v>
      </c>
      <c r="D445" s="16">
        <v>45427</v>
      </c>
      <c r="E445" s="15">
        <v>0</v>
      </c>
      <c r="F445" s="15" t="s">
        <v>682</v>
      </c>
      <c r="G445" s="15" t="s">
        <v>683</v>
      </c>
      <c r="H445" s="15" t="s">
        <v>684</v>
      </c>
      <c r="I445" s="15" t="s">
        <v>514</v>
      </c>
      <c r="J445" s="15" t="s">
        <v>270</v>
      </c>
      <c r="K445" s="15" t="s">
        <v>407</v>
      </c>
      <c r="L445" s="16">
        <v>45442</v>
      </c>
      <c r="M445" s="3">
        <v>0</v>
      </c>
      <c r="N445" s="3">
        <v>0</v>
      </c>
      <c r="O445" s="3">
        <v>36</v>
      </c>
      <c r="P445" s="3"/>
      <c r="Q445" s="4">
        <v>-36</v>
      </c>
      <c r="R445" s="3">
        <v>-156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156</v>
      </c>
    </row>
    <row r="446" spans="1:24" ht="13.5" x14ac:dyDescent="0.35">
      <c r="A446" s="15">
        <v>25</v>
      </c>
      <c r="B446" s="15" t="s">
        <v>685</v>
      </c>
      <c r="C446" s="15">
        <v>40392</v>
      </c>
      <c r="D446" s="16">
        <v>45427</v>
      </c>
      <c r="E446" s="15">
        <v>0</v>
      </c>
      <c r="F446" s="15" t="s">
        <v>686</v>
      </c>
      <c r="G446" s="15" t="s">
        <v>687</v>
      </c>
      <c r="H446" s="15" t="s">
        <v>688</v>
      </c>
      <c r="I446" s="15" t="s">
        <v>689</v>
      </c>
      <c r="J446" s="15" t="s">
        <v>35</v>
      </c>
      <c r="K446" s="15" t="s">
        <v>407</v>
      </c>
      <c r="L446" s="16">
        <v>45448</v>
      </c>
      <c r="M446" s="3">
        <v>0</v>
      </c>
      <c r="N446" s="3">
        <v>0</v>
      </c>
      <c r="O446" s="3">
        <v>220</v>
      </c>
      <c r="P446" s="3"/>
      <c r="Q446" s="4">
        <v>-220</v>
      </c>
      <c r="R446" s="3">
        <v>-230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230</v>
      </c>
    </row>
    <row r="447" spans="1:24" ht="13.5" x14ac:dyDescent="0.35">
      <c r="A447" s="15">
        <v>25</v>
      </c>
      <c r="B447" s="15" t="s">
        <v>690</v>
      </c>
      <c r="C447" s="15">
        <v>40454</v>
      </c>
      <c r="D447" s="16">
        <v>45428</v>
      </c>
      <c r="E447" s="15">
        <v>0</v>
      </c>
      <c r="F447" s="15" t="s">
        <v>691</v>
      </c>
      <c r="G447" s="15" t="s">
        <v>692</v>
      </c>
      <c r="H447" s="15" t="s">
        <v>693</v>
      </c>
      <c r="I447" s="15" t="s">
        <v>532</v>
      </c>
      <c r="J447" s="15" t="s">
        <v>533</v>
      </c>
      <c r="K447" s="15" t="s">
        <v>172</v>
      </c>
      <c r="L447" s="16">
        <v>45446</v>
      </c>
      <c r="M447" s="3">
        <v>0</v>
      </c>
      <c r="N447" s="3">
        <v>0</v>
      </c>
      <c r="O447" s="3">
        <v>48</v>
      </c>
      <c r="P447" s="3"/>
      <c r="Q447" s="4">
        <v>-48</v>
      </c>
      <c r="R447" s="3">
        <v>-96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96</v>
      </c>
    </row>
    <row r="448" spans="1:24" ht="13.5" x14ac:dyDescent="0.35">
      <c r="A448" s="15">
        <v>25</v>
      </c>
      <c r="B448" s="15" t="s">
        <v>694</v>
      </c>
      <c r="C448" s="15">
        <v>40471</v>
      </c>
      <c r="D448" s="16">
        <v>45428</v>
      </c>
      <c r="E448" s="15">
        <v>0</v>
      </c>
      <c r="F448" s="15" t="s">
        <v>695</v>
      </c>
      <c r="G448" s="15" t="s">
        <v>696</v>
      </c>
      <c r="H448" s="15" t="s">
        <v>697</v>
      </c>
      <c r="I448" s="15" t="s">
        <v>284</v>
      </c>
      <c r="J448" s="15" t="s">
        <v>270</v>
      </c>
      <c r="K448" s="15" t="s">
        <v>29</v>
      </c>
      <c r="L448" s="16">
        <v>45443</v>
      </c>
      <c r="M448" s="3">
        <v>6</v>
      </c>
      <c r="N448" s="3">
        <v>6</v>
      </c>
      <c r="O448" s="3">
        <v>13</v>
      </c>
      <c r="P448" s="3"/>
      <c r="Q448" s="4">
        <v>-7</v>
      </c>
      <c r="R448" s="3">
        <v>-7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13</v>
      </c>
    </row>
    <row r="449" spans="1:24" ht="13.5" x14ac:dyDescent="0.35">
      <c r="A449" s="15">
        <v>25</v>
      </c>
      <c r="B449" s="15" t="s">
        <v>694</v>
      </c>
      <c r="C449" s="15">
        <v>40471</v>
      </c>
      <c r="D449" s="16">
        <v>45428</v>
      </c>
      <c r="E449" s="15">
        <v>0</v>
      </c>
      <c r="F449" s="15" t="s">
        <v>695</v>
      </c>
      <c r="G449" s="15" t="s">
        <v>696</v>
      </c>
      <c r="H449" s="15" t="s">
        <v>697</v>
      </c>
      <c r="I449" s="15" t="s">
        <v>293</v>
      </c>
      <c r="J449" s="15" t="s">
        <v>270</v>
      </c>
      <c r="K449" s="15" t="s">
        <v>29</v>
      </c>
      <c r="L449" s="16">
        <v>45443</v>
      </c>
      <c r="M449" s="3">
        <v>0</v>
      </c>
      <c r="N449" s="3">
        <v>0</v>
      </c>
      <c r="O449" s="3">
        <v>30</v>
      </c>
      <c r="P449" s="3"/>
      <c r="Q449" s="4">
        <v>-30</v>
      </c>
      <c r="R449" s="3">
        <v>-30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30</v>
      </c>
    </row>
    <row r="450" spans="1:24" ht="13.5" x14ac:dyDescent="0.35">
      <c r="A450" s="15">
        <v>25</v>
      </c>
      <c r="B450" s="15" t="s">
        <v>694</v>
      </c>
      <c r="C450" s="15">
        <v>40471</v>
      </c>
      <c r="D450" s="16">
        <v>45428</v>
      </c>
      <c r="E450" s="15">
        <v>0</v>
      </c>
      <c r="F450" s="15" t="s">
        <v>695</v>
      </c>
      <c r="G450" s="15" t="s">
        <v>696</v>
      </c>
      <c r="H450" s="15" t="s">
        <v>697</v>
      </c>
      <c r="I450" s="15" t="s">
        <v>296</v>
      </c>
      <c r="J450" s="15" t="s">
        <v>270</v>
      </c>
      <c r="K450" s="15" t="s">
        <v>29</v>
      </c>
      <c r="L450" s="16">
        <v>45443</v>
      </c>
      <c r="M450" s="3">
        <v>15</v>
      </c>
      <c r="N450" s="3">
        <v>15</v>
      </c>
      <c r="O450" s="3">
        <v>40</v>
      </c>
      <c r="P450" s="3"/>
      <c r="Q450" s="4">
        <v>-25</v>
      </c>
      <c r="R450" s="3">
        <v>-25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40</v>
      </c>
    </row>
    <row r="451" spans="1:24" ht="13.5" x14ac:dyDescent="0.35">
      <c r="A451" s="15">
        <v>25</v>
      </c>
      <c r="B451" s="15" t="s">
        <v>698</v>
      </c>
      <c r="C451" s="15">
        <v>40481</v>
      </c>
      <c r="D451" s="16">
        <v>45428</v>
      </c>
      <c r="E451" s="15">
        <v>0</v>
      </c>
      <c r="F451" s="15" t="s">
        <v>699</v>
      </c>
      <c r="G451" s="15" t="s">
        <v>700</v>
      </c>
      <c r="H451" s="15" t="s">
        <v>701</v>
      </c>
      <c r="I451" s="15" t="s">
        <v>702</v>
      </c>
      <c r="J451" s="15" t="s">
        <v>533</v>
      </c>
      <c r="K451" s="15" t="s">
        <v>167</v>
      </c>
      <c r="L451" s="16">
        <v>45446</v>
      </c>
      <c r="M451" s="3">
        <v>208</v>
      </c>
      <c r="N451" s="3">
        <v>24</v>
      </c>
      <c r="O451" s="3">
        <v>24</v>
      </c>
      <c r="P451" s="3"/>
      <c r="Q451" s="5">
        <v>0</v>
      </c>
      <c r="R451" s="3">
        <v>-44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252</v>
      </c>
    </row>
    <row r="452" spans="1:24" ht="13.5" x14ac:dyDescent="0.35">
      <c r="A452" s="15">
        <v>25</v>
      </c>
      <c r="B452" s="15" t="s">
        <v>703</v>
      </c>
      <c r="C452" s="15">
        <v>40489</v>
      </c>
      <c r="D452" s="16">
        <v>45428</v>
      </c>
      <c r="E452" s="15">
        <v>0</v>
      </c>
      <c r="F452" s="15" t="s">
        <v>704</v>
      </c>
      <c r="G452" s="15" t="s">
        <v>705</v>
      </c>
      <c r="H452" s="15" t="s">
        <v>706</v>
      </c>
      <c r="I452" s="15" t="s">
        <v>707</v>
      </c>
      <c r="J452" s="15" t="s">
        <v>517</v>
      </c>
      <c r="K452" s="15" t="s">
        <v>172</v>
      </c>
      <c r="L452" s="16">
        <v>45447</v>
      </c>
      <c r="M452" s="3">
        <v>0</v>
      </c>
      <c r="N452" s="3">
        <v>0</v>
      </c>
      <c r="O452" s="3">
        <v>240</v>
      </c>
      <c r="P452" s="3"/>
      <c r="Q452" s="4">
        <v>-240</v>
      </c>
      <c r="R452" s="3">
        <v>-660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660</v>
      </c>
    </row>
    <row r="453" spans="1:24" ht="13.5" x14ac:dyDescent="0.35">
      <c r="A453" s="15">
        <v>25</v>
      </c>
      <c r="B453" s="15" t="s">
        <v>708</v>
      </c>
      <c r="C453" s="15">
        <v>40491</v>
      </c>
      <c r="D453" s="16">
        <v>45428</v>
      </c>
      <c r="E453" s="15">
        <v>0</v>
      </c>
      <c r="F453" s="15" t="s">
        <v>709</v>
      </c>
      <c r="G453" s="15" t="s">
        <v>710</v>
      </c>
      <c r="H453" s="15" t="s">
        <v>711</v>
      </c>
      <c r="I453" s="15" t="s">
        <v>707</v>
      </c>
      <c r="J453" s="15" t="s">
        <v>517</v>
      </c>
      <c r="K453" s="15" t="s">
        <v>172</v>
      </c>
      <c r="L453" s="16">
        <v>45447</v>
      </c>
      <c r="M453" s="3">
        <v>0</v>
      </c>
      <c r="N453" s="3">
        <v>0</v>
      </c>
      <c r="O453" s="3">
        <v>120</v>
      </c>
      <c r="P453" s="3"/>
      <c r="Q453" s="4">
        <v>-120</v>
      </c>
      <c r="R453" s="3">
        <v>-660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660</v>
      </c>
    </row>
    <row r="454" spans="1:24" ht="13.5" x14ac:dyDescent="0.35">
      <c r="A454" s="15">
        <v>25</v>
      </c>
      <c r="B454" s="15" t="s">
        <v>712</v>
      </c>
      <c r="C454" s="15">
        <v>40494</v>
      </c>
      <c r="D454" s="16">
        <v>45428</v>
      </c>
      <c r="E454" s="15">
        <v>0</v>
      </c>
      <c r="F454" s="15" t="s">
        <v>713</v>
      </c>
      <c r="G454" s="15" t="s">
        <v>714</v>
      </c>
      <c r="H454" s="15" t="s">
        <v>715</v>
      </c>
      <c r="I454" s="15" t="s">
        <v>509</v>
      </c>
      <c r="J454" s="15" t="s">
        <v>149</v>
      </c>
      <c r="K454" s="15" t="s">
        <v>150</v>
      </c>
      <c r="L454" s="16">
        <v>45442</v>
      </c>
      <c r="M454" s="3">
        <v>275</v>
      </c>
      <c r="N454" s="3">
        <v>0</v>
      </c>
      <c r="O454" s="3"/>
      <c r="P454" s="3">
        <v>0</v>
      </c>
      <c r="Q454" s="5">
        <v>0</v>
      </c>
      <c r="R454" s="3">
        <v>-107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382</v>
      </c>
    </row>
    <row r="455" spans="1:24" ht="13.5" x14ac:dyDescent="0.35">
      <c r="A455" s="15">
        <v>25</v>
      </c>
      <c r="B455" s="15" t="s">
        <v>716</v>
      </c>
      <c r="C455" s="15">
        <v>40495</v>
      </c>
      <c r="D455" s="16">
        <v>45428</v>
      </c>
      <c r="E455" s="15">
        <v>0</v>
      </c>
      <c r="F455" s="15" t="s">
        <v>717</v>
      </c>
      <c r="G455" s="15" t="s">
        <v>718</v>
      </c>
      <c r="H455" s="15" t="s">
        <v>719</v>
      </c>
      <c r="I455" s="15" t="s">
        <v>707</v>
      </c>
      <c r="J455" s="15" t="s">
        <v>517</v>
      </c>
      <c r="K455" s="15" t="s">
        <v>172</v>
      </c>
      <c r="L455" s="16">
        <v>45447</v>
      </c>
      <c r="M455" s="3">
        <v>0</v>
      </c>
      <c r="N455" s="3">
        <v>0</v>
      </c>
      <c r="O455" s="3">
        <v>300</v>
      </c>
      <c r="P455" s="3"/>
      <c r="Q455" s="4">
        <v>-300</v>
      </c>
      <c r="R455" s="3">
        <v>-660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660</v>
      </c>
    </row>
    <row r="456" spans="1:24" ht="13.5" x14ac:dyDescent="0.35">
      <c r="A456" s="15">
        <v>25</v>
      </c>
      <c r="B456" s="15" t="s">
        <v>720</v>
      </c>
      <c r="C456" s="15">
        <v>40496</v>
      </c>
      <c r="D456" s="16">
        <v>45428</v>
      </c>
      <c r="E456" s="15">
        <v>0</v>
      </c>
      <c r="F456" s="15" t="s">
        <v>721</v>
      </c>
      <c r="G456" s="15" t="s">
        <v>714</v>
      </c>
      <c r="H456" s="15" t="s">
        <v>715</v>
      </c>
      <c r="I456" s="15" t="s">
        <v>722</v>
      </c>
      <c r="J456" s="15" t="s">
        <v>630</v>
      </c>
      <c r="K456" s="15" t="s">
        <v>150</v>
      </c>
      <c r="L456" s="16">
        <v>45448</v>
      </c>
      <c r="M456" s="3">
        <v>53</v>
      </c>
      <c r="N456" s="3">
        <v>133</v>
      </c>
      <c r="O456" s="3"/>
      <c r="P456" s="3">
        <v>133</v>
      </c>
      <c r="Q456" s="5">
        <v>0</v>
      </c>
      <c r="R456" s="3">
        <v>-80</v>
      </c>
      <c r="S456" s="3">
        <v>0</v>
      </c>
      <c r="T456" s="3">
        <v>0</v>
      </c>
      <c r="U456" s="3">
        <v>0</v>
      </c>
      <c r="V456" s="3">
        <v>0</v>
      </c>
      <c r="W456" s="3">
        <v>133</v>
      </c>
      <c r="X456" s="3">
        <v>266</v>
      </c>
    </row>
    <row r="457" spans="1:24" ht="13.5" x14ac:dyDescent="0.35">
      <c r="A457" s="15">
        <v>25</v>
      </c>
      <c r="B457" s="15" t="s">
        <v>720</v>
      </c>
      <c r="C457" s="15">
        <v>40496</v>
      </c>
      <c r="D457" s="16">
        <v>45428</v>
      </c>
      <c r="E457" s="15">
        <v>0</v>
      </c>
      <c r="F457" s="15" t="s">
        <v>721</v>
      </c>
      <c r="G457" s="15" t="s">
        <v>714</v>
      </c>
      <c r="H457" s="15" t="s">
        <v>715</v>
      </c>
      <c r="I457" s="15" t="s">
        <v>617</v>
      </c>
      <c r="J457" s="15" t="s">
        <v>533</v>
      </c>
      <c r="K457" s="15" t="s">
        <v>150</v>
      </c>
      <c r="L457" s="16">
        <v>45448</v>
      </c>
      <c r="M457" s="3">
        <v>725</v>
      </c>
      <c r="N457" s="3">
        <v>432</v>
      </c>
      <c r="O457" s="3"/>
      <c r="P457" s="3">
        <v>432</v>
      </c>
      <c r="Q457" s="5">
        <v>0</v>
      </c>
      <c r="R457" s="3">
        <v>-4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729</v>
      </c>
    </row>
    <row r="458" spans="1:24" ht="13.5" x14ac:dyDescent="0.35">
      <c r="A458" s="15">
        <v>25</v>
      </c>
      <c r="B458" s="15" t="s">
        <v>723</v>
      </c>
      <c r="C458" s="15">
        <v>40501</v>
      </c>
      <c r="D458" s="16">
        <v>45428</v>
      </c>
      <c r="E458" s="15">
        <v>0</v>
      </c>
      <c r="F458" s="15" t="s">
        <v>724</v>
      </c>
      <c r="G458" s="15" t="s">
        <v>725</v>
      </c>
      <c r="H458" s="15" t="s">
        <v>726</v>
      </c>
      <c r="I458" s="15" t="s">
        <v>727</v>
      </c>
      <c r="J458" s="15" t="s">
        <v>270</v>
      </c>
      <c r="K458" s="15" t="s">
        <v>36</v>
      </c>
      <c r="L458" s="16">
        <v>45449</v>
      </c>
      <c r="M458" s="3">
        <v>26</v>
      </c>
      <c r="N458" s="3">
        <v>12</v>
      </c>
      <c r="O458" s="3">
        <v>12</v>
      </c>
      <c r="P458" s="3"/>
      <c r="Q458" s="5">
        <v>0</v>
      </c>
      <c r="R458" s="3">
        <v>-8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34</v>
      </c>
    </row>
    <row r="459" spans="1:24" ht="13.5" x14ac:dyDescent="0.35">
      <c r="A459" s="15">
        <v>25</v>
      </c>
      <c r="B459" s="15" t="s">
        <v>723</v>
      </c>
      <c r="C459" s="15">
        <v>40501</v>
      </c>
      <c r="D459" s="16">
        <v>45428</v>
      </c>
      <c r="E459" s="15">
        <v>0</v>
      </c>
      <c r="F459" s="15" t="s">
        <v>724</v>
      </c>
      <c r="G459" s="15" t="s">
        <v>725</v>
      </c>
      <c r="H459" s="15" t="s">
        <v>726</v>
      </c>
      <c r="I459" s="15" t="s">
        <v>593</v>
      </c>
      <c r="J459" s="15" t="s">
        <v>270</v>
      </c>
      <c r="K459" s="15" t="s">
        <v>36</v>
      </c>
      <c r="L459" s="16">
        <v>45449</v>
      </c>
      <c r="M459" s="3">
        <v>0</v>
      </c>
      <c r="N459" s="3">
        <v>0</v>
      </c>
      <c r="O459" s="3">
        <v>24</v>
      </c>
      <c r="P459" s="3"/>
      <c r="Q459" s="4">
        <v>-24</v>
      </c>
      <c r="R459" s="3">
        <v>-30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30</v>
      </c>
    </row>
    <row r="460" spans="1:24" ht="13.5" x14ac:dyDescent="0.35">
      <c r="A460" s="15">
        <v>25</v>
      </c>
      <c r="B460" s="15" t="s">
        <v>728</v>
      </c>
      <c r="C460" s="15">
        <v>40511</v>
      </c>
      <c r="D460" s="16">
        <v>45428</v>
      </c>
      <c r="E460" s="15">
        <v>0</v>
      </c>
      <c r="F460" s="15" t="s">
        <v>729</v>
      </c>
      <c r="G460" s="15" t="s">
        <v>730</v>
      </c>
      <c r="H460" s="15" t="s">
        <v>731</v>
      </c>
      <c r="I460" s="15" t="s">
        <v>467</v>
      </c>
      <c r="J460" s="15" t="s">
        <v>28</v>
      </c>
      <c r="K460" s="15" t="s">
        <v>407</v>
      </c>
      <c r="L460" s="16">
        <v>45443</v>
      </c>
      <c r="M460" s="3">
        <v>0</v>
      </c>
      <c r="N460" s="3">
        <v>12</v>
      </c>
      <c r="O460" s="3">
        <v>12</v>
      </c>
      <c r="P460" s="3"/>
      <c r="Q460" s="5">
        <v>0</v>
      </c>
      <c r="R460" s="3">
        <v>-300</v>
      </c>
      <c r="S460" s="3">
        <v>0</v>
      </c>
      <c r="T460" s="3">
        <v>0</v>
      </c>
      <c r="U460" s="3">
        <v>0</v>
      </c>
      <c r="V460" s="3">
        <v>0</v>
      </c>
      <c r="W460" s="3">
        <v>36</v>
      </c>
      <c r="X460" s="3">
        <v>336</v>
      </c>
    </row>
    <row r="461" spans="1:24" ht="13.5" x14ac:dyDescent="0.35">
      <c r="A461" s="15">
        <v>25</v>
      </c>
      <c r="B461" s="15" t="s">
        <v>732</v>
      </c>
      <c r="C461" s="15">
        <v>40512</v>
      </c>
      <c r="D461" s="16">
        <v>45428</v>
      </c>
      <c r="E461" s="15">
        <v>0</v>
      </c>
      <c r="F461" s="15" t="s">
        <v>733</v>
      </c>
      <c r="G461" s="15" t="s">
        <v>734</v>
      </c>
      <c r="H461" s="15" t="s">
        <v>735</v>
      </c>
      <c r="I461" s="15" t="s">
        <v>702</v>
      </c>
      <c r="J461" s="15" t="s">
        <v>533</v>
      </c>
      <c r="K461" s="15" t="s">
        <v>219</v>
      </c>
      <c r="L461" s="16">
        <v>45446</v>
      </c>
      <c r="M461" s="3">
        <v>208</v>
      </c>
      <c r="N461" s="3">
        <v>12</v>
      </c>
      <c r="O461" s="3">
        <v>12</v>
      </c>
      <c r="P461" s="3"/>
      <c r="Q461" s="5">
        <v>0</v>
      </c>
      <c r="R461" s="3">
        <v>-44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252</v>
      </c>
    </row>
    <row r="462" spans="1:24" ht="13.5" x14ac:dyDescent="0.35">
      <c r="A462" s="15">
        <v>25</v>
      </c>
      <c r="B462" s="15" t="s">
        <v>736</v>
      </c>
      <c r="C462" s="15">
        <v>40517</v>
      </c>
      <c r="D462" s="16">
        <v>45428</v>
      </c>
      <c r="E462" s="15">
        <v>0</v>
      </c>
      <c r="F462" s="15" t="s">
        <v>737</v>
      </c>
      <c r="G462" s="15" t="s">
        <v>738</v>
      </c>
      <c r="H462" s="15" t="s">
        <v>739</v>
      </c>
      <c r="I462" s="15" t="s">
        <v>702</v>
      </c>
      <c r="J462" s="15" t="s">
        <v>533</v>
      </c>
      <c r="K462" s="15" t="s">
        <v>219</v>
      </c>
      <c r="L462" s="16">
        <v>45446</v>
      </c>
      <c r="M462" s="3">
        <v>208</v>
      </c>
      <c r="N462" s="3">
        <v>24</v>
      </c>
      <c r="O462" s="3">
        <v>24</v>
      </c>
      <c r="P462" s="3"/>
      <c r="Q462" s="5">
        <v>0</v>
      </c>
      <c r="R462" s="3">
        <v>-44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252</v>
      </c>
    </row>
    <row r="463" spans="1:24" ht="13.5" x14ac:dyDescent="0.35">
      <c r="A463" s="15">
        <v>25</v>
      </c>
      <c r="B463" s="15" t="s">
        <v>740</v>
      </c>
      <c r="C463" s="15">
        <v>40528</v>
      </c>
      <c r="D463" s="16">
        <v>45428</v>
      </c>
      <c r="E463" s="15">
        <v>0</v>
      </c>
      <c r="F463" s="15" t="s">
        <v>741</v>
      </c>
      <c r="G463" s="15" t="s">
        <v>742</v>
      </c>
      <c r="H463" s="15" t="s">
        <v>743</v>
      </c>
      <c r="I463" s="15" t="s">
        <v>744</v>
      </c>
      <c r="J463" s="15" t="s">
        <v>149</v>
      </c>
      <c r="K463" s="15" t="s">
        <v>36</v>
      </c>
      <c r="L463" s="16">
        <v>45457</v>
      </c>
      <c r="M463" s="3">
        <v>753</v>
      </c>
      <c r="N463" s="3">
        <v>753</v>
      </c>
      <c r="O463" s="3">
        <v>770</v>
      </c>
      <c r="P463" s="3"/>
      <c r="Q463" s="4">
        <v>-17</v>
      </c>
      <c r="R463" s="3">
        <v>-17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770</v>
      </c>
    </row>
    <row r="464" spans="1:24" ht="13.5" x14ac:dyDescent="0.35">
      <c r="A464" s="15">
        <v>25</v>
      </c>
      <c r="B464" s="15" t="s">
        <v>745</v>
      </c>
      <c r="C464" s="15">
        <v>40529</v>
      </c>
      <c r="D464" s="16">
        <v>45428</v>
      </c>
      <c r="E464" s="15">
        <v>0</v>
      </c>
      <c r="F464" s="15" t="s">
        <v>746</v>
      </c>
      <c r="G464" s="15" t="s">
        <v>747</v>
      </c>
      <c r="H464" s="15" t="s">
        <v>748</v>
      </c>
      <c r="I464" s="15" t="s">
        <v>749</v>
      </c>
      <c r="J464" s="15" t="s">
        <v>149</v>
      </c>
      <c r="K464" s="15" t="s">
        <v>407</v>
      </c>
      <c r="L464" s="16">
        <v>45449</v>
      </c>
      <c r="M464" s="3">
        <v>289</v>
      </c>
      <c r="N464" s="3">
        <v>289</v>
      </c>
      <c r="O464" s="3">
        <v>640</v>
      </c>
      <c r="P464" s="3"/>
      <c r="Q464" s="4">
        <v>-351</v>
      </c>
      <c r="R464" s="3">
        <v>-891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1180</v>
      </c>
    </row>
    <row r="465" spans="1:24" ht="13.5" x14ac:dyDescent="0.35">
      <c r="A465" s="15">
        <v>25</v>
      </c>
      <c r="B465" s="15" t="s">
        <v>750</v>
      </c>
      <c r="C465" s="15">
        <v>40543</v>
      </c>
      <c r="D465" s="16">
        <v>45429</v>
      </c>
      <c r="E465" s="15">
        <v>0</v>
      </c>
      <c r="F465" s="15" t="s">
        <v>751</v>
      </c>
      <c r="G465" s="15" t="s">
        <v>752</v>
      </c>
      <c r="H465" s="15" t="s">
        <v>753</v>
      </c>
      <c r="I465" s="15" t="s">
        <v>702</v>
      </c>
      <c r="J465" s="15" t="s">
        <v>533</v>
      </c>
      <c r="K465" s="15" t="s">
        <v>302</v>
      </c>
      <c r="L465" s="16">
        <v>45446</v>
      </c>
      <c r="M465" s="3">
        <v>208</v>
      </c>
      <c r="N465" s="3">
        <v>12</v>
      </c>
      <c r="O465" s="3">
        <v>12</v>
      </c>
      <c r="P465" s="3"/>
      <c r="Q465" s="5">
        <v>0</v>
      </c>
      <c r="R465" s="3">
        <v>-44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252</v>
      </c>
    </row>
    <row r="466" spans="1:24" ht="13.5" x14ac:dyDescent="0.35">
      <c r="A466" s="15">
        <v>25</v>
      </c>
      <c r="B466" s="15" t="s">
        <v>754</v>
      </c>
      <c r="C466" s="15">
        <v>40555</v>
      </c>
      <c r="D466" s="16">
        <v>45429</v>
      </c>
      <c r="E466" s="15">
        <v>0</v>
      </c>
      <c r="F466" s="15" t="s">
        <v>755</v>
      </c>
      <c r="G466" s="15" t="s">
        <v>692</v>
      </c>
      <c r="H466" s="15" t="s">
        <v>693</v>
      </c>
      <c r="I466" s="15" t="s">
        <v>756</v>
      </c>
      <c r="J466" s="15" t="s">
        <v>533</v>
      </c>
      <c r="K466" s="15" t="s">
        <v>172</v>
      </c>
      <c r="L466" s="16">
        <v>45450</v>
      </c>
      <c r="M466" s="3">
        <v>0</v>
      </c>
      <c r="N466" s="3">
        <v>0</v>
      </c>
      <c r="O466" s="3">
        <v>96</v>
      </c>
      <c r="P466" s="3"/>
      <c r="Q466" s="4">
        <v>-96</v>
      </c>
      <c r="R466" s="3">
        <v>-480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480</v>
      </c>
    </row>
    <row r="467" spans="1:24" ht="13.5" x14ac:dyDescent="0.35">
      <c r="A467" s="15">
        <v>25</v>
      </c>
      <c r="B467" s="15" t="s">
        <v>754</v>
      </c>
      <c r="C467" s="15">
        <v>40555</v>
      </c>
      <c r="D467" s="16">
        <v>45429</v>
      </c>
      <c r="E467" s="15">
        <v>0</v>
      </c>
      <c r="F467" s="15" t="s">
        <v>755</v>
      </c>
      <c r="G467" s="15" t="s">
        <v>692</v>
      </c>
      <c r="H467" s="15" t="s">
        <v>693</v>
      </c>
      <c r="I467" s="15" t="s">
        <v>757</v>
      </c>
      <c r="J467" s="15" t="s">
        <v>533</v>
      </c>
      <c r="K467" s="15" t="s">
        <v>172</v>
      </c>
      <c r="L467" s="16">
        <v>45450</v>
      </c>
      <c r="M467" s="3">
        <v>0</v>
      </c>
      <c r="N467" s="3">
        <v>0</v>
      </c>
      <c r="O467" s="3">
        <v>240</v>
      </c>
      <c r="P467" s="3"/>
      <c r="Q467" s="4">
        <v>-240</v>
      </c>
      <c r="R467" s="3">
        <v>-288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288</v>
      </c>
    </row>
    <row r="468" spans="1:24" ht="13.5" x14ac:dyDescent="0.35">
      <c r="A468" s="15">
        <v>25</v>
      </c>
      <c r="B468" s="15" t="s">
        <v>758</v>
      </c>
      <c r="C468" s="15">
        <v>40557</v>
      </c>
      <c r="D468" s="16">
        <v>45429</v>
      </c>
      <c r="E468" s="15">
        <v>0</v>
      </c>
      <c r="F468" s="15" t="s">
        <v>759</v>
      </c>
      <c r="G468" s="15" t="s">
        <v>760</v>
      </c>
      <c r="H468" s="15" t="s">
        <v>761</v>
      </c>
      <c r="I468" s="15" t="s">
        <v>532</v>
      </c>
      <c r="J468" s="15" t="s">
        <v>533</v>
      </c>
      <c r="K468" s="15" t="s">
        <v>673</v>
      </c>
      <c r="L468" s="16">
        <v>45446</v>
      </c>
      <c r="M468" s="3">
        <v>0</v>
      </c>
      <c r="N468" s="3">
        <v>0</v>
      </c>
      <c r="O468" s="3">
        <v>48</v>
      </c>
      <c r="P468" s="3"/>
      <c r="Q468" s="4">
        <v>-48</v>
      </c>
      <c r="R468" s="3">
        <v>-96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96</v>
      </c>
    </row>
    <row r="469" spans="1:24" ht="13.5" x14ac:dyDescent="0.35">
      <c r="A469" s="15">
        <v>25</v>
      </c>
      <c r="B469" s="15" t="s">
        <v>762</v>
      </c>
      <c r="C469" s="15">
        <v>40559</v>
      </c>
      <c r="D469" s="16">
        <v>45429</v>
      </c>
      <c r="E469" s="15">
        <v>0</v>
      </c>
      <c r="F469" s="15" t="s">
        <v>763</v>
      </c>
      <c r="G469" s="15" t="s">
        <v>764</v>
      </c>
      <c r="H469" s="15" t="s">
        <v>765</v>
      </c>
      <c r="I469" s="15" t="s">
        <v>702</v>
      </c>
      <c r="J469" s="15" t="s">
        <v>533</v>
      </c>
      <c r="K469" s="15" t="s">
        <v>283</v>
      </c>
      <c r="L469" s="16">
        <v>45446</v>
      </c>
      <c r="M469" s="3">
        <v>208</v>
      </c>
      <c r="N469" s="3">
        <v>96</v>
      </c>
      <c r="O469" s="3">
        <v>96</v>
      </c>
      <c r="P469" s="3"/>
      <c r="Q469" s="5">
        <v>0</v>
      </c>
      <c r="R469" s="3">
        <v>-44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252</v>
      </c>
    </row>
    <row r="470" spans="1:24" ht="13.5" x14ac:dyDescent="0.35">
      <c r="A470" s="15">
        <v>25</v>
      </c>
      <c r="B470" s="15" t="s">
        <v>766</v>
      </c>
      <c r="C470" s="15">
        <v>40567</v>
      </c>
      <c r="D470" s="16">
        <v>45429</v>
      </c>
      <c r="E470" s="15">
        <v>0</v>
      </c>
      <c r="F470" s="15" t="s">
        <v>767</v>
      </c>
      <c r="G470" s="15" t="s">
        <v>768</v>
      </c>
      <c r="H470" s="15" t="s">
        <v>769</v>
      </c>
      <c r="I470" s="15" t="s">
        <v>462</v>
      </c>
      <c r="J470" s="15" t="s">
        <v>28</v>
      </c>
      <c r="K470" s="15" t="s">
        <v>47</v>
      </c>
      <c r="L470" s="16">
        <v>45453</v>
      </c>
      <c r="M470" s="3">
        <v>0</v>
      </c>
      <c r="N470" s="3">
        <v>0</v>
      </c>
      <c r="O470" s="3">
        <v>105</v>
      </c>
      <c r="P470" s="3"/>
      <c r="Q470" s="4">
        <v>-105</v>
      </c>
      <c r="R470" s="3">
        <v>-105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105</v>
      </c>
    </row>
    <row r="471" spans="1:24" ht="13.5" x14ac:dyDescent="0.35">
      <c r="A471" s="15">
        <v>25</v>
      </c>
      <c r="B471" s="15" t="s">
        <v>770</v>
      </c>
      <c r="C471" s="15">
        <v>40577</v>
      </c>
      <c r="D471" s="16">
        <v>45429</v>
      </c>
      <c r="E471" s="15">
        <v>0</v>
      </c>
      <c r="F471" s="15" t="s">
        <v>771</v>
      </c>
      <c r="G471" s="15" t="s">
        <v>772</v>
      </c>
      <c r="H471" s="15" t="s">
        <v>773</v>
      </c>
      <c r="I471" s="15" t="s">
        <v>702</v>
      </c>
      <c r="J471" s="15" t="s">
        <v>533</v>
      </c>
      <c r="K471" s="15" t="s">
        <v>407</v>
      </c>
      <c r="L471" s="16">
        <v>45446</v>
      </c>
      <c r="M471" s="3">
        <v>208</v>
      </c>
      <c r="N471" s="3">
        <v>40</v>
      </c>
      <c r="O471" s="3">
        <v>48</v>
      </c>
      <c r="P471" s="3"/>
      <c r="Q471" s="4">
        <v>-8</v>
      </c>
      <c r="R471" s="3">
        <v>-44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252</v>
      </c>
    </row>
    <row r="472" spans="1:24" ht="13.5" x14ac:dyDescent="0.35">
      <c r="A472" s="15">
        <v>25</v>
      </c>
      <c r="B472" s="15" t="s">
        <v>774</v>
      </c>
      <c r="C472" s="15">
        <v>40579</v>
      </c>
      <c r="D472" s="16">
        <v>45429</v>
      </c>
      <c r="E472" s="15">
        <v>0</v>
      </c>
      <c r="F472" s="15" t="s">
        <v>775</v>
      </c>
      <c r="G472" s="15" t="s">
        <v>776</v>
      </c>
      <c r="H472" s="15" t="s">
        <v>777</v>
      </c>
      <c r="I472" s="15" t="s">
        <v>702</v>
      </c>
      <c r="J472" s="15" t="s">
        <v>533</v>
      </c>
      <c r="K472" s="15" t="s">
        <v>167</v>
      </c>
      <c r="L472" s="16">
        <v>45447</v>
      </c>
      <c r="M472" s="3">
        <v>0</v>
      </c>
      <c r="N472" s="3">
        <v>0</v>
      </c>
      <c r="O472" s="3">
        <v>72</v>
      </c>
      <c r="P472" s="3"/>
      <c r="Q472" s="4">
        <v>-72</v>
      </c>
      <c r="R472" s="3">
        <v>-96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96</v>
      </c>
    </row>
    <row r="473" spans="1:24" ht="13.5" x14ac:dyDescent="0.35">
      <c r="A473" s="15">
        <v>25</v>
      </c>
      <c r="B473" s="15" t="s">
        <v>774</v>
      </c>
      <c r="C473" s="15">
        <v>40579</v>
      </c>
      <c r="D473" s="16">
        <v>45429</v>
      </c>
      <c r="E473" s="15">
        <v>0</v>
      </c>
      <c r="F473" s="15" t="s">
        <v>775</v>
      </c>
      <c r="G473" s="15" t="s">
        <v>776</v>
      </c>
      <c r="H473" s="15" t="s">
        <v>777</v>
      </c>
      <c r="I473" s="15" t="s">
        <v>778</v>
      </c>
      <c r="J473" s="15" t="s">
        <v>533</v>
      </c>
      <c r="K473" s="15" t="s">
        <v>167</v>
      </c>
      <c r="L473" s="16">
        <v>45447</v>
      </c>
      <c r="M473" s="3">
        <v>17</v>
      </c>
      <c r="N473" s="3">
        <v>17</v>
      </c>
      <c r="O473" s="3">
        <v>60</v>
      </c>
      <c r="P473" s="3"/>
      <c r="Q473" s="4">
        <v>-43</v>
      </c>
      <c r="R473" s="3">
        <v>-43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60</v>
      </c>
    </row>
    <row r="474" spans="1:24" ht="13.5" x14ac:dyDescent="0.35">
      <c r="A474" s="15">
        <v>25</v>
      </c>
      <c r="B474" s="15" t="s">
        <v>779</v>
      </c>
      <c r="C474" s="15">
        <v>40593</v>
      </c>
      <c r="D474" s="16">
        <v>45429</v>
      </c>
      <c r="E474" s="15">
        <v>0</v>
      </c>
      <c r="F474" s="15" t="s">
        <v>780</v>
      </c>
      <c r="G474" s="15" t="s">
        <v>781</v>
      </c>
      <c r="H474" s="15" t="s">
        <v>782</v>
      </c>
      <c r="I474" s="15" t="s">
        <v>541</v>
      </c>
      <c r="J474" s="15" t="s">
        <v>533</v>
      </c>
      <c r="K474" s="15" t="s">
        <v>407</v>
      </c>
      <c r="L474" s="16">
        <v>45449</v>
      </c>
      <c r="M474" s="3">
        <v>0</v>
      </c>
      <c r="N474" s="3">
        <v>0</v>
      </c>
      <c r="O474" s="3">
        <v>63</v>
      </c>
      <c r="P474" s="3"/>
      <c r="Q474" s="4">
        <v>-63</v>
      </c>
      <c r="R474" s="3">
        <v>-77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77</v>
      </c>
    </row>
    <row r="475" spans="1:24" ht="13.5" x14ac:dyDescent="0.35">
      <c r="A475" s="15">
        <v>25</v>
      </c>
      <c r="B475" s="15" t="s">
        <v>779</v>
      </c>
      <c r="C475" s="15">
        <v>40593</v>
      </c>
      <c r="D475" s="16">
        <v>45429</v>
      </c>
      <c r="E475" s="15">
        <v>0</v>
      </c>
      <c r="F475" s="15" t="s">
        <v>780</v>
      </c>
      <c r="G475" s="15" t="s">
        <v>781</v>
      </c>
      <c r="H475" s="15" t="s">
        <v>782</v>
      </c>
      <c r="I475" s="15" t="s">
        <v>783</v>
      </c>
      <c r="J475" s="15" t="s">
        <v>35</v>
      </c>
      <c r="K475" s="15" t="s">
        <v>407</v>
      </c>
      <c r="L475" s="16">
        <v>45449</v>
      </c>
      <c r="M475" s="3">
        <v>176</v>
      </c>
      <c r="N475" s="3">
        <v>19</v>
      </c>
      <c r="O475" s="3">
        <v>19</v>
      </c>
      <c r="P475" s="3"/>
      <c r="Q475" s="5">
        <v>0</v>
      </c>
      <c r="R475" s="3">
        <v>-1990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2166</v>
      </c>
    </row>
    <row r="476" spans="1:24" ht="13.5" x14ac:dyDescent="0.35">
      <c r="A476" s="15">
        <v>25</v>
      </c>
      <c r="B476" s="15" t="s">
        <v>784</v>
      </c>
      <c r="C476" s="15">
        <v>40606</v>
      </c>
      <c r="D476" s="16">
        <v>45429</v>
      </c>
      <c r="E476" s="15">
        <v>0</v>
      </c>
      <c r="F476" s="15" t="s">
        <v>785</v>
      </c>
      <c r="G476" s="15" t="s">
        <v>473</v>
      </c>
      <c r="H476" s="15" t="s">
        <v>474</v>
      </c>
      <c r="I476" s="15" t="s">
        <v>475</v>
      </c>
      <c r="J476" s="15" t="s">
        <v>95</v>
      </c>
      <c r="K476" s="15" t="s">
        <v>476</v>
      </c>
      <c r="L476" s="16">
        <v>45443</v>
      </c>
      <c r="M476" s="3">
        <v>1506</v>
      </c>
      <c r="N476" s="3">
        <v>0</v>
      </c>
      <c r="O476" s="3">
        <v>693</v>
      </c>
      <c r="P476" s="3"/>
      <c r="Q476" s="4">
        <v>-693</v>
      </c>
      <c r="R476" s="3">
        <v>-1574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3080</v>
      </c>
    </row>
    <row r="477" spans="1:24" ht="13.5" x14ac:dyDescent="0.35">
      <c r="A477" s="15">
        <v>25</v>
      </c>
      <c r="B477" s="15" t="s">
        <v>786</v>
      </c>
      <c r="C477" s="15">
        <v>40608</v>
      </c>
      <c r="D477" s="16">
        <v>45429</v>
      </c>
      <c r="E477" s="15">
        <v>0</v>
      </c>
      <c r="F477" s="15" t="s">
        <v>787</v>
      </c>
      <c r="G477" s="15" t="s">
        <v>788</v>
      </c>
      <c r="H477" s="15" t="s">
        <v>789</v>
      </c>
      <c r="I477" s="15" t="s">
        <v>790</v>
      </c>
      <c r="J477" s="15" t="s">
        <v>35</v>
      </c>
      <c r="K477" s="15" t="s">
        <v>219</v>
      </c>
      <c r="L477" s="16">
        <v>45446</v>
      </c>
      <c r="M477" s="3">
        <v>34</v>
      </c>
      <c r="N477" s="3">
        <v>34</v>
      </c>
      <c r="O477" s="3">
        <v>42</v>
      </c>
      <c r="P477" s="3"/>
      <c r="Q477" s="4">
        <v>-8</v>
      </c>
      <c r="R477" s="3">
        <v>-8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42</v>
      </c>
    </row>
    <row r="478" spans="1:24" ht="13.5" x14ac:dyDescent="0.35">
      <c r="A478" s="15">
        <v>25</v>
      </c>
      <c r="B478" s="15" t="s">
        <v>791</v>
      </c>
      <c r="C478" s="15">
        <v>40611</v>
      </c>
      <c r="D478" s="16">
        <v>45429</v>
      </c>
      <c r="E478" s="15">
        <v>0</v>
      </c>
      <c r="F478" s="15" t="s">
        <v>792</v>
      </c>
      <c r="G478" s="15" t="s">
        <v>793</v>
      </c>
      <c r="H478" s="15" t="s">
        <v>794</v>
      </c>
      <c r="I478" s="15" t="s">
        <v>550</v>
      </c>
      <c r="J478" s="15" t="s">
        <v>28</v>
      </c>
      <c r="K478" s="15" t="s">
        <v>172</v>
      </c>
      <c r="L478" s="16">
        <v>45446</v>
      </c>
      <c r="M478" s="3">
        <v>0</v>
      </c>
      <c r="N478" s="3">
        <v>0</v>
      </c>
      <c r="O478" s="3">
        <v>252</v>
      </c>
      <c r="P478" s="3"/>
      <c r="Q478" s="4">
        <v>-252</v>
      </c>
      <c r="R478" s="3">
        <v>-1332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1332</v>
      </c>
    </row>
    <row r="479" spans="1:24" ht="13.5" x14ac:dyDescent="0.35">
      <c r="A479" s="15">
        <v>25</v>
      </c>
      <c r="B479" s="15" t="s">
        <v>795</v>
      </c>
      <c r="C479" s="15">
        <v>40616</v>
      </c>
      <c r="D479" s="16">
        <v>45429</v>
      </c>
      <c r="E479" s="15">
        <v>0</v>
      </c>
      <c r="F479" s="15" t="s">
        <v>796</v>
      </c>
      <c r="G479" s="15" t="s">
        <v>797</v>
      </c>
      <c r="H479" s="15" t="s">
        <v>798</v>
      </c>
      <c r="I479" s="15" t="s">
        <v>749</v>
      </c>
      <c r="J479" s="15" t="s">
        <v>149</v>
      </c>
      <c r="K479" s="15" t="s">
        <v>407</v>
      </c>
      <c r="L479" s="16">
        <v>45449</v>
      </c>
      <c r="M479" s="3">
        <v>289</v>
      </c>
      <c r="N479" s="3">
        <v>0</v>
      </c>
      <c r="O479" s="3">
        <v>180</v>
      </c>
      <c r="P479" s="3"/>
      <c r="Q479" s="4">
        <v>-180</v>
      </c>
      <c r="R479" s="3">
        <v>-891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1180</v>
      </c>
    </row>
    <row r="480" spans="1:24" ht="13.5" x14ac:dyDescent="0.35">
      <c r="A480" s="15">
        <v>25</v>
      </c>
      <c r="B480" s="15" t="s">
        <v>799</v>
      </c>
      <c r="C480" s="15">
        <v>40619</v>
      </c>
      <c r="D480" s="16">
        <v>45429</v>
      </c>
      <c r="E480" s="15">
        <v>0</v>
      </c>
      <c r="F480" s="15" t="s">
        <v>800</v>
      </c>
      <c r="G480" s="15" t="s">
        <v>664</v>
      </c>
      <c r="H480" s="15" t="s">
        <v>665</v>
      </c>
      <c r="I480" s="15" t="s">
        <v>801</v>
      </c>
      <c r="J480" s="15" t="s">
        <v>517</v>
      </c>
      <c r="K480" s="15" t="s">
        <v>407</v>
      </c>
      <c r="L480" s="16">
        <v>45448</v>
      </c>
      <c r="M480" s="3">
        <v>96</v>
      </c>
      <c r="N480" s="3">
        <v>24</v>
      </c>
      <c r="O480" s="3">
        <v>24</v>
      </c>
      <c r="P480" s="3"/>
      <c r="Q480" s="5">
        <v>0</v>
      </c>
      <c r="R480" s="3">
        <v>-12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108</v>
      </c>
    </row>
    <row r="481" spans="1:24" ht="13.5" x14ac:dyDescent="0.35">
      <c r="A481" s="15">
        <v>25</v>
      </c>
      <c r="B481" s="15" t="s">
        <v>799</v>
      </c>
      <c r="C481" s="15">
        <v>40619</v>
      </c>
      <c r="D481" s="16">
        <v>45429</v>
      </c>
      <c r="E481" s="15">
        <v>0</v>
      </c>
      <c r="F481" s="15" t="s">
        <v>800</v>
      </c>
      <c r="G481" s="15" t="s">
        <v>664</v>
      </c>
      <c r="H481" s="15" t="s">
        <v>665</v>
      </c>
      <c r="I481" s="15" t="s">
        <v>541</v>
      </c>
      <c r="J481" s="15" t="s">
        <v>533</v>
      </c>
      <c r="K481" s="15" t="s">
        <v>407</v>
      </c>
      <c r="L481" s="16">
        <v>45448</v>
      </c>
      <c r="M481" s="3">
        <v>0</v>
      </c>
      <c r="N481" s="3">
        <v>0</v>
      </c>
      <c r="O481" s="3">
        <v>21</v>
      </c>
      <c r="P481" s="3"/>
      <c r="Q481" s="4">
        <v>-21</v>
      </c>
      <c r="R481" s="3">
        <v>-28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28</v>
      </c>
    </row>
    <row r="482" spans="1:24" ht="13.5" x14ac:dyDescent="0.35">
      <c r="A482" s="15">
        <v>25</v>
      </c>
      <c r="B482" s="15" t="s">
        <v>799</v>
      </c>
      <c r="C482" s="15">
        <v>40619</v>
      </c>
      <c r="D482" s="16">
        <v>45429</v>
      </c>
      <c r="E482" s="15">
        <v>0</v>
      </c>
      <c r="F482" s="15" t="s">
        <v>800</v>
      </c>
      <c r="G482" s="15" t="s">
        <v>664</v>
      </c>
      <c r="H482" s="15" t="s">
        <v>665</v>
      </c>
      <c r="I482" s="15" t="s">
        <v>802</v>
      </c>
      <c r="J482" s="15" t="s">
        <v>533</v>
      </c>
      <c r="K482" s="15" t="s">
        <v>407</v>
      </c>
      <c r="L482" s="16">
        <v>45448</v>
      </c>
      <c r="M482" s="3">
        <v>7</v>
      </c>
      <c r="N482" s="3">
        <v>7</v>
      </c>
      <c r="O482" s="3">
        <v>120</v>
      </c>
      <c r="P482" s="3"/>
      <c r="Q482" s="4">
        <v>-113</v>
      </c>
      <c r="R482" s="3">
        <v>-113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120</v>
      </c>
    </row>
    <row r="483" spans="1:24" ht="13.5" x14ac:dyDescent="0.35">
      <c r="A483" s="15">
        <v>25</v>
      </c>
      <c r="B483" s="15" t="s">
        <v>799</v>
      </c>
      <c r="C483" s="15">
        <v>40619</v>
      </c>
      <c r="D483" s="16">
        <v>45429</v>
      </c>
      <c r="E483" s="15">
        <v>0</v>
      </c>
      <c r="F483" s="15" t="s">
        <v>800</v>
      </c>
      <c r="G483" s="15" t="s">
        <v>664</v>
      </c>
      <c r="H483" s="15" t="s">
        <v>665</v>
      </c>
      <c r="I483" s="15" t="s">
        <v>803</v>
      </c>
      <c r="J483" s="15" t="s">
        <v>517</v>
      </c>
      <c r="K483" s="15" t="s">
        <v>407</v>
      </c>
      <c r="L483" s="16">
        <v>45448</v>
      </c>
      <c r="M483" s="3">
        <v>0</v>
      </c>
      <c r="N483" s="3">
        <v>0</v>
      </c>
      <c r="O483" s="3">
        <v>540</v>
      </c>
      <c r="P483" s="3"/>
      <c r="Q483" s="4">
        <v>-540</v>
      </c>
      <c r="R483" s="3">
        <v>-2148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2148</v>
      </c>
    </row>
    <row r="484" spans="1:24" ht="13.5" x14ac:dyDescent="0.35">
      <c r="A484" s="15">
        <v>25</v>
      </c>
      <c r="B484" s="15" t="s">
        <v>799</v>
      </c>
      <c r="C484" s="15">
        <v>40619</v>
      </c>
      <c r="D484" s="16">
        <v>45429</v>
      </c>
      <c r="E484" s="15">
        <v>0</v>
      </c>
      <c r="F484" s="15" t="s">
        <v>800</v>
      </c>
      <c r="G484" s="15" t="s">
        <v>664</v>
      </c>
      <c r="H484" s="15" t="s">
        <v>665</v>
      </c>
      <c r="I484" s="15" t="s">
        <v>804</v>
      </c>
      <c r="J484" s="15" t="s">
        <v>28</v>
      </c>
      <c r="K484" s="15" t="s">
        <v>407</v>
      </c>
      <c r="L484" s="16">
        <v>45448</v>
      </c>
      <c r="M484" s="3">
        <v>0</v>
      </c>
      <c r="N484" s="3">
        <v>0</v>
      </c>
      <c r="O484" s="3">
        <v>60</v>
      </c>
      <c r="P484" s="3"/>
      <c r="Q484" s="4">
        <v>-60</v>
      </c>
      <c r="R484" s="3">
        <v>-60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60</v>
      </c>
    </row>
    <row r="485" spans="1:24" ht="13.5" x14ac:dyDescent="0.35">
      <c r="A485" s="15">
        <v>25</v>
      </c>
      <c r="B485" s="15" t="s">
        <v>799</v>
      </c>
      <c r="C485" s="15">
        <v>40619</v>
      </c>
      <c r="D485" s="16">
        <v>45429</v>
      </c>
      <c r="E485" s="15">
        <v>0</v>
      </c>
      <c r="F485" s="15" t="s">
        <v>800</v>
      </c>
      <c r="G485" s="15" t="s">
        <v>664</v>
      </c>
      <c r="H485" s="15" t="s">
        <v>665</v>
      </c>
      <c r="I485" s="15" t="s">
        <v>649</v>
      </c>
      <c r="J485" s="15" t="s">
        <v>35</v>
      </c>
      <c r="K485" s="15" t="s">
        <v>407</v>
      </c>
      <c r="L485" s="16">
        <v>45448</v>
      </c>
      <c r="M485" s="3">
        <v>0</v>
      </c>
      <c r="N485" s="3">
        <v>0</v>
      </c>
      <c r="O485" s="3">
        <v>12</v>
      </c>
      <c r="P485" s="3"/>
      <c r="Q485" s="4">
        <v>-12</v>
      </c>
      <c r="R485" s="3">
        <v>-24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24</v>
      </c>
    </row>
    <row r="486" spans="1:24" ht="13.5" x14ac:dyDescent="0.35">
      <c r="A486" s="15">
        <v>25</v>
      </c>
      <c r="B486" s="15" t="s">
        <v>805</v>
      </c>
      <c r="C486" s="15">
        <v>40625</v>
      </c>
      <c r="D486" s="16">
        <v>45429</v>
      </c>
      <c r="E486" s="15">
        <v>0</v>
      </c>
      <c r="F486" s="15" t="s">
        <v>806</v>
      </c>
      <c r="G486" s="15" t="s">
        <v>730</v>
      </c>
      <c r="H486" s="15" t="s">
        <v>731</v>
      </c>
      <c r="I486" s="15" t="s">
        <v>541</v>
      </c>
      <c r="J486" s="15" t="s">
        <v>533</v>
      </c>
      <c r="K486" s="15" t="s">
        <v>407</v>
      </c>
      <c r="L486" s="16">
        <v>45447</v>
      </c>
      <c r="M486" s="3">
        <v>0</v>
      </c>
      <c r="N486" s="3">
        <v>0</v>
      </c>
      <c r="O486" s="3">
        <v>2</v>
      </c>
      <c r="P486" s="3"/>
      <c r="Q486" s="4">
        <v>-2</v>
      </c>
      <c r="R486" s="3">
        <v>-7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7</v>
      </c>
    </row>
    <row r="487" spans="1:24" ht="13.5" x14ac:dyDescent="0.35">
      <c r="A487" s="15">
        <v>25</v>
      </c>
      <c r="B487" s="15" t="s">
        <v>805</v>
      </c>
      <c r="C487" s="15">
        <v>40625</v>
      </c>
      <c r="D487" s="16">
        <v>45429</v>
      </c>
      <c r="E487" s="15">
        <v>0</v>
      </c>
      <c r="F487" s="15" t="s">
        <v>806</v>
      </c>
      <c r="G487" s="15" t="s">
        <v>730</v>
      </c>
      <c r="H487" s="15" t="s">
        <v>731</v>
      </c>
      <c r="I487" s="15" t="s">
        <v>803</v>
      </c>
      <c r="J487" s="15" t="s">
        <v>517</v>
      </c>
      <c r="K487" s="15" t="s">
        <v>407</v>
      </c>
      <c r="L487" s="16">
        <v>45447</v>
      </c>
      <c r="M487" s="3">
        <v>226</v>
      </c>
      <c r="N487" s="3">
        <v>226</v>
      </c>
      <c r="O487" s="3">
        <v>720</v>
      </c>
      <c r="P487" s="3"/>
      <c r="Q487" s="4">
        <v>-494</v>
      </c>
      <c r="R487" s="3">
        <v>-638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864</v>
      </c>
    </row>
    <row r="488" spans="1:24" ht="13.5" x14ac:dyDescent="0.35">
      <c r="A488" s="15">
        <v>25</v>
      </c>
      <c r="B488" s="15" t="s">
        <v>805</v>
      </c>
      <c r="C488" s="15">
        <v>40625</v>
      </c>
      <c r="D488" s="16">
        <v>45429</v>
      </c>
      <c r="E488" s="15">
        <v>0</v>
      </c>
      <c r="F488" s="15" t="s">
        <v>806</v>
      </c>
      <c r="G488" s="15" t="s">
        <v>730</v>
      </c>
      <c r="H488" s="15" t="s">
        <v>731</v>
      </c>
      <c r="I488" s="15" t="s">
        <v>550</v>
      </c>
      <c r="J488" s="15" t="s">
        <v>28</v>
      </c>
      <c r="K488" s="15" t="s">
        <v>407</v>
      </c>
      <c r="L488" s="16">
        <v>45447</v>
      </c>
      <c r="M488" s="3">
        <v>0</v>
      </c>
      <c r="N488" s="3">
        <v>0</v>
      </c>
      <c r="O488" s="3">
        <v>12</v>
      </c>
      <c r="P488" s="3"/>
      <c r="Q488" s="4">
        <v>-12</v>
      </c>
      <c r="R488" s="3">
        <v>-552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552</v>
      </c>
    </row>
    <row r="489" spans="1:24" ht="13.5" x14ac:dyDescent="0.35">
      <c r="A489" s="15">
        <v>25</v>
      </c>
      <c r="B489" s="15" t="s">
        <v>807</v>
      </c>
      <c r="C489" s="15">
        <v>40626</v>
      </c>
      <c r="D489" s="16">
        <v>45429</v>
      </c>
      <c r="E489" s="15">
        <v>0</v>
      </c>
      <c r="F489" s="15" t="s">
        <v>808</v>
      </c>
      <c r="G489" s="15" t="s">
        <v>730</v>
      </c>
      <c r="H489" s="15" t="s">
        <v>731</v>
      </c>
      <c r="I489" s="15" t="s">
        <v>541</v>
      </c>
      <c r="J489" s="15" t="s">
        <v>533</v>
      </c>
      <c r="K489" s="15" t="s">
        <v>407</v>
      </c>
      <c r="L489" s="16">
        <v>45447</v>
      </c>
      <c r="M489" s="3">
        <v>0</v>
      </c>
      <c r="N489" s="3">
        <v>0</v>
      </c>
      <c r="O489" s="3">
        <v>5</v>
      </c>
      <c r="P489" s="3"/>
      <c r="Q489" s="4">
        <v>-5</v>
      </c>
      <c r="R489" s="3">
        <v>-7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7</v>
      </c>
    </row>
    <row r="490" spans="1:24" ht="13.5" x14ac:dyDescent="0.35">
      <c r="A490" s="15">
        <v>25</v>
      </c>
      <c r="B490" s="15" t="s">
        <v>807</v>
      </c>
      <c r="C490" s="15">
        <v>40626</v>
      </c>
      <c r="D490" s="16">
        <v>45429</v>
      </c>
      <c r="E490" s="15">
        <v>0</v>
      </c>
      <c r="F490" s="15" t="s">
        <v>808</v>
      </c>
      <c r="G490" s="15" t="s">
        <v>730</v>
      </c>
      <c r="H490" s="15" t="s">
        <v>731</v>
      </c>
      <c r="I490" s="15" t="s">
        <v>803</v>
      </c>
      <c r="J490" s="15" t="s">
        <v>517</v>
      </c>
      <c r="K490" s="15" t="s">
        <v>407</v>
      </c>
      <c r="L490" s="16">
        <v>45447</v>
      </c>
      <c r="M490" s="3">
        <v>226</v>
      </c>
      <c r="N490" s="3">
        <v>0</v>
      </c>
      <c r="O490" s="3">
        <v>144</v>
      </c>
      <c r="P490" s="3"/>
      <c r="Q490" s="4">
        <v>-144</v>
      </c>
      <c r="R490" s="3">
        <v>-638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864</v>
      </c>
    </row>
    <row r="491" spans="1:24" ht="13.5" x14ac:dyDescent="0.35">
      <c r="A491" s="15">
        <v>25</v>
      </c>
      <c r="B491" s="15" t="s">
        <v>807</v>
      </c>
      <c r="C491" s="15">
        <v>40626</v>
      </c>
      <c r="D491" s="16">
        <v>45429</v>
      </c>
      <c r="E491" s="15">
        <v>0</v>
      </c>
      <c r="F491" s="15" t="s">
        <v>808</v>
      </c>
      <c r="G491" s="15" t="s">
        <v>730</v>
      </c>
      <c r="H491" s="15" t="s">
        <v>731</v>
      </c>
      <c r="I491" s="15" t="s">
        <v>550</v>
      </c>
      <c r="J491" s="15" t="s">
        <v>28</v>
      </c>
      <c r="K491" s="15" t="s">
        <v>407</v>
      </c>
      <c r="L491" s="16">
        <v>45447</v>
      </c>
      <c r="M491" s="3">
        <v>0</v>
      </c>
      <c r="N491" s="3">
        <v>0</v>
      </c>
      <c r="O491" s="3">
        <v>24</v>
      </c>
      <c r="P491" s="3"/>
      <c r="Q491" s="4">
        <v>-24</v>
      </c>
      <c r="R491" s="3">
        <v>-552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552</v>
      </c>
    </row>
    <row r="492" spans="1:24" ht="13.5" x14ac:dyDescent="0.35">
      <c r="A492" s="15">
        <v>25</v>
      </c>
      <c r="B492" s="15" t="s">
        <v>809</v>
      </c>
      <c r="C492" s="15">
        <v>40642</v>
      </c>
      <c r="D492" s="16">
        <v>45432</v>
      </c>
      <c r="E492" s="15">
        <v>0</v>
      </c>
      <c r="F492" s="15" t="s">
        <v>810</v>
      </c>
      <c r="G492" s="15" t="s">
        <v>811</v>
      </c>
      <c r="H492" s="15" t="s">
        <v>812</v>
      </c>
      <c r="I492" s="15" t="s">
        <v>813</v>
      </c>
      <c r="J492" s="15" t="s">
        <v>270</v>
      </c>
      <c r="K492" s="15" t="s">
        <v>47</v>
      </c>
      <c r="L492" s="16">
        <v>45447</v>
      </c>
      <c r="M492" s="3">
        <v>0</v>
      </c>
      <c r="N492" s="3">
        <v>0</v>
      </c>
      <c r="O492" s="3">
        <v>84</v>
      </c>
      <c r="P492" s="3"/>
      <c r="Q492" s="4">
        <v>-84</v>
      </c>
      <c r="R492" s="3">
        <v>-84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84</v>
      </c>
    </row>
    <row r="493" spans="1:24" ht="13.5" x14ac:dyDescent="0.35">
      <c r="A493" s="15">
        <v>25</v>
      </c>
      <c r="B493" s="15" t="s">
        <v>809</v>
      </c>
      <c r="C493" s="15">
        <v>40642</v>
      </c>
      <c r="D493" s="16">
        <v>45432</v>
      </c>
      <c r="E493" s="15">
        <v>0</v>
      </c>
      <c r="F493" s="15" t="s">
        <v>810</v>
      </c>
      <c r="G493" s="15" t="s">
        <v>811</v>
      </c>
      <c r="H493" s="15" t="s">
        <v>812</v>
      </c>
      <c r="I493" s="15" t="s">
        <v>606</v>
      </c>
      <c r="J493" s="15" t="s">
        <v>270</v>
      </c>
      <c r="K493" s="15" t="s">
        <v>47</v>
      </c>
      <c r="L493" s="16">
        <v>45447</v>
      </c>
      <c r="M493" s="3">
        <v>31</v>
      </c>
      <c r="N493" s="3">
        <v>0</v>
      </c>
      <c r="O493" s="3">
        <v>126</v>
      </c>
      <c r="P493" s="3"/>
      <c r="Q493" s="4">
        <v>-126</v>
      </c>
      <c r="R493" s="3">
        <v>-137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168</v>
      </c>
    </row>
    <row r="494" spans="1:24" ht="13.5" x14ac:dyDescent="0.35">
      <c r="A494" s="15">
        <v>25</v>
      </c>
      <c r="B494" s="15" t="s">
        <v>809</v>
      </c>
      <c r="C494" s="15">
        <v>40642</v>
      </c>
      <c r="D494" s="16">
        <v>45432</v>
      </c>
      <c r="E494" s="15">
        <v>0</v>
      </c>
      <c r="F494" s="15" t="s">
        <v>810</v>
      </c>
      <c r="G494" s="15" t="s">
        <v>811</v>
      </c>
      <c r="H494" s="15" t="s">
        <v>812</v>
      </c>
      <c r="I494" s="15" t="s">
        <v>602</v>
      </c>
      <c r="J494" s="15" t="s">
        <v>270</v>
      </c>
      <c r="K494" s="15" t="s">
        <v>47</v>
      </c>
      <c r="L494" s="16">
        <v>45447</v>
      </c>
      <c r="M494" s="3">
        <v>0</v>
      </c>
      <c r="N494" s="3">
        <v>0</v>
      </c>
      <c r="O494" s="3">
        <v>21</v>
      </c>
      <c r="P494" s="3"/>
      <c r="Q494" s="4">
        <v>-21</v>
      </c>
      <c r="R494" s="3">
        <v>-525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525</v>
      </c>
    </row>
    <row r="495" spans="1:24" ht="13.5" x14ac:dyDescent="0.35">
      <c r="A495" s="15">
        <v>25</v>
      </c>
      <c r="B495" s="15" t="s">
        <v>809</v>
      </c>
      <c r="C495" s="15">
        <v>40642</v>
      </c>
      <c r="D495" s="16">
        <v>45432</v>
      </c>
      <c r="E495" s="15">
        <v>0</v>
      </c>
      <c r="F495" s="15" t="s">
        <v>810</v>
      </c>
      <c r="G495" s="15" t="s">
        <v>811</v>
      </c>
      <c r="H495" s="15" t="s">
        <v>812</v>
      </c>
      <c r="I495" s="15" t="s">
        <v>603</v>
      </c>
      <c r="J495" s="15" t="s">
        <v>270</v>
      </c>
      <c r="K495" s="15" t="s">
        <v>47</v>
      </c>
      <c r="L495" s="16">
        <v>45447</v>
      </c>
      <c r="M495" s="3">
        <v>416</v>
      </c>
      <c r="N495" s="3">
        <v>0</v>
      </c>
      <c r="O495" s="3">
        <v>126</v>
      </c>
      <c r="P495" s="3"/>
      <c r="Q495" s="4">
        <v>-126</v>
      </c>
      <c r="R495" s="3">
        <v>-214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630</v>
      </c>
    </row>
    <row r="496" spans="1:24" ht="13.5" x14ac:dyDescent="0.35">
      <c r="A496" s="15">
        <v>25</v>
      </c>
      <c r="B496" s="15" t="s">
        <v>814</v>
      </c>
      <c r="C496" s="15">
        <v>40643</v>
      </c>
      <c r="D496" s="16">
        <v>45432</v>
      </c>
      <c r="E496" s="15">
        <v>0</v>
      </c>
      <c r="F496" s="15" t="s">
        <v>815</v>
      </c>
      <c r="G496" s="15" t="s">
        <v>816</v>
      </c>
      <c r="H496" s="15" t="s">
        <v>817</v>
      </c>
      <c r="I496" s="15" t="s">
        <v>818</v>
      </c>
      <c r="J496" s="15" t="s">
        <v>149</v>
      </c>
      <c r="K496" s="15" t="s">
        <v>407</v>
      </c>
      <c r="L496" s="16">
        <v>45448</v>
      </c>
      <c r="M496" s="3">
        <v>168</v>
      </c>
      <c r="N496" s="3">
        <v>28</v>
      </c>
      <c r="O496" s="3">
        <v>28</v>
      </c>
      <c r="P496" s="3"/>
      <c r="Q496" s="5">
        <v>0</v>
      </c>
      <c r="R496" s="3">
        <v>-14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182</v>
      </c>
    </row>
    <row r="497" spans="1:24" ht="13.5" x14ac:dyDescent="0.35">
      <c r="A497" s="15">
        <v>25</v>
      </c>
      <c r="B497" s="15" t="s">
        <v>819</v>
      </c>
      <c r="C497" s="15">
        <v>40644</v>
      </c>
      <c r="D497" s="16">
        <v>45432</v>
      </c>
      <c r="E497" s="15">
        <v>0</v>
      </c>
      <c r="F497" s="15" t="s">
        <v>820</v>
      </c>
      <c r="G497" s="15" t="s">
        <v>821</v>
      </c>
      <c r="H497" s="15" t="s">
        <v>822</v>
      </c>
      <c r="I497" s="15" t="s">
        <v>702</v>
      </c>
      <c r="J497" s="15" t="s">
        <v>533</v>
      </c>
      <c r="K497" s="15" t="s">
        <v>47</v>
      </c>
      <c r="L497" s="16">
        <v>45447</v>
      </c>
      <c r="M497" s="3">
        <v>0</v>
      </c>
      <c r="N497" s="3">
        <v>0</v>
      </c>
      <c r="O497" s="3">
        <v>24</v>
      </c>
      <c r="P497" s="3"/>
      <c r="Q497" s="4">
        <v>-24</v>
      </c>
      <c r="R497" s="3">
        <v>-96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96</v>
      </c>
    </row>
    <row r="498" spans="1:24" ht="13.5" x14ac:dyDescent="0.35">
      <c r="A498" s="15">
        <v>25</v>
      </c>
      <c r="B498" s="15" t="s">
        <v>823</v>
      </c>
      <c r="C498" s="15">
        <v>40646</v>
      </c>
      <c r="D498" s="16">
        <v>45432</v>
      </c>
      <c r="E498" s="15">
        <v>0</v>
      </c>
      <c r="F498" s="15" t="s">
        <v>824</v>
      </c>
      <c r="G498" s="15" t="s">
        <v>825</v>
      </c>
      <c r="H498" s="15" t="s">
        <v>826</v>
      </c>
      <c r="I498" s="15" t="s">
        <v>827</v>
      </c>
      <c r="J498" s="15" t="s">
        <v>533</v>
      </c>
      <c r="K498" s="15" t="s">
        <v>172</v>
      </c>
      <c r="L498" s="16">
        <v>45447</v>
      </c>
      <c r="M498" s="3">
        <v>24</v>
      </c>
      <c r="N498" s="3">
        <v>24</v>
      </c>
      <c r="O498" s="3">
        <v>36</v>
      </c>
      <c r="P498" s="3"/>
      <c r="Q498" s="4">
        <v>-12</v>
      </c>
      <c r="R498" s="3">
        <v>-12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36</v>
      </c>
    </row>
    <row r="499" spans="1:24" ht="13.5" x14ac:dyDescent="0.35">
      <c r="A499" s="15">
        <v>25</v>
      </c>
      <c r="B499" s="15" t="s">
        <v>828</v>
      </c>
      <c r="C499" s="15">
        <v>40648</v>
      </c>
      <c r="D499" s="16">
        <v>45432</v>
      </c>
      <c r="E499" s="15">
        <v>0</v>
      </c>
      <c r="F499" s="15" t="s">
        <v>829</v>
      </c>
      <c r="G499" s="15" t="s">
        <v>830</v>
      </c>
      <c r="H499" s="15" t="s">
        <v>831</v>
      </c>
      <c r="I499" s="15" t="s">
        <v>756</v>
      </c>
      <c r="J499" s="15" t="s">
        <v>533</v>
      </c>
      <c r="K499" s="15" t="s">
        <v>172</v>
      </c>
      <c r="L499" s="16">
        <v>45447</v>
      </c>
      <c r="M499" s="3">
        <v>584</v>
      </c>
      <c r="N499" s="3">
        <v>144</v>
      </c>
      <c r="O499" s="3">
        <v>144</v>
      </c>
      <c r="P499" s="3"/>
      <c r="Q499" s="5">
        <v>0</v>
      </c>
      <c r="R499" s="3">
        <v>-760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1344</v>
      </c>
    </row>
    <row r="500" spans="1:24" ht="13.5" x14ac:dyDescent="0.35">
      <c r="A500" s="15">
        <v>25</v>
      </c>
      <c r="B500" s="15" t="s">
        <v>828</v>
      </c>
      <c r="C500" s="15">
        <v>40648</v>
      </c>
      <c r="D500" s="16">
        <v>45432</v>
      </c>
      <c r="E500" s="15">
        <v>0</v>
      </c>
      <c r="F500" s="15" t="s">
        <v>829</v>
      </c>
      <c r="G500" s="15" t="s">
        <v>830</v>
      </c>
      <c r="H500" s="15" t="s">
        <v>831</v>
      </c>
      <c r="I500" s="15" t="s">
        <v>532</v>
      </c>
      <c r="J500" s="15" t="s">
        <v>533</v>
      </c>
      <c r="K500" s="15" t="s">
        <v>172</v>
      </c>
      <c r="L500" s="16">
        <v>45447</v>
      </c>
      <c r="M500" s="3">
        <v>0</v>
      </c>
      <c r="N500" s="3">
        <v>0</v>
      </c>
      <c r="O500" s="3">
        <v>48</v>
      </c>
      <c r="P500" s="3"/>
      <c r="Q500" s="4">
        <v>-48</v>
      </c>
      <c r="R500" s="3">
        <v>-96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96</v>
      </c>
    </row>
    <row r="501" spans="1:24" ht="13.5" x14ac:dyDescent="0.35">
      <c r="A501" s="15">
        <v>25</v>
      </c>
      <c r="B501" s="15" t="s">
        <v>832</v>
      </c>
      <c r="C501" s="15">
        <v>40652</v>
      </c>
      <c r="D501" s="16">
        <v>45432</v>
      </c>
      <c r="E501" s="15">
        <v>0</v>
      </c>
      <c r="F501" s="15" t="s">
        <v>833</v>
      </c>
      <c r="G501" s="15" t="s">
        <v>834</v>
      </c>
      <c r="H501" s="15" t="s">
        <v>835</v>
      </c>
      <c r="I501" s="15" t="s">
        <v>455</v>
      </c>
      <c r="J501" s="15" t="s">
        <v>35</v>
      </c>
      <c r="K501" s="15" t="s">
        <v>36</v>
      </c>
      <c r="L501" s="16">
        <v>45453</v>
      </c>
      <c r="M501" s="3">
        <v>178</v>
      </c>
      <c r="N501" s="3">
        <v>178</v>
      </c>
      <c r="O501" s="3">
        <v>1584</v>
      </c>
      <c r="P501" s="3"/>
      <c r="Q501" s="4">
        <v>-1406</v>
      </c>
      <c r="R501" s="3">
        <v>-2990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3168</v>
      </c>
    </row>
    <row r="502" spans="1:24" ht="13.5" x14ac:dyDescent="0.35">
      <c r="A502" s="15">
        <v>25</v>
      </c>
      <c r="B502" s="15" t="s">
        <v>836</v>
      </c>
      <c r="C502" s="15">
        <v>40653</v>
      </c>
      <c r="D502" s="16">
        <v>45432</v>
      </c>
      <c r="E502" s="15">
        <v>0</v>
      </c>
      <c r="F502" s="15" t="s">
        <v>837</v>
      </c>
      <c r="G502" s="15" t="s">
        <v>834</v>
      </c>
      <c r="H502" s="15" t="s">
        <v>835</v>
      </c>
      <c r="I502" s="15" t="s">
        <v>455</v>
      </c>
      <c r="J502" s="15" t="s">
        <v>35</v>
      </c>
      <c r="K502" s="15" t="s">
        <v>36</v>
      </c>
      <c r="L502" s="16">
        <v>45453</v>
      </c>
      <c r="M502" s="3">
        <v>178</v>
      </c>
      <c r="N502" s="3">
        <v>0</v>
      </c>
      <c r="O502" s="3">
        <v>1584</v>
      </c>
      <c r="P502" s="3"/>
      <c r="Q502" s="4">
        <v>-1584</v>
      </c>
      <c r="R502" s="3">
        <v>-2990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3168</v>
      </c>
    </row>
    <row r="503" spans="1:24" ht="13.5" x14ac:dyDescent="0.35">
      <c r="A503" s="15">
        <v>25</v>
      </c>
      <c r="B503" s="15" t="s">
        <v>838</v>
      </c>
      <c r="C503" s="15">
        <v>40658</v>
      </c>
      <c r="D503" s="16">
        <v>45432</v>
      </c>
      <c r="E503" s="15">
        <v>0</v>
      </c>
      <c r="F503" s="15" t="s">
        <v>839</v>
      </c>
      <c r="G503" s="15" t="s">
        <v>671</v>
      </c>
      <c r="H503" s="15" t="s">
        <v>672</v>
      </c>
      <c r="I503" s="15" t="s">
        <v>756</v>
      </c>
      <c r="J503" s="15" t="s">
        <v>533</v>
      </c>
      <c r="K503" s="15" t="s">
        <v>673</v>
      </c>
      <c r="L503" s="16">
        <v>45447</v>
      </c>
      <c r="M503" s="3">
        <v>584</v>
      </c>
      <c r="N503" s="3">
        <v>144</v>
      </c>
      <c r="O503" s="3">
        <v>144</v>
      </c>
      <c r="P503" s="3"/>
      <c r="Q503" s="5">
        <v>0</v>
      </c>
      <c r="R503" s="3">
        <v>-760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1344</v>
      </c>
    </row>
    <row r="504" spans="1:24" ht="13.5" x14ac:dyDescent="0.35">
      <c r="A504" s="15">
        <v>25</v>
      </c>
      <c r="B504" s="15" t="s">
        <v>840</v>
      </c>
      <c r="C504" s="15">
        <v>40659</v>
      </c>
      <c r="D504" s="16">
        <v>45432</v>
      </c>
      <c r="E504" s="15">
        <v>0</v>
      </c>
      <c r="F504" s="15" t="s">
        <v>841</v>
      </c>
      <c r="G504" s="15" t="s">
        <v>842</v>
      </c>
      <c r="H504" s="15" t="s">
        <v>843</v>
      </c>
      <c r="I504" s="15" t="s">
        <v>756</v>
      </c>
      <c r="J504" s="15" t="s">
        <v>533</v>
      </c>
      <c r="K504" s="15" t="s">
        <v>673</v>
      </c>
      <c r="L504" s="16">
        <v>45447</v>
      </c>
      <c r="M504" s="3">
        <v>584</v>
      </c>
      <c r="N504" s="3">
        <v>296</v>
      </c>
      <c r="O504" s="3">
        <v>384</v>
      </c>
      <c r="P504" s="3"/>
      <c r="Q504" s="4">
        <v>-88</v>
      </c>
      <c r="R504" s="3">
        <v>-760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1344</v>
      </c>
    </row>
    <row r="505" spans="1:24" ht="13.5" x14ac:dyDescent="0.35">
      <c r="A505" s="15">
        <v>25</v>
      </c>
      <c r="B505" s="15" t="s">
        <v>844</v>
      </c>
      <c r="C505" s="15">
        <v>40660</v>
      </c>
      <c r="D505" s="16">
        <v>45432</v>
      </c>
      <c r="E505" s="15">
        <v>0</v>
      </c>
      <c r="F505" s="15" t="s">
        <v>845</v>
      </c>
      <c r="G505" s="15" t="s">
        <v>760</v>
      </c>
      <c r="H505" s="15" t="s">
        <v>761</v>
      </c>
      <c r="I505" s="15" t="s">
        <v>756</v>
      </c>
      <c r="J505" s="15" t="s">
        <v>533</v>
      </c>
      <c r="K505" s="15" t="s">
        <v>673</v>
      </c>
      <c r="L505" s="16">
        <v>45447</v>
      </c>
      <c r="M505" s="3">
        <v>584</v>
      </c>
      <c r="N505" s="3">
        <v>0</v>
      </c>
      <c r="O505" s="3">
        <v>384</v>
      </c>
      <c r="P505" s="3"/>
      <c r="Q505" s="4">
        <v>-384</v>
      </c>
      <c r="R505" s="3">
        <v>-760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1344</v>
      </c>
    </row>
    <row r="506" spans="1:24" ht="13.5" x14ac:dyDescent="0.35">
      <c r="A506" s="15">
        <v>25</v>
      </c>
      <c r="B506" s="15" t="s">
        <v>844</v>
      </c>
      <c r="C506" s="15">
        <v>40660</v>
      </c>
      <c r="D506" s="16">
        <v>45432</v>
      </c>
      <c r="E506" s="15">
        <v>0</v>
      </c>
      <c r="F506" s="15" t="s">
        <v>845</v>
      </c>
      <c r="G506" s="15" t="s">
        <v>760</v>
      </c>
      <c r="H506" s="15" t="s">
        <v>761</v>
      </c>
      <c r="I506" s="15" t="s">
        <v>846</v>
      </c>
      <c r="J506" s="15" t="s">
        <v>533</v>
      </c>
      <c r="K506" s="15" t="s">
        <v>673</v>
      </c>
      <c r="L506" s="16">
        <v>45447</v>
      </c>
      <c r="M506" s="3">
        <v>16</v>
      </c>
      <c r="N506" s="3">
        <v>16</v>
      </c>
      <c r="O506" s="3">
        <v>92</v>
      </c>
      <c r="P506" s="3"/>
      <c r="Q506" s="4">
        <v>-76</v>
      </c>
      <c r="R506" s="3">
        <v>-76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92</v>
      </c>
    </row>
    <row r="507" spans="1:24" ht="13.5" x14ac:dyDescent="0.35">
      <c r="A507" s="15">
        <v>25</v>
      </c>
      <c r="B507" s="15" t="s">
        <v>847</v>
      </c>
      <c r="C507" s="15">
        <v>40664</v>
      </c>
      <c r="D507" s="16">
        <v>45432</v>
      </c>
      <c r="E507" s="15">
        <v>0</v>
      </c>
      <c r="F507" s="15" t="s">
        <v>848</v>
      </c>
      <c r="G507" s="15" t="s">
        <v>849</v>
      </c>
      <c r="H507" s="15" t="s">
        <v>850</v>
      </c>
      <c r="I507" s="15" t="s">
        <v>803</v>
      </c>
      <c r="J507" s="15" t="s">
        <v>517</v>
      </c>
      <c r="K507" s="15" t="s">
        <v>172</v>
      </c>
      <c r="L507" s="16">
        <v>45448</v>
      </c>
      <c r="M507" s="3">
        <v>0</v>
      </c>
      <c r="N507" s="3">
        <v>0</v>
      </c>
      <c r="O507" s="3">
        <v>720</v>
      </c>
      <c r="P507" s="3"/>
      <c r="Q507" s="4">
        <v>-720</v>
      </c>
      <c r="R507" s="3">
        <v>-2148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2148</v>
      </c>
    </row>
    <row r="508" spans="1:24" ht="13.5" x14ac:dyDescent="0.35">
      <c r="A508" s="15">
        <v>25</v>
      </c>
      <c r="B508" s="15" t="s">
        <v>851</v>
      </c>
      <c r="C508" s="15">
        <v>40677</v>
      </c>
      <c r="D508" s="16">
        <v>45432</v>
      </c>
      <c r="E508" s="15">
        <v>0</v>
      </c>
      <c r="F508" s="15" t="s">
        <v>852</v>
      </c>
      <c r="G508" s="15" t="s">
        <v>853</v>
      </c>
      <c r="H508" s="15" t="s">
        <v>147</v>
      </c>
      <c r="I508" s="15" t="s">
        <v>541</v>
      </c>
      <c r="J508" s="15" t="s">
        <v>533</v>
      </c>
      <c r="K508" s="15" t="s">
        <v>150</v>
      </c>
      <c r="L508" s="16">
        <v>45450</v>
      </c>
      <c r="M508" s="3">
        <v>0</v>
      </c>
      <c r="N508" s="3">
        <v>0</v>
      </c>
      <c r="O508" s="3"/>
      <c r="P508" s="3">
        <v>168</v>
      </c>
      <c r="Q508" s="4">
        <v>-168</v>
      </c>
      <c r="R508" s="3">
        <v>-173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173</v>
      </c>
    </row>
    <row r="509" spans="1:24" ht="13.5" x14ac:dyDescent="0.35">
      <c r="A509" s="15">
        <v>25</v>
      </c>
      <c r="B509" s="15" t="s">
        <v>851</v>
      </c>
      <c r="C509" s="15">
        <v>40677</v>
      </c>
      <c r="D509" s="16">
        <v>45432</v>
      </c>
      <c r="E509" s="15">
        <v>0</v>
      </c>
      <c r="F509" s="15" t="s">
        <v>852</v>
      </c>
      <c r="G509" s="15" t="s">
        <v>853</v>
      </c>
      <c r="H509" s="15" t="s">
        <v>147</v>
      </c>
      <c r="I509" s="15" t="s">
        <v>509</v>
      </c>
      <c r="J509" s="15" t="s">
        <v>149</v>
      </c>
      <c r="K509" s="15" t="s">
        <v>150</v>
      </c>
      <c r="L509" s="16">
        <v>45450</v>
      </c>
      <c r="M509" s="3">
        <v>0</v>
      </c>
      <c r="N509" s="3">
        <v>0</v>
      </c>
      <c r="O509" s="3"/>
      <c r="P509" s="3">
        <v>133</v>
      </c>
      <c r="Q509" s="4">
        <v>-133</v>
      </c>
      <c r="R509" s="3">
        <v>-133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133</v>
      </c>
    </row>
    <row r="510" spans="1:24" ht="13.5" x14ac:dyDescent="0.35">
      <c r="A510" s="15">
        <v>25</v>
      </c>
      <c r="B510" s="15" t="s">
        <v>854</v>
      </c>
      <c r="C510" s="15">
        <v>40682</v>
      </c>
      <c r="D510" s="16">
        <v>45432</v>
      </c>
      <c r="E510" s="15">
        <v>0</v>
      </c>
      <c r="F510" s="15" t="s">
        <v>855</v>
      </c>
      <c r="G510" s="15" t="s">
        <v>856</v>
      </c>
      <c r="H510" s="15" t="s">
        <v>857</v>
      </c>
      <c r="I510" s="15" t="s">
        <v>756</v>
      </c>
      <c r="J510" s="15" t="s">
        <v>533</v>
      </c>
      <c r="K510" s="15" t="s">
        <v>407</v>
      </c>
      <c r="L510" s="16">
        <v>45447</v>
      </c>
      <c r="M510" s="3">
        <v>584</v>
      </c>
      <c r="N510" s="3">
        <v>0</v>
      </c>
      <c r="O510" s="3">
        <v>144</v>
      </c>
      <c r="P510" s="3"/>
      <c r="Q510" s="4">
        <v>-144</v>
      </c>
      <c r="R510" s="3">
        <v>-760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1344</v>
      </c>
    </row>
    <row r="511" spans="1:24" ht="13.5" x14ac:dyDescent="0.35">
      <c r="A511" s="15">
        <v>25</v>
      </c>
      <c r="B511" s="15" t="s">
        <v>854</v>
      </c>
      <c r="C511" s="15">
        <v>40682</v>
      </c>
      <c r="D511" s="16">
        <v>45432</v>
      </c>
      <c r="E511" s="15">
        <v>0</v>
      </c>
      <c r="F511" s="15" t="s">
        <v>855</v>
      </c>
      <c r="G511" s="15" t="s">
        <v>856</v>
      </c>
      <c r="H511" s="15" t="s">
        <v>857</v>
      </c>
      <c r="I511" s="15" t="s">
        <v>532</v>
      </c>
      <c r="J511" s="15" t="s">
        <v>533</v>
      </c>
      <c r="K511" s="15" t="s">
        <v>407</v>
      </c>
      <c r="L511" s="16">
        <v>45447</v>
      </c>
      <c r="M511" s="3">
        <v>0</v>
      </c>
      <c r="N511" s="3">
        <v>0</v>
      </c>
      <c r="O511" s="3">
        <v>48</v>
      </c>
      <c r="P511" s="3"/>
      <c r="Q511" s="4">
        <v>-48</v>
      </c>
      <c r="R511" s="3">
        <v>-96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96</v>
      </c>
    </row>
    <row r="512" spans="1:24" ht="13.5" x14ac:dyDescent="0.35">
      <c r="A512" s="15">
        <v>25</v>
      </c>
      <c r="B512" s="15" t="s">
        <v>854</v>
      </c>
      <c r="C512" s="15">
        <v>40682</v>
      </c>
      <c r="D512" s="16">
        <v>45432</v>
      </c>
      <c r="E512" s="15">
        <v>0</v>
      </c>
      <c r="F512" s="15" t="s">
        <v>855</v>
      </c>
      <c r="G512" s="15" t="s">
        <v>856</v>
      </c>
      <c r="H512" s="15" t="s">
        <v>857</v>
      </c>
      <c r="I512" s="15" t="s">
        <v>858</v>
      </c>
      <c r="J512" s="15" t="s">
        <v>533</v>
      </c>
      <c r="K512" s="15" t="s">
        <v>407</v>
      </c>
      <c r="L512" s="16">
        <v>45447</v>
      </c>
      <c r="M512" s="3">
        <v>8</v>
      </c>
      <c r="N512" s="3">
        <v>8</v>
      </c>
      <c r="O512" s="3">
        <v>12</v>
      </c>
      <c r="P512" s="3"/>
      <c r="Q512" s="4">
        <v>-4</v>
      </c>
      <c r="R512" s="3">
        <v>-4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12</v>
      </c>
    </row>
    <row r="513" spans="1:24" ht="13.5" x14ac:dyDescent="0.35">
      <c r="A513" s="15">
        <v>25</v>
      </c>
      <c r="B513" s="15" t="s">
        <v>859</v>
      </c>
      <c r="C513" s="15">
        <v>40688</v>
      </c>
      <c r="D513" s="16">
        <v>45432</v>
      </c>
      <c r="E513" s="15">
        <v>0</v>
      </c>
      <c r="F513" s="15" t="s">
        <v>860</v>
      </c>
      <c r="G513" s="15" t="s">
        <v>861</v>
      </c>
      <c r="H513" s="15" t="s">
        <v>317</v>
      </c>
      <c r="I513" s="15" t="s">
        <v>518</v>
      </c>
      <c r="J513" s="15" t="s">
        <v>270</v>
      </c>
      <c r="K513" s="15" t="s">
        <v>283</v>
      </c>
      <c r="L513" s="16">
        <v>45441</v>
      </c>
      <c r="M513" s="3">
        <v>18</v>
      </c>
      <c r="N513" s="3">
        <v>0</v>
      </c>
      <c r="O513" s="3">
        <v>26</v>
      </c>
      <c r="P513" s="3"/>
      <c r="Q513" s="4">
        <v>-26</v>
      </c>
      <c r="R513" s="3">
        <v>-73</v>
      </c>
      <c r="S513" s="3">
        <v>0</v>
      </c>
      <c r="T513" s="3">
        <v>18</v>
      </c>
      <c r="U513" s="3">
        <v>0</v>
      </c>
      <c r="V513" s="3">
        <v>0</v>
      </c>
      <c r="W513" s="3">
        <v>0</v>
      </c>
      <c r="X513" s="3">
        <v>91</v>
      </c>
    </row>
    <row r="514" spans="1:24" ht="13.5" x14ac:dyDescent="0.35">
      <c r="A514" s="15">
        <v>25</v>
      </c>
      <c r="B514" s="15" t="s">
        <v>862</v>
      </c>
      <c r="C514" s="15">
        <v>40692</v>
      </c>
      <c r="D514" s="16">
        <v>45432</v>
      </c>
      <c r="E514" s="15">
        <v>0</v>
      </c>
      <c r="F514" s="15" t="s">
        <v>863</v>
      </c>
      <c r="G514" s="15" t="s">
        <v>864</v>
      </c>
      <c r="H514" s="15" t="s">
        <v>865</v>
      </c>
      <c r="I514" s="15" t="s">
        <v>678</v>
      </c>
      <c r="J514" s="15" t="s">
        <v>35</v>
      </c>
      <c r="K514" s="15" t="s">
        <v>407</v>
      </c>
      <c r="L514" s="16">
        <v>45454</v>
      </c>
      <c r="M514" s="3">
        <v>0</v>
      </c>
      <c r="N514" s="3">
        <v>0</v>
      </c>
      <c r="O514" s="3">
        <v>20</v>
      </c>
      <c r="P514" s="3"/>
      <c r="Q514" s="4">
        <v>-20</v>
      </c>
      <c r="R514" s="3">
        <v>-20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20</v>
      </c>
    </row>
    <row r="515" spans="1:24" ht="13.5" x14ac:dyDescent="0.35">
      <c r="A515" s="15">
        <v>25</v>
      </c>
      <c r="B515" s="15" t="s">
        <v>866</v>
      </c>
      <c r="C515" s="15">
        <v>40694</v>
      </c>
      <c r="D515" s="16">
        <v>45432</v>
      </c>
      <c r="E515" s="15">
        <v>0</v>
      </c>
      <c r="F515" s="15" t="s">
        <v>867</v>
      </c>
      <c r="G515" s="15" t="s">
        <v>868</v>
      </c>
      <c r="H515" s="15" t="s">
        <v>869</v>
      </c>
      <c r="I515" s="15" t="s">
        <v>870</v>
      </c>
      <c r="J515" s="15" t="s">
        <v>517</v>
      </c>
      <c r="K515" s="15" t="s">
        <v>219</v>
      </c>
      <c r="L515" s="16">
        <v>45447</v>
      </c>
      <c r="M515" s="3">
        <v>72</v>
      </c>
      <c r="N515" s="3">
        <v>72</v>
      </c>
      <c r="O515" s="3">
        <v>240</v>
      </c>
      <c r="P515" s="3"/>
      <c r="Q515" s="4">
        <v>-168</v>
      </c>
      <c r="R515" s="3">
        <v>-168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240</v>
      </c>
    </row>
    <row r="516" spans="1:24" ht="13.5" x14ac:dyDescent="0.35">
      <c r="A516" s="15">
        <v>25</v>
      </c>
      <c r="B516" s="15" t="s">
        <v>871</v>
      </c>
      <c r="C516" s="15">
        <v>40696</v>
      </c>
      <c r="D516" s="16">
        <v>45432</v>
      </c>
      <c r="E516" s="15">
        <v>0</v>
      </c>
      <c r="F516" s="15" t="s">
        <v>872</v>
      </c>
      <c r="G516" s="15" t="s">
        <v>548</v>
      </c>
      <c r="H516" s="15" t="s">
        <v>549</v>
      </c>
      <c r="I516" s="15" t="s">
        <v>550</v>
      </c>
      <c r="J516" s="15" t="s">
        <v>28</v>
      </c>
      <c r="K516" s="15" t="s">
        <v>219</v>
      </c>
      <c r="L516" s="16">
        <v>45447</v>
      </c>
      <c r="M516" s="3">
        <v>0</v>
      </c>
      <c r="N516" s="3">
        <v>0</v>
      </c>
      <c r="O516" s="3">
        <v>300</v>
      </c>
      <c r="P516" s="3"/>
      <c r="Q516" s="4">
        <v>-300</v>
      </c>
      <c r="R516" s="3">
        <v>-552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552</v>
      </c>
    </row>
    <row r="517" spans="1:24" ht="13.5" x14ac:dyDescent="0.35">
      <c r="A517" s="15">
        <v>25</v>
      </c>
      <c r="B517" s="15" t="s">
        <v>873</v>
      </c>
      <c r="C517" s="15">
        <v>40697</v>
      </c>
      <c r="D517" s="16">
        <v>45432</v>
      </c>
      <c r="E517" s="15">
        <v>0</v>
      </c>
      <c r="F517" s="15" t="s">
        <v>872</v>
      </c>
      <c r="G517" s="15" t="s">
        <v>552</v>
      </c>
      <c r="H517" s="15" t="s">
        <v>553</v>
      </c>
      <c r="I517" s="15" t="s">
        <v>620</v>
      </c>
      <c r="J517" s="15" t="s">
        <v>35</v>
      </c>
      <c r="K517" s="15" t="s">
        <v>219</v>
      </c>
      <c r="L517" s="16">
        <v>45447</v>
      </c>
      <c r="M517" s="3">
        <v>0</v>
      </c>
      <c r="N517" s="3">
        <v>0</v>
      </c>
      <c r="O517" s="3">
        <v>57</v>
      </c>
      <c r="P517" s="3"/>
      <c r="Q517" s="4">
        <v>-57</v>
      </c>
      <c r="R517" s="3">
        <v>-57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57</v>
      </c>
    </row>
    <row r="518" spans="1:24" ht="13.5" x14ac:dyDescent="0.35">
      <c r="A518" s="15">
        <v>25</v>
      </c>
      <c r="B518" s="15" t="s">
        <v>874</v>
      </c>
      <c r="C518" s="15">
        <v>40698</v>
      </c>
      <c r="D518" s="16">
        <v>45432</v>
      </c>
      <c r="E518" s="15">
        <v>0</v>
      </c>
      <c r="F518" s="15" t="s">
        <v>875</v>
      </c>
      <c r="G518" s="15" t="s">
        <v>876</v>
      </c>
      <c r="H518" s="15" t="s">
        <v>877</v>
      </c>
      <c r="I518" s="15" t="s">
        <v>678</v>
      </c>
      <c r="J518" s="15" t="s">
        <v>35</v>
      </c>
      <c r="K518" s="15" t="s">
        <v>407</v>
      </c>
      <c r="L518" s="16">
        <v>45447</v>
      </c>
      <c r="M518" s="3">
        <v>0</v>
      </c>
      <c r="N518" s="3">
        <v>0</v>
      </c>
      <c r="O518" s="3">
        <v>19</v>
      </c>
      <c r="P518" s="3"/>
      <c r="Q518" s="4">
        <v>-19</v>
      </c>
      <c r="R518" s="3">
        <v>-19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19</v>
      </c>
    </row>
    <row r="519" spans="1:24" ht="13.5" x14ac:dyDescent="0.35">
      <c r="A519" s="15">
        <v>25</v>
      </c>
      <c r="B519" s="15" t="s">
        <v>878</v>
      </c>
      <c r="C519" s="15">
        <v>40699</v>
      </c>
      <c r="D519" s="16">
        <v>45432</v>
      </c>
      <c r="E519" s="15">
        <v>0</v>
      </c>
      <c r="F519" s="15" t="s">
        <v>879</v>
      </c>
      <c r="G519" s="15" t="s">
        <v>880</v>
      </c>
      <c r="H519" s="15" t="s">
        <v>881</v>
      </c>
      <c r="I519" s="15" t="s">
        <v>882</v>
      </c>
      <c r="J519" s="15" t="s">
        <v>149</v>
      </c>
      <c r="K519" s="15" t="s">
        <v>302</v>
      </c>
      <c r="L519" s="16">
        <v>45460</v>
      </c>
      <c r="M519" s="3">
        <v>33</v>
      </c>
      <c r="N519" s="3">
        <v>13</v>
      </c>
      <c r="O519" s="3">
        <v>13</v>
      </c>
      <c r="P519" s="3"/>
      <c r="Q519" s="5">
        <v>0</v>
      </c>
      <c r="R519" s="3">
        <v>-32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65</v>
      </c>
    </row>
    <row r="520" spans="1:24" ht="13.5" x14ac:dyDescent="0.35">
      <c r="A520" s="15">
        <v>25</v>
      </c>
      <c r="B520" s="15" t="s">
        <v>878</v>
      </c>
      <c r="C520" s="15">
        <v>40699</v>
      </c>
      <c r="D520" s="16">
        <v>45432</v>
      </c>
      <c r="E520" s="15">
        <v>0</v>
      </c>
      <c r="F520" s="15" t="s">
        <v>879</v>
      </c>
      <c r="G520" s="15" t="s">
        <v>880</v>
      </c>
      <c r="H520" s="15" t="s">
        <v>881</v>
      </c>
      <c r="I520" s="15" t="s">
        <v>883</v>
      </c>
      <c r="J520" s="15" t="s">
        <v>149</v>
      </c>
      <c r="K520" s="15" t="s">
        <v>302</v>
      </c>
      <c r="L520" s="16">
        <v>45460</v>
      </c>
      <c r="M520" s="3">
        <v>14</v>
      </c>
      <c r="N520" s="3">
        <v>13</v>
      </c>
      <c r="O520" s="3">
        <v>13</v>
      </c>
      <c r="P520" s="3"/>
      <c r="Q520" s="5">
        <v>0</v>
      </c>
      <c r="R520" s="3">
        <v>-38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52</v>
      </c>
    </row>
    <row r="521" spans="1:24" ht="13.5" x14ac:dyDescent="0.35">
      <c r="A521" s="15">
        <v>25</v>
      </c>
      <c r="B521" s="15" t="s">
        <v>884</v>
      </c>
      <c r="C521" s="15">
        <v>40701</v>
      </c>
      <c r="D521" s="16">
        <v>45432</v>
      </c>
      <c r="E521" s="15">
        <v>0</v>
      </c>
      <c r="F521" s="15" t="s">
        <v>885</v>
      </c>
      <c r="G521" s="15" t="s">
        <v>886</v>
      </c>
      <c r="H521" s="15" t="s">
        <v>887</v>
      </c>
      <c r="I521" s="15" t="s">
        <v>882</v>
      </c>
      <c r="J521" s="15" t="s">
        <v>149</v>
      </c>
      <c r="K521" s="15" t="s">
        <v>219</v>
      </c>
      <c r="L521" s="16">
        <v>45460</v>
      </c>
      <c r="M521" s="3">
        <v>33</v>
      </c>
      <c r="N521" s="3">
        <v>20</v>
      </c>
      <c r="O521" s="3">
        <v>26</v>
      </c>
      <c r="P521" s="3"/>
      <c r="Q521" s="4">
        <v>-6</v>
      </c>
      <c r="R521" s="3">
        <v>-32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65</v>
      </c>
    </row>
    <row r="522" spans="1:24" ht="13.5" x14ac:dyDescent="0.35">
      <c r="A522" s="15">
        <v>25</v>
      </c>
      <c r="B522" s="15" t="s">
        <v>884</v>
      </c>
      <c r="C522" s="15">
        <v>40701</v>
      </c>
      <c r="D522" s="16">
        <v>45432</v>
      </c>
      <c r="E522" s="15">
        <v>0</v>
      </c>
      <c r="F522" s="15" t="s">
        <v>885</v>
      </c>
      <c r="G522" s="15" t="s">
        <v>886</v>
      </c>
      <c r="H522" s="15" t="s">
        <v>887</v>
      </c>
      <c r="I522" s="15" t="s">
        <v>888</v>
      </c>
      <c r="J522" s="15" t="s">
        <v>149</v>
      </c>
      <c r="K522" s="15" t="s">
        <v>219</v>
      </c>
      <c r="L522" s="16">
        <v>45460</v>
      </c>
      <c r="M522" s="3">
        <v>20</v>
      </c>
      <c r="N522" s="3">
        <v>13</v>
      </c>
      <c r="O522" s="3">
        <v>13</v>
      </c>
      <c r="P522" s="3"/>
      <c r="Q522" s="5">
        <v>0</v>
      </c>
      <c r="R522" s="3">
        <v>-19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39</v>
      </c>
    </row>
    <row r="523" spans="1:24" ht="13.5" x14ac:dyDescent="0.35">
      <c r="A523" s="15">
        <v>25</v>
      </c>
      <c r="B523" s="15" t="s">
        <v>884</v>
      </c>
      <c r="C523" s="15">
        <v>40701</v>
      </c>
      <c r="D523" s="16">
        <v>45432</v>
      </c>
      <c r="E523" s="15">
        <v>0</v>
      </c>
      <c r="F523" s="15" t="s">
        <v>885</v>
      </c>
      <c r="G523" s="15" t="s">
        <v>886</v>
      </c>
      <c r="H523" s="15" t="s">
        <v>887</v>
      </c>
      <c r="I523" s="15" t="s">
        <v>883</v>
      </c>
      <c r="J523" s="15" t="s">
        <v>149</v>
      </c>
      <c r="K523" s="15" t="s">
        <v>219</v>
      </c>
      <c r="L523" s="16">
        <v>45460</v>
      </c>
      <c r="M523" s="3">
        <v>14</v>
      </c>
      <c r="N523" s="3">
        <v>1</v>
      </c>
      <c r="O523" s="3">
        <v>26</v>
      </c>
      <c r="P523" s="3"/>
      <c r="Q523" s="4">
        <v>-25</v>
      </c>
      <c r="R523" s="3">
        <v>-38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52</v>
      </c>
    </row>
    <row r="524" spans="1:24" ht="13.5" x14ac:dyDescent="0.35">
      <c r="A524" s="15">
        <v>25</v>
      </c>
      <c r="B524" s="15" t="s">
        <v>889</v>
      </c>
      <c r="C524" s="15">
        <v>40702</v>
      </c>
      <c r="D524" s="16">
        <v>45432</v>
      </c>
      <c r="E524" s="15">
        <v>0</v>
      </c>
      <c r="F524" s="15" t="s">
        <v>890</v>
      </c>
      <c r="G524" s="15" t="s">
        <v>891</v>
      </c>
      <c r="H524" s="15" t="s">
        <v>892</v>
      </c>
      <c r="I524" s="15" t="s">
        <v>882</v>
      </c>
      <c r="J524" s="15" t="s">
        <v>149</v>
      </c>
      <c r="K524" s="15" t="s">
        <v>302</v>
      </c>
      <c r="L524" s="16">
        <v>45460</v>
      </c>
      <c r="M524" s="3">
        <v>33</v>
      </c>
      <c r="N524" s="3">
        <v>0</v>
      </c>
      <c r="O524" s="3">
        <v>13</v>
      </c>
      <c r="P524" s="3"/>
      <c r="Q524" s="4">
        <v>-13</v>
      </c>
      <c r="R524" s="3">
        <v>-32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65</v>
      </c>
    </row>
    <row r="525" spans="1:24" ht="13.5" x14ac:dyDescent="0.35">
      <c r="A525" s="15">
        <v>25</v>
      </c>
      <c r="B525" s="15" t="s">
        <v>889</v>
      </c>
      <c r="C525" s="15">
        <v>40702</v>
      </c>
      <c r="D525" s="16">
        <v>45432</v>
      </c>
      <c r="E525" s="15">
        <v>0</v>
      </c>
      <c r="F525" s="15" t="s">
        <v>890</v>
      </c>
      <c r="G525" s="15" t="s">
        <v>891</v>
      </c>
      <c r="H525" s="15" t="s">
        <v>892</v>
      </c>
      <c r="I525" s="15" t="s">
        <v>888</v>
      </c>
      <c r="J525" s="15" t="s">
        <v>149</v>
      </c>
      <c r="K525" s="15" t="s">
        <v>302</v>
      </c>
      <c r="L525" s="16">
        <v>45460</v>
      </c>
      <c r="M525" s="3">
        <v>20</v>
      </c>
      <c r="N525" s="3">
        <v>7</v>
      </c>
      <c r="O525" s="3">
        <v>13</v>
      </c>
      <c r="P525" s="3"/>
      <c r="Q525" s="4">
        <v>-6</v>
      </c>
      <c r="R525" s="3">
        <v>-19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39</v>
      </c>
    </row>
    <row r="526" spans="1:24" ht="13.5" x14ac:dyDescent="0.35">
      <c r="A526" s="15">
        <v>25</v>
      </c>
      <c r="B526" s="15" t="s">
        <v>893</v>
      </c>
      <c r="C526" s="15">
        <v>40703</v>
      </c>
      <c r="D526" s="16">
        <v>45432</v>
      </c>
      <c r="E526" s="15">
        <v>0</v>
      </c>
      <c r="F526" s="15" t="s">
        <v>894</v>
      </c>
      <c r="G526" s="15" t="s">
        <v>895</v>
      </c>
      <c r="H526" s="15" t="s">
        <v>896</v>
      </c>
      <c r="I526" s="15" t="s">
        <v>882</v>
      </c>
      <c r="J526" s="15" t="s">
        <v>149</v>
      </c>
      <c r="K526" s="15" t="s">
        <v>167</v>
      </c>
      <c r="L526" s="16">
        <v>45460</v>
      </c>
      <c r="M526" s="3">
        <v>33</v>
      </c>
      <c r="N526" s="3">
        <v>0</v>
      </c>
      <c r="O526" s="3">
        <v>13</v>
      </c>
      <c r="P526" s="3"/>
      <c r="Q526" s="4">
        <v>-13</v>
      </c>
      <c r="R526" s="3">
        <v>-32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65</v>
      </c>
    </row>
    <row r="527" spans="1:24" ht="13.5" x14ac:dyDescent="0.35">
      <c r="A527" s="15">
        <v>25</v>
      </c>
      <c r="B527" s="15" t="s">
        <v>893</v>
      </c>
      <c r="C527" s="15">
        <v>40703</v>
      </c>
      <c r="D527" s="16">
        <v>45432</v>
      </c>
      <c r="E527" s="15">
        <v>0</v>
      </c>
      <c r="F527" s="15" t="s">
        <v>894</v>
      </c>
      <c r="G527" s="15" t="s">
        <v>895</v>
      </c>
      <c r="H527" s="15" t="s">
        <v>896</v>
      </c>
      <c r="I527" s="15" t="s">
        <v>888</v>
      </c>
      <c r="J527" s="15" t="s">
        <v>149</v>
      </c>
      <c r="K527" s="15" t="s">
        <v>167</v>
      </c>
      <c r="L527" s="16">
        <v>45460</v>
      </c>
      <c r="M527" s="3">
        <v>20</v>
      </c>
      <c r="N527" s="3">
        <v>0</v>
      </c>
      <c r="O527" s="3">
        <v>13</v>
      </c>
      <c r="P527" s="3"/>
      <c r="Q527" s="4">
        <v>-13</v>
      </c>
      <c r="R527" s="3">
        <v>-19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39</v>
      </c>
    </row>
    <row r="528" spans="1:24" ht="13.5" x14ac:dyDescent="0.35">
      <c r="A528" s="15">
        <v>25</v>
      </c>
      <c r="B528" s="15" t="s">
        <v>893</v>
      </c>
      <c r="C528" s="15">
        <v>40703</v>
      </c>
      <c r="D528" s="16">
        <v>45432</v>
      </c>
      <c r="E528" s="15">
        <v>0</v>
      </c>
      <c r="F528" s="15" t="s">
        <v>894</v>
      </c>
      <c r="G528" s="15" t="s">
        <v>895</v>
      </c>
      <c r="H528" s="15" t="s">
        <v>896</v>
      </c>
      <c r="I528" s="15" t="s">
        <v>883</v>
      </c>
      <c r="J528" s="15" t="s">
        <v>149</v>
      </c>
      <c r="K528" s="15" t="s">
        <v>167</v>
      </c>
      <c r="L528" s="16">
        <v>45460</v>
      </c>
      <c r="M528" s="3">
        <v>14</v>
      </c>
      <c r="N528" s="3">
        <v>0</v>
      </c>
      <c r="O528" s="3">
        <v>13</v>
      </c>
      <c r="P528" s="3"/>
      <c r="Q528" s="4">
        <v>-13</v>
      </c>
      <c r="R528" s="3">
        <v>-38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52</v>
      </c>
    </row>
    <row r="529" spans="1:24" ht="13.5" x14ac:dyDescent="0.35">
      <c r="A529" s="15">
        <v>25</v>
      </c>
      <c r="B529" s="15" t="s">
        <v>897</v>
      </c>
      <c r="C529" s="15">
        <v>40704</v>
      </c>
      <c r="D529" s="16">
        <v>45432</v>
      </c>
      <c r="E529" s="15">
        <v>0</v>
      </c>
      <c r="F529" s="15" t="s">
        <v>898</v>
      </c>
      <c r="G529" s="15" t="s">
        <v>899</v>
      </c>
      <c r="H529" s="15" t="s">
        <v>900</v>
      </c>
      <c r="I529" s="15" t="s">
        <v>901</v>
      </c>
      <c r="J529" s="15" t="s">
        <v>149</v>
      </c>
      <c r="K529" s="15" t="s">
        <v>902</v>
      </c>
      <c r="L529" s="16">
        <v>45460</v>
      </c>
      <c r="M529" s="3">
        <v>242</v>
      </c>
      <c r="N529" s="3">
        <v>24</v>
      </c>
      <c r="O529" s="3">
        <v>24</v>
      </c>
      <c r="P529" s="3"/>
      <c r="Q529" s="5">
        <v>0</v>
      </c>
      <c r="R529" s="3">
        <v>-142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384</v>
      </c>
    </row>
    <row r="530" spans="1:24" ht="13.5" x14ac:dyDescent="0.35">
      <c r="A530" s="15">
        <v>25</v>
      </c>
      <c r="B530" s="15" t="s">
        <v>903</v>
      </c>
      <c r="C530" s="15">
        <v>40705</v>
      </c>
      <c r="D530" s="16">
        <v>45432</v>
      </c>
      <c r="E530" s="15">
        <v>0</v>
      </c>
      <c r="F530" s="15" t="s">
        <v>904</v>
      </c>
      <c r="G530" s="15" t="s">
        <v>905</v>
      </c>
      <c r="H530" s="15" t="s">
        <v>906</v>
      </c>
      <c r="I530" s="15" t="s">
        <v>901</v>
      </c>
      <c r="J530" s="15" t="s">
        <v>149</v>
      </c>
      <c r="K530" s="15" t="s">
        <v>172</v>
      </c>
      <c r="L530" s="16">
        <v>45460</v>
      </c>
      <c r="M530" s="3">
        <v>242</v>
      </c>
      <c r="N530" s="3">
        <v>218</v>
      </c>
      <c r="O530" s="3">
        <v>360</v>
      </c>
      <c r="P530" s="3"/>
      <c r="Q530" s="4">
        <v>-142</v>
      </c>
      <c r="R530" s="3">
        <v>-142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384</v>
      </c>
    </row>
    <row r="531" spans="1:24" ht="13.5" x14ac:dyDescent="0.35">
      <c r="A531" s="15">
        <v>25</v>
      </c>
      <c r="B531" s="15" t="s">
        <v>907</v>
      </c>
      <c r="C531" s="15">
        <v>40707</v>
      </c>
      <c r="D531" s="16">
        <v>45432</v>
      </c>
      <c r="E531" s="15">
        <v>0</v>
      </c>
      <c r="F531" s="15" t="s">
        <v>908</v>
      </c>
      <c r="G531" s="15" t="s">
        <v>503</v>
      </c>
      <c r="H531" s="15" t="s">
        <v>504</v>
      </c>
      <c r="I531" s="15" t="s">
        <v>909</v>
      </c>
      <c r="J531" s="15" t="s">
        <v>28</v>
      </c>
      <c r="K531" s="15" t="s">
        <v>167</v>
      </c>
      <c r="L531" s="16">
        <v>45456</v>
      </c>
      <c r="M531" s="3">
        <v>157</v>
      </c>
      <c r="N531" s="3">
        <v>157</v>
      </c>
      <c r="O531" s="3">
        <v>420</v>
      </c>
      <c r="P531" s="3"/>
      <c r="Q531" s="4">
        <v>-263</v>
      </c>
      <c r="R531" s="3">
        <v>-275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432</v>
      </c>
    </row>
    <row r="532" spans="1:24" ht="13.5" x14ac:dyDescent="0.35">
      <c r="A532" s="15">
        <v>25</v>
      </c>
      <c r="B532" s="15" t="s">
        <v>907</v>
      </c>
      <c r="C532" s="15">
        <v>40707</v>
      </c>
      <c r="D532" s="16">
        <v>45432</v>
      </c>
      <c r="E532" s="15">
        <v>0</v>
      </c>
      <c r="F532" s="15" t="s">
        <v>908</v>
      </c>
      <c r="G532" s="15" t="s">
        <v>503</v>
      </c>
      <c r="H532" s="15" t="s">
        <v>504</v>
      </c>
      <c r="I532" s="15" t="s">
        <v>910</v>
      </c>
      <c r="J532" s="15" t="s">
        <v>28</v>
      </c>
      <c r="K532" s="15" t="s">
        <v>167</v>
      </c>
      <c r="L532" s="16">
        <v>45456</v>
      </c>
      <c r="M532" s="3">
        <v>46</v>
      </c>
      <c r="N532" s="3">
        <v>46</v>
      </c>
      <c r="O532" s="3">
        <v>48</v>
      </c>
      <c r="P532" s="3"/>
      <c r="Q532" s="4">
        <v>-2</v>
      </c>
      <c r="R532" s="3">
        <v>-2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48</v>
      </c>
    </row>
    <row r="533" spans="1:24" ht="13.5" x14ac:dyDescent="0.35">
      <c r="A533" s="15">
        <v>25</v>
      </c>
      <c r="B533" s="15" t="s">
        <v>911</v>
      </c>
      <c r="C533" s="15">
        <v>40708</v>
      </c>
      <c r="D533" s="16">
        <v>45432</v>
      </c>
      <c r="E533" s="15">
        <v>0</v>
      </c>
      <c r="F533" s="15" t="s">
        <v>908</v>
      </c>
      <c r="G533" s="15" t="s">
        <v>507</v>
      </c>
      <c r="H533" s="15" t="s">
        <v>508</v>
      </c>
      <c r="I533" s="15" t="s">
        <v>509</v>
      </c>
      <c r="J533" s="15" t="s">
        <v>149</v>
      </c>
      <c r="K533" s="15" t="s">
        <v>167</v>
      </c>
      <c r="L533" s="16">
        <v>45456</v>
      </c>
      <c r="M533" s="3">
        <v>0</v>
      </c>
      <c r="N533" s="3">
        <v>0</v>
      </c>
      <c r="O533" s="3">
        <v>19</v>
      </c>
      <c r="P533" s="3"/>
      <c r="Q533" s="4">
        <v>-19</v>
      </c>
      <c r="R533" s="3">
        <v>-817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817</v>
      </c>
    </row>
    <row r="534" spans="1:24" ht="13.5" x14ac:dyDescent="0.35">
      <c r="A534" s="15">
        <v>25</v>
      </c>
      <c r="B534" s="15" t="s">
        <v>912</v>
      </c>
      <c r="C534" s="15">
        <v>40710</v>
      </c>
      <c r="D534" s="16">
        <v>45432</v>
      </c>
      <c r="E534" s="15">
        <v>0</v>
      </c>
      <c r="F534" s="15" t="s">
        <v>913</v>
      </c>
      <c r="G534" s="15" t="s">
        <v>914</v>
      </c>
      <c r="H534" s="15" t="s">
        <v>915</v>
      </c>
      <c r="I534" s="15" t="s">
        <v>541</v>
      </c>
      <c r="J534" s="15" t="s">
        <v>533</v>
      </c>
      <c r="K534" s="15" t="s">
        <v>219</v>
      </c>
      <c r="L534" s="16">
        <v>45449</v>
      </c>
      <c r="M534" s="3">
        <v>0</v>
      </c>
      <c r="N534" s="3">
        <v>0</v>
      </c>
      <c r="O534" s="3">
        <v>14</v>
      </c>
      <c r="P534" s="3"/>
      <c r="Q534" s="4">
        <v>-14</v>
      </c>
      <c r="R534" s="3">
        <v>-77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77</v>
      </c>
    </row>
    <row r="535" spans="1:24" ht="13.5" x14ac:dyDescent="0.35">
      <c r="A535" s="15">
        <v>25</v>
      </c>
      <c r="B535" s="15" t="s">
        <v>916</v>
      </c>
      <c r="C535" s="15">
        <v>40711</v>
      </c>
      <c r="D535" s="16">
        <v>45432</v>
      </c>
      <c r="E535" s="15">
        <v>0</v>
      </c>
      <c r="F535" s="15" t="s">
        <v>917</v>
      </c>
      <c r="G535" s="15" t="s">
        <v>918</v>
      </c>
      <c r="H535" s="15" t="s">
        <v>919</v>
      </c>
      <c r="I535" s="15" t="s">
        <v>678</v>
      </c>
      <c r="J535" s="15" t="s">
        <v>35</v>
      </c>
      <c r="K535" s="15" t="s">
        <v>150</v>
      </c>
      <c r="L535" s="16">
        <v>45443</v>
      </c>
      <c r="M535" s="3">
        <v>306</v>
      </c>
      <c r="N535" s="3">
        <v>0</v>
      </c>
      <c r="O535" s="3"/>
      <c r="P535" s="3">
        <v>38</v>
      </c>
      <c r="Q535" s="4">
        <v>-38</v>
      </c>
      <c r="R535" s="3">
        <v>-511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817</v>
      </c>
    </row>
    <row r="536" spans="1:24" ht="13.5" x14ac:dyDescent="0.35">
      <c r="A536" s="15">
        <v>25</v>
      </c>
      <c r="B536" s="15" t="s">
        <v>920</v>
      </c>
      <c r="C536" s="15">
        <v>40713</v>
      </c>
      <c r="D536" s="16">
        <v>45432</v>
      </c>
      <c r="E536" s="15">
        <v>0</v>
      </c>
      <c r="F536" s="15" t="s">
        <v>921</v>
      </c>
      <c r="G536" s="15" t="s">
        <v>922</v>
      </c>
      <c r="H536" s="15" t="s">
        <v>923</v>
      </c>
      <c r="I536" s="15" t="s">
        <v>702</v>
      </c>
      <c r="J536" s="15" t="s">
        <v>533</v>
      </c>
      <c r="K536" s="15" t="s">
        <v>527</v>
      </c>
      <c r="L536" s="16">
        <v>45446</v>
      </c>
      <c r="M536" s="3">
        <v>208</v>
      </c>
      <c r="N536" s="3">
        <v>0</v>
      </c>
      <c r="O536" s="3">
        <v>36</v>
      </c>
      <c r="P536" s="3"/>
      <c r="Q536" s="4">
        <v>-36</v>
      </c>
      <c r="R536" s="3">
        <v>-44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252</v>
      </c>
    </row>
    <row r="537" spans="1:24" ht="13.5" x14ac:dyDescent="0.35">
      <c r="A537" s="15">
        <v>25</v>
      </c>
      <c r="B537" s="15" t="s">
        <v>924</v>
      </c>
      <c r="C537" s="15">
        <v>40715</v>
      </c>
      <c r="D537" s="16">
        <v>45432</v>
      </c>
      <c r="E537" s="15">
        <v>0</v>
      </c>
      <c r="F537" s="15" t="s">
        <v>925</v>
      </c>
      <c r="G537" s="15" t="s">
        <v>926</v>
      </c>
      <c r="H537" s="15" t="s">
        <v>927</v>
      </c>
      <c r="I537" s="15" t="s">
        <v>550</v>
      </c>
      <c r="J537" s="15" t="s">
        <v>28</v>
      </c>
      <c r="K537" s="15" t="s">
        <v>407</v>
      </c>
      <c r="L537" s="16">
        <v>45447</v>
      </c>
      <c r="M537" s="3">
        <v>0</v>
      </c>
      <c r="N537" s="3">
        <v>0</v>
      </c>
      <c r="O537" s="3">
        <v>120</v>
      </c>
      <c r="P537" s="3"/>
      <c r="Q537" s="4">
        <v>-120</v>
      </c>
      <c r="R537" s="3">
        <v>-552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552</v>
      </c>
    </row>
    <row r="538" spans="1:24" ht="13.5" x14ac:dyDescent="0.35">
      <c r="A538" s="15">
        <v>25</v>
      </c>
      <c r="B538" s="15" t="s">
        <v>928</v>
      </c>
      <c r="C538" s="15">
        <v>40722</v>
      </c>
      <c r="D538" s="16">
        <v>45432</v>
      </c>
      <c r="E538" s="15">
        <v>0</v>
      </c>
      <c r="F538" s="15" t="s">
        <v>929</v>
      </c>
      <c r="G538" s="15" t="s">
        <v>930</v>
      </c>
      <c r="H538" s="15" t="s">
        <v>931</v>
      </c>
      <c r="I538" s="15" t="s">
        <v>932</v>
      </c>
      <c r="J538" s="15" t="s">
        <v>149</v>
      </c>
      <c r="K538" s="15" t="s">
        <v>47</v>
      </c>
      <c r="L538" s="16">
        <v>45447</v>
      </c>
      <c r="M538" s="3">
        <v>0</v>
      </c>
      <c r="N538" s="3">
        <v>0</v>
      </c>
      <c r="O538" s="3">
        <v>32</v>
      </c>
      <c r="P538" s="3"/>
      <c r="Q538" s="4">
        <v>-32</v>
      </c>
      <c r="R538" s="3">
        <v>-32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32</v>
      </c>
    </row>
    <row r="539" spans="1:24" ht="13.5" x14ac:dyDescent="0.35">
      <c r="A539" s="15">
        <v>25</v>
      </c>
      <c r="B539" s="15" t="s">
        <v>933</v>
      </c>
      <c r="C539" s="15">
        <v>40723</v>
      </c>
      <c r="D539" s="16">
        <v>45432</v>
      </c>
      <c r="E539" s="15">
        <v>0</v>
      </c>
      <c r="F539" s="15" t="s">
        <v>934</v>
      </c>
      <c r="G539" s="15" t="s">
        <v>935</v>
      </c>
      <c r="H539" s="15" t="s">
        <v>936</v>
      </c>
      <c r="I539" s="15" t="s">
        <v>649</v>
      </c>
      <c r="J539" s="15" t="s">
        <v>35</v>
      </c>
      <c r="K539" s="15" t="s">
        <v>219</v>
      </c>
      <c r="L539" s="16">
        <v>45447</v>
      </c>
      <c r="M539" s="3">
        <v>0</v>
      </c>
      <c r="N539" s="3">
        <v>0</v>
      </c>
      <c r="O539" s="3">
        <v>13</v>
      </c>
      <c r="P539" s="3"/>
      <c r="Q539" s="4">
        <v>-13</v>
      </c>
      <c r="R539" s="3">
        <v>-13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13</v>
      </c>
    </row>
    <row r="540" spans="1:24" ht="13.5" x14ac:dyDescent="0.35">
      <c r="A540" s="15">
        <v>25</v>
      </c>
      <c r="B540" s="15" t="s">
        <v>937</v>
      </c>
      <c r="C540" s="15">
        <v>40728</v>
      </c>
      <c r="D540" s="16">
        <v>45432</v>
      </c>
      <c r="E540" s="15">
        <v>0</v>
      </c>
      <c r="F540" s="15" t="s">
        <v>938</v>
      </c>
      <c r="G540" s="15" t="s">
        <v>939</v>
      </c>
      <c r="H540" s="15" t="s">
        <v>940</v>
      </c>
      <c r="I540" s="15" t="s">
        <v>467</v>
      </c>
      <c r="J540" s="15" t="s">
        <v>28</v>
      </c>
      <c r="K540" s="15" t="s">
        <v>407</v>
      </c>
      <c r="L540" s="16">
        <v>45443</v>
      </c>
      <c r="M540" s="3">
        <v>0</v>
      </c>
      <c r="N540" s="3">
        <v>24</v>
      </c>
      <c r="O540" s="3">
        <v>24</v>
      </c>
      <c r="P540" s="3"/>
      <c r="Q540" s="5">
        <v>0</v>
      </c>
      <c r="R540" s="3">
        <v>-300</v>
      </c>
      <c r="S540" s="3">
        <v>0</v>
      </c>
      <c r="T540" s="3">
        <v>0</v>
      </c>
      <c r="U540" s="3">
        <v>0</v>
      </c>
      <c r="V540" s="3">
        <v>0</v>
      </c>
      <c r="W540" s="3">
        <v>36</v>
      </c>
      <c r="X540" s="3">
        <v>336</v>
      </c>
    </row>
    <row r="541" spans="1:24" ht="13.5" x14ac:dyDescent="0.35">
      <c r="A541" s="15">
        <v>25</v>
      </c>
      <c r="B541" s="15" t="s">
        <v>937</v>
      </c>
      <c r="C541" s="15">
        <v>40728</v>
      </c>
      <c r="D541" s="16">
        <v>45432</v>
      </c>
      <c r="E541" s="15">
        <v>0</v>
      </c>
      <c r="F541" s="15" t="s">
        <v>938</v>
      </c>
      <c r="G541" s="15" t="s">
        <v>939</v>
      </c>
      <c r="H541" s="15" t="s">
        <v>940</v>
      </c>
      <c r="I541" s="15" t="s">
        <v>678</v>
      </c>
      <c r="J541" s="15" t="s">
        <v>35</v>
      </c>
      <c r="K541" s="15" t="s">
        <v>407</v>
      </c>
      <c r="L541" s="16">
        <v>45443</v>
      </c>
      <c r="M541" s="3">
        <v>306</v>
      </c>
      <c r="N541" s="3">
        <v>0</v>
      </c>
      <c r="O541" s="3">
        <v>114</v>
      </c>
      <c r="P541" s="3"/>
      <c r="Q541" s="4">
        <v>-114</v>
      </c>
      <c r="R541" s="3">
        <v>-511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817</v>
      </c>
    </row>
    <row r="542" spans="1:24" ht="13.5" x14ac:dyDescent="0.35">
      <c r="A542" s="15">
        <v>25</v>
      </c>
      <c r="B542" s="15" t="s">
        <v>941</v>
      </c>
      <c r="C542" s="15">
        <v>40730</v>
      </c>
      <c r="D542" s="16">
        <v>45432</v>
      </c>
      <c r="E542" s="15">
        <v>0</v>
      </c>
      <c r="F542" s="15" t="s">
        <v>942</v>
      </c>
      <c r="G542" s="15" t="s">
        <v>943</v>
      </c>
      <c r="H542" s="15" t="s">
        <v>944</v>
      </c>
      <c r="I542" s="15" t="s">
        <v>550</v>
      </c>
      <c r="J542" s="15" t="s">
        <v>28</v>
      </c>
      <c r="K542" s="15" t="s">
        <v>219</v>
      </c>
      <c r="L542" s="16">
        <v>45447</v>
      </c>
      <c r="M542" s="3">
        <v>0</v>
      </c>
      <c r="N542" s="3">
        <v>0</v>
      </c>
      <c r="O542" s="3">
        <v>96</v>
      </c>
      <c r="P542" s="3"/>
      <c r="Q542" s="4">
        <v>-96</v>
      </c>
      <c r="R542" s="3">
        <v>-552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552</v>
      </c>
    </row>
    <row r="543" spans="1:24" ht="13.5" x14ac:dyDescent="0.35">
      <c r="A543" s="15">
        <v>25</v>
      </c>
      <c r="B543" s="15" t="s">
        <v>941</v>
      </c>
      <c r="C543" s="15">
        <v>40730</v>
      </c>
      <c r="D543" s="16">
        <v>45432</v>
      </c>
      <c r="E543" s="15">
        <v>0</v>
      </c>
      <c r="F543" s="15" t="s">
        <v>942</v>
      </c>
      <c r="G543" s="15" t="s">
        <v>943</v>
      </c>
      <c r="H543" s="15" t="s">
        <v>944</v>
      </c>
      <c r="I543" s="15" t="s">
        <v>804</v>
      </c>
      <c r="J543" s="15" t="s">
        <v>28</v>
      </c>
      <c r="K543" s="15" t="s">
        <v>219</v>
      </c>
      <c r="L543" s="16">
        <v>45447</v>
      </c>
      <c r="M543" s="3">
        <v>78</v>
      </c>
      <c r="N543" s="3">
        <v>78</v>
      </c>
      <c r="O543" s="3">
        <v>96</v>
      </c>
      <c r="P543" s="3"/>
      <c r="Q543" s="4">
        <v>-18</v>
      </c>
      <c r="R543" s="3">
        <v>-18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96</v>
      </c>
    </row>
    <row r="544" spans="1:24" ht="13.5" x14ac:dyDescent="0.35">
      <c r="A544" s="15">
        <v>25</v>
      </c>
      <c r="B544" s="15" t="s">
        <v>945</v>
      </c>
      <c r="C544" s="15">
        <v>40734</v>
      </c>
      <c r="D544" s="16">
        <v>45432</v>
      </c>
      <c r="E544" s="15">
        <v>0</v>
      </c>
      <c r="F544" s="15" t="s">
        <v>946</v>
      </c>
      <c r="G544" s="15" t="s">
        <v>947</v>
      </c>
      <c r="H544" s="15" t="s">
        <v>948</v>
      </c>
      <c r="I544" s="15" t="s">
        <v>949</v>
      </c>
      <c r="J544" s="15" t="s">
        <v>270</v>
      </c>
      <c r="K544" s="15" t="s">
        <v>36</v>
      </c>
      <c r="L544" s="16">
        <v>45455</v>
      </c>
      <c r="M544" s="3">
        <v>152</v>
      </c>
      <c r="N544" s="3">
        <v>152</v>
      </c>
      <c r="O544" s="3">
        <v>528</v>
      </c>
      <c r="P544" s="3"/>
      <c r="Q544" s="4">
        <v>-376</v>
      </c>
      <c r="R544" s="3">
        <v>-376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528</v>
      </c>
    </row>
    <row r="545" spans="1:24" ht="13.5" x14ac:dyDescent="0.35">
      <c r="A545" s="15">
        <v>25</v>
      </c>
      <c r="B545" s="15" t="s">
        <v>945</v>
      </c>
      <c r="C545" s="15">
        <v>40734</v>
      </c>
      <c r="D545" s="16">
        <v>45432</v>
      </c>
      <c r="E545" s="15">
        <v>0</v>
      </c>
      <c r="F545" s="15" t="s">
        <v>946</v>
      </c>
      <c r="G545" s="15" t="s">
        <v>947</v>
      </c>
      <c r="H545" s="15" t="s">
        <v>948</v>
      </c>
      <c r="I545" s="15" t="s">
        <v>593</v>
      </c>
      <c r="J545" s="15" t="s">
        <v>270</v>
      </c>
      <c r="K545" s="15" t="s">
        <v>36</v>
      </c>
      <c r="L545" s="16">
        <v>45455</v>
      </c>
      <c r="M545" s="3">
        <v>0</v>
      </c>
      <c r="N545" s="3">
        <v>0</v>
      </c>
      <c r="O545" s="3">
        <v>36</v>
      </c>
      <c r="P545" s="3"/>
      <c r="Q545" s="4">
        <v>-36</v>
      </c>
      <c r="R545" s="3">
        <v>-36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36</v>
      </c>
    </row>
    <row r="546" spans="1:24" ht="13.5" x14ac:dyDescent="0.35">
      <c r="A546" s="15">
        <v>25</v>
      </c>
      <c r="B546" s="15" t="s">
        <v>950</v>
      </c>
      <c r="C546" s="15">
        <v>40738</v>
      </c>
      <c r="D546" s="16">
        <v>45432</v>
      </c>
      <c r="E546" s="15">
        <v>0</v>
      </c>
      <c r="F546" s="15" t="s">
        <v>951</v>
      </c>
      <c r="G546" s="15" t="s">
        <v>952</v>
      </c>
      <c r="H546" s="15" t="s">
        <v>953</v>
      </c>
      <c r="I546" s="15" t="s">
        <v>954</v>
      </c>
      <c r="J546" s="15" t="s">
        <v>630</v>
      </c>
      <c r="K546" s="15" t="s">
        <v>631</v>
      </c>
      <c r="L546" s="16">
        <v>45456</v>
      </c>
      <c r="M546" s="3">
        <v>39</v>
      </c>
      <c r="N546" s="3">
        <v>39</v>
      </c>
      <c r="O546" s="3">
        <v>180</v>
      </c>
      <c r="P546" s="3"/>
      <c r="Q546" s="4">
        <v>-141</v>
      </c>
      <c r="R546" s="3">
        <v>-141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180</v>
      </c>
    </row>
    <row r="547" spans="1:24" ht="13.5" x14ac:dyDescent="0.35">
      <c r="A547" s="15">
        <v>25</v>
      </c>
      <c r="B547" s="15" t="s">
        <v>955</v>
      </c>
      <c r="C547" s="15">
        <v>40739</v>
      </c>
      <c r="D547" s="16">
        <v>45432</v>
      </c>
      <c r="E547" s="15">
        <v>0</v>
      </c>
      <c r="F547" s="15" t="s">
        <v>956</v>
      </c>
      <c r="G547" s="15" t="s">
        <v>952</v>
      </c>
      <c r="H547" s="15" t="s">
        <v>953</v>
      </c>
      <c r="I547" s="15" t="s">
        <v>957</v>
      </c>
      <c r="J547" s="15" t="s">
        <v>630</v>
      </c>
      <c r="K547" s="15" t="s">
        <v>631</v>
      </c>
      <c r="L547" s="16">
        <v>45456</v>
      </c>
      <c r="M547" s="3">
        <v>294</v>
      </c>
      <c r="N547" s="3">
        <v>294</v>
      </c>
      <c r="O547" s="3">
        <v>840</v>
      </c>
      <c r="P547" s="3"/>
      <c r="Q547" s="4">
        <v>-546</v>
      </c>
      <c r="R547" s="3">
        <v>-546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840</v>
      </c>
    </row>
    <row r="548" spans="1:24" ht="13.5" x14ac:dyDescent="0.35">
      <c r="A548" s="15">
        <v>25</v>
      </c>
      <c r="B548" s="15" t="s">
        <v>958</v>
      </c>
      <c r="C548" s="15">
        <v>40741</v>
      </c>
      <c r="D548" s="16">
        <v>45433</v>
      </c>
      <c r="E548" s="15">
        <v>0</v>
      </c>
      <c r="F548" s="15" t="s">
        <v>959</v>
      </c>
      <c r="G548" s="15" t="s">
        <v>960</v>
      </c>
      <c r="H548" s="15" t="s">
        <v>961</v>
      </c>
      <c r="I548" s="15" t="s">
        <v>818</v>
      </c>
      <c r="J548" s="15" t="s">
        <v>149</v>
      </c>
      <c r="K548" s="15" t="s">
        <v>219</v>
      </c>
      <c r="L548" s="16">
        <v>45448</v>
      </c>
      <c r="M548" s="3">
        <v>168</v>
      </c>
      <c r="N548" s="3">
        <v>42</v>
      </c>
      <c r="O548" s="3">
        <v>42</v>
      </c>
      <c r="P548" s="3"/>
      <c r="Q548" s="5">
        <v>0</v>
      </c>
      <c r="R548" s="3">
        <v>-14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182</v>
      </c>
    </row>
    <row r="549" spans="1:24" ht="13.5" x14ac:dyDescent="0.35">
      <c r="A549" s="15">
        <v>25</v>
      </c>
      <c r="B549" s="15" t="s">
        <v>958</v>
      </c>
      <c r="C549" s="15">
        <v>40741</v>
      </c>
      <c r="D549" s="16">
        <v>45433</v>
      </c>
      <c r="E549" s="15">
        <v>0</v>
      </c>
      <c r="F549" s="15" t="s">
        <v>959</v>
      </c>
      <c r="G549" s="15" t="s">
        <v>960</v>
      </c>
      <c r="H549" s="15" t="s">
        <v>961</v>
      </c>
      <c r="I549" s="15" t="s">
        <v>575</v>
      </c>
      <c r="J549" s="15" t="s">
        <v>149</v>
      </c>
      <c r="K549" s="15" t="s">
        <v>219</v>
      </c>
      <c r="L549" s="16">
        <v>45448</v>
      </c>
      <c r="M549" s="3">
        <v>0</v>
      </c>
      <c r="N549" s="3">
        <v>0</v>
      </c>
      <c r="O549" s="3">
        <v>36</v>
      </c>
      <c r="P549" s="3"/>
      <c r="Q549" s="4">
        <v>-36</v>
      </c>
      <c r="R549" s="3">
        <v>-36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36</v>
      </c>
    </row>
    <row r="550" spans="1:24" ht="13.5" x14ac:dyDescent="0.35">
      <c r="A550" s="15">
        <v>25</v>
      </c>
      <c r="B550" s="15" t="s">
        <v>962</v>
      </c>
      <c r="C550" s="15">
        <v>40744</v>
      </c>
      <c r="D550" s="16">
        <v>45433</v>
      </c>
      <c r="E550" s="15">
        <v>0</v>
      </c>
      <c r="F550" s="15" t="s">
        <v>959</v>
      </c>
      <c r="G550" s="15" t="s">
        <v>963</v>
      </c>
      <c r="H550" s="15" t="s">
        <v>964</v>
      </c>
      <c r="I550" s="15" t="s">
        <v>514</v>
      </c>
      <c r="J550" s="15" t="s">
        <v>270</v>
      </c>
      <c r="K550" s="15" t="s">
        <v>219</v>
      </c>
      <c r="L550" s="16">
        <v>45448</v>
      </c>
      <c r="M550" s="3">
        <v>0</v>
      </c>
      <c r="N550" s="3">
        <v>0</v>
      </c>
      <c r="O550" s="3">
        <v>60</v>
      </c>
      <c r="P550" s="3"/>
      <c r="Q550" s="4">
        <v>-60</v>
      </c>
      <c r="R550" s="3">
        <v>-468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468</v>
      </c>
    </row>
    <row r="551" spans="1:24" ht="13.5" x14ac:dyDescent="0.35">
      <c r="A551" s="15">
        <v>25</v>
      </c>
      <c r="B551" s="15" t="s">
        <v>962</v>
      </c>
      <c r="C551" s="15">
        <v>40744</v>
      </c>
      <c r="D551" s="16">
        <v>45433</v>
      </c>
      <c r="E551" s="15">
        <v>0</v>
      </c>
      <c r="F551" s="15" t="s">
        <v>959</v>
      </c>
      <c r="G551" s="15" t="s">
        <v>963</v>
      </c>
      <c r="H551" s="15" t="s">
        <v>964</v>
      </c>
      <c r="I551" s="15" t="s">
        <v>965</v>
      </c>
      <c r="J551" s="15" t="s">
        <v>35</v>
      </c>
      <c r="K551" s="15" t="s">
        <v>219</v>
      </c>
      <c r="L551" s="16">
        <v>45448</v>
      </c>
      <c r="M551" s="3">
        <v>27</v>
      </c>
      <c r="N551" s="3">
        <v>12</v>
      </c>
      <c r="O551" s="3">
        <v>12</v>
      </c>
      <c r="P551" s="3"/>
      <c r="Q551" s="5">
        <v>0</v>
      </c>
      <c r="R551" s="3">
        <v>-33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60</v>
      </c>
    </row>
    <row r="552" spans="1:24" ht="13.5" x14ac:dyDescent="0.35">
      <c r="A552" s="15">
        <v>25</v>
      </c>
      <c r="B552" s="15" t="s">
        <v>962</v>
      </c>
      <c r="C552" s="15">
        <v>40744</v>
      </c>
      <c r="D552" s="16">
        <v>45433</v>
      </c>
      <c r="E552" s="15">
        <v>0</v>
      </c>
      <c r="F552" s="15" t="s">
        <v>959</v>
      </c>
      <c r="G552" s="15" t="s">
        <v>963</v>
      </c>
      <c r="H552" s="15" t="s">
        <v>964</v>
      </c>
      <c r="I552" s="15" t="s">
        <v>966</v>
      </c>
      <c r="J552" s="15" t="s">
        <v>270</v>
      </c>
      <c r="K552" s="15" t="s">
        <v>219</v>
      </c>
      <c r="L552" s="16">
        <v>45448</v>
      </c>
      <c r="M552" s="3">
        <v>4</v>
      </c>
      <c r="N552" s="3">
        <v>4</v>
      </c>
      <c r="O552" s="3">
        <v>12</v>
      </c>
      <c r="P552" s="3"/>
      <c r="Q552" s="4">
        <v>-8</v>
      </c>
      <c r="R552" s="3">
        <v>-71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75</v>
      </c>
    </row>
    <row r="553" spans="1:24" ht="13.5" x14ac:dyDescent="0.35">
      <c r="A553" s="15">
        <v>25</v>
      </c>
      <c r="B553" s="15" t="s">
        <v>962</v>
      </c>
      <c r="C553" s="15">
        <v>40744</v>
      </c>
      <c r="D553" s="16">
        <v>45433</v>
      </c>
      <c r="E553" s="15">
        <v>0</v>
      </c>
      <c r="F553" s="15" t="s">
        <v>959</v>
      </c>
      <c r="G553" s="15" t="s">
        <v>963</v>
      </c>
      <c r="H553" s="15" t="s">
        <v>964</v>
      </c>
      <c r="I553" s="15" t="s">
        <v>967</v>
      </c>
      <c r="J553" s="15" t="s">
        <v>270</v>
      </c>
      <c r="K553" s="15" t="s">
        <v>219</v>
      </c>
      <c r="L553" s="16">
        <v>45448</v>
      </c>
      <c r="M553" s="3">
        <v>14</v>
      </c>
      <c r="N553" s="3">
        <v>12</v>
      </c>
      <c r="O553" s="3">
        <v>12</v>
      </c>
      <c r="P553" s="3"/>
      <c r="Q553" s="5">
        <v>0</v>
      </c>
      <c r="R553" s="3">
        <v>-58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72</v>
      </c>
    </row>
    <row r="554" spans="1:24" ht="13.5" x14ac:dyDescent="0.35">
      <c r="A554" s="15">
        <v>25</v>
      </c>
      <c r="B554" s="15" t="s">
        <v>962</v>
      </c>
      <c r="C554" s="15">
        <v>40744</v>
      </c>
      <c r="D554" s="16">
        <v>45433</v>
      </c>
      <c r="E554" s="15">
        <v>0</v>
      </c>
      <c r="F554" s="15" t="s">
        <v>959</v>
      </c>
      <c r="G554" s="15" t="s">
        <v>963</v>
      </c>
      <c r="H554" s="15" t="s">
        <v>964</v>
      </c>
      <c r="I554" s="15" t="s">
        <v>968</v>
      </c>
      <c r="J554" s="15" t="s">
        <v>270</v>
      </c>
      <c r="K554" s="15" t="s">
        <v>219</v>
      </c>
      <c r="L554" s="16">
        <v>45448</v>
      </c>
      <c r="M554" s="3">
        <v>42</v>
      </c>
      <c r="N554" s="3">
        <v>42</v>
      </c>
      <c r="O554" s="3">
        <v>42</v>
      </c>
      <c r="P554" s="3"/>
      <c r="Q554" s="5">
        <v>0</v>
      </c>
      <c r="R554" s="3">
        <v>-84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126</v>
      </c>
    </row>
    <row r="555" spans="1:24" ht="13.5" x14ac:dyDescent="0.35">
      <c r="A555" s="15">
        <v>25</v>
      </c>
      <c r="B555" s="15" t="s">
        <v>962</v>
      </c>
      <c r="C555" s="15">
        <v>40744</v>
      </c>
      <c r="D555" s="16">
        <v>45433</v>
      </c>
      <c r="E555" s="15">
        <v>0</v>
      </c>
      <c r="F555" s="15" t="s">
        <v>959</v>
      </c>
      <c r="G555" s="15" t="s">
        <v>963</v>
      </c>
      <c r="H555" s="15" t="s">
        <v>964</v>
      </c>
      <c r="I555" s="15" t="s">
        <v>578</v>
      </c>
      <c r="J555" s="15" t="s">
        <v>270</v>
      </c>
      <c r="K555" s="15" t="s">
        <v>219</v>
      </c>
      <c r="L555" s="16">
        <v>45448</v>
      </c>
      <c r="M555" s="3">
        <v>0</v>
      </c>
      <c r="N555" s="3">
        <v>0</v>
      </c>
      <c r="O555" s="3">
        <v>60</v>
      </c>
      <c r="P555" s="3"/>
      <c r="Q555" s="4">
        <v>-60</v>
      </c>
      <c r="R555" s="3">
        <v>-144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144</v>
      </c>
    </row>
    <row r="556" spans="1:24" ht="13.5" x14ac:dyDescent="0.35">
      <c r="A556" s="15">
        <v>25</v>
      </c>
      <c r="B556" s="15" t="s">
        <v>969</v>
      </c>
      <c r="C556" s="15">
        <v>40758</v>
      </c>
      <c r="D556" s="16">
        <v>45433</v>
      </c>
      <c r="E556" s="15">
        <v>0</v>
      </c>
      <c r="F556" s="15" t="s">
        <v>970</v>
      </c>
      <c r="G556" s="15" t="s">
        <v>971</v>
      </c>
      <c r="H556" s="15" t="s">
        <v>972</v>
      </c>
      <c r="I556" s="15" t="s">
        <v>973</v>
      </c>
      <c r="J556" s="15" t="s">
        <v>35</v>
      </c>
      <c r="K556" s="15" t="s">
        <v>47</v>
      </c>
      <c r="L556" s="16">
        <v>45448</v>
      </c>
      <c r="M556" s="3">
        <v>11</v>
      </c>
      <c r="N556" s="3">
        <v>11</v>
      </c>
      <c r="O556" s="3">
        <v>36</v>
      </c>
      <c r="P556" s="3"/>
      <c r="Q556" s="4">
        <v>-25</v>
      </c>
      <c r="R556" s="3">
        <v>-25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36</v>
      </c>
    </row>
    <row r="557" spans="1:24" ht="13.5" x14ac:dyDescent="0.35">
      <c r="A557" s="15">
        <v>25</v>
      </c>
      <c r="B557" s="15" t="s">
        <v>974</v>
      </c>
      <c r="C557" s="15">
        <v>40762</v>
      </c>
      <c r="D557" s="16">
        <v>45433</v>
      </c>
      <c r="E557" s="15">
        <v>0</v>
      </c>
      <c r="F557" s="15" t="s">
        <v>975</v>
      </c>
      <c r="G557" s="15" t="s">
        <v>976</v>
      </c>
      <c r="H557" s="15" t="s">
        <v>282</v>
      </c>
      <c r="I557" s="15" t="s">
        <v>592</v>
      </c>
      <c r="J557" s="15" t="s">
        <v>28</v>
      </c>
      <c r="K557" s="15" t="s">
        <v>283</v>
      </c>
      <c r="L557" s="16">
        <v>45443</v>
      </c>
      <c r="M557" s="3">
        <v>164</v>
      </c>
      <c r="N557" s="3">
        <v>164</v>
      </c>
      <c r="O557" s="3">
        <v>192</v>
      </c>
      <c r="P557" s="3"/>
      <c r="Q557" s="4">
        <v>-28</v>
      </c>
      <c r="R557" s="3">
        <v>-28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192</v>
      </c>
    </row>
    <row r="558" spans="1:24" ht="13.5" x14ac:dyDescent="0.35">
      <c r="A558" s="15">
        <v>25</v>
      </c>
      <c r="B558" s="15" t="s">
        <v>974</v>
      </c>
      <c r="C558" s="15">
        <v>40762</v>
      </c>
      <c r="D558" s="16">
        <v>45433</v>
      </c>
      <c r="E558" s="15">
        <v>0</v>
      </c>
      <c r="F558" s="15" t="s">
        <v>975</v>
      </c>
      <c r="G558" s="15" t="s">
        <v>976</v>
      </c>
      <c r="H558" s="15" t="s">
        <v>282</v>
      </c>
      <c r="I558" s="15" t="s">
        <v>818</v>
      </c>
      <c r="J558" s="15" t="s">
        <v>149</v>
      </c>
      <c r="K558" s="15" t="s">
        <v>283</v>
      </c>
      <c r="L558" s="16">
        <v>45443</v>
      </c>
      <c r="M558" s="3">
        <v>8</v>
      </c>
      <c r="N558" s="3">
        <v>8</v>
      </c>
      <c r="O558" s="3">
        <v>42</v>
      </c>
      <c r="P558" s="3"/>
      <c r="Q558" s="4">
        <v>-34</v>
      </c>
      <c r="R558" s="3">
        <v>-34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42</v>
      </c>
    </row>
    <row r="559" spans="1:24" ht="13.5" x14ac:dyDescent="0.35">
      <c r="A559" s="15">
        <v>25</v>
      </c>
      <c r="B559" s="15" t="s">
        <v>977</v>
      </c>
      <c r="C559" s="15">
        <v>40766</v>
      </c>
      <c r="D559" s="16">
        <v>45433</v>
      </c>
      <c r="E559" s="15">
        <v>0</v>
      </c>
      <c r="F559" s="15" t="s">
        <v>978</v>
      </c>
      <c r="G559" s="15" t="s">
        <v>760</v>
      </c>
      <c r="H559" s="15" t="s">
        <v>761</v>
      </c>
      <c r="I559" s="15" t="s">
        <v>756</v>
      </c>
      <c r="J559" s="15" t="s">
        <v>533</v>
      </c>
      <c r="K559" s="15" t="s">
        <v>673</v>
      </c>
      <c r="L559" s="16">
        <v>45448</v>
      </c>
      <c r="M559" s="3">
        <v>0</v>
      </c>
      <c r="N559" s="3">
        <v>0</v>
      </c>
      <c r="O559" s="3">
        <v>288</v>
      </c>
      <c r="P559" s="3"/>
      <c r="Q559" s="4">
        <v>-288</v>
      </c>
      <c r="R559" s="3">
        <v>-768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768</v>
      </c>
    </row>
    <row r="560" spans="1:24" ht="13.5" x14ac:dyDescent="0.35">
      <c r="A560" s="15">
        <v>25</v>
      </c>
      <c r="B560" s="15" t="s">
        <v>979</v>
      </c>
      <c r="C560" s="15">
        <v>40769</v>
      </c>
      <c r="D560" s="16">
        <v>45433</v>
      </c>
      <c r="E560" s="15">
        <v>0</v>
      </c>
      <c r="F560" s="15" t="s">
        <v>980</v>
      </c>
      <c r="G560" s="15" t="s">
        <v>671</v>
      </c>
      <c r="H560" s="15" t="s">
        <v>672</v>
      </c>
      <c r="I560" s="15" t="s">
        <v>756</v>
      </c>
      <c r="J560" s="15" t="s">
        <v>533</v>
      </c>
      <c r="K560" s="15" t="s">
        <v>673</v>
      </c>
      <c r="L560" s="16">
        <v>45448</v>
      </c>
      <c r="M560" s="3">
        <v>0</v>
      </c>
      <c r="N560" s="3">
        <v>0</v>
      </c>
      <c r="O560" s="3">
        <v>48</v>
      </c>
      <c r="P560" s="3"/>
      <c r="Q560" s="4">
        <v>-48</v>
      </c>
      <c r="R560" s="3">
        <v>-768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768</v>
      </c>
    </row>
    <row r="561" spans="1:24" ht="13.5" x14ac:dyDescent="0.35">
      <c r="A561" s="15">
        <v>25</v>
      </c>
      <c r="B561" s="15" t="s">
        <v>981</v>
      </c>
      <c r="C561" s="15">
        <v>40774</v>
      </c>
      <c r="D561" s="16">
        <v>45433</v>
      </c>
      <c r="E561" s="15">
        <v>0</v>
      </c>
      <c r="F561" s="15" t="s">
        <v>982</v>
      </c>
      <c r="G561" s="15" t="s">
        <v>983</v>
      </c>
      <c r="H561" s="15" t="s">
        <v>984</v>
      </c>
      <c r="I561" s="15" t="s">
        <v>756</v>
      </c>
      <c r="J561" s="15" t="s">
        <v>533</v>
      </c>
      <c r="K561" s="15" t="s">
        <v>167</v>
      </c>
      <c r="L561" s="16">
        <v>45448</v>
      </c>
      <c r="M561" s="3">
        <v>0</v>
      </c>
      <c r="N561" s="3">
        <v>0</v>
      </c>
      <c r="O561" s="3">
        <v>192</v>
      </c>
      <c r="P561" s="3"/>
      <c r="Q561" s="4">
        <v>-192</v>
      </c>
      <c r="R561" s="3">
        <v>-768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768</v>
      </c>
    </row>
    <row r="562" spans="1:24" ht="13.5" x14ac:dyDescent="0.35">
      <c r="A562" s="15">
        <v>25</v>
      </c>
      <c r="B562" s="15" t="s">
        <v>985</v>
      </c>
      <c r="C562" s="15">
        <v>40785</v>
      </c>
      <c r="D562" s="16">
        <v>45433</v>
      </c>
      <c r="E562" s="15">
        <v>0</v>
      </c>
      <c r="F562" s="15" t="s">
        <v>986</v>
      </c>
      <c r="G562" s="15" t="s">
        <v>987</v>
      </c>
      <c r="H562" s="15" t="s">
        <v>988</v>
      </c>
      <c r="I562" s="15" t="s">
        <v>606</v>
      </c>
      <c r="J562" s="15" t="s">
        <v>270</v>
      </c>
      <c r="K562" s="15" t="s">
        <v>47</v>
      </c>
      <c r="L562" s="16">
        <v>45454</v>
      </c>
      <c r="M562" s="3">
        <v>0</v>
      </c>
      <c r="N562" s="3">
        <v>0</v>
      </c>
      <c r="O562" s="3">
        <v>189</v>
      </c>
      <c r="P562" s="3"/>
      <c r="Q562" s="4">
        <v>-189</v>
      </c>
      <c r="R562" s="3">
        <v>-189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189</v>
      </c>
    </row>
    <row r="563" spans="1:24" ht="13.5" x14ac:dyDescent="0.35">
      <c r="A563" s="15">
        <v>25</v>
      </c>
      <c r="B563" s="15" t="s">
        <v>989</v>
      </c>
      <c r="C563" s="15">
        <v>40786</v>
      </c>
      <c r="D563" s="16">
        <v>45433</v>
      </c>
      <c r="E563" s="15">
        <v>0</v>
      </c>
      <c r="F563" s="15" t="s">
        <v>990</v>
      </c>
      <c r="G563" s="15" t="s">
        <v>987</v>
      </c>
      <c r="H563" s="15" t="s">
        <v>988</v>
      </c>
      <c r="I563" s="15" t="s">
        <v>813</v>
      </c>
      <c r="J563" s="15" t="s">
        <v>270</v>
      </c>
      <c r="K563" s="15" t="s">
        <v>47</v>
      </c>
      <c r="L563" s="16">
        <v>45454</v>
      </c>
      <c r="M563" s="3">
        <v>0</v>
      </c>
      <c r="N563" s="3">
        <v>0</v>
      </c>
      <c r="O563" s="3">
        <v>42</v>
      </c>
      <c r="P563" s="3"/>
      <c r="Q563" s="4">
        <v>-42</v>
      </c>
      <c r="R563" s="3">
        <v>-105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105</v>
      </c>
    </row>
    <row r="564" spans="1:24" ht="13.5" x14ac:dyDescent="0.35">
      <c r="A564" s="15">
        <v>25</v>
      </c>
      <c r="B564" s="15" t="s">
        <v>989</v>
      </c>
      <c r="C564" s="15">
        <v>40786</v>
      </c>
      <c r="D564" s="16">
        <v>45433</v>
      </c>
      <c r="E564" s="15">
        <v>0</v>
      </c>
      <c r="F564" s="15" t="s">
        <v>990</v>
      </c>
      <c r="G564" s="15" t="s">
        <v>987</v>
      </c>
      <c r="H564" s="15" t="s">
        <v>988</v>
      </c>
      <c r="I564" s="15" t="s">
        <v>602</v>
      </c>
      <c r="J564" s="15" t="s">
        <v>270</v>
      </c>
      <c r="K564" s="15" t="s">
        <v>47</v>
      </c>
      <c r="L564" s="16">
        <v>45454</v>
      </c>
      <c r="M564" s="3">
        <v>0</v>
      </c>
      <c r="N564" s="3">
        <v>0</v>
      </c>
      <c r="O564" s="3">
        <v>42</v>
      </c>
      <c r="P564" s="3"/>
      <c r="Q564" s="4">
        <v>-42</v>
      </c>
      <c r="R564" s="3">
        <v>-42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42</v>
      </c>
    </row>
    <row r="565" spans="1:24" ht="13.5" x14ac:dyDescent="0.35">
      <c r="A565" s="15">
        <v>25</v>
      </c>
      <c r="B565" s="15" t="s">
        <v>989</v>
      </c>
      <c r="C565" s="15">
        <v>40786</v>
      </c>
      <c r="D565" s="16">
        <v>45433</v>
      </c>
      <c r="E565" s="15">
        <v>0</v>
      </c>
      <c r="F565" s="15" t="s">
        <v>990</v>
      </c>
      <c r="G565" s="15" t="s">
        <v>987</v>
      </c>
      <c r="H565" s="15" t="s">
        <v>988</v>
      </c>
      <c r="I565" s="15" t="s">
        <v>603</v>
      </c>
      <c r="J565" s="15" t="s">
        <v>270</v>
      </c>
      <c r="K565" s="15" t="s">
        <v>47</v>
      </c>
      <c r="L565" s="16">
        <v>45454</v>
      </c>
      <c r="M565" s="3">
        <v>0</v>
      </c>
      <c r="N565" s="3">
        <v>0</v>
      </c>
      <c r="O565" s="3">
        <v>441</v>
      </c>
      <c r="P565" s="3"/>
      <c r="Q565" s="4">
        <v>-441</v>
      </c>
      <c r="R565" s="3">
        <v>-441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441</v>
      </c>
    </row>
    <row r="566" spans="1:24" ht="13.5" x14ac:dyDescent="0.35">
      <c r="A566" s="15">
        <v>25</v>
      </c>
      <c r="B566" s="15" t="s">
        <v>991</v>
      </c>
      <c r="C566" s="15">
        <v>40787</v>
      </c>
      <c r="D566" s="16">
        <v>45433</v>
      </c>
      <c r="E566" s="15">
        <v>0</v>
      </c>
      <c r="F566" s="15" t="s">
        <v>992</v>
      </c>
      <c r="G566" s="15" t="s">
        <v>993</v>
      </c>
      <c r="H566" s="15" t="s">
        <v>994</v>
      </c>
      <c r="I566" s="15" t="s">
        <v>827</v>
      </c>
      <c r="J566" s="15" t="s">
        <v>533</v>
      </c>
      <c r="K566" s="15" t="s">
        <v>219</v>
      </c>
      <c r="L566" s="16">
        <v>45448</v>
      </c>
      <c r="M566" s="3">
        <v>0</v>
      </c>
      <c r="N566" s="3">
        <v>0</v>
      </c>
      <c r="O566" s="3">
        <v>72</v>
      </c>
      <c r="P566" s="3"/>
      <c r="Q566" s="4">
        <v>-72</v>
      </c>
      <c r="R566" s="3">
        <v>-108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108</v>
      </c>
    </row>
    <row r="567" spans="1:24" ht="13.5" x14ac:dyDescent="0.35">
      <c r="A567" s="15">
        <v>25</v>
      </c>
      <c r="B567" s="15" t="s">
        <v>991</v>
      </c>
      <c r="C567" s="15">
        <v>40787</v>
      </c>
      <c r="D567" s="16">
        <v>45433</v>
      </c>
      <c r="E567" s="15">
        <v>0</v>
      </c>
      <c r="F567" s="15" t="s">
        <v>992</v>
      </c>
      <c r="G567" s="15" t="s">
        <v>993</v>
      </c>
      <c r="H567" s="15" t="s">
        <v>994</v>
      </c>
      <c r="I567" s="15" t="s">
        <v>995</v>
      </c>
      <c r="J567" s="15" t="s">
        <v>533</v>
      </c>
      <c r="K567" s="15" t="s">
        <v>219</v>
      </c>
      <c r="L567" s="16">
        <v>45448</v>
      </c>
      <c r="M567" s="3">
        <v>13</v>
      </c>
      <c r="N567" s="3">
        <v>3</v>
      </c>
      <c r="O567" s="3">
        <v>3</v>
      </c>
      <c r="P567" s="3"/>
      <c r="Q567" s="5">
        <v>0</v>
      </c>
      <c r="R567" s="3">
        <v>-26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39</v>
      </c>
    </row>
    <row r="568" spans="1:24" ht="13.5" x14ac:dyDescent="0.35">
      <c r="A568" s="15">
        <v>25</v>
      </c>
      <c r="B568" s="15" t="s">
        <v>996</v>
      </c>
      <c r="C568" s="15">
        <v>40793</v>
      </c>
      <c r="D568" s="16">
        <v>45433</v>
      </c>
      <c r="E568" s="15">
        <v>0</v>
      </c>
      <c r="F568" s="15" t="s">
        <v>997</v>
      </c>
      <c r="G568" s="15" t="s">
        <v>998</v>
      </c>
      <c r="H568" s="15" t="s">
        <v>999</v>
      </c>
      <c r="I568" s="15" t="s">
        <v>756</v>
      </c>
      <c r="J568" s="15" t="s">
        <v>533</v>
      </c>
      <c r="K568" s="15" t="s">
        <v>219</v>
      </c>
      <c r="L568" s="16">
        <v>45448</v>
      </c>
      <c r="M568" s="3">
        <v>0</v>
      </c>
      <c r="N568" s="3">
        <v>0</v>
      </c>
      <c r="O568" s="3">
        <v>240</v>
      </c>
      <c r="P568" s="3"/>
      <c r="Q568" s="4">
        <v>-240</v>
      </c>
      <c r="R568" s="3">
        <v>-768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768</v>
      </c>
    </row>
    <row r="569" spans="1:24" ht="13.5" x14ac:dyDescent="0.35">
      <c r="A569" s="15">
        <v>25</v>
      </c>
      <c r="B569" s="15" t="s">
        <v>1000</v>
      </c>
      <c r="C569" s="15">
        <v>40796</v>
      </c>
      <c r="D569" s="16">
        <v>45433</v>
      </c>
      <c r="E569" s="15">
        <v>0</v>
      </c>
      <c r="F569" s="15" t="s">
        <v>1001</v>
      </c>
      <c r="G569" s="15" t="s">
        <v>600</v>
      </c>
      <c r="H569" s="15" t="s">
        <v>601</v>
      </c>
      <c r="I569" s="15" t="s">
        <v>813</v>
      </c>
      <c r="J569" s="15" t="s">
        <v>270</v>
      </c>
      <c r="K569" s="15" t="s">
        <v>47</v>
      </c>
      <c r="L569" s="16">
        <v>45454</v>
      </c>
      <c r="M569" s="3">
        <v>0</v>
      </c>
      <c r="N569" s="3">
        <v>0</v>
      </c>
      <c r="O569" s="3">
        <v>63</v>
      </c>
      <c r="P569" s="3"/>
      <c r="Q569" s="4">
        <v>-63</v>
      </c>
      <c r="R569" s="3">
        <v>-105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105</v>
      </c>
    </row>
    <row r="570" spans="1:24" ht="13.5" x14ac:dyDescent="0.35">
      <c r="A570" s="15">
        <v>25</v>
      </c>
      <c r="B570" s="15" t="s">
        <v>1002</v>
      </c>
      <c r="C570" s="15">
        <v>40801</v>
      </c>
      <c r="D570" s="16">
        <v>45433</v>
      </c>
      <c r="E570" s="15">
        <v>0</v>
      </c>
      <c r="F570" s="15" t="s">
        <v>1003</v>
      </c>
      <c r="G570" s="15" t="s">
        <v>530</v>
      </c>
      <c r="H570" s="15" t="s">
        <v>531</v>
      </c>
      <c r="I570" s="15" t="s">
        <v>1004</v>
      </c>
      <c r="J570" s="15" t="s">
        <v>533</v>
      </c>
      <c r="K570" s="15" t="s">
        <v>271</v>
      </c>
      <c r="L570" s="16">
        <v>45453</v>
      </c>
      <c r="M570" s="3">
        <v>209</v>
      </c>
      <c r="N570" s="3">
        <v>48</v>
      </c>
      <c r="O570" s="3">
        <v>48</v>
      </c>
      <c r="P570" s="3"/>
      <c r="Q570" s="5">
        <v>0</v>
      </c>
      <c r="R570" s="3">
        <v>-295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504</v>
      </c>
    </row>
    <row r="571" spans="1:24" ht="13.5" x14ac:dyDescent="0.35">
      <c r="A571" s="15">
        <v>25</v>
      </c>
      <c r="B571" s="15" t="s">
        <v>1002</v>
      </c>
      <c r="C571" s="15">
        <v>40801</v>
      </c>
      <c r="D571" s="16">
        <v>45433</v>
      </c>
      <c r="E571" s="15">
        <v>0</v>
      </c>
      <c r="F571" s="15" t="s">
        <v>1003</v>
      </c>
      <c r="G571" s="15" t="s">
        <v>530</v>
      </c>
      <c r="H571" s="15" t="s">
        <v>531</v>
      </c>
      <c r="I571" s="15" t="s">
        <v>756</v>
      </c>
      <c r="J571" s="15" t="s">
        <v>533</v>
      </c>
      <c r="K571" s="15" t="s">
        <v>271</v>
      </c>
      <c r="L571" s="16">
        <v>45453</v>
      </c>
      <c r="M571" s="3">
        <v>0</v>
      </c>
      <c r="N571" s="3">
        <v>0</v>
      </c>
      <c r="O571" s="3">
        <v>180</v>
      </c>
      <c r="P571" s="3"/>
      <c r="Q571" s="4">
        <v>-180</v>
      </c>
      <c r="R571" s="3">
        <v>-1272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1272</v>
      </c>
    </row>
    <row r="572" spans="1:24" ht="13.5" x14ac:dyDescent="0.35">
      <c r="A572" s="15">
        <v>25</v>
      </c>
      <c r="B572" s="15" t="s">
        <v>1002</v>
      </c>
      <c r="C572" s="15">
        <v>40801</v>
      </c>
      <c r="D572" s="16">
        <v>45433</v>
      </c>
      <c r="E572" s="15">
        <v>0</v>
      </c>
      <c r="F572" s="15" t="s">
        <v>1003</v>
      </c>
      <c r="G572" s="15" t="s">
        <v>530</v>
      </c>
      <c r="H572" s="15" t="s">
        <v>531</v>
      </c>
      <c r="I572" s="15" t="s">
        <v>757</v>
      </c>
      <c r="J572" s="15" t="s">
        <v>533</v>
      </c>
      <c r="K572" s="15" t="s">
        <v>271</v>
      </c>
      <c r="L572" s="16">
        <v>45453</v>
      </c>
      <c r="M572" s="3">
        <v>0</v>
      </c>
      <c r="N572" s="3">
        <v>0</v>
      </c>
      <c r="O572" s="3">
        <v>36</v>
      </c>
      <c r="P572" s="3"/>
      <c r="Q572" s="4">
        <v>-36</v>
      </c>
      <c r="R572" s="3">
        <v>-156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156</v>
      </c>
    </row>
    <row r="573" spans="1:24" ht="13.5" x14ac:dyDescent="0.35">
      <c r="A573" s="15">
        <v>25</v>
      </c>
      <c r="B573" s="15" t="s">
        <v>1002</v>
      </c>
      <c r="C573" s="15">
        <v>40801</v>
      </c>
      <c r="D573" s="16">
        <v>45433</v>
      </c>
      <c r="E573" s="15">
        <v>0</v>
      </c>
      <c r="F573" s="15" t="s">
        <v>1003</v>
      </c>
      <c r="G573" s="15" t="s">
        <v>530</v>
      </c>
      <c r="H573" s="15" t="s">
        <v>531</v>
      </c>
      <c r="I573" s="15" t="s">
        <v>846</v>
      </c>
      <c r="J573" s="15" t="s">
        <v>533</v>
      </c>
      <c r="K573" s="15" t="s">
        <v>271</v>
      </c>
      <c r="L573" s="16">
        <v>45453</v>
      </c>
      <c r="M573" s="3">
        <v>0</v>
      </c>
      <c r="N573" s="3">
        <v>0</v>
      </c>
      <c r="O573" s="3">
        <v>96</v>
      </c>
      <c r="P573" s="3"/>
      <c r="Q573" s="4">
        <v>-96</v>
      </c>
      <c r="R573" s="3">
        <v>-126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126</v>
      </c>
    </row>
    <row r="574" spans="1:24" ht="13.5" x14ac:dyDescent="0.35">
      <c r="A574" s="15">
        <v>25</v>
      </c>
      <c r="B574" s="15" t="s">
        <v>1005</v>
      </c>
      <c r="C574" s="15">
        <v>40803</v>
      </c>
      <c r="D574" s="16">
        <v>45433</v>
      </c>
      <c r="E574" s="15">
        <v>0</v>
      </c>
      <c r="F574" s="15" t="s">
        <v>1006</v>
      </c>
      <c r="G574" s="15" t="s">
        <v>530</v>
      </c>
      <c r="H574" s="15" t="s">
        <v>531</v>
      </c>
      <c r="I574" s="15" t="s">
        <v>756</v>
      </c>
      <c r="J574" s="15" t="s">
        <v>533</v>
      </c>
      <c r="K574" s="15" t="s">
        <v>271</v>
      </c>
      <c r="L574" s="16">
        <v>45447</v>
      </c>
      <c r="M574" s="3">
        <v>584</v>
      </c>
      <c r="N574" s="3">
        <v>0</v>
      </c>
      <c r="O574" s="3">
        <v>144</v>
      </c>
      <c r="P574" s="3"/>
      <c r="Q574" s="4">
        <v>-144</v>
      </c>
      <c r="R574" s="3">
        <v>-760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1344</v>
      </c>
    </row>
    <row r="575" spans="1:24" ht="13.5" x14ac:dyDescent="0.35">
      <c r="A575" s="15">
        <v>25</v>
      </c>
      <c r="B575" s="15" t="s">
        <v>1007</v>
      </c>
      <c r="C575" s="15">
        <v>40806</v>
      </c>
      <c r="D575" s="16">
        <v>45433</v>
      </c>
      <c r="E575" s="15">
        <v>0</v>
      </c>
      <c r="F575" s="15" t="s">
        <v>1008</v>
      </c>
      <c r="G575" s="15" t="s">
        <v>1009</v>
      </c>
      <c r="H575" s="15" t="s">
        <v>1010</v>
      </c>
      <c r="I575" s="15" t="s">
        <v>1011</v>
      </c>
      <c r="J575" s="15" t="s">
        <v>35</v>
      </c>
      <c r="K575" s="15" t="s">
        <v>527</v>
      </c>
      <c r="L575" s="16">
        <v>45448</v>
      </c>
      <c r="M575" s="3">
        <v>9</v>
      </c>
      <c r="N575" s="3">
        <v>9</v>
      </c>
      <c r="O575" s="3">
        <v>15</v>
      </c>
      <c r="P575" s="3"/>
      <c r="Q575" s="4">
        <v>-6</v>
      </c>
      <c r="R575" s="3">
        <v>-90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99</v>
      </c>
    </row>
    <row r="576" spans="1:24" ht="13.5" x14ac:dyDescent="0.35">
      <c r="A576" s="15">
        <v>25</v>
      </c>
      <c r="B576" s="15" t="s">
        <v>1012</v>
      </c>
      <c r="C576" s="15">
        <v>40812</v>
      </c>
      <c r="D576" s="16">
        <v>45433</v>
      </c>
      <c r="E576" s="15">
        <v>0</v>
      </c>
      <c r="F576" s="15" t="s">
        <v>1013</v>
      </c>
      <c r="G576" s="15" t="s">
        <v>1014</v>
      </c>
      <c r="H576" s="15" t="s">
        <v>1015</v>
      </c>
      <c r="I576" s="15" t="s">
        <v>801</v>
      </c>
      <c r="J576" s="15" t="s">
        <v>517</v>
      </c>
      <c r="K576" s="15" t="s">
        <v>219</v>
      </c>
      <c r="L576" s="16">
        <v>45448</v>
      </c>
      <c r="M576" s="3">
        <v>96</v>
      </c>
      <c r="N576" s="3">
        <v>36</v>
      </c>
      <c r="O576" s="3">
        <v>36</v>
      </c>
      <c r="P576" s="3"/>
      <c r="Q576" s="5">
        <v>0</v>
      </c>
      <c r="R576" s="3">
        <v>-12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108</v>
      </c>
    </row>
    <row r="577" spans="1:24" ht="13.5" x14ac:dyDescent="0.35">
      <c r="A577" s="15">
        <v>25</v>
      </c>
      <c r="B577" s="15" t="s">
        <v>1012</v>
      </c>
      <c r="C577" s="15">
        <v>40812</v>
      </c>
      <c r="D577" s="16">
        <v>45433</v>
      </c>
      <c r="E577" s="15">
        <v>0</v>
      </c>
      <c r="F577" s="15" t="s">
        <v>1013</v>
      </c>
      <c r="G577" s="15" t="s">
        <v>1014</v>
      </c>
      <c r="H577" s="15" t="s">
        <v>1015</v>
      </c>
      <c r="I577" s="15" t="s">
        <v>803</v>
      </c>
      <c r="J577" s="15" t="s">
        <v>517</v>
      </c>
      <c r="K577" s="15" t="s">
        <v>219</v>
      </c>
      <c r="L577" s="16">
        <v>45448</v>
      </c>
      <c r="M577" s="3">
        <v>0</v>
      </c>
      <c r="N577" s="3">
        <v>0</v>
      </c>
      <c r="O577" s="3">
        <v>420</v>
      </c>
      <c r="P577" s="3"/>
      <c r="Q577" s="4">
        <v>-420</v>
      </c>
      <c r="R577" s="3">
        <v>-2148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2148</v>
      </c>
    </row>
    <row r="578" spans="1:24" ht="13.5" x14ac:dyDescent="0.35">
      <c r="A578" s="15">
        <v>25</v>
      </c>
      <c r="B578" s="15" t="s">
        <v>1016</v>
      </c>
      <c r="C578" s="15">
        <v>40814</v>
      </c>
      <c r="D578" s="16">
        <v>45433</v>
      </c>
      <c r="E578" s="15">
        <v>0</v>
      </c>
      <c r="F578" s="15" t="s">
        <v>1017</v>
      </c>
      <c r="G578" s="15" t="s">
        <v>587</v>
      </c>
      <c r="H578" s="15" t="s">
        <v>308</v>
      </c>
      <c r="I578" s="15" t="s">
        <v>514</v>
      </c>
      <c r="J578" s="15" t="s">
        <v>270</v>
      </c>
      <c r="K578" s="15" t="s">
        <v>271</v>
      </c>
      <c r="L578" s="16">
        <v>45448</v>
      </c>
      <c r="M578" s="3">
        <v>0</v>
      </c>
      <c r="N578" s="3">
        <v>0</v>
      </c>
      <c r="O578" s="3">
        <v>24</v>
      </c>
      <c r="P578" s="3"/>
      <c r="Q578" s="4">
        <v>-24</v>
      </c>
      <c r="R578" s="3">
        <v>-468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468</v>
      </c>
    </row>
    <row r="579" spans="1:24" ht="13.5" x14ac:dyDescent="0.35">
      <c r="A579" s="15">
        <v>25</v>
      </c>
      <c r="B579" s="15" t="s">
        <v>1016</v>
      </c>
      <c r="C579" s="15">
        <v>40814</v>
      </c>
      <c r="D579" s="16">
        <v>45433</v>
      </c>
      <c r="E579" s="15">
        <v>0</v>
      </c>
      <c r="F579" s="15" t="s">
        <v>1017</v>
      </c>
      <c r="G579" s="15" t="s">
        <v>587</v>
      </c>
      <c r="H579" s="15" t="s">
        <v>308</v>
      </c>
      <c r="I579" s="15" t="s">
        <v>617</v>
      </c>
      <c r="J579" s="15" t="s">
        <v>533</v>
      </c>
      <c r="K579" s="15" t="s">
        <v>271</v>
      </c>
      <c r="L579" s="16">
        <v>45448</v>
      </c>
      <c r="M579" s="3">
        <v>725</v>
      </c>
      <c r="N579" s="3">
        <v>9</v>
      </c>
      <c r="O579" s="3">
        <v>9</v>
      </c>
      <c r="P579" s="3"/>
      <c r="Q579" s="5">
        <v>0</v>
      </c>
      <c r="R579" s="3">
        <v>-4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729</v>
      </c>
    </row>
    <row r="580" spans="1:24" ht="13.5" x14ac:dyDescent="0.35">
      <c r="A580" s="15">
        <v>25</v>
      </c>
      <c r="B580" s="15" t="s">
        <v>1016</v>
      </c>
      <c r="C580" s="15">
        <v>40814</v>
      </c>
      <c r="D580" s="16">
        <v>45433</v>
      </c>
      <c r="E580" s="15">
        <v>0</v>
      </c>
      <c r="F580" s="15" t="s">
        <v>1017</v>
      </c>
      <c r="G580" s="15" t="s">
        <v>587</v>
      </c>
      <c r="H580" s="15" t="s">
        <v>308</v>
      </c>
      <c r="I580" s="15" t="s">
        <v>967</v>
      </c>
      <c r="J580" s="15" t="s">
        <v>270</v>
      </c>
      <c r="K580" s="15" t="s">
        <v>271</v>
      </c>
      <c r="L580" s="16">
        <v>45448</v>
      </c>
      <c r="M580" s="3">
        <v>14</v>
      </c>
      <c r="N580" s="3">
        <v>2</v>
      </c>
      <c r="O580" s="3">
        <v>48</v>
      </c>
      <c r="P580" s="3"/>
      <c r="Q580" s="4">
        <v>-46</v>
      </c>
      <c r="R580" s="3">
        <v>-58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72</v>
      </c>
    </row>
    <row r="581" spans="1:24" ht="13.5" x14ac:dyDescent="0.35">
      <c r="A581" s="15">
        <v>25</v>
      </c>
      <c r="B581" s="15" t="s">
        <v>1016</v>
      </c>
      <c r="C581" s="15">
        <v>40814</v>
      </c>
      <c r="D581" s="16">
        <v>45433</v>
      </c>
      <c r="E581" s="15">
        <v>0</v>
      </c>
      <c r="F581" s="15" t="s">
        <v>1017</v>
      </c>
      <c r="G581" s="15" t="s">
        <v>587</v>
      </c>
      <c r="H581" s="15" t="s">
        <v>308</v>
      </c>
      <c r="I581" s="15" t="s">
        <v>968</v>
      </c>
      <c r="J581" s="15" t="s">
        <v>270</v>
      </c>
      <c r="K581" s="15" t="s">
        <v>271</v>
      </c>
      <c r="L581" s="16">
        <v>45448</v>
      </c>
      <c r="M581" s="3">
        <v>42</v>
      </c>
      <c r="N581" s="3">
        <v>0</v>
      </c>
      <c r="O581" s="3">
        <v>21</v>
      </c>
      <c r="P581" s="3"/>
      <c r="Q581" s="4">
        <v>-21</v>
      </c>
      <c r="R581" s="3">
        <v>-84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126</v>
      </c>
    </row>
    <row r="582" spans="1:24" ht="13.5" x14ac:dyDescent="0.35">
      <c r="A582" s="15">
        <v>25</v>
      </c>
      <c r="B582" s="15" t="s">
        <v>1016</v>
      </c>
      <c r="C582" s="15">
        <v>40814</v>
      </c>
      <c r="D582" s="16">
        <v>45433</v>
      </c>
      <c r="E582" s="15">
        <v>0</v>
      </c>
      <c r="F582" s="15" t="s">
        <v>1017</v>
      </c>
      <c r="G582" s="15" t="s">
        <v>587</v>
      </c>
      <c r="H582" s="15" t="s">
        <v>308</v>
      </c>
      <c r="I582" s="15" t="s">
        <v>578</v>
      </c>
      <c r="J582" s="15" t="s">
        <v>270</v>
      </c>
      <c r="K582" s="15" t="s">
        <v>271</v>
      </c>
      <c r="L582" s="16">
        <v>45448</v>
      </c>
      <c r="M582" s="3">
        <v>0</v>
      </c>
      <c r="N582" s="3">
        <v>0</v>
      </c>
      <c r="O582" s="3">
        <v>24</v>
      </c>
      <c r="P582" s="3"/>
      <c r="Q582" s="4">
        <v>-24</v>
      </c>
      <c r="R582" s="3">
        <v>-144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144</v>
      </c>
    </row>
    <row r="583" spans="1:24" ht="13.5" x14ac:dyDescent="0.35">
      <c r="A583" s="15">
        <v>25</v>
      </c>
      <c r="B583" s="15" t="s">
        <v>1018</v>
      </c>
      <c r="C583" s="15">
        <v>40815</v>
      </c>
      <c r="D583" s="16">
        <v>45433</v>
      </c>
      <c r="E583" s="15">
        <v>0</v>
      </c>
      <c r="F583" s="15" t="s">
        <v>1019</v>
      </c>
      <c r="G583" s="15" t="s">
        <v>1009</v>
      </c>
      <c r="H583" s="15" t="s">
        <v>1010</v>
      </c>
      <c r="I583" s="15" t="s">
        <v>613</v>
      </c>
      <c r="J583" s="15" t="s">
        <v>270</v>
      </c>
      <c r="K583" s="15" t="s">
        <v>527</v>
      </c>
      <c r="L583" s="16">
        <v>45448</v>
      </c>
      <c r="M583" s="3">
        <v>0</v>
      </c>
      <c r="N583" s="3">
        <v>0</v>
      </c>
      <c r="O583" s="3">
        <v>33</v>
      </c>
      <c r="P583" s="3"/>
      <c r="Q583" s="4">
        <v>-33</v>
      </c>
      <c r="R583" s="3">
        <v>-77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77</v>
      </c>
    </row>
    <row r="584" spans="1:24" ht="13.5" x14ac:dyDescent="0.35">
      <c r="A584" s="15">
        <v>25</v>
      </c>
      <c r="B584" s="15" t="s">
        <v>1018</v>
      </c>
      <c r="C584" s="15">
        <v>40815</v>
      </c>
      <c r="D584" s="16">
        <v>45433</v>
      </c>
      <c r="E584" s="15">
        <v>0</v>
      </c>
      <c r="F584" s="15" t="s">
        <v>1019</v>
      </c>
      <c r="G584" s="15" t="s">
        <v>1009</v>
      </c>
      <c r="H584" s="15" t="s">
        <v>1010</v>
      </c>
      <c r="I584" s="15" t="s">
        <v>592</v>
      </c>
      <c r="J584" s="15" t="s">
        <v>28</v>
      </c>
      <c r="K584" s="15" t="s">
        <v>527</v>
      </c>
      <c r="L584" s="16">
        <v>45448</v>
      </c>
      <c r="M584" s="3">
        <v>0</v>
      </c>
      <c r="N584" s="3">
        <v>0</v>
      </c>
      <c r="O584" s="3">
        <v>36</v>
      </c>
      <c r="P584" s="3"/>
      <c r="Q584" s="4">
        <v>-36</v>
      </c>
      <c r="R584" s="3">
        <v>-36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36</v>
      </c>
    </row>
    <row r="585" spans="1:24" ht="13.5" x14ac:dyDescent="0.35">
      <c r="A585" s="15">
        <v>25</v>
      </c>
      <c r="B585" s="15" t="s">
        <v>1018</v>
      </c>
      <c r="C585" s="15">
        <v>40815</v>
      </c>
      <c r="D585" s="16">
        <v>45433</v>
      </c>
      <c r="E585" s="15">
        <v>0</v>
      </c>
      <c r="F585" s="15" t="s">
        <v>1019</v>
      </c>
      <c r="G585" s="15" t="s">
        <v>1009</v>
      </c>
      <c r="H585" s="15" t="s">
        <v>1010</v>
      </c>
      <c r="I585" s="15" t="s">
        <v>617</v>
      </c>
      <c r="J585" s="15" t="s">
        <v>533</v>
      </c>
      <c r="K585" s="15" t="s">
        <v>527</v>
      </c>
      <c r="L585" s="16">
        <v>45448</v>
      </c>
      <c r="M585" s="3">
        <v>725</v>
      </c>
      <c r="N585" s="3">
        <v>72</v>
      </c>
      <c r="O585" s="3">
        <v>72</v>
      </c>
      <c r="P585" s="3"/>
      <c r="Q585" s="5">
        <v>0</v>
      </c>
      <c r="R585" s="3">
        <v>-4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729</v>
      </c>
    </row>
    <row r="586" spans="1:24" ht="13.5" x14ac:dyDescent="0.35">
      <c r="A586" s="15">
        <v>25</v>
      </c>
      <c r="B586" s="15" t="s">
        <v>1018</v>
      </c>
      <c r="C586" s="15">
        <v>40815</v>
      </c>
      <c r="D586" s="16">
        <v>45433</v>
      </c>
      <c r="E586" s="15">
        <v>0</v>
      </c>
      <c r="F586" s="15" t="s">
        <v>1019</v>
      </c>
      <c r="G586" s="15" t="s">
        <v>1009</v>
      </c>
      <c r="H586" s="15" t="s">
        <v>1010</v>
      </c>
      <c r="I586" s="15" t="s">
        <v>966</v>
      </c>
      <c r="J586" s="15" t="s">
        <v>270</v>
      </c>
      <c r="K586" s="15" t="s">
        <v>527</v>
      </c>
      <c r="L586" s="16">
        <v>45448</v>
      </c>
      <c r="M586" s="3">
        <v>4</v>
      </c>
      <c r="N586" s="3">
        <v>0</v>
      </c>
      <c r="O586" s="3">
        <v>3</v>
      </c>
      <c r="P586" s="3"/>
      <c r="Q586" s="4">
        <v>-3</v>
      </c>
      <c r="R586" s="3">
        <v>-71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75</v>
      </c>
    </row>
    <row r="587" spans="1:24" ht="13.5" x14ac:dyDescent="0.35">
      <c r="A587" s="15">
        <v>25</v>
      </c>
      <c r="B587" s="15" t="s">
        <v>1020</v>
      </c>
      <c r="C587" s="15">
        <v>40820</v>
      </c>
      <c r="D587" s="16">
        <v>45433</v>
      </c>
      <c r="E587" s="15">
        <v>0</v>
      </c>
      <c r="F587" s="15" t="s">
        <v>1021</v>
      </c>
      <c r="G587" s="15" t="s">
        <v>1022</v>
      </c>
      <c r="H587" s="15" t="s">
        <v>1023</v>
      </c>
      <c r="I587" s="15" t="s">
        <v>1024</v>
      </c>
      <c r="J587" s="15" t="s">
        <v>149</v>
      </c>
      <c r="K587" s="15" t="s">
        <v>407</v>
      </c>
      <c r="L587" s="16">
        <v>45448</v>
      </c>
      <c r="M587" s="3">
        <v>166</v>
      </c>
      <c r="N587" s="3">
        <v>136</v>
      </c>
      <c r="O587" s="3">
        <v>136</v>
      </c>
      <c r="P587" s="3"/>
      <c r="Q587" s="5">
        <v>0</v>
      </c>
      <c r="R587" s="3">
        <v>-38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204</v>
      </c>
    </row>
    <row r="588" spans="1:24" ht="13.5" x14ac:dyDescent="0.35">
      <c r="A588" s="15">
        <v>25</v>
      </c>
      <c r="B588" s="15" t="s">
        <v>1025</v>
      </c>
      <c r="C588" s="15">
        <v>40821</v>
      </c>
      <c r="D588" s="16">
        <v>45433</v>
      </c>
      <c r="E588" s="15">
        <v>0</v>
      </c>
      <c r="F588" s="15" t="s">
        <v>1021</v>
      </c>
      <c r="G588" s="15" t="s">
        <v>1026</v>
      </c>
      <c r="H588" s="15" t="s">
        <v>1027</v>
      </c>
      <c r="I588" s="15" t="s">
        <v>801</v>
      </c>
      <c r="J588" s="15" t="s">
        <v>517</v>
      </c>
      <c r="K588" s="15" t="s">
        <v>407</v>
      </c>
      <c r="L588" s="16">
        <v>45448</v>
      </c>
      <c r="M588" s="3">
        <v>96</v>
      </c>
      <c r="N588" s="3">
        <v>12</v>
      </c>
      <c r="O588" s="3">
        <v>12</v>
      </c>
      <c r="P588" s="3"/>
      <c r="Q588" s="5">
        <v>0</v>
      </c>
      <c r="R588" s="3">
        <v>-12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108</v>
      </c>
    </row>
    <row r="589" spans="1:24" ht="13.5" x14ac:dyDescent="0.35">
      <c r="A589" s="15">
        <v>25</v>
      </c>
      <c r="B589" s="15" t="s">
        <v>1025</v>
      </c>
      <c r="C589" s="15">
        <v>40821</v>
      </c>
      <c r="D589" s="16">
        <v>45433</v>
      </c>
      <c r="E589" s="15">
        <v>0</v>
      </c>
      <c r="F589" s="15" t="s">
        <v>1021</v>
      </c>
      <c r="G589" s="15" t="s">
        <v>1026</v>
      </c>
      <c r="H589" s="15" t="s">
        <v>1027</v>
      </c>
      <c r="I589" s="15" t="s">
        <v>803</v>
      </c>
      <c r="J589" s="15" t="s">
        <v>517</v>
      </c>
      <c r="K589" s="15" t="s">
        <v>407</v>
      </c>
      <c r="L589" s="16">
        <v>45448</v>
      </c>
      <c r="M589" s="3">
        <v>0</v>
      </c>
      <c r="N589" s="3">
        <v>0</v>
      </c>
      <c r="O589" s="3">
        <v>84</v>
      </c>
      <c r="P589" s="3"/>
      <c r="Q589" s="4">
        <v>-84</v>
      </c>
      <c r="R589" s="3">
        <v>-2148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2148</v>
      </c>
    </row>
    <row r="590" spans="1:24" ht="13.5" x14ac:dyDescent="0.35">
      <c r="A590" s="15">
        <v>25</v>
      </c>
      <c r="B590" s="15" t="s">
        <v>1028</v>
      </c>
      <c r="C590" s="15">
        <v>40823</v>
      </c>
      <c r="D590" s="16">
        <v>45433</v>
      </c>
      <c r="E590" s="15">
        <v>0</v>
      </c>
      <c r="F590" s="15" t="s">
        <v>1029</v>
      </c>
      <c r="G590" s="15" t="s">
        <v>1030</v>
      </c>
      <c r="H590" s="15" t="s">
        <v>1031</v>
      </c>
      <c r="I590" s="15" t="s">
        <v>1032</v>
      </c>
      <c r="J590" s="15" t="s">
        <v>533</v>
      </c>
      <c r="K590" s="15" t="s">
        <v>407</v>
      </c>
      <c r="L590" s="16">
        <v>45448</v>
      </c>
      <c r="M590" s="3">
        <v>2</v>
      </c>
      <c r="N590" s="3">
        <v>2</v>
      </c>
      <c r="O590" s="3">
        <v>12</v>
      </c>
      <c r="P590" s="3"/>
      <c r="Q590" s="4">
        <v>-10</v>
      </c>
      <c r="R590" s="3">
        <v>-10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12</v>
      </c>
    </row>
    <row r="591" spans="1:24" ht="13.5" x14ac:dyDescent="0.35">
      <c r="A591" s="15">
        <v>25</v>
      </c>
      <c r="B591" s="15" t="s">
        <v>1033</v>
      </c>
      <c r="C591" s="15">
        <v>40824</v>
      </c>
      <c r="D591" s="16">
        <v>45433</v>
      </c>
      <c r="E591" s="15">
        <v>0</v>
      </c>
      <c r="F591" s="15" t="s">
        <v>1034</v>
      </c>
      <c r="G591" s="15" t="s">
        <v>1035</v>
      </c>
      <c r="H591" s="15" t="s">
        <v>1036</v>
      </c>
      <c r="I591" s="15" t="s">
        <v>1037</v>
      </c>
      <c r="J591" s="15" t="s">
        <v>46</v>
      </c>
      <c r="K591" s="15" t="s">
        <v>1038</v>
      </c>
      <c r="L591" s="16">
        <v>45448</v>
      </c>
      <c r="M591" s="3">
        <v>202</v>
      </c>
      <c r="N591" s="3">
        <v>38</v>
      </c>
      <c r="O591" s="3">
        <v>38</v>
      </c>
      <c r="P591" s="3"/>
      <c r="Q591" s="5">
        <v>0</v>
      </c>
      <c r="R591" s="3">
        <v>-444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646</v>
      </c>
    </row>
    <row r="592" spans="1:24" ht="13.5" x14ac:dyDescent="0.35">
      <c r="A592" s="15">
        <v>25</v>
      </c>
      <c r="B592" s="15" t="s">
        <v>1039</v>
      </c>
      <c r="C592" s="15">
        <v>40825</v>
      </c>
      <c r="D592" s="16">
        <v>45433</v>
      </c>
      <c r="E592" s="15">
        <v>0</v>
      </c>
      <c r="F592" s="15" t="s">
        <v>1040</v>
      </c>
      <c r="G592" s="15" t="s">
        <v>1041</v>
      </c>
      <c r="H592" s="15" t="s">
        <v>1042</v>
      </c>
      <c r="I592" s="15" t="s">
        <v>1037</v>
      </c>
      <c r="J592" s="15" t="s">
        <v>46</v>
      </c>
      <c r="K592" s="15" t="s">
        <v>1038</v>
      </c>
      <c r="L592" s="16">
        <v>45448</v>
      </c>
      <c r="M592" s="3">
        <v>202</v>
      </c>
      <c r="N592" s="3">
        <v>164</v>
      </c>
      <c r="O592" s="3">
        <v>247</v>
      </c>
      <c r="P592" s="3"/>
      <c r="Q592" s="4">
        <v>-83</v>
      </c>
      <c r="R592" s="3">
        <v>-444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646</v>
      </c>
    </row>
    <row r="593" spans="1:24" ht="13.5" x14ac:dyDescent="0.35">
      <c r="A593" s="15">
        <v>25</v>
      </c>
      <c r="B593" s="15" t="s">
        <v>1043</v>
      </c>
      <c r="C593" s="15">
        <v>40841</v>
      </c>
      <c r="D593" s="16">
        <v>45433</v>
      </c>
      <c r="E593" s="15">
        <v>0</v>
      </c>
      <c r="F593" s="15" t="s">
        <v>1044</v>
      </c>
      <c r="G593" s="15" t="s">
        <v>1045</v>
      </c>
      <c r="H593" s="15" t="s">
        <v>1046</v>
      </c>
      <c r="I593" s="15" t="s">
        <v>1037</v>
      </c>
      <c r="J593" s="15" t="s">
        <v>46</v>
      </c>
      <c r="K593" s="15" t="s">
        <v>1038</v>
      </c>
      <c r="L593" s="16">
        <v>45448</v>
      </c>
      <c r="M593" s="3">
        <v>202</v>
      </c>
      <c r="N593" s="3">
        <v>0</v>
      </c>
      <c r="O593" s="3">
        <v>171</v>
      </c>
      <c r="P593" s="3"/>
      <c r="Q593" s="4">
        <v>-171</v>
      </c>
      <c r="R593" s="3">
        <v>-444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646</v>
      </c>
    </row>
    <row r="594" spans="1:24" ht="13.5" x14ac:dyDescent="0.35">
      <c r="A594" s="15">
        <v>25</v>
      </c>
      <c r="B594" s="15" t="s">
        <v>1047</v>
      </c>
      <c r="C594" s="15">
        <v>40843</v>
      </c>
      <c r="D594" s="16">
        <v>45433</v>
      </c>
      <c r="E594" s="15">
        <v>0</v>
      </c>
      <c r="F594" s="15" t="s">
        <v>1048</v>
      </c>
      <c r="G594" s="15" t="s">
        <v>1035</v>
      </c>
      <c r="H594" s="15" t="s">
        <v>1036</v>
      </c>
      <c r="I594" s="15" t="s">
        <v>1037</v>
      </c>
      <c r="J594" s="15" t="s">
        <v>46</v>
      </c>
      <c r="K594" s="15" t="s">
        <v>1038</v>
      </c>
      <c r="L594" s="16">
        <v>45448</v>
      </c>
      <c r="M594" s="3">
        <v>202</v>
      </c>
      <c r="N594" s="3">
        <v>0</v>
      </c>
      <c r="O594" s="3">
        <v>190</v>
      </c>
      <c r="P594" s="3"/>
      <c r="Q594" s="4">
        <v>-190</v>
      </c>
      <c r="R594" s="3">
        <v>-444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646</v>
      </c>
    </row>
    <row r="595" spans="1:24" ht="13.5" x14ac:dyDescent="0.35">
      <c r="A595" s="15">
        <v>25</v>
      </c>
      <c r="B595" s="15" t="s">
        <v>1049</v>
      </c>
      <c r="C595" s="15">
        <v>40850</v>
      </c>
      <c r="D595" s="16">
        <v>45433</v>
      </c>
      <c r="E595" s="15">
        <v>0</v>
      </c>
      <c r="F595" s="15" t="s">
        <v>1050</v>
      </c>
      <c r="G595" s="15" t="s">
        <v>1051</v>
      </c>
      <c r="H595" s="15" t="s">
        <v>1052</v>
      </c>
      <c r="I595" s="15" t="s">
        <v>827</v>
      </c>
      <c r="J595" s="15" t="s">
        <v>533</v>
      </c>
      <c r="K595" s="15" t="s">
        <v>407</v>
      </c>
      <c r="L595" s="16">
        <v>45448</v>
      </c>
      <c r="M595" s="3">
        <v>0</v>
      </c>
      <c r="N595" s="3">
        <v>0</v>
      </c>
      <c r="O595" s="3">
        <v>36</v>
      </c>
      <c r="P595" s="3"/>
      <c r="Q595" s="4">
        <v>-36</v>
      </c>
      <c r="R595" s="3">
        <v>-108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108</v>
      </c>
    </row>
    <row r="596" spans="1:24" ht="13.5" x14ac:dyDescent="0.35">
      <c r="A596" s="15">
        <v>25</v>
      </c>
      <c r="B596" s="15" t="s">
        <v>1049</v>
      </c>
      <c r="C596" s="15">
        <v>40850</v>
      </c>
      <c r="D596" s="16">
        <v>45433</v>
      </c>
      <c r="E596" s="15">
        <v>0</v>
      </c>
      <c r="F596" s="15" t="s">
        <v>1050</v>
      </c>
      <c r="G596" s="15" t="s">
        <v>1051</v>
      </c>
      <c r="H596" s="15" t="s">
        <v>1052</v>
      </c>
      <c r="I596" s="15" t="s">
        <v>702</v>
      </c>
      <c r="J596" s="15" t="s">
        <v>533</v>
      </c>
      <c r="K596" s="15" t="s">
        <v>407</v>
      </c>
      <c r="L596" s="16">
        <v>45448</v>
      </c>
      <c r="M596" s="3">
        <v>0</v>
      </c>
      <c r="N596" s="3">
        <v>0</v>
      </c>
      <c r="O596" s="3">
        <v>36</v>
      </c>
      <c r="P596" s="3"/>
      <c r="Q596" s="4">
        <v>-36</v>
      </c>
      <c r="R596" s="3">
        <v>-36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36</v>
      </c>
    </row>
    <row r="597" spans="1:24" ht="13.5" x14ac:dyDescent="0.35">
      <c r="A597" s="15">
        <v>25</v>
      </c>
      <c r="B597" s="15" t="s">
        <v>1049</v>
      </c>
      <c r="C597" s="15">
        <v>40850</v>
      </c>
      <c r="D597" s="16">
        <v>45433</v>
      </c>
      <c r="E597" s="15">
        <v>0</v>
      </c>
      <c r="F597" s="15" t="s">
        <v>1050</v>
      </c>
      <c r="G597" s="15" t="s">
        <v>1051</v>
      </c>
      <c r="H597" s="15" t="s">
        <v>1052</v>
      </c>
      <c r="I597" s="15" t="s">
        <v>995</v>
      </c>
      <c r="J597" s="15" t="s">
        <v>533</v>
      </c>
      <c r="K597" s="15" t="s">
        <v>407</v>
      </c>
      <c r="L597" s="16">
        <v>45448</v>
      </c>
      <c r="M597" s="3">
        <v>13</v>
      </c>
      <c r="N597" s="3">
        <v>10</v>
      </c>
      <c r="O597" s="3">
        <v>36</v>
      </c>
      <c r="P597" s="3"/>
      <c r="Q597" s="4">
        <v>-26</v>
      </c>
      <c r="R597" s="3">
        <v>-26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39</v>
      </c>
    </row>
    <row r="598" spans="1:24" ht="13.5" x14ac:dyDescent="0.35">
      <c r="A598" s="15">
        <v>25</v>
      </c>
      <c r="B598" s="15" t="s">
        <v>1053</v>
      </c>
      <c r="C598" s="15">
        <v>40855</v>
      </c>
      <c r="D598" s="16">
        <v>45433</v>
      </c>
      <c r="E598" s="15">
        <v>0</v>
      </c>
      <c r="F598" s="15" t="s">
        <v>1054</v>
      </c>
      <c r="G598" s="15" t="s">
        <v>496</v>
      </c>
      <c r="H598" s="15" t="s">
        <v>497</v>
      </c>
      <c r="I598" s="15" t="s">
        <v>1055</v>
      </c>
      <c r="J598" s="15" t="s">
        <v>533</v>
      </c>
      <c r="K598" s="15" t="s">
        <v>36</v>
      </c>
      <c r="L598" s="16">
        <v>45448</v>
      </c>
      <c r="M598" s="3">
        <v>60</v>
      </c>
      <c r="N598" s="3">
        <v>60</v>
      </c>
      <c r="O598" s="3">
        <v>1488</v>
      </c>
      <c r="P598" s="3"/>
      <c r="Q598" s="4">
        <v>-1428</v>
      </c>
      <c r="R598" s="3">
        <v>-2916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2976</v>
      </c>
    </row>
    <row r="599" spans="1:24" ht="13.5" x14ac:dyDescent="0.35">
      <c r="A599" s="15">
        <v>25</v>
      </c>
      <c r="B599" s="15" t="s">
        <v>1056</v>
      </c>
      <c r="C599" s="15">
        <v>40856</v>
      </c>
      <c r="D599" s="16">
        <v>45433</v>
      </c>
      <c r="E599" s="15">
        <v>0</v>
      </c>
      <c r="F599" s="15" t="s">
        <v>1057</v>
      </c>
      <c r="G599" s="15" t="s">
        <v>496</v>
      </c>
      <c r="H599" s="15" t="s">
        <v>497</v>
      </c>
      <c r="I599" s="15" t="s">
        <v>1055</v>
      </c>
      <c r="J599" s="15" t="s">
        <v>533</v>
      </c>
      <c r="K599" s="15" t="s">
        <v>36</v>
      </c>
      <c r="L599" s="16">
        <v>45448</v>
      </c>
      <c r="M599" s="3">
        <v>60</v>
      </c>
      <c r="N599" s="3">
        <v>0</v>
      </c>
      <c r="O599" s="3">
        <v>1488</v>
      </c>
      <c r="P599" s="3"/>
      <c r="Q599" s="4">
        <v>-1488</v>
      </c>
      <c r="R599" s="3">
        <v>-2916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2976</v>
      </c>
    </row>
    <row r="600" spans="1:24" ht="13.5" x14ac:dyDescent="0.35">
      <c r="A600" s="15">
        <v>25</v>
      </c>
      <c r="B600" s="15" t="s">
        <v>1058</v>
      </c>
      <c r="C600" s="15">
        <v>40857</v>
      </c>
      <c r="D600" s="16">
        <v>45433</v>
      </c>
      <c r="E600" s="15">
        <v>0</v>
      </c>
      <c r="F600" s="15" t="s">
        <v>1059</v>
      </c>
      <c r="G600" s="15" t="s">
        <v>1060</v>
      </c>
      <c r="H600" s="15" t="s">
        <v>1061</v>
      </c>
      <c r="I600" s="15" t="s">
        <v>1024</v>
      </c>
      <c r="J600" s="15" t="s">
        <v>149</v>
      </c>
      <c r="K600" s="15" t="s">
        <v>302</v>
      </c>
      <c r="L600" s="16">
        <v>45448</v>
      </c>
      <c r="M600" s="3">
        <v>166</v>
      </c>
      <c r="N600" s="3">
        <v>30</v>
      </c>
      <c r="O600" s="3">
        <v>68</v>
      </c>
      <c r="P600" s="3"/>
      <c r="Q600" s="4">
        <v>-38</v>
      </c>
      <c r="R600" s="3">
        <v>-38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204</v>
      </c>
    </row>
    <row r="601" spans="1:24" ht="13.5" x14ac:dyDescent="0.35">
      <c r="A601" s="15">
        <v>25</v>
      </c>
      <c r="B601" s="15" t="s">
        <v>1062</v>
      </c>
      <c r="C601" s="15">
        <v>40858</v>
      </c>
      <c r="D601" s="16">
        <v>45433</v>
      </c>
      <c r="E601" s="15">
        <v>0</v>
      </c>
      <c r="F601" s="15" t="s">
        <v>1059</v>
      </c>
      <c r="G601" s="15" t="s">
        <v>1063</v>
      </c>
      <c r="H601" s="15" t="s">
        <v>1064</v>
      </c>
      <c r="I601" s="15" t="s">
        <v>801</v>
      </c>
      <c r="J601" s="15" t="s">
        <v>517</v>
      </c>
      <c r="K601" s="15" t="s">
        <v>302</v>
      </c>
      <c r="L601" s="16">
        <v>45448</v>
      </c>
      <c r="M601" s="3">
        <v>96</v>
      </c>
      <c r="N601" s="3">
        <v>24</v>
      </c>
      <c r="O601" s="3">
        <v>36</v>
      </c>
      <c r="P601" s="3"/>
      <c r="Q601" s="4">
        <v>-12</v>
      </c>
      <c r="R601" s="3">
        <v>-12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108</v>
      </c>
    </row>
    <row r="602" spans="1:24" ht="13.5" x14ac:dyDescent="0.35">
      <c r="A602" s="15">
        <v>25</v>
      </c>
      <c r="B602" s="15" t="s">
        <v>1062</v>
      </c>
      <c r="C602" s="15">
        <v>40858</v>
      </c>
      <c r="D602" s="16">
        <v>45433</v>
      </c>
      <c r="E602" s="15">
        <v>0</v>
      </c>
      <c r="F602" s="15" t="s">
        <v>1059</v>
      </c>
      <c r="G602" s="15" t="s">
        <v>1063</v>
      </c>
      <c r="H602" s="15" t="s">
        <v>1064</v>
      </c>
      <c r="I602" s="15" t="s">
        <v>1065</v>
      </c>
      <c r="J602" s="15" t="s">
        <v>35</v>
      </c>
      <c r="K602" s="15" t="s">
        <v>302</v>
      </c>
      <c r="L602" s="16">
        <v>45448</v>
      </c>
      <c r="M602" s="3">
        <v>41</v>
      </c>
      <c r="N602" s="3">
        <v>19</v>
      </c>
      <c r="O602" s="3">
        <v>19</v>
      </c>
      <c r="P602" s="3"/>
      <c r="Q602" s="5">
        <v>0</v>
      </c>
      <c r="R602" s="3">
        <v>-35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76</v>
      </c>
    </row>
    <row r="603" spans="1:24" ht="13.5" x14ac:dyDescent="0.35">
      <c r="A603" s="15">
        <v>25</v>
      </c>
      <c r="B603" s="15" t="s">
        <v>1062</v>
      </c>
      <c r="C603" s="15">
        <v>40858</v>
      </c>
      <c r="D603" s="16">
        <v>45433</v>
      </c>
      <c r="E603" s="15">
        <v>0</v>
      </c>
      <c r="F603" s="15" t="s">
        <v>1059</v>
      </c>
      <c r="G603" s="15" t="s">
        <v>1063</v>
      </c>
      <c r="H603" s="15" t="s">
        <v>1064</v>
      </c>
      <c r="I603" s="15" t="s">
        <v>803</v>
      </c>
      <c r="J603" s="15" t="s">
        <v>517</v>
      </c>
      <c r="K603" s="15" t="s">
        <v>302</v>
      </c>
      <c r="L603" s="16">
        <v>45448</v>
      </c>
      <c r="M603" s="3">
        <v>0</v>
      </c>
      <c r="N603" s="3">
        <v>0</v>
      </c>
      <c r="O603" s="3">
        <v>384</v>
      </c>
      <c r="P603" s="3"/>
      <c r="Q603" s="4">
        <v>-384</v>
      </c>
      <c r="R603" s="3">
        <v>-2148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2148</v>
      </c>
    </row>
    <row r="604" spans="1:24" ht="13.5" x14ac:dyDescent="0.35">
      <c r="A604" s="15">
        <v>25</v>
      </c>
      <c r="B604" s="15" t="s">
        <v>1062</v>
      </c>
      <c r="C604" s="15">
        <v>40858</v>
      </c>
      <c r="D604" s="16">
        <v>45433</v>
      </c>
      <c r="E604" s="15">
        <v>0</v>
      </c>
      <c r="F604" s="15" t="s">
        <v>1059</v>
      </c>
      <c r="G604" s="15" t="s">
        <v>1063</v>
      </c>
      <c r="H604" s="15" t="s">
        <v>1064</v>
      </c>
      <c r="I604" s="15" t="s">
        <v>649</v>
      </c>
      <c r="J604" s="15" t="s">
        <v>35</v>
      </c>
      <c r="K604" s="15" t="s">
        <v>302</v>
      </c>
      <c r="L604" s="16">
        <v>45448</v>
      </c>
      <c r="M604" s="3">
        <v>0</v>
      </c>
      <c r="N604" s="3">
        <v>0</v>
      </c>
      <c r="O604" s="3">
        <v>12</v>
      </c>
      <c r="P604" s="3"/>
      <c r="Q604" s="4">
        <v>-12</v>
      </c>
      <c r="R604" s="3">
        <v>-24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24</v>
      </c>
    </row>
    <row r="605" spans="1:24" ht="13.5" x14ac:dyDescent="0.35">
      <c r="A605" s="15">
        <v>25</v>
      </c>
      <c r="B605" s="15" t="s">
        <v>1062</v>
      </c>
      <c r="C605" s="15">
        <v>40858</v>
      </c>
      <c r="D605" s="16">
        <v>45433</v>
      </c>
      <c r="E605" s="15">
        <v>0</v>
      </c>
      <c r="F605" s="15" t="s">
        <v>1059</v>
      </c>
      <c r="G605" s="15" t="s">
        <v>1063</v>
      </c>
      <c r="H605" s="15" t="s">
        <v>1064</v>
      </c>
      <c r="I605" s="15" t="s">
        <v>689</v>
      </c>
      <c r="J605" s="15" t="s">
        <v>35</v>
      </c>
      <c r="K605" s="15" t="s">
        <v>302</v>
      </c>
      <c r="L605" s="16">
        <v>45448</v>
      </c>
      <c r="M605" s="3">
        <v>0</v>
      </c>
      <c r="N605" s="3">
        <v>0</v>
      </c>
      <c r="O605" s="3">
        <v>10</v>
      </c>
      <c r="P605" s="3"/>
      <c r="Q605" s="4">
        <v>-10</v>
      </c>
      <c r="R605" s="3">
        <v>-230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230</v>
      </c>
    </row>
    <row r="606" spans="1:24" ht="13.5" x14ac:dyDescent="0.35">
      <c r="A606" s="15">
        <v>25</v>
      </c>
      <c r="B606" s="15" t="s">
        <v>1066</v>
      </c>
      <c r="C606" s="15">
        <v>40859</v>
      </c>
      <c r="D606" s="16">
        <v>45433</v>
      </c>
      <c r="E606" s="15">
        <v>0</v>
      </c>
      <c r="F606" s="15" t="s">
        <v>1067</v>
      </c>
      <c r="G606" s="15" t="s">
        <v>976</v>
      </c>
      <c r="H606" s="15" t="s">
        <v>282</v>
      </c>
      <c r="I606" s="15" t="s">
        <v>554</v>
      </c>
      <c r="J606" s="15" t="s">
        <v>35</v>
      </c>
      <c r="K606" s="15" t="s">
        <v>283</v>
      </c>
      <c r="L606" s="16">
        <v>45443</v>
      </c>
      <c r="M606" s="3">
        <v>208</v>
      </c>
      <c r="N606" s="3">
        <v>128</v>
      </c>
      <c r="O606" s="3">
        <v>540</v>
      </c>
      <c r="P606" s="3"/>
      <c r="Q606" s="4">
        <v>-412</v>
      </c>
      <c r="R606" s="3">
        <v>-412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620</v>
      </c>
    </row>
    <row r="607" spans="1:24" ht="13.5" x14ac:dyDescent="0.35">
      <c r="A607" s="15">
        <v>25</v>
      </c>
      <c r="B607" s="15" t="s">
        <v>1066</v>
      </c>
      <c r="C607" s="15">
        <v>40859</v>
      </c>
      <c r="D607" s="16">
        <v>45433</v>
      </c>
      <c r="E607" s="15">
        <v>0</v>
      </c>
      <c r="F607" s="15" t="s">
        <v>1067</v>
      </c>
      <c r="G607" s="15" t="s">
        <v>976</v>
      </c>
      <c r="H607" s="15" t="s">
        <v>282</v>
      </c>
      <c r="I607" s="15" t="s">
        <v>467</v>
      </c>
      <c r="J607" s="15" t="s">
        <v>28</v>
      </c>
      <c r="K607" s="15" t="s">
        <v>283</v>
      </c>
      <c r="L607" s="16">
        <v>45443</v>
      </c>
      <c r="M607" s="3">
        <v>0</v>
      </c>
      <c r="N607" s="3">
        <v>0</v>
      </c>
      <c r="O607" s="3">
        <v>300</v>
      </c>
      <c r="P607" s="3"/>
      <c r="Q607" s="4">
        <v>-300</v>
      </c>
      <c r="R607" s="3">
        <v>-300</v>
      </c>
      <c r="S607" s="3">
        <v>0</v>
      </c>
      <c r="T607" s="3">
        <v>0</v>
      </c>
      <c r="U607" s="3">
        <v>0</v>
      </c>
      <c r="V607" s="3">
        <v>0</v>
      </c>
      <c r="W607" s="3">
        <v>36</v>
      </c>
      <c r="X607" s="3">
        <v>336</v>
      </c>
    </row>
    <row r="608" spans="1:24" ht="13.5" x14ac:dyDescent="0.35">
      <c r="A608" s="15">
        <v>25</v>
      </c>
      <c r="B608" s="15" t="s">
        <v>1068</v>
      </c>
      <c r="C608" s="15">
        <v>40861</v>
      </c>
      <c r="D608" s="16">
        <v>45433</v>
      </c>
      <c r="E608" s="15">
        <v>0</v>
      </c>
      <c r="F608" s="15" t="s">
        <v>1069</v>
      </c>
      <c r="G608" s="15" t="s">
        <v>635</v>
      </c>
      <c r="H608" s="15" t="s">
        <v>636</v>
      </c>
      <c r="I608" s="15" t="s">
        <v>1065</v>
      </c>
      <c r="J608" s="15" t="s">
        <v>35</v>
      </c>
      <c r="K608" s="15" t="s">
        <v>407</v>
      </c>
      <c r="L608" s="16">
        <v>45448</v>
      </c>
      <c r="M608" s="3">
        <v>41</v>
      </c>
      <c r="N608" s="3">
        <v>22</v>
      </c>
      <c r="O608" s="3">
        <v>38</v>
      </c>
      <c r="P608" s="3"/>
      <c r="Q608" s="4">
        <v>-16</v>
      </c>
      <c r="R608" s="3">
        <v>-35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76</v>
      </c>
    </row>
    <row r="609" spans="1:24" ht="13.5" x14ac:dyDescent="0.35">
      <c r="A609" s="15">
        <v>25</v>
      </c>
      <c r="B609" s="15" t="s">
        <v>1070</v>
      </c>
      <c r="C609" s="15">
        <v>40864</v>
      </c>
      <c r="D609" s="16">
        <v>45433</v>
      </c>
      <c r="E609" s="15">
        <v>0</v>
      </c>
      <c r="F609" s="15" t="s">
        <v>1071</v>
      </c>
      <c r="G609" s="15" t="s">
        <v>714</v>
      </c>
      <c r="H609" s="15" t="s">
        <v>715</v>
      </c>
      <c r="I609" s="15" t="s">
        <v>509</v>
      </c>
      <c r="J609" s="15" t="s">
        <v>149</v>
      </c>
      <c r="K609" s="15" t="s">
        <v>150</v>
      </c>
      <c r="L609" s="16">
        <v>45449</v>
      </c>
      <c r="M609" s="3">
        <v>0</v>
      </c>
      <c r="N609" s="3">
        <v>0</v>
      </c>
      <c r="O609" s="3"/>
      <c r="P609" s="3">
        <v>266</v>
      </c>
      <c r="Q609" s="4">
        <v>-266</v>
      </c>
      <c r="R609" s="3">
        <v>-931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931</v>
      </c>
    </row>
    <row r="610" spans="1:24" ht="13.5" x14ac:dyDescent="0.35">
      <c r="A610" s="15">
        <v>25</v>
      </c>
      <c r="B610" s="15" t="s">
        <v>1070</v>
      </c>
      <c r="C610" s="15">
        <v>40864</v>
      </c>
      <c r="D610" s="16">
        <v>45433</v>
      </c>
      <c r="E610" s="15">
        <v>0</v>
      </c>
      <c r="F610" s="15" t="s">
        <v>1071</v>
      </c>
      <c r="G610" s="15" t="s">
        <v>714</v>
      </c>
      <c r="H610" s="15" t="s">
        <v>715</v>
      </c>
      <c r="I610" s="15" t="s">
        <v>593</v>
      </c>
      <c r="J610" s="15" t="s">
        <v>270</v>
      </c>
      <c r="K610" s="15" t="s">
        <v>150</v>
      </c>
      <c r="L610" s="16">
        <v>45449</v>
      </c>
      <c r="M610" s="3">
        <v>0</v>
      </c>
      <c r="N610" s="3">
        <v>0</v>
      </c>
      <c r="O610" s="3"/>
      <c r="P610" s="3">
        <v>6</v>
      </c>
      <c r="Q610" s="4">
        <v>-6</v>
      </c>
      <c r="R610" s="3">
        <v>-30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30</v>
      </c>
    </row>
    <row r="611" spans="1:24" ht="13.5" x14ac:dyDescent="0.35">
      <c r="A611" s="15">
        <v>25</v>
      </c>
      <c r="B611" s="15" t="s">
        <v>1072</v>
      </c>
      <c r="C611" s="15">
        <v>40866</v>
      </c>
      <c r="D611" s="16">
        <v>45433</v>
      </c>
      <c r="E611" s="15">
        <v>0</v>
      </c>
      <c r="F611" s="15" t="s">
        <v>1073</v>
      </c>
      <c r="G611" s="15" t="s">
        <v>635</v>
      </c>
      <c r="H611" s="15" t="s">
        <v>636</v>
      </c>
      <c r="I611" s="15" t="s">
        <v>1074</v>
      </c>
      <c r="J611" s="15" t="s">
        <v>270</v>
      </c>
      <c r="K611" s="15" t="s">
        <v>407</v>
      </c>
      <c r="L611" s="16">
        <v>45448</v>
      </c>
      <c r="M611" s="3">
        <v>0</v>
      </c>
      <c r="N611" s="3">
        <v>0</v>
      </c>
      <c r="O611" s="3">
        <v>33</v>
      </c>
      <c r="P611" s="3"/>
      <c r="Q611" s="4">
        <v>-33</v>
      </c>
      <c r="R611" s="3">
        <v>-33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33</v>
      </c>
    </row>
    <row r="612" spans="1:24" ht="13.5" x14ac:dyDescent="0.35">
      <c r="A612" s="15">
        <v>25</v>
      </c>
      <c r="B612" s="15" t="s">
        <v>1075</v>
      </c>
      <c r="C612" s="15">
        <v>40869</v>
      </c>
      <c r="D612" s="16">
        <v>45433</v>
      </c>
      <c r="E612" s="15">
        <v>0</v>
      </c>
      <c r="F612" s="15" t="s">
        <v>1076</v>
      </c>
      <c r="G612" s="15" t="s">
        <v>1077</v>
      </c>
      <c r="H612" s="15" t="s">
        <v>1078</v>
      </c>
      <c r="I612" s="15" t="s">
        <v>1079</v>
      </c>
      <c r="J612" s="15" t="s">
        <v>46</v>
      </c>
      <c r="K612" s="15" t="s">
        <v>1038</v>
      </c>
      <c r="L612" s="16">
        <v>45450</v>
      </c>
      <c r="M612" s="3">
        <v>55</v>
      </c>
      <c r="N612" s="3">
        <v>55</v>
      </c>
      <c r="O612" s="3">
        <v>90</v>
      </c>
      <c r="P612" s="3"/>
      <c r="Q612" s="4">
        <v>-35</v>
      </c>
      <c r="R612" s="3">
        <v>-35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90</v>
      </c>
    </row>
    <row r="613" spans="1:24" ht="13.5" x14ac:dyDescent="0.35">
      <c r="A613" s="15">
        <v>25</v>
      </c>
      <c r="B613" s="15" t="s">
        <v>1080</v>
      </c>
      <c r="C613" s="15">
        <v>40870</v>
      </c>
      <c r="D613" s="16">
        <v>45433</v>
      </c>
      <c r="E613" s="15">
        <v>0</v>
      </c>
      <c r="F613" s="15" t="s">
        <v>1081</v>
      </c>
      <c r="G613" s="15" t="s">
        <v>1082</v>
      </c>
      <c r="H613" s="15" t="s">
        <v>1083</v>
      </c>
      <c r="I613" s="15" t="s">
        <v>575</v>
      </c>
      <c r="J613" s="15" t="s">
        <v>149</v>
      </c>
      <c r="K613" s="15" t="s">
        <v>302</v>
      </c>
      <c r="L613" s="16">
        <v>45449</v>
      </c>
      <c r="M613" s="3">
        <v>0</v>
      </c>
      <c r="N613" s="3">
        <v>0</v>
      </c>
      <c r="O613" s="3">
        <v>36</v>
      </c>
      <c r="P613" s="3"/>
      <c r="Q613" s="4">
        <v>-36</v>
      </c>
      <c r="R613" s="3">
        <v>-72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72</v>
      </c>
    </row>
    <row r="614" spans="1:24" ht="13.5" x14ac:dyDescent="0.35">
      <c r="A614" s="15">
        <v>25</v>
      </c>
      <c r="B614" s="15" t="s">
        <v>1084</v>
      </c>
      <c r="C614" s="15">
        <v>40875</v>
      </c>
      <c r="D614" s="16">
        <v>45433</v>
      </c>
      <c r="E614" s="15">
        <v>0</v>
      </c>
      <c r="F614" s="15" t="s">
        <v>1081</v>
      </c>
      <c r="G614" s="15" t="s">
        <v>1085</v>
      </c>
      <c r="H614" s="15" t="s">
        <v>1086</v>
      </c>
      <c r="I614" s="15" t="s">
        <v>514</v>
      </c>
      <c r="J614" s="15" t="s">
        <v>270</v>
      </c>
      <c r="K614" s="15" t="s">
        <v>302</v>
      </c>
      <c r="L614" s="16">
        <v>45449</v>
      </c>
      <c r="M614" s="3">
        <v>0</v>
      </c>
      <c r="N614" s="3">
        <v>0</v>
      </c>
      <c r="O614" s="3">
        <v>36</v>
      </c>
      <c r="P614" s="3"/>
      <c r="Q614" s="4">
        <v>-36</v>
      </c>
      <c r="R614" s="3">
        <v>-72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72</v>
      </c>
    </row>
    <row r="615" spans="1:24" ht="13.5" x14ac:dyDescent="0.35">
      <c r="A615" s="15">
        <v>25</v>
      </c>
      <c r="B615" s="15" t="s">
        <v>1084</v>
      </c>
      <c r="C615" s="15">
        <v>40875</v>
      </c>
      <c r="D615" s="16">
        <v>45433</v>
      </c>
      <c r="E615" s="15">
        <v>0</v>
      </c>
      <c r="F615" s="15" t="s">
        <v>1081</v>
      </c>
      <c r="G615" s="15" t="s">
        <v>1085</v>
      </c>
      <c r="H615" s="15" t="s">
        <v>1086</v>
      </c>
      <c r="I615" s="15" t="s">
        <v>592</v>
      </c>
      <c r="J615" s="15" t="s">
        <v>28</v>
      </c>
      <c r="K615" s="15" t="s">
        <v>302</v>
      </c>
      <c r="L615" s="16">
        <v>45449</v>
      </c>
      <c r="M615" s="3">
        <v>0</v>
      </c>
      <c r="N615" s="3">
        <v>0</v>
      </c>
      <c r="O615" s="3">
        <v>48</v>
      </c>
      <c r="P615" s="3"/>
      <c r="Q615" s="4">
        <v>-48</v>
      </c>
      <c r="R615" s="3">
        <v>-48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48</v>
      </c>
    </row>
    <row r="616" spans="1:24" ht="13.5" x14ac:dyDescent="0.35">
      <c r="A616" s="15">
        <v>25</v>
      </c>
      <c r="B616" s="15" t="s">
        <v>1084</v>
      </c>
      <c r="C616" s="15">
        <v>40875</v>
      </c>
      <c r="D616" s="16">
        <v>45433</v>
      </c>
      <c r="E616" s="15">
        <v>0</v>
      </c>
      <c r="F616" s="15" t="s">
        <v>1081</v>
      </c>
      <c r="G616" s="15" t="s">
        <v>1085</v>
      </c>
      <c r="H616" s="15" t="s">
        <v>1086</v>
      </c>
      <c r="I616" s="15" t="s">
        <v>727</v>
      </c>
      <c r="J616" s="15" t="s">
        <v>270</v>
      </c>
      <c r="K616" s="15" t="s">
        <v>302</v>
      </c>
      <c r="L616" s="16">
        <v>45449</v>
      </c>
      <c r="M616" s="3">
        <v>26</v>
      </c>
      <c r="N616" s="3">
        <v>12</v>
      </c>
      <c r="O616" s="3">
        <v>12</v>
      </c>
      <c r="P616" s="3"/>
      <c r="Q616" s="5">
        <v>0</v>
      </c>
      <c r="R616" s="3">
        <v>-8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34</v>
      </c>
    </row>
    <row r="617" spans="1:24" ht="13.5" x14ac:dyDescent="0.35">
      <c r="A617" s="15">
        <v>25</v>
      </c>
      <c r="B617" s="15" t="s">
        <v>1084</v>
      </c>
      <c r="C617" s="15">
        <v>40875</v>
      </c>
      <c r="D617" s="16">
        <v>45433</v>
      </c>
      <c r="E617" s="15">
        <v>0</v>
      </c>
      <c r="F617" s="15" t="s">
        <v>1081</v>
      </c>
      <c r="G617" s="15" t="s">
        <v>1085</v>
      </c>
      <c r="H617" s="15" t="s">
        <v>1086</v>
      </c>
      <c r="I617" s="15" t="s">
        <v>1074</v>
      </c>
      <c r="J617" s="15" t="s">
        <v>270</v>
      </c>
      <c r="K617" s="15" t="s">
        <v>302</v>
      </c>
      <c r="L617" s="16">
        <v>45449</v>
      </c>
      <c r="M617" s="3">
        <v>0</v>
      </c>
      <c r="N617" s="3">
        <v>0</v>
      </c>
      <c r="O617" s="3">
        <v>4</v>
      </c>
      <c r="P617" s="3"/>
      <c r="Q617" s="4">
        <v>-4</v>
      </c>
      <c r="R617" s="3">
        <v>-26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26</v>
      </c>
    </row>
    <row r="618" spans="1:24" ht="13.5" x14ac:dyDescent="0.35">
      <c r="A618" s="15">
        <v>25</v>
      </c>
      <c r="B618" s="15" t="s">
        <v>1084</v>
      </c>
      <c r="C618" s="15">
        <v>40875</v>
      </c>
      <c r="D618" s="16">
        <v>45433</v>
      </c>
      <c r="E618" s="15">
        <v>0</v>
      </c>
      <c r="F618" s="15" t="s">
        <v>1081</v>
      </c>
      <c r="G618" s="15" t="s">
        <v>1085</v>
      </c>
      <c r="H618" s="15" t="s">
        <v>1086</v>
      </c>
      <c r="I618" s="15" t="s">
        <v>617</v>
      </c>
      <c r="J618" s="15" t="s">
        <v>533</v>
      </c>
      <c r="K618" s="15" t="s">
        <v>302</v>
      </c>
      <c r="L618" s="16">
        <v>45449</v>
      </c>
      <c r="M618" s="3">
        <v>0</v>
      </c>
      <c r="N618" s="3">
        <v>0</v>
      </c>
      <c r="O618" s="3">
        <v>96</v>
      </c>
      <c r="P618" s="3"/>
      <c r="Q618" s="4">
        <v>-96</v>
      </c>
      <c r="R618" s="3">
        <v>-132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132</v>
      </c>
    </row>
    <row r="619" spans="1:24" ht="13.5" x14ac:dyDescent="0.35">
      <c r="A619" s="15">
        <v>25</v>
      </c>
      <c r="B619" s="15" t="s">
        <v>1084</v>
      </c>
      <c r="C619" s="15">
        <v>40875</v>
      </c>
      <c r="D619" s="16">
        <v>45433</v>
      </c>
      <c r="E619" s="15">
        <v>0</v>
      </c>
      <c r="F619" s="15" t="s">
        <v>1081</v>
      </c>
      <c r="G619" s="15" t="s">
        <v>1085</v>
      </c>
      <c r="H619" s="15" t="s">
        <v>1086</v>
      </c>
      <c r="I619" s="15" t="s">
        <v>967</v>
      </c>
      <c r="J619" s="15" t="s">
        <v>270</v>
      </c>
      <c r="K619" s="15" t="s">
        <v>302</v>
      </c>
      <c r="L619" s="16">
        <v>45449</v>
      </c>
      <c r="M619" s="3">
        <v>0</v>
      </c>
      <c r="N619" s="3">
        <v>0</v>
      </c>
      <c r="O619" s="3">
        <v>12</v>
      </c>
      <c r="P619" s="3"/>
      <c r="Q619" s="4">
        <v>-12</v>
      </c>
      <c r="R619" s="3">
        <v>-12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12</v>
      </c>
    </row>
    <row r="620" spans="1:24" ht="13.5" x14ac:dyDescent="0.35">
      <c r="A620" s="15">
        <v>25</v>
      </c>
      <c r="B620" s="15" t="s">
        <v>1084</v>
      </c>
      <c r="C620" s="15">
        <v>40875</v>
      </c>
      <c r="D620" s="16">
        <v>45433</v>
      </c>
      <c r="E620" s="15">
        <v>0</v>
      </c>
      <c r="F620" s="15" t="s">
        <v>1081</v>
      </c>
      <c r="G620" s="15" t="s">
        <v>1085</v>
      </c>
      <c r="H620" s="15" t="s">
        <v>1086</v>
      </c>
      <c r="I620" s="15" t="s">
        <v>968</v>
      </c>
      <c r="J620" s="15" t="s">
        <v>270</v>
      </c>
      <c r="K620" s="15" t="s">
        <v>302</v>
      </c>
      <c r="L620" s="16">
        <v>45449</v>
      </c>
      <c r="M620" s="3">
        <v>0</v>
      </c>
      <c r="N620" s="3">
        <v>0</v>
      </c>
      <c r="O620" s="3">
        <v>21</v>
      </c>
      <c r="P620" s="3"/>
      <c r="Q620" s="4">
        <v>-21</v>
      </c>
      <c r="R620" s="3">
        <v>-42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42</v>
      </c>
    </row>
    <row r="621" spans="1:24" ht="13.5" x14ac:dyDescent="0.35">
      <c r="A621" s="15">
        <v>25</v>
      </c>
      <c r="B621" s="15" t="s">
        <v>1084</v>
      </c>
      <c r="C621" s="15">
        <v>40875</v>
      </c>
      <c r="D621" s="16">
        <v>45433</v>
      </c>
      <c r="E621" s="15">
        <v>0</v>
      </c>
      <c r="F621" s="15" t="s">
        <v>1081</v>
      </c>
      <c r="G621" s="15" t="s">
        <v>1085</v>
      </c>
      <c r="H621" s="15" t="s">
        <v>1086</v>
      </c>
      <c r="I621" s="15" t="s">
        <v>578</v>
      </c>
      <c r="J621" s="15" t="s">
        <v>270</v>
      </c>
      <c r="K621" s="15" t="s">
        <v>302</v>
      </c>
      <c r="L621" s="16">
        <v>45449</v>
      </c>
      <c r="M621" s="3">
        <v>0</v>
      </c>
      <c r="N621" s="3">
        <v>0</v>
      </c>
      <c r="O621" s="3">
        <v>60</v>
      </c>
      <c r="P621" s="3"/>
      <c r="Q621" s="4">
        <v>-60</v>
      </c>
      <c r="R621" s="3">
        <v>-96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96</v>
      </c>
    </row>
    <row r="622" spans="1:24" ht="13.5" x14ac:dyDescent="0.35">
      <c r="A622" s="15">
        <v>25</v>
      </c>
      <c r="B622" s="15" t="s">
        <v>1087</v>
      </c>
      <c r="C622" s="15">
        <v>40876</v>
      </c>
      <c r="D622" s="16">
        <v>45433</v>
      </c>
      <c r="E622" s="15">
        <v>0</v>
      </c>
      <c r="F622" s="15" t="s">
        <v>1088</v>
      </c>
      <c r="G622" s="15" t="s">
        <v>643</v>
      </c>
      <c r="H622" s="15" t="s">
        <v>644</v>
      </c>
      <c r="I622" s="15" t="s">
        <v>514</v>
      </c>
      <c r="J622" s="15" t="s">
        <v>270</v>
      </c>
      <c r="K622" s="15" t="s">
        <v>407</v>
      </c>
      <c r="L622" s="16">
        <v>45448</v>
      </c>
      <c r="M622" s="3">
        <v>0</v>
      </c>
      <c r="N622" s="3">
        <v>0</v>
      </c>
      <c r="O622" s="3">
        <v>24</v>
      </c>
      <c r="P622" s="3"/>
      <c r="Q622" s="4">
        <v>-24</v>
      </c>
      <c r="R622" s="3">
        <v>-468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468</v>
      </c>
    </row>
    <row r="623" spans="1:24" ht="13.5" x14ac:dyDescent="0.35">
      <c r="A623" s="15">
        <v>25</v>
      </c>
      <c r="B623" s="15" t="s">
        <v>1087</v>
      </c>
      <c r="C623" s="15">
        <v>40876</v>
      </c>
      <c r="D623" s="16">
        <v>45433</v>
      </c>
      <c r="E623" s="15">
        <v>0</v>
      </c>
      <c r="F623" s="15" t="s">
        <v>1088</v>
      </c>
      <c r="G623" s="15" t="s">
        <v>643</v>
      </c>
      <c r="H623" s="15" t="s">
        <v>644</v>
      </c>
      <c r="I623" s="15" t="s">
        <v>1065</v>
      </c>
      <c r="J623" s="15" t="s">
        <v>35</v>
      </c>
      <c r="K623" s="15" t="s">
        <v>407</v>
      </c>
      <c r="L623" s="16">
        <v>45448</v>
      </c>
      <c r="M623" s="3">
        <v>41</v>
      </c>
      <c r="N623" s="3">
        <v>0</v>
      </c>
      <c r="O623" s="3">
        <v>19</v>
      </c>
      <c r="P623" s="3"/>
      <c r="Q623" s="4">
        <v>-19</v>
      </c>
      <c r="R623" s="3">
        <v>-35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76</v>
      </c>
    </row>
    <row r="624" spans="1:24" ht="13.5" x14ac:dyDescent="0.35">
      <c r="A624" s="15">
        <v>25</v>
      </c>
      <c r="B624" s="15" t="s">
        <v>1087</v>
      </c>
      <c r="C624" s="15">
        <v>40876</v>
      </c>
      <c r="D624" s="16">
        <v>45433</v>
      </c>
      <c r="E624" s="15">
        <v>0</v>
      </c>
      <c r="F624" s="15" t="s">
        <v>1088</v>
      </c>
      <c r="G624" s="15" t="s">
        <v>643</v>
      </c>
      <c r="H624" s="15" t="s">
        <v>644</v>
      </c>
      <c r="I624" s="15" t="s">
        <v>967</v>
      </c>
      <c r="J624" s="15" t="s">
        <v>270</v>
      </c>
      <c r="K624" s="15" t="s">
        <v>407</v>
      </c>
      <c r="L624" s="16">
        <v>45448</v>
      </c>
      <c r="M624" s="3">
        <v>14</v>
      </c>
      <c r="N624" s="3">
        <v>0</v>
      </c>
      <c r="O624" s="3">
        <v>12</v>
      </c>
      <c r="P624" s="3"/>
      <c r="Q624" s="4">
        <v>-12</v>
      </c>
      <c r="R624" s="3">
        <v>-58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72</v>
      </c>
    </row>
    <row r="625" spans="1:24" ht="13.5" x14ac:dyDescent="0.35">
      <c r="A625" s="15">
        <v>25</v>
      </c>
      <c r="B625" s="15" t="s">
        <v>1087</v>
      </c>
      <c r="C625" s="15">
        <v>40876</v>
      </c>
      <c r="D625" s="16">
        <v>45433</v>
      </c>
      <c r="E625" s="15">
        <v>0</v>
      </c>
      <c r="F625" s="15" t="s">
        <v>1088</v>
      </c>
      <c r="G625" s="15" t="s">
        <v>643</v>
      </c>
      <c r="H625" s="15" t="s">
        <v>644</v>
      </c>
      <c r="I625" s="15" t="s">
        <v>968</v>
      </c>
      <c r="J625" s="15" t="s">
        <v>270</v>
      </c>
      <c r="K625" s="15" t="s">
        <v>407</v>
      </c>
      <c r="L625" s="16">
        <v>45448</v>
      </c>
      <c r="M625" s="3">
        <v>42</v>
      </c>
      <c r="N625" s="3">
        <v>0</v>
      </c>
      <c r="O625" s="3">
        <v>63</v>
      </c>
      <c r="P625" s="3"/>
      <c r="Q625" s="4">
        <v>-63</v>
      </c>
      <c r="R625" s="3">
        <v>-84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126</v>
      </c>
    </row>
    <row r="626" spans="1:24" ht="13.5" x14ac:dyDescent="0.35">
      <c r="A626" s="15">
        <v>25</v>
      </c>
      <c r="B626" s="15" t="s">
        <v>1089</v>
      </c>
      <c r="C626" s="15">
        <v>40877</v>
      </c>
      <c r="D626" s="16">
        <v>45433</v>
      </c>
      <c r="E626" s="15">
        <v>0</v>
      </c>
      <c r="F626" s="15" t="s">
        <v>1090</v>
      </c>
      <c r="G626" s="15" t="s">
        <v>643</v>
      </c>
      <c r="H626" s="15" t="s">
        <v>644</v>
      </c>
      <c r="I626" s="15" t="s">
        <v>318</v>
      </c>
      <c r="J626" s="15" t="s">
        <v>270</v>
      </c>
      <c r="K626" s="15" t="s">
        <v>407</v>
      </c>
      <c r="L626" s="16">
        <v>45448</v>
      </c>
      <c r="M626" s="3">
        <v>0</v>
      </c>
      <c r="N626" s="3">
        <v>0</v>
      </c>
      <c r="O626" s="3">
        <v>3</v>
      </c>
      <c r="P626" s="3"/>
      <c r="Q626" s="4">
        <v>-3</v>
      </c>
      <c r="R626" s="3">
        <v>-3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3</v>
      </c>
    </row>
    <row r="627" spans="1:24" ht="13.5" x14ac:dyDescent="0.35">
      <c r="A627" s="15">
        <v>25</v>
      </c>
      <c r="B627" s="15" t="s">
        <v>1091</v>
      </c>
      <c r="C627" s="15">
        <v>40880</v>
      </c>
      <c r="D627" s="16">
        <v>45433</v>
      </c>
      <c r="E627" s="15">
        <v>0</v>
      </c>
      <c r="F627" s="15" t="s">
        <v>1092</v>
      </c>
      <c r="G627" s="15" t="s">
        <v>1093</v>
      </c>
      <c r="H627" s="15" t="s">
        <v>1094</v>
      </c>
      <c r="I627" s="15" t="s">
        <v>475</v>
      </c>
      <c r="J627" s="15" t="s">
        <v>95</v>
      </c>
      <c r="K627" s="15" t="s">
        <v>36</v>
      </c>
      <c r="L627" s="16">
        <v>45448</v>
      </c>
      <c r="M627" s="3">
        <v>0</v>
      </c>
      <c r="N627" s="3">
        <v>0</v>
      </c>
      <c r="O627" s="3">
        <v>770</v>
      </c>
      <c r="P627" s="3"/>
      <c r="Q627" s="4">
        <v>-770</v>
      </c>
      <c r="R627" s="3">
        <v>-770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770</v>
      </c>
    </row>
    <row r="628" spans="1:24" ht="13.5" x14ac:dyDescent="0.35">
      <c r="A628" s="15">
        <v>25</v>
      </c>
      <c r="B628" s="15" t="s">
        <v>1095</v>
      </c>
      <c r="C628" s="15">
        <v>40884</v>
      </c>
      <c r="D628" s="16">
        <v>45433</v>
      </c>
      <c r="E628" s="15">
        <v>0</v>
      </c>
      <c r="F628" s="15" t="s">
        <v>1096</v>
      </c>
      <c r="G628" s="15" t="s">
        <v>590</v>
      </c>
      <c r="H628" s="15" t="s">
        <v>591</v>
      </c>
      <c r="I628" s="15" t="s">
        <v>514</v>
      </c>
      <c r="J628" s="15" t="s">
        <v>270</v>
      </c>
      <c r="K628" s="15" t="s">
        <v>219</v>
      </c>
      <c r="L628" s="16">
        <v>45453</v>
      </c>
      <c r="M628" s="3">
        <v>0</v>
      </c>
      <c r="N628" s="3">
        <v>0</v>
      </c>
      <c r="O628" s="3">
        <v>36</v>
      </c>
      <c r="P628" s="3"/>
      <c r="Q628" s="4">
        <v>-36</v>
      </c>
      <c r="R628" s="3">
        <v>-72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72</v>
      </c>
    </row>
    <row r="629" spans="1:24" ht="13.5" x14ac:dyDescent="0.35">
      <c r="A629" s="15">
        <v>25</v>
      </c>
      <c r="B629" s="15" t="s">
        <v>1095</v>
      </c>
      <c r="C629" s="15">
        <v>40884</v>
      </c>
      <c r="D629" s="16">
        <v>45433</v>
      </c>
      <c r="E629" s="15">
        <v>0</v>
      </c>
      <c r="F629" s="15" t="s">
        <v>1096</v>
      </c>
      <c r="G629" s="15" t="s">
        <v>590</v>
      </c>
      <c r="H629" s="15" t="s">
        <v>591</v>
      </c>
      <c r="I629" s="15" t="s">
        <v>1097</v>
      </c>
      <c r="J629" s="15" t="s">
        <v>270</v>
      </c>
      <c r="K629" s="15" t="s">
        <v>219</v>
      </c>
      <c r="L629" s="16">
        <v>45453</v>
      </c>
      <c r="M629" s="3">
        <v>56</v>
      </c>
      <c r="N629" s="3">
        <v>42</v>
      </c>
      <c r="O629" s="3">
        <v>42</v>
      </c>
      <c r="P629" s="3"/>
      <c r="Q629" s="5">
        <v>0</v>
      </c>
      <c r="R629" s="3">
        <v>-7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63</v>
      </c>
    </row>
    <row r="630" spans="1:24" ht="13.5" x14ac:dyDescent="0.35">
      <c r="A630" s="15">
        <v>25</v>
      </c>
      <c r="B630" s="15" t="s">
        <v>1095</v>
      </c>
      <c r="C630" s="15">
        <v>40884</v>
      </c>
      <c r="D630" s="16">
        <v>45433</v>
      </c>
      <c r="E630" s="15">
        <v>0</v>
      </c>
      <c r="F630" s="15" t="s">
        <v>1096</v>
      </c>
      <c r="G630" s="15" t="s">
        <v>590</v>
      </c>
      <c r="H630" s="15" t="s">
        <v>591</v>
      </c>
      <c r="I630" s="15" t="s">
        <v>966</v>
      </c>
      <c r="J630" s="15" t="s">
        <v>270</v>
      </c>
      <c r="K630" s="15" t="s">
        <v>219</v>
      </c>
      <c r="L630" s="16">
        <v>45453</v>
      </c>
      <c r="M630" s="3">
        <v>0</v>
      </c>
      <c r="N630" s="3">
        <v>0</v>
      </c>
      <c r="O630" s="3">
        <v>24</v>
      </c>
      <c r="P630" s="3"/>
      <c r="Q630" s="4">
        <v>-24</v>
      </c>
      <c r="R630" s="3">
        <v>-24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24</v>
      </c>
    </row>
    <row r="631" spans="1:24" ht="13.5" x14ac:dyDescent="0.35">
      <c r="A631" s="15">
        <v>25</v>
      </c>
      <c r="B631" s="15" t="s">
        <v>1095</v>
      </c>
      <c r="C631" s="15">
        <v>40884</v>
      </c>
      <c r="D631" s="16">
        <v>45433</v>
      </c>
      <c r="E631" s="15">
        <v>0</v>
      </c>
      <c r="F631" s="15" t="s">
        <v>1096</v>
      </c>
      <c r="G631" s="15" t="s">
        <v>590</v>
      </c>
      <c r="H631" s="15" t="s">
        <v>591</v>
      </c>
      <c r="I631" s="15" t="s">
        <v>593</v>
      </c>
      <c r="J631" s="15" t="s">
        <v>270</v>
      </c>
      <c r="K631" s="15" t="s">
        <v>219</v>
      </c>
      <c r="L631" s="16">
        <v>45453</v>
      </c>
      <c r="M631" s="3">
        <v>0</v>
      </c>
      <c r="N631" s="3">
        <v>0</v>
      </c>
      <c r="O631" s="3">
        <v>12</v>
      </c>
      <c r="P631" s="3"/>
      <c r="Q631" s="4">
        <v>-12</v>
      </c>
      <c r="R631" s="3">
        <v>-36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36</v>
      </c>
    </row>
    <row r="632" spans="1:24" ht="13.5" x14ac:dyDescent="0.35">
      <c r="A632" s="15">
        <v>25</v>
      </c>
      <c r="B632" s="15" t="s">
        <v>1095</v>
      </c>
      <c r="C632" s="15">
        <v>40884</v>
      </c>
      <c r="D632" s="16">
        <v>45433</v>
      </c>
      <c r="E632" s="15">
        <v>0</v>
      </c>
      <c r="F632" s="15" t="s">
        <v>1096</v>
      </c>
      <c r="G632" s="15" t="s">
        <v>590</v>
      </c>
      <c r="H632" s="15" t="s">
        <v>591</v>
      </c>
      <c r="I632" s="15" t="s">
        <v>578</v>
      </c>
      <c r="J632" s="15" t="s">
        <v>270</v>
      </c>
      <c r="K632" s="15" t="s">
        <v>219</v>
      </c>
      <c r="L632" s="16">
        <v>45453</v>
      </c>
      <c r="M632" s="3">
        <v>0</v>
      </c>
      <c r="N632" s="3">
        <v>0</v>
      </c>
      <c r="O632" s="3">
        <v>24</v>
      </c>
      <c r="P632" s="3"/>
      <c r="Q632" s="4">
        <v>-24</v>
      </c>
      <c r="R632" s="3">
        <v>-60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60</v>
      </c>
    </row>
    <row r="633" spans="1:24" ht="13.5" x14ac:dyDescent="0.35">
      <c r="A633" s="15">
        <v>25</v>
      </c>
      <c r="B633" s="15" t="s">
        <v>1098</v>
      </c>
      <c r="C633" s="15">
        <v>40887</v>
      </c>
      <c r="D633" s="16">
        <v>45434</v>
      </c>
      <c r="E633" s="15">
        <v>0</v>
      </c>
      <c r="F633" s="15" t="s">
        <v>1099</v>
      </c>
      <c r="G633" s="15" t="s">
        <v>1100</v>
      </c>
      <c r="H633" s="15" t="s">
        <v>1101</v>
      </c>
      <c r="I633" s="15" t="s">
        <v>603</v>
      </c>
      <c r="J633" s="15" t="s">
        <v>270</v>
      </c>
      <c r="K633" s="15" t="s">
        <v>47</v>
      </c>
      <c r="L633" s="16">
        <v>45449</v>
      </c>
      <c r="M633" s="3">
        <v>0</v>
      </c>
      <c r="N633" s="3">
        <v>0</v>
      </c>
      <c r="O633" s="3">
        <v>252</v>
      </c>
      <c r="P633" s="3"/>
      <c r="Q633" s="4">
        <v>-252</v>
      </c>
      <c r="R633" s="3">
        <v>-252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252</v>
      </c>
    </row>
    <row r="634" spans="1:24" ht="13.5" x14ac:dyDescent="0.35">
      <c r="A634" s="15">
        <v>25</v>
      </c>
      <c r="B634" s="15" t="s">
        <v>1102</v>
      </c>
      <c r="C634" s="15">
        <v>40889</v>
      </c>
      <c r="D634" s="16">
        <v>45434</v>
      </c>
      <c r="E634" s="15">
        <v>0</v>
      </c>
      <c r="F634" s="15" t="s">
        <v>1103</v>
      </c>
      <c r="G634" s="15" t="s">
        <v>1104</v>
      </c>
      <c r="H634" s="15" t="s">
        <v>1105</v>
      </c>
      <c r="I634" s="15" t="s">
        <v>514</v>
      </c>
      <c r="J634" s="15" t="s">
        <v>270</v>
      </c>
      <c r="K634" s="15" t="s">
        <v>219</v>
      </c>
      <c r="L634" s="16">
        <v>45449</v>
      </c>
      <c r="M634" s="3">
        <v>0</v>
      </c>
      <c r="N634" s="3">
        <v>0</v>
      </c>
      <c r="O634" s="3">
        <v>36</v>
      </c>
      <c r="P634" s="3"/>
      <c r="Q634" s="4">
        <v>-36</v>
      </c>
      <c r="R634" s="3">
        <v>-72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72</v>
      </c>
    </row>
    <row r="635" spans="1:24" ht="13.5" x14ac:dyDescent="0.35">
      <c r="A635" s="15">
        <v>25</v>
      </c>
      <c r="B635" s="15" t="s">
        <v>1102</v>
      </c>
      <c r="C635" s="15">
        <v>40889</v>
      </c>
      <c r="D635" s="16">
        <v>45434</v>
      </c>
      <c r="E635" s="15">
        <v>0</v>
      </c>
      <c r="F635" s="15" t="s">
        <v>1103</v>
      </c>
      <c r="G635" s="15" t="s">
        <v>1104</v>
      </c>
      <c r="H635" s="15" t="s">
        <v>1105</v>
      </c>
      <c r="I635" s="15" t="s">
        <v>617</v>
      </c>
      <c r="J635" s="15" t="s">
        <v>533</v>
      </c>
      <c r="K635" s="15" t="s">
        <v>219</v>
      </c>
      <c r="L635" s="16">
        <v>45449</v>
      </c>
      <c r="M635" s="3">
        <v>0</v>
      </c>
      <c r="N635" s="3">
        <v>0</v>
      </c>
      <c r="O635" s="3">
        <v>24</v>
      </c>
      <c r="P635" s="3"/>
      <c r="Q635" s="4">
        <v>-24</v>
      </c>
      <c r="R635" s="3">
        <v>-132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132</v>
      </c>
    </row>
    <row r="636" spans="1:24" ht="13.5" x14ac:dyDescent="0.35">
      <c r="A636" s="15">
        <v>25</v>
      </c>
      <c r="B636" s="15" t="s">
        <v>1102</v>
      </c>
      <c r="C636" s="15">
        <v>40889</v>
      </c>
      <c r="D636" s="16">
        <v>45434</v>
      </c>
      <c r="E636" s="15">
        <v>0</v>
      </c>
      <c r="F636" s="15" t="s">
        <v>1103</v>
      </c>
      <c r="G636" s="15" t="s">
        <v>1104</v>
      </c>
      <c r="H636" s="15" t="s">
        <v>1105</v>
      </c>
      <c r="I636" s="15" t="s">
        <v>968</v>
      </c>
      <c r="J636" s="15" t="s">
        <v>270</v>
      </c>
      <c r="K636" s="15" t="s">
        <v>219</v>
      </c>
      <c r="L636" s="16">
        <v>45449</v>
      </c>
      <c r="M636" s="3">
        <v>0</v>
      </c>
      <c r="N636" s="3">
        <v>0</v>
      </c>
      <c r="O636" s="3">
        <v>21</v>
      </c>
      <c r="P636" s="3"/>
      <c r="Q636" s="4">
        <v>-21</v>
      </c>
      <c r="R636" s="3">
        <v>-42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42</v>
      </c>
    </row>
    <row r="637" spans="1:24" ht="13.5" x14ac:dyDescent="0.35">
      <c r="A637" s="15">
        <v>25</v>
      </c>
      <c r="B637" s="15" t="s">
        <v>1106</v>
      </c>
      <c r="C637" s="15">
        <v>40890</v>
      </c>
      <c r="D637" s="16">
        <v>45434</v>
      </c>
      <c r="E637" s="15">
        <v>0</v>
      </c>
      <c r="F637" s="15" t="s">
        <v>1103</v>
      </c>
      <c r="G637" s="15" t="s">
        <v>1107</v>
      </c>
      <c r="H637" s="15" t="s">
        <v>1108</v>
      </c>
      <c r="I637" s="15" t="s">
        <v>575</v>
      </c>
      <c r="J637" s="15" t="s">
        <v>149</v>
      </c>
      <c r="K637" s="15" t="s">
        <v>219</v>
      </c>
      <c r="L637" s="16">
        <v>45449</v>
      </c>
      <c r="M637" s="3">
        <v>0</v>
      </c>
      <c r="N637" s="3">
        <v>0</v>
      </c>
      <c r="O637" s="3">
        <v>36</v>
      </c>
      <c r="P637" s="3"/>
      <c r="Q637" s="4">
        <v>-36</v>
      </c>
      <c r="R637" s="3">
        <v>-72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72</v>
      </c>
    </row>
    <row r="638" spans="1:24" ht="13.5" x14ac:dyDescent="0.35">
      <c r="A638" s="15">
        <v>25</v>
      </c>
      <c r="B638" s="15" t="s">
        <v>1109</v>
      </c>
      <c r="C638" s="15">
        <v>40893</v>
      </c>
      <c r="D638" s="16">
        <v>45434</v>
      </c>
      <c r="E638" s="15">
        <v>0</v>
      </c>
      <c r="F638" s="15" t="s">
        <v>1110</v>
      </c>
      <c r="G638" s="15" t="s">
        <v>1111</v>
      </c>
      <c r="H638" s="15" t="s">
        <v>1112</v>
      </c>
      <c r="I638" s="15" t="s">
        <v>827</v>
      </c>
      <c r="J638" s="15" t="s">
        <v>533</v>
      </c>
      <c r="K638" s="15" t="s">
        <v>172</v>
      </c>
      <c r="L638" s="16">
        <v>45450</v>
      </c>
      <c r="M638" s="3">
        <v>0</v>
      </c>
      <c r="N638" s="3">
        <v>0</v>
      </c>
      <c r="O638" s="3">
        <v>24</v>
      </c>
      <c r="P638" s="3"/>
      <c r="Q638" s="4">
        <v>-24</v>
      </c>
      <c r="R638" s="3">
        <v>-24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24</v>
      </c>
    </row>
    <row r="639" spans="1:24" ht="13.5" x14ac:dyDescent="0.35">
      <c r="A639" s="15">
        <v>25</v>
      </c>
      <c r="B639" s="15" t="s">
        <v>1109</v>
      </c>
      <c r="C639" s="15">
        <v>40893</v>
      </c>
      <c r="D639" s="16">
        <v>45434</v>
      </c>
      <c r="E639" s="15">
        <v>0</v>
      </c>
      <c r="F639" s="15" t="s">
        <v>1110</v>
      </c>
      <c r="G639" s="15" t="s">
        <v>1111</v>
      </c>
      <c r="H639" s="15" t="s">
        <v>1112</v>
      </c>
      <c r="I639" s="15" t="s">
        <v>702</v>
      </c>
      <c r="J639" s="15" t="s">
        <v>533</v>
      </c>
      <c r="K639" s="15" t="s">
        <v>172</v>
      </c>
      <c r="L639" s="16">
        <v>45450</v>
      </c>
      <c r="M639" s="3">
        <v>0</v>
      </c>
      <c r="N639" s="3">
        <v>0</v>
      </c>
      <c r="O639" s="3">
        <v>24</v>
      </c>
      <c r="P639" s="3"/>
      <c r="Q639" s="4">
        <v>-24</v>
      </c>
      <c r="R639" s="3">
        <v>-24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24</v>
      </c>
    </row>
    <row r="640" spans="1:24" ht="13.5" x14ac:dyDescent="0.35">
      <c r="A640" s="15">
        <v>25</v>
      </c>
      <c r="B640" s="15" t="s">
        <v>1109</v>
      </c>
      <c r="C640" s="15">
        <v>40893</v>
      </c>
      <c r="D640" s="16">
        <v>45434</v>
      </c>
      <c r="E640" s="15">
        <v>0</v>
      </c>
      <c r="F640" s="15" t="s">
        <v>1110</v>
      </c>
      <c r="G640" s="15" t="s">
        <v>1111</v>
      </c>
      <c r="H640" s="15" t="s">
        <v>1112</v>
      </c>
      <c r="I640" s="15" t="s">
        <v>1113</v>
      </c>
      <c r="J640" s="15" t="s">
        <v>533</v>
      </c>
      <c r="K640" s="15" t="s">
        <v>172</v>
      </c>
      <c r="L640" s="16">
        <v>45450</v>
      </c>
      <c r="M640" s="3">
        <v>0</v>
      </c>
      <c r="N640" s="3">
        <v>0</v>
      </c>
      <c r="O640" s="3">
        <v>12</v>
      </c>
      <c r="P640" s="3"/>
      <c r="Q640" s="4">
        <v>-12</v>
      </c>
      <c r="R640" s="3">
        <v>-12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12</v>
      </c>
    </row>
    <row r="641" spans="1:24" ht="13.5" x14ac:dyDescent="0.35">
      <c r="A641" s="15">
        <v>25</v>
      </c>
      <c r="B641" s="15" t="s">
        <v>1114</v>
      </c>
      <c r="C641" s="15">
        <v>40894</v>
      </c>
      <c r="D641" s="16">
        <v>45434</v>
      </c>
      <c r="E641" s="15">
        <v>0</v>
      </c>
      <c r="F641" s="15" t="s">
        <v>1115</v>
      </c>
      <c r="G641" s="15" t="s">
        <v>1116</v>
      </c>
      <c r="H641" s="15" t="s">
        <v>1117</v>
      </c>
      <c r="I641" s="15" t="s">
        <v>702</v>
      </c>
      <c r="J641" s="15" t="s">
        <v>533</v>
      </c>
      <c r="K641" s="15" t="s">
        <v>167</v>
      </c>
      <c r="L641" s="16">
        <v>45449</v>
      </c>
      <c r="M641" s="3">
        <v>0</v>
      </c>
      <c r="N641" s="3">
        <v>0</v>
      </c>
      <c r="O641" s="3">
        <v>36</v>
      </c>
      <c r="P641" s="3"/>
      <c r="Q641" s="4">
        <v>-36</v>
      </c>
      <c r="R641" s="3">
        <v>-132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132</v>
      </c>
    </row>
    <row r="642" spans="1:24" ht="13.5" x14ac:dyDescent="0.35">
      <c r="A642" s="15">
        <v>25</v>
      </c>
      <c r="B642" s="15" t="s">
        <v>1114</v>
      </c>
      <c r="C642" s="15">
        <v>40894</v>
      </c>
      <c r="D642" s="16">
        <v>45434</v>
      </c>
      <c r="E642" s="15">
        <v>0</v>
      </c>
      <c r="F642" s="15" t="s">
        <v>1115</v>
      </c>
      <c r="G642" s="15" t="s">
        <v>1116</v>
      </c>
      <c r="H642" s="15" t="s">
        <v>1117</v>
      </c>
      <c r="I642" s="15" t="s">
        <v>1118</v>
      </c>
      <c r="J642" s="15" t="s">
        <v>533</v>
      </c>
      <c r="K642" s="15" t="s">
        <v>167</v>
      </c>
      <c r="L642" s="16">
        <v>45449</v>
      </c>
      <c r="M642" s="3">
        <v>51</v>
      </c>
      <c r="N642" s="3">
        <v>24</v>
      </c>
      <c r="O642" s="3">
        <v>24</v>
      </c>
      <c r="P642" s="3"/>
      <c r="Q642" s="5">
        <v>0</v>
      </c>
      <c r="R642" s="3">
        <v>-9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60</v>
      </c>
    </row>
    <row r="643" spans="1:24" ht="13.5" x14ac:dyDescent="0.35">
      <c r="A643" s="15">
        <v>25</v>
      </c>
      <c r="B643" s="15" t="s">
        <v>1114</v>
      </c>
      <c r="C643" s="15">
        <v>40894</v>
      </c>
      <c r="D643" s="16">
        <v>45434</v>
      </c>
      <c r="E643" s="15">
        <v>0</v>
      </c>
      <c r="F643" s="15" t="s">
        <v>1115</v>
      </c>
      <c r="G643" s="15" t="s">
        <v>1116</v>
      </c>
      <c r="H643" s="15" t="s">
        <v>1117</v>
      </c>
      <c r="I643" s="15" t="s">
        <v>995</v>
      </c>
      <c r="J643" s="15" t="s">
        <v>533</v>
      </c>
      <c r="K643" s="15" t="s">
        <v>167</v>
      </c>
      <c r="L643" s="16">
        <v>45449</v>
      </c>
      <c r="M643" s="3">
        <v>0</v>
      </c>
      <c r="N643" s="3">
        <v>0</v>
      </c>
      <c r="O643" s="3">
        <v>12</v>
      </c>
      <c r="P643" s="3"/>
      <c r="Q643" s="4">
        <v>-12</v>
      </c>
      <c r="R643" s="3">
        <v>-12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12</v>
      </c>
    </row>
    <row r="644" spans="1:24" ht="13.5" x14ac:dyDescent="0.35">
      <c r="A644" s="15">
        <v>25</v>
      </c>
      <c r="B644" s="15" t="s">
        <v>1119</v>
      </c>
      <c r="C644" s="15">
        <v>40898</v>
      </c>
      <c r="D644" s="16">
        <v>45434</v>
      </c>
      <c r="E644" s="15">
        <v>0</v>
      </c>
      <c r="F644" s="15" t="s">
        <v>1120</v>
      </c>
      <c r="G644" s="15" t="s">
        <v>671</v>
      </c>
      <c r="H644" s="15" t="s">
        <v>672</v>
      </c>
      <c r="I644" s="15" t="s">
        <v>756</v>
      </c>
      <c r="J644" s="15" t="s">
        <v>533</v>
      </c>
      <c r="K644" s="15" t="s">
        <v>673</v>
      </c>
      <c r="L644" s="16">
        <v>45449</v>
      </c>
      <c r="M644" s="3">
        <v>0</v>
      </c>
      <c r="N644" s="3">
        <v>0</v>
      </c>
      <c r="O644" s="3">
        <v>96</v>
      </c>
      <c r="P644" s="3"/>
      <c r="Q644" s="4">
        <v>-96</v>
      </c>
      <c r="R644" s="3">
        <v>-240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240</v>
      </c>
    </row>
    <row r="645" spans="1:24" ht="13.5" x14ac:dyDescent="0.35">
      <c r="A645" s="15">
        <v>25</v>
      </c>
      <c r="B645" s="15" t="s">
        <v>1119</v>
      </c>
      <c r="C645" s="15">
        <v>40898</v>
      </c>
      <c r="D645" s="16">
        <v>45434</v>
      </c>
      <c r="E645" s="15">
        <v>0</v>
      </c>
      <c r="F645" s="15" t="s">
        <v>1120</v>
      </c>
      <c r="G645" s="15" t="s">
        <v>671</v>
      </c>
      <c r="H645" s="15" t="s">
        <v>672</v>
      </c>
      <c r="I645" s="15" t="s">
        <v>757</v>
      </c>
      <c r="J645" s="15" t="s">
        <v>533</v>
      </c>
      <c r="K645" s="15" t="s">
        <v>673</v>
      </c>
      <c r="L645" s="16">
        <v>45449</v>
      </c>
      <c r="M645" s="3">
        <v>20</v>
      </c>
      <c r="N645" s="3">
        <v>20</v>
      </c>
      <c r="O645" s="3">
        <v>48</v>
      </c>
      <c r="P645" s="3"/>
      <c r="Q645" s="4">
        <v>-28</v>
      </c>
      <c r="R645" s="3">
        <v>-64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84</v>
      </c>
    </row>
    <row r="646" spans="1:24" ht="13.5" x14ac:dyDescent="0.35">
      <c r="A646" s="15">
        <v>25</v>
      </c>
      <c r="B646" s="15" t="s">
        <v>1121</v>
      </c>
      <c r="C646" s="15">
        <v>40899</v>
      </c>
      <c r="D646" s="16">
        <v>45434</v>
      </c>
      <c r="E646" s="15">
        <v>0</v>
      </c>
      <c r="F646" s="15" t="s">
        <v>1122</v>
      </c>
      <c r="G646" s="15" t="s">
        <v>609</v>
      </c>
      <c r="H646" s="15" t="s">
        <v>610</v>
      </c>
      <c r="I646" s="15" t="s">
        <v>550</v>
      </c>
      <c r="J646" s="15" t="s">
        <v>28</v>
      </c>
      <c r="K646" s="15" t="s">
        <v>172</v>
      </c>
      <c r="L646" s="16">
        <v>45449</v>
      </c>
      <c r="M646" s="3">
        <v>0</v>
      </c>
      <c r="N646" s="3">
        <v>0</v>
      </c>
      <c r="O646" s="3">
        <v>300</v>
      </c>
      <c r="P646" s="3"/>
      <c r="Q646" s="4">
        <v>-300</v>
      </c>
      <c r="R646" s="3">
        <v>-300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300</v>
      </c>
    </row>
    <row r="647" spans="1:24" ht="13.5" x14ac:dyDescent="0.35">
      <c r="A647" s="15">
        <v>25</v>
      </c>
      <c r="B647" s="15" t="s">
        <v>1123</v>
      </c>
      <c r="C647" s="15">
        <v>40903</v>
      </c>
      <c r="D647" s="16">
        <v>45434</v>
      </c>
      <c r="E647" s="15">
        <v>0</v>
      </c>
      <c r="F647" s="15" t="s">
        <v>1124</v>
      </c>
      <c r="G647" s="15" t="s">
        <v>856</v>
      </c>
      <c r="H647" s="15" t="s">
        <v>857</v>
      </c>
      <c r="I647" s="15" t="s">
        <v>756</v>
      </c>
      <c r="J647" s="15" t="s">
        <v>533</v>
      </c>
      <c r="K647" s="15" t="s">
        <v>407</v>
      </c>
      <c r="L647" s="16">
        <v>45449</v>
      </c>
      <c r="M647" s="3">
        <v>0</v>
      </c>
      <c r="N647" s="3">
        <v>0</v>
      </c>
      <c r="O647" s="3">
        <v>144</v>
      </c>
      <c r="P647" s="3"/>
      <c r="Q647" s="4">
        <v>-144</v>
      </c>
      <c r="R647" s="3">
        <v>-240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240</v>
      </c>
    </row>
    <row r="648" spans="1:24" ht="13.5" x14ac:dyDescent="0.35">
      <c r="A648" s="15">
        <v>25</v>
      </c>
      <c r="B648" s="15" t="s">
        <v>1123</v>
      </c>
      <c r="C648" s="15">
        <v>40903</v>
      </c>
      <c r="D648" s="16">
        <v>45434</v>
      </c>
      <c r="E648" s="15">
        <v>0</v>
      </c>
      <c r="F648" s="15" t="s">
        <v>1124</v>
      </c>
      <c r="G648" s="15" t="s">
        <v>856</v>
      </c>
      <c r="H648" s="15" t="s">
        <v>857</v>
      </c>
      <c r="I648" s="15" t="s">
        <v>757</v>
      </c>
      <c r="J648" s="15" t="s">
        <v>533</v>
      </c>
      <c r="K648" s="15" t="s">
        <v>407</v>
      </c>
      <c r="L648" s="16">
        <v>45449</v>
      </c>
      <c r="M648" s="3">
        <v>20</v>
      </c>
      <c r="N648" s="3">
        <v>0</v>
      </c>
      <c r="O648" s="3">
        <v>36</v>
      </c>
      <c r="P648" s="3"/>
      <c r="Q648" s="4">
        <v>-36</v>
      </c>
      <c r="R648" s="3">
        <v>-64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84</v>
      </c>
    </row>
    <row r="649" spans="1:24" ht="13.5" x14ac:dyDescent="0.35">
      <c r="A649" s="15">
        <v>25</v>
      </c>
      <c r="B649" s="15" t="s">
        <v>1125</v>
      </c>
      <c r="C649" s="15">
        <v>40907</v>
      </c>
      <c r="D649" s="16">
        <v>45434</v>
      </c>
      <c r="E649" s="15">
        <v>0</v>
      </c>
      <c r="F649" s="15" t="s">
        <v>1126</v>
      </c>
      <c r="G649" s="15" t="s">
        <v>1127</v>
      </c>
      <c r="H649" s="15" t="s">
        <v>1128</v>
      </c>
      <c r="I649" s="15" t="s">
        <v>1129</v>
      </c>
      <c r="J649" s="15" t="s">
        <v>533</v>
      </c>
      <c r="K649" s="15" t="s">
        <v>1130</v>
      </c>
      <c r="L649" s="16">
        <v>45455</v>
      </c>
      <c r="M649" s="3">
        <v>1477</v>
      </c>
      <c r="N649" s="3">
        <v>98</v>
      </c>
      <c r="O649" s="3">
        <v>98</v>
      </c>
      <c r="P649" s="3"/>
      <c r="Q649" s="5">
        <v>0</v>
      </c>
      <c r="R649" s="3">
        <v>-1077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2554</v>
      </c>
    </row>
    <row r="650" spans="1:24" ht="13.5" x14ac:dyDescent="0.35">
      <c r="A650" s="15">
        <v>25</v>
      </c>
      <c r="B650" s="15" t="s">
        <v>1131</v>
      </c>
      <c r="C650" s="15">
        <v>40908</v>
      </c>
      <c r="D650" s="16">
        <v>45434</v>
      </c>
      <c r="E650" s="15">
        <v>0</v>
      </c>
      <c r="F650" s="15" t="s">
        <v>1132</v>
      </c>
      <c r="G650" s="15" t="s">
        <v>1133</v>
      </c>
      <c r="H650" s="15" t="s">
        <v>1134</v>
      </c>
      <c r="I650" s="15" t="s">
        <v>1129</v>
      </c>
      <c r="J650" s="15" t="s">
        <v>533</v>
      </c>
      <c r="K650" s="15" t="s">
        <v>1130</v>
      </c>
      <c r="L650" s="16">
        <v>45455</v>
      </c>
      <c r="M650" s="3">
        <v>1477</v>
      </c>
      <c r="N650" s="3">
        <v>98</v>
      </c>
      <c r="O650" s="3">
        <v>98</v>
      </c>
      <c r="P650" s="3"/>
      <c r="Q650" s="5">
        <v>0</v>
      </c>
      <c r="R650" s="3">
        <v>-1077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2554</v>
      </c>
    </row>
    <row r="651" spans="1:24" ht="13.5" x14ac:dyDescent="0.35">
      <c r="A651" s="15">
        <v>25</v>
      </c>
      <c r="B651" s="15" t="s">
        <v>1135</v>
      </c>
      <c r="C651" s="15">
        <v>40909</v>
      </c>
      <c r="D651" s="16">
        <v>45434</v>
      </c>
      <c r="E651" s="15">
        <v>0</v>
      </c>
      <c r="F651" s="15" t="s">
        <v>1136</v>
      </c>
      <c r="G651" s="15" t="s">
        <v>1137</v>
      </c>
      <c r="H651" s="15" t="s">
        <v>1138</v>
      </c>
      <c r="I651" s="15" t="s">
        <v>1129</v>
      </c>
      <c r="J651" s="15" t="s">
        <v>533</v>
      </c>
      <c r="K651" s="15" t="s">
        <v>1130</v>
      </c>
      <c r="L651" s="16">
        <v>45455</v>
      </c>
      <c r="M651" s="3">
        <v>1477</v>
      </c>
      <c r="N651" s="3">
        <v>112</v>
      </c>
      <c r="O651" s="3">
        <v>112</v>
      </c>
      <c r="P651" s="3"/>
      <c r="Q651" s="5">
        <v>0</v>
      </c>
      <c r="R651" s="3">
        <v>-1077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2554</v>
      </c>
    </row>
    <row r="652" spans="1:24" ht="13.5" x14ac:dyDescent="0.35">
      <c r="A652" s="15">
        <v>25</v>
      </c>
      <c r="B652" s="15" t="s">
        <v>1139</v>
      </c>
      <c r="C652" s="15">
        <v>40910</v>
      </c>
      <c r="D652" s="16">
        <v>45434</v>
      </c>
      <c r="E652" s="15">
        <v>0</v>
      </c>
      <c r="F652" s="15" t="s">
        <v>1140</v>
      </c>
      <c r="G652" s="15" t="s">
        <v>1141</v>
      </c>
      <c r="H652" s="15" t="s">
        <v>1142</v>
      </c>
      <c r="I652" s="15" t="s">
        <v>1129</v>
      </c>
      <c r="J652" s="15" t="s">
        <v>533</v>
      </c>
      <c r="K652" s="15" t="s">
        <v>1130</v>
      </c>
      <c r="L652" s="16">
        <v>45455</v>
      </c>
      <c r="M652" s="3">
        <v>1477</v>
      </c>
      <c r="N652" s="3">
        <v>70</v>
      </c>
      <c r="O652" s="3">
        <v>70</v>
      </c>
      <c r="P652" s="3"/>
      <c r="Q652" s="5">
        <v>0</v>
      </c>
      <c r="R652" s="3">
        <v>-1077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2554</v>
      </c>
    </row>
    <row r="653" spans="1:24" ht="13.5" x14ac:dyDescent="0.35">
      <c r="A653" s="15">
        <v>25</v>
      </c>
      <c r="B653" s="15" t="s">
        <v>1143</v>
      </c>
      <c r="C653" s="15">
        <v>40912</v>
      </c>
      <c r="D653" s="16">
        <v>45434</v>
      </c>
      <c r="E653" s="15">
        <v>0</v>
      </c>
      <c r="F653" s="15" t="s">
        <v>1144</v>
      </c>
      <c r="G653" s="15" t="s">
        <v>1145</v>
      </c>
      <c r="H653" s="15" t="s">
        <v>1146</v>
      </c>
      <c r="I653" s="15" t="s">
        <v>1129</v>
      </c>
      <c r="J653" s="15" t="s">
        <v>533</v>
      </c>
      <c r="K653" s="15" t="s">
        <v>1130</v>
      </c>
      <c r="L653" s="16">
        <v>45460</v>
      </c>
      <c r="M653" s="3">
        <v>0</v>
      </c>
      <c r="N653" s="3">
        <v>0</v>
      </c>
      <c r="O653" s="3">
        <v>168</v>
      </c>
      <c r="P653" s="3"/>
      <c r="Q653" s="4">
        <v>-168</v>
      </c>
      <c r="R653" s="3">
        <v>-1260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1260</v>
      </c>
    </row>
    <row r="654" spans="1:24" ht="13.5" x14ac:dyDescent="0.35">
      <c r="A654" s="15">
        <v>25</v>
      </c>
      <c r="B654" s="15" t="s">
        <v>1147</v>
      </c>
      <c r="C654" s="15">
        <v>40914</v>
      </c>
      <c r="D654" s="16">
        <v>45434</v>
      </c>
      <c r="E654" s="15">
        <v>0</v>
      </c>
      <c r="F654" s="15" t="s">
        <v>1148</v>
      </c>
      <c r="G654" s="15" t="s">
        <v>1149</v>
      </c>
      <c r="H654" s="15" t="s">
        <v>1150</v>
      </c>
      <c r="I654" s="15" t="s">
        <v>1129</v>
      </c>
      <c r="J654" s="15" t="s">
        <v>533</v>
      </c>
      <c r="K654" s="15" t="s">
        <v>1130</v>
      </c>
      <c r="L654" s="16">
        <v>45460</v>
      </c>
      <c r="M654" s="3">
        <v>0</v>
      </c>
      <c r="N654" s="3">
        <v>0</v>
      </c>
      <c r="O654" s="3">
        <v>210</v>
      </c>
      <c r="P654" s="3"/>
      <c r="Q654" s="4">
        <v>-210</v>
      </c>
      <c r="R654" s="3">
        <v>-1260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1260</v>
      </c>
    </row>
    <row r="655" spans="1:24" ht="13.5" x14ac:dyDescent="0.35">
      <c r="A655" s="15">
        <v>25</v>
      </c>
      <c r="B655" s="15" t="s">
        <v>1151</v>
      </c>
      <c r="C655" s="15">
        <v>40915</v>
      </c>
      <c r="D655" s="16">
        <v>45434</v>
      </c>
      <c r="E655" s="15">
        <v>0</v>
      </c>
      <c r="F655" s="15" t="s">
        <v>1152</v>
      </c>
      <c r="G655" s="15" t="s">
        <v>1153</v>
      </c>
      <c r="H655" s="15" t="s">
        <v>1154</v>
      </c>
      <c r="I655" s="15" t="s">
        <v>1129</v>
      </c>
      <c r="J655" s="15" t="s">
        <v>533</v>
      </c>
      <c r="K655" s="15" t="s">
        <v>1130</v>
      </c>
      <c r="L655" s="16">
        <v>45460</v>
      </c>
      <c r="M655" s="3">
        <v>0</v>
      </c>
      <c r="N655" s="3">
        <v>0</v>
      </c>
      <c r="O655" s="3">
        <v>196</v>
      </c>
      <c r="P655" s="3"/>
      <c r="Q655" s="4">
        <v>-196</v>
      </c>
      <c r="R655" s="3">
        <v>-1260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1260</v>
      </c>
    </row>
    <row r="656" spans="1:24" ht="13.5" x14ac:dyDescent="0.35">
      <c r="A656" s="15">
        <v>25</v>
      </c>
      <c r="B656" s="15" t="s">
        <v>1155</v>
      </c>
      <c r="C656" s="15">
        <v>40916</v>
      </c>
      <c r="D656" s="16">
        <v>45434</v>
      </c>
      <c r="E656" s="15">
        <v>0</v>
      </c>
      <c r="F656" s="15" t="s">
        <v>1156</v>
      </c>
      <c r="G656" s="15" t="s">
        <v>1157</v>
      </c>
      <c r="H656" s="15" t="s">
        <v>1158</v>
      </c>
      <c r="I656" s="15" t="s">
        <v>1129</v>
      </c>
      <c r="J656" s="15" t="s">
        <v>533</v>
      </c>
      <c r="K656" s="15" t="s">
        <v>1130</v>
      </c>
      <c r="L656" s="16">
        <v>45455</v>
      </c>
      <c r="M656" s="3">
        <v>1477</v>
      </c>
      <c r="N656" s="3">
        <v>196</v>
      </c>
      <c r="O656" s="3">
        <v>196</v>
      </c>
      <c r="P656" s="3"/>
      <c r="Q656" s="5">
        <v>0</v>
      </c>
      <c r="R656" s="3">
        <v>-1077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2554</v>
      </c>
    </row>
    <row r="657" spans="1:24" ht="13.5" x14ac:dyDescent="0.35">
      <c r="A657" s="15">
        <v>25</v>
      </c>
      <c r="B657" s="15" t="s">
        <v>1159</v>
      </c>
      <c r="C657" s="15">
        <v>40925</v>
      </c>
      <c r="D657" s="16">
        <v>45434</v>
      </c>
      <c r="E657" s="15">
        <v>0</v>
      </c>
      <c r="F657" s="15" t="s">
        <v>1160</v>
      </c>
      <c r="G657" s="15" t="s">
        <v>1161</v>
      </c>
      <c r="H657" s="15" t="s">
        <v>1162</v>
      </c>
      <c r="I657" s="15" t="s">
        <v>1163</v>
      </c>
      <c r="J657" s="15" t="s">
        <v>28</v>
      </c>
      <c r="K657" s="15" t="s">
        <v>407</v>
      </c>
      <c r="L657" s="16">
        <v>45456</v>
      </c>
      <c r="M657" s="3">
        <v>0</v>
      </c>
      <c r="N657" s="3">
        <v>0</v>
      </c>
      <c r="O657" s="3">
        <v>288</v>
      </c>
      <c r="P657" s="3"/>
      <c r="Q657" s="4">
        <v>-288</v>
      </c>
      <c r="R657" s="3">
        <v>-288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288</v>
      </c>
    </row>
    <row r="658" spans="1:24" ht="13.5" x14ac:dyDescent="0.35">
      <c r="A658" s="15">
        <v>25</v>
      </c>
      <c r="B658" s="15" t="s">
        <v>1159</v>
      </c>
      <c r="C658" s="15">
        <v>40925</v>
      </c>
      <c r="D658" s="16">
        <v>45434</v>
      </c>
      <c r="E658" s="15">
        <v>0</v>
      </c>
      <c r="F658" s="15" t="s">
        <v>1160</v>
      </c>
      <c r="G658" s="15" t="s">
        <v>1161</v>
      </c>
      <c r="H658" s="15" t="s">
        <v>1162</v>
      </c>
      <c r="I658" s="15" t="s">
        <v>678</v>
      </c>
      <c r="J658" s="15" t="s">
        <v>35</v>
      </c>
      <c r="K658" s="15" t="s">
        <v>407</v>
      </c>
      <c r="L658" s="16">
        <v>45456</v>
      </c>
      <c r="M658" s="3">
        <v>0</v>
      </c>
      <c r="N658" s="3">
        <v>0</v>
      </c>
      <c r="O658" s="3">
        <v>20</v>
      </c>
      <c r="P658" s="3"/>
      <c r="Q658" s="4">
        <v>-20</v>
      </c>
      <c r="R658" s="3">
        <v>-20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20</v>
      </c>
    </row>
    <row r="659" spans="1:24" ht="13.5" x14ac:dyDescent="0.35">
      <c r="A659" s="15">
        <v>25</v>
      </c>
      <c r="B659" s="15" t="s">
        <v>1164</v>
      </c>
      <c r="C659" s="15">
        <v>40927</v>
      </c>
      <c r="D659" s="16">
        <v>45434</v>
      </c>
      <c r="E659" s="15">
        <v>0</v>
      </c>
      <c r="F659" s="15" t="s">
        <v>1165</v>
      </c>
      <c r="G659" s="15" t="s">
        <v>1166</v>
      </c>
      <c r="H659" s="15" t="s">
        <v>1167</v>
      </c>
      <c r="I659" s="15" t="s">
        <v>702</v>
      </c>
      <c r="J659" s="15" t="s">
        <v>533</v>
      </c>
      <c r="K659" s="15" t="s">
        <v>302</v>
      </c>
      <c r="L659" s="16">
        <v>45449</v>
      </c>
      <c r="M659" s="3">
        <v>0</v>
      </c>
      <c r="N659" s="3">
        <v>0</v>
      </c>
      <c r="O659" s="3">
        <v>96</v>
      </c>
      <c r="P659" s="3"/>
      <c r="Q659" s="4">
        <v>-96</v>
      </c>
      <c r="R659" s="3">
        <v>-132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132</v>
      </c>
    </row>
    <row r="660" spans="1:24" ht="13.5" x14ac:dyDescent="0.35">
      <c r="A660" s="15">
        <v>25</v>
      </c>
      <c r="B660" s="15" t="s">
        <v>1164</v>
      </c>
      <c r="C660" s="15">
        <v>40927</v>
      </c>
      <c r="D660" s="16">
        <v>45434</v>
      </c>
      <c r="E660" s="15">
        <v>0</v>
      </c>
      <c r="F660" s="15" t="s">
        <v>1165</v>
      </c>
      <c r="G660" s="15" t="s">
        <v>1166</v>
      </c>
      <c r="H660" s="15" t="s">
        <v>1167</v>
      </c>
      <c r="I660" s="15" t="s">
        <v>1113</v>
      </c>
      <c r="J660" s="15" t="s">
        <v>533</v>
      </c>
      <c r="K660" s="15" t="s">
        <v>302</v>
      </c>
      <c r="L660" s="16">
        <v>45449</v>
      </c>
      <c r="M660" s="3">
        <v>1</v>
      </c>
      <c r="N660" s="3">
        <v>1</v>
      </c>
      <c r="O660" s="3">
        <v>12</v>
      </c>
      <c r="P660" s="3"/>
      <c r="Q660" s="4">
        <v>-11</v>
      </c>
      <c r="R660" s="3">
        <v>-11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12</v>
      </c>
    </row>
    <row r="661" spans="1:24" ht="13.5" x14ac:dyDescent="0.35">
      <c r="A661" s="15">
        <v>25</v>
      </c>
      <c r="B661" s="15" t="s">
        <v>1164</v>
      </c>
      <c r="C661" s="15">
        <v>40927</v>
      </c>
      <c r="D661" s="16">
        <v>45434</v>
      </c>
      <c r="E661" s="15">
        <v>0</v>
      </c>
      <c r="F661" s="15" t="s">
        <v>1165</v>
      </c>
      <c r="G661" s="15" t="s">
        <v>1166</v>
      </c>
      <c r="H661" s="15" t="s">
        <v>1167</v>
      </c>
      <c r="I661" s="15" t="s">
        <v>1118</v>
      </c>
      <c r="J661" s="15" t="s">
        <v>533</v>
      </c>
      <c r="K661" s="15" t="s">
        <v>302</v>
      </c>
      <c r="L661" s="16">
        <v>45449</v>
      </c>
      <c r="M661" s="3">
        <v>51</v>
      </c>
      <c r="N661" s="3">
        <v>27</v>
      </c>
      <c r="O661" s="3">
        <v>36</v>
      </c>
      <c r="P661" s="3"/>
      <c r="Q661" s="4">
        <v>-9</v>
      </c>
      <c r="R661" s="3">
        <v>-9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60</v>
      </c>
    </row>
    <row r="662" spans="1:24" ht="13.5" x14ac:dyDescent="0.35">
      <c r="A662" s="15">
        <v>25</v>
      </c>
      <c r="B662" s="15" t="s">
        <v>1164</v>
      </c>
      <c r="C662" s="15">
        <v>40927</v>
      </c>
      <c r="D662" s="16">
        <v>45434</v>
      </c>
      <c r="E662" s="15">
        <v>0</v>
      </c>
      <c r="F662" s="15" t="s">
        <v>1165</v>
      </c>
      <c r="G662" s="15" t="s">
        <v>1166</v>
      </c>
      <c r="H662" s="15" t="s">
        <v>1167</v>
      </c>
      <c r="I662" s="15" t="s">
        <v>778</v>
      </c>
      <c r="J662" s="15" t="s">
        <v>533</v>
      </c>
      <c r="K662" s="15" t="s">
        <v>302</v>
      </c>
      <c r="L662" s="16">
        <v>45449</v>
      </c>
      <c r="M662" s="3">
        <v>0</v>
      </c>
      <c r="N662" s="3">
        <v>0</v>
      </c>
      <c r="O662" s="3">
        <v>10</v>
      </c>
      <c r="P662" s="3"/>
      <c r="Q662" s="4">
        <v>-10</v>
      </c>
      <c r="R662" s="3">
        <v>-10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10</v>
      </c>
    </row>
    <row r="663" spans="1:24" ht="13.5" x14ac:dyDescent="0.35">
      <c r="A663" s="15">
        <v>25</v>
      </c>
      <c r="B663" s="15" t="s">
        <v>1164</v>
      </c>
      <c r="C663" s="15">
        <v>40927</v>
      </c>
      <c r="D663" s="16">
        <v>45434</v>
      </c>
      <c r="E663" s="15">
        <v>0</v>
      </c>
      <c r="F663" s="15" t="s">
        <v>1165</v>
      </c>
      <c r="G663" s="15" t="s">
        <v>1166</v>
      </c>
      <c r="H663" s="15" t="s">
        <v>1167</v>
      </c>
      <c r="I663" s="15" t="s">
        <v>1032</v>
      </c>
      <c r="J663" s="15" t="s">
        <v>533</v>
      </c>
      <c r="K663" s="15" t="s">
        <v>302</v>
      </c>
      <c r="L663" s="16">
        <v>45449</v>
      </c>
      <c r="M663" s="3">
        <v>0</v>
      </c>
      <c r="N663" s="3">
        <v>0</v>
      </c>
      <c r="O663" s="3">
        <v>48</v>
      </c>
      <c r="P663" s="3"/>
      <c r="Q663" s="4">
        <v>-48</v>
      </c>
      <c r="R663" s="3">
        <v>-48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48</v>
      </c>
    </row>
    <row r="664" spans="1:24" ht="13.5" x14ac:dyDescent="0.35">
      <c r="A664" s="15">
        <v>25</v>
      </c>
      <c r="B664" s="15" t="s">
        <v>1168</v>
      </c>
      <c r="C664" s="15">
        <v>40929</v>
      </c>
      <c r="D664" s="16">
        <v>45434</v>
      </c>
      <c r="E664" s="15">
        <v>0</v>
      </c>
      <c r="F664" s="15" t="s">
        <v>1169</v>
      </c>
      <c r="G664" s="15" t="s">
        <v>487</v>
      </c>
      <c r="H664" s="15" t="s">
        <v>488</v>
      </c>
      <c r="I664" s="15" t="s">
        <v>489</v>
      </c>
      <c r="J664" s="15" t="s">
        <v>28</v>
      </c>
      <c r="K664" s="15" t="s">
        <v>482</v>
      </c>
      <c r="L664" s="16">
        <v>45453</v>
      </c>
      <c r="M664" s="3">
        <v>0</v>
      </c>
      <c r="N664" s="3">
        <v>0</v>
      </c>
      <c r="O664" s="3">
        <v>16</v>
      </c>
      <c r="P664" s="3"/>
      <c r="Q664" s="4">
        <v>-16</v>
      </c>
      <c r="R664" s="3">
        <v>-16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16</v>
      </c>
    </row>
    <row r="665" spans="1:24" ht="13.5" x14ac:dyDescent="0.35">
      <c r="A665" s="15">
        <v>25</v>
      </c>
      <c r="B665" s="15" t="s">
        <v>1170</v>
      </c>
      <c r="C665" s="15">
        <v>40934</v>
      </c>
      <c r="D665" s="16">
        <v>45434</v>
      </c>
      <c r="E665" s="15">
        <v>0</v>
      </c>
      <c r="F665" s="15" t="s">
        <v>1171</v>
      </c>
      <c r="G665" s="15" t="s">
        <v>1172</v>
      </c>
      <c r="H665" s="15" t="s">
        <v>1173</v>
      </c>
      <c r="I665" s="15" t="s">
        <v>727</v>
      </c>
      <c r="J665" s="15" t="s">
        <v>270</v>
      </c>
      <c r="K665" s="15" t="s">
        <v>407</v>
      </c>
      <c r="L665" s="16">
        <v>45449</v>
      </c>
      <c r="M665" s="3">
        <v>26</v>
      </c>
      <c r="N665" s="3">
        <v>2</v>
      </c>
      <c r="O665" s="3">
        <v>10</v>
      </c>
      <c r="P665" s="3"/>
      <c r="Q665" s="4">
        <v>-8</v>
      </c>
      <c r="R665" s="3">
        <v>-8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34</v>
      </c>
    </row>
    <row r="666" spans="1:24" ht="13.5" x14ac:dyDescent="0.35">
      <c r="A666" s="15">
        <v>25</v>
      </c>
      <c r="B666" s="15" t="s">
        <v>1170</v>
      </c>
      <c r="C666" s="15">
        <v>40934</v>
      </c>
      <c r="D666" s="16">
        <v>45434</v>
      </c>
      <c r="E666" s="15">
        <v>0</v>
      </c>
      <c r="F666" s="15" t="s">
        <v>1171</v>
      </c>
      <c r="G666" s="15" t="s">
        <v>1172</v>
      </c>
      <c r="H666" s="15" t="s">
        <v>1173</v>
      </c>
      <c r="I666" s="15" t="s">
        <v>1074</v>
      </c>
      <c r="J666" s="15" t="s">
        <v>270</v>
      </c>
      <c r="K666" s="15" t="s">
        <v>407</v>
      </c>
      <c r="L666" s="16">
        <v>45449</v>
      </c>
      <c r="M666" s="3">
        <v>0</v>
      </c>
      <c r="N666" s="3">
        <v>0</v>
      </c>
      <c r="O666" s="3">
        <v>22</v>
      </c>
      <c r="P666" s="3"/>
      <c r="Q666" s="4">
        <v>-22</v>
      </c>
      <c r="R666" s="3">
        <v>-26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26</v>
      </c>
    </row>
    <row r="667" spans="1:24" ht="13.5" x14ac:dyDescent="0.35">
      <c r="A667" s="15">
        <v>25</v>
      </c>
      <c r="B667" s="15" t="s">
        <v>1170</v>
      </c>
      <c r="C667" s="15">
        <v>40934</v>
      </c>
      <c r="D667" s="16">
        <v>45434</v>
      </c>
      <c r="E667" s="15">
        <v>0</v>
      </c>
      <c r="F667" s="15" t="s">
        <v>1171</v>
      </c>
      <c r="G667" s="15" t="s">
        <v>1172</v>
      </c>
      <c r="H667" s="15" t="s">
        <v>1173</v>
      </c>
      <c r="I667" s="15" t="s">
        <v>617</v>
      </c>
      <c r="J667" s="15" t="s">
        <v>533</v>
      </c>
      <c r="K667" s="15" t="s">
        <v>407</v>
      </c>
      <c r="L667" s="16">
        <v>45449</v>
      </c>
      <c r="M667" s="3">
        <v>0</v>
      </c>
      <c r="N667" s="3">
        <v>0</v>
      </c>
      <c r="O667" s="3">
        <v>12</v>
      </c>
      <c r="P667" s="3"/>
      <c r="Q667" s="4">
        <v>-12</v>
      </c>
      <c r="R667" s="3">
        <v>-132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132</v>
      </c>
    </row>
    <row r="668" spans="1:24" ht="13.5" x14ac:dyDescent="0.35">
      <c r="A668" s="15">
        <v>25</v>
      </c>
      <c r="B668" s="15" t="s">
        <v>1170</v>
      </c>
      <c r="C668" s="15">
        <v>40934</v>
      </c>
      <c r="D668" s="16">
        <v>45434</v>
      </c>
      <c r="E668" s="15">
        <v>0</v>
      </c>
      <c r="F668" s="15" t="s">
        <v>1171</v>
      </c>
      <c r="G668" s="15" t="s">
        <v>1172</v>
      </c>
      <c r="H668" s="15" t="s">
        <v>1173</v>
      </c>
      <c r="I668" s="15" t="s">
        <v>578</v>
      </c>
      <c r="J668" s="15" t="s">
        <v>270</v>
      </c>
      <c r="K668" s="15" t="s">
        <v>407</v>
      </c>
      <c r="L668" s="16">
        <v>45449</v>
      </c>
      <c r="M668" s="3">
        <v>0</v>
      </c>
      <c r="N668" s="3">
        <v>0</v>
      </c>
      <c r="O668" s="3">
        <v>36</v>
      </c>
      <c r="P668" s="3"/>
      <c r="Q668" s="4">
        <v>-36</v>
      </c>
      <c r="R668" s="3">
        <v>-96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96</v>
      </c>
    </row>
    <row r="669" spans="1:24" ht="13.5" x14ac:dyDescent="0.35">
      <c r="A669" s="15">
        <v>25</v>
      </c>
      <c r="B669" s="15" t="s">
        <v>1174</v>
      </c>
      <c r="C669" s="15">
        <v>40958</v>
      </c>
      <c r="D669" s="16">
        <v>45434</v>
      </c>
      <c r="E669" s="15">
        <v>0</v>
      </c>
      <c r="F669" s="15" t="s">
        <v>1175</v>
      </c>
      <c r="G669" s="15" t="s">
        <v>1176</v>
      </c>
      <c r="H669" s="15" t="s">
        <v>1177</v>
      </c>
      <c r="I669" s="15" t="s">
        <v>514</v>
      </c>
      <c r="J669" s="15" t="s">
        <v>270</v>
      </c>
      <c r="K669" s="15" t="s">
        <v>36</v>
      </c>
      <c r="L669" s="16">
        <v>45446</v>
      </c>
      <c r="M669" s="3">
        <v>0</v>
      </c>
      <c r="N669" s="3">
        <v>0</v>
      </c>
      <c r="O669" s="3">
        <v>60</v>
      </c>
      <c r="P669" s="3"/>
      <c r="Q669" s="4">
        <v>-60</v>
      </c>
      <c r="R669" s="3">
        <v>-105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105</v>
      </c>
    </row>
    <row r="670" spans="1:24" ht="13.5" x14ac:dyDescent="0.35">
      <c r="A670" s="15">
        <v>25</v>
      </c>
      <c r="B670" s="15" t="s">
        <v>1178</v>
      </c>
      <c r="C670" s="15">
        <v>40967</v>
      </c>
      <c r="D670" s="16">
        <v>45434</v>
      </c>
      <c r="E670" s="15">
        <v>0</v>
      </c>
      <c r="F670" s="15" t="s">
        <v>1179</v>
      </c>
      <c r="G670" s="15" t="s">
        <v>1180</v>
      </c>
      <c r="H670" s="15" t="s">
        <v>1181</v>
      </c>
      <c r="I670" s="15" t="s">
        <v>1182</v>
      </c>
      <c r="J670" s="15" t="s">
        <v>517</v>
      </c>
      <c r="K670" s="15" t="s">
        <v>407</v>
      </c>
      <c r="L670" s="16">
        <v>45455</v>
      </c>
      <c r="M670" s="3">
        <v>0</v>
      </c>
      <c r="N670" s="3">
        <v>0</v>
      </c>
      <c r="O670" s="3">
        <v>3</v>
      </c>
      <c r="P670" s="3"/>
      <c r="Q670" s="4">
        <v>-3</v>
      </c>
      <c r="R670" s="3">
        <v>-3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3</v>
      </c>
    </row>
    <row r="671" spans="1:24" ht="13.5" x14ac:dyDescent="0.35">
      <c r="A671" s="15">
        <v>25</v>
      </c>
      <c r="B671" s="15" t="s">
        <v>1178</v>
      </c>
      <c r="C671" s="15">
        <v>40967</v>
      </c>
      <c r="D671" s="16">
        <v>45434</v>
      </c>
      <c r="E671" s="15">
        <v>0</v>
      </c>
      <c r="F671" s="15" t="s">
        <v>1179</v>
      </c>
      <c r="G671" s="15" t="s">
        <v>1180</v>
      </c>
      <c r="H671" s="15" t="s">
        <v>1181</v>
      </c>
      <c r="I671" s="15" t="s">
        <v>1183</v>
      </c>
      <c r="J671" s="15" t="s">
        <v>35</v>
      </c>
      <c r="K671" s="15" t="s">
        <v>407</v>
      </c>
      <c r="L671" s="16">
        <v>45455</v>
      </c>
      <c r="M671" s="3">
        <v>0</v>
      </c>
      <c r="N671" s="3">
        <v>0</v>
      </c>
      <c r="O671" s="3">
        <v>24</v>
      </c>
      <c r="P671" s="3"/>
      <c r="Q671" s="4">
        <v>-24</v>
      </c>
      <c r="R671" s="3">
        <v>-24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24</v>
      </c>
    </row>
    <row r="672" spans="1:24" ht="13.5" x14ac:dyDescent="0.35">
      <c r="A672" s="15">
        <v>25</v>
      </c>
      <c r="B672" s="15" t="s">
        <v>1184</v>
      </c>
      <c r="C672" s="15">
        <v>40969</v>
      </c>
      <c r="D672" s="16">
        <v>45434</v>
      </c>
      <c r="E672" s="15">
        <v>0</v>
      </c>
      <c r="F672" s="15" t="s">
        <v>1185</v>
      </c>
      <c r="G672" s="15" t="s">
        <v>730</v>
      </c>
      <c r="H672" s="15" t="s">
        <v>731</v>
      </c>
      <c r="I672" s="15" t="s">
        <v>541</v>
      </c>
      <c r="J672" s="15" t="s">
        <v>533</v>
      </c>
      <c r="K672" s="15" t="s">
        <v>407</v>
      </c>
      <c r="L672" s="16">
        <v>45450</v>
      </c>
      <c r="M672" s="3">
        <v>0</v>
      </c>
      <c r="N672" s="3">
        <v>0</v>
      </c>
      <c r="O672" s="3">
        <v>5</v>
      </c>
      <c r="P672" s="3"/>
      <c r="Q672" s="4">
        <v>-5</v>
      </c>
      <c r="R672" s="3">
        <v>-173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173</v>
      </c>
    </row>
    <row r="673" spans="1:24" ht="13.5" x14ac:dyDescent="0.35">
      <c r="A673" s="15">
        <v>25</v>
      </c>
      <c r="B673" s="15" t="s">
        <v>1184</v>
      </c>
      <c r="C673" s="15">
        <v>40969</v>
      </c>
      <c r="D673" s="16">
        <v>45434</v>
      </c>
      <c r="E673" s="15">
        <v>0</v>
      </c>
      <c r="F673" s="15" t="s">
        <v>1185</v>
      </c>
      <c r="G673" s="15" t="s">
        <v>730</v>
      </c>
      <c r="H673" s="15" t="s">
        <v>731</v>
      </c>
      <c r="I673" s="15" t="s">
        <v>803</v>
      </c>
      <c r="J673" s="15" t="s">
        <v>517</v>
      </c>
      <c r="K673" s="15" t="s">
        <v>407</v>
      </c>
      <c r="L673" s="16">
        <v>45450</v>
      </c>
      <c r="M673" s="3">
        <v>0</v>
      </c>
      <c r="N673" s="3">
        <v>0</v>
      </c>
      <c r="O673" s="3">
        <v>336</v>
      </c>
      <c r="P673" s="3"/>
      <c r="Q673" s="4">
        <v>-336</v>
      </c>
      <c r="R673" s="3">
        <v>-336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336</v>
      </c>
    </row>
    <row r="674" spans="1:24" ht="13.5" x14ac:dyDescent="0.35">
      <c r="A674" s="15">
        <v>25</v>
      </c>
      <c r="B674" s="15" t="s">
        <v>1184</v>
      </c>
      <c r="C674" s="15">
        <v>40969</v>
      </c>
      <c r="D674" s="16">
        <v>45434</v>
      </c>
      <c r="E674" s="15">
        <v>0</v>
      </c>
      <c r="F674" s="15" t="s">
        <v>1185</v>
      </c>
      <c r="G674" s="15" t="s">
        <v>730</v>
      </c>
      <c r="H674" s="15" t="s">
        <v>731</v>
      </c>
      <c r="I674" s="15" t="s">
        <v>550</v>
      </c>
      <c r="J674" s="15" t="s">
        <v>28</v>
      </c>
      <c r="K674" s="15" t="s">
        <v>407</v>
      </c>
      <c r="L674" s="16">
        <v>45450</v>
      </c>
      <c r="M674" s="3">
        <v>0</v>
      </c>
      <c r="N674" s="3">
        <v>0</v>
      </c>
      <c r="O674" s="3">
        <v>12</v>
      </c>
      <c r="P674" s="3"/>
      <c r="Q674" s="4">
        <v>-12</v>
      </c>
      <c r="R674" s="3">
        <v>-12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12</v>
      </c>
    </row>
    <row r="675" spans="1:24" ht="13.5" x14ac:dyDescent="0.35">
      <c r="A675" s="15">
        <v>25</v>
      </c>
      <c r="B675" s="15" t="s">
        <v>1186</v>
      </c>
      <c r="C675" s="15">
        <v>40970</v>
      </c>
      <c r="D675" s="16">
        <v>45434</v>
      </c>
      <c r="E675" s="15">
        <v>0</v>
      </c>
      <c r="F675" s="15" t="s">
        <v>1187</v>
      </c>
      <c r="G675" s="15" t="s">
        <v>567</v>
      </c>
      <c r="H675" s="15" t="s">
        <v>568</v>
      </c>
      <c r="I675" s="15" t="s">
        <v>1011</v>
      </c>
      <c r="J675" s="15" t="s">
        <v>35</v>
      </c>
      <c r="K675" s="15" t="s">
        <v>302</v>
      </c>
      <c r="L675" s="16">
        <v>45453</v>
      </c>
      <c r="M675" s="3">
        <v>0</v>
      </c>
      <c r="N675" s="3">
        <v>0</v>
      </c>
      <c r="O675" s="3">
        <v>12</v>
      </c>
      <c r="P675" s="3"/>
      <c r="Q675" s="4">
        <v>-12</v>
      </c>
      <c r="R675" s="3">
        <v>-12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12</v>
      </c>
    </row>
    <row r="676" spans="1:24" ht="13.5" x14ac:dyDescent="0.35">
      <c r="A676" s="15">
        <v>25</v>
      </c>
      <c r="B676" s="15" t="s">
        <v>1188</v>
      </c>
      <c r="C676" s="15">
        <v>40973</v>
      </c>
      <c r="D676" s="16">
        <v>45434</v>
      </c>
      <c r="E676" s="15">
        <v>0</v>
      </c>
      <c r="F676" s="15" t="s">
        <v>1189</v>
      </c>
      <c r="G676" s="15" t="s">
        <v>1190</v>
      </c>
      <c r="H676" s="15" t="s">
        <v>1191</v>
      </c>
      <c r="I676" s="15" t="s">
        <v>1192</v>
      </c>
      <c r="J676" s="15" t="s">
        <v>28</v>
      </c>
      <c r="K676" s="15" t="s">
        <v>1193</v>
      </c>
      <c r="L676" s="16">
        <v>45449</v>
      </c>
      <c r="M676" s="3">
        <v>207</v>
      </c>
      <c r="N676" s="3">
        <v>207</v>
      </c>
      <c r="O676" s="3">
        <v>208</v>
      </c>
      <c r="P676" s="3"/>
      <c r="Q676" s="4">
        <v>-1</v>
      </c>
      <c r="R676" s="3">
        <v>-1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208</v>
      </c>
    </row>
    <row r="677" spans="1:24" ht="13.5" x14ac:dyDescent="0.35">
      <c r="A677" s="15">
        <v>25</v>
      </c>
      <c r="B677" s="15" t="s">
        <v>1194</v>
      </c>
      <c r="C677" s="15">
        <v>40975</v>
      </c>
      <c r="D677" s="16">
        <v>45434</v>
      </c>
      <c r="E677" s="15">
        <v>0</v>
      </c>
      <c r="F677" s="15" t="s">
        <v>1195</v>
      </c>
      <c r="G677" s="15" t="s">
        <v>952</v>
      </c>
      <c r="H677" s="15" t="s">
        <v>953</v>
      </c>
      <c r="I677" s="15" t="s">
        <v>1196</v>
      </c>
      <c r="J677" s="15" t="s">
        <v>630</v>
      </c>
      <c r="K677" s="15" t="s">
        <v>631</v>
      </c>
      <c r="L677" s="16">
        <v>45456</v>
      </c>
      <c r="M677" s="3">
        <v>50</v>
      </c>
      <c r="N677" s="3">
        <v>50</v>
      </c>
      <c r="O677" s="3">
        <v>400</v>
      </c>
      <c r="P677" s="3"/>
      <c r="Q677" s="4">
        <v>-350</v>
      </c>
      <c r="R677" s="3">
        <v>-350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400</v>
      </c>
    </row>
    <row r="678" spans="1:24" ht="13.5" x14ac:dyDescent="0.35">
      <c r="A678" s="15">
        <v>25</v>
      </c>
      <c r="B678" s="15" t="s">
        <v>1197</v>
      </c>
      <c r="C678" s="15">
        <v>40976</v>
      </c>
      <c r="D678" s="16">
        <v>45434</v>
      </c>
      <c r="E678" s="15">
        <v>0</v>
      </c>
      <c r="F678" s="15" t="s">
        <v>1198</v>
      </c>
      <c r="G678" s="15" t="s">
        <v>952</v>
      </c>
      <c r="H678" s="15" t="s">
        <v>953</v>
      </c>
      <c r="I678" s="15" t="s">
        <v>1199</v>
      </c>
      <c r="J678" s="15" t="s">
        <v>630</v>
      </c>
      <c r="K678" s="15" t="s">
        <v>631</v>
      </c>
      <c r="L678" s="16">
        <v>45454</v>
      </c>
      <c r="M678" s="3">
        <v>754</v>
      </c>
      <c r="N678" s="3">
        <v>754</v>
      </c>
      <c r="O678" s="3">
        <v>840</v>
      </c>
      <c r="P678" s="3"/>
      <c r="Q678" s="4">
        <v>-86</v>
      </c>
      <c r="R678" s="3">
        <v>-86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840</v>
      </c>
    </row>
    <row r="679" spans="1:24" ht="13.5" x14ac:dyDescent="0.35">
      <c r="A679" s="15">
        <v>25</v>
      </c>
      <c r="B679" s="15" t="s">
        <v>1200</v>
      </c>
      <c r="C679" s="15">
        <v>41000</v>
      </c>
      <c r="D679" s="16">
        <v>45435</v>
      </c>
      <c r="E679" s="15">
        <v>0</v>
      </c>
      <c r="F679" s="15" t="s">
        <v>1201</v>
      </c>
      <c r="G679" s="15" t="s">
        <v>1202</v>
      </c>
      <c r="H679" s="15" t="s">
        <v>1203</v>
      </c>
      <c r="I679" s="15" t="s">
        <v>722</v>
      </c>
      <c r="J679" s="15" t="s">
        <v>630</v>
      </c>
      <c r="K679" s="15" t="s">
        <v>150</v>
      </c>
      <c r="L679" s="16">
        <v>45448</v>
      </c>
      <c r="M679" s="3">
        <v>53</v>
      </c>
      <c r="N679" s="3">
        <v>53</v>
      </c>
      <c r="O679" s="3"/>
      <c r="P679" s="3">
        <v>133</v>
      </c>
      <c r="Q679" s="4">
        <v>-80</v>
      </c>
      <c r="R679" s="3">
        <v>-80</v>
      </c>
      <c r="S679" s="3">
        <v>0</v>
      </c>
      <c r="T679" s="3">
        <v>0</v>
      </c>
      <c r="U679" s="3">
        <v>0</v>
      </c>
      <c r="V679" s="3">
        <v>0</v>
      </c>
      <c r="W679" s="3">
        <v>133</v>
      </c>
      <c r="X679" s="3">
        <v>266</v>
      </c>
    </row>
    <row r="680" spans="1:24" ht="13.5" x14ac:dyDescent="0.35">
      <c r="A680" s="15">
        <v>25</v>
      </c>
      <c r="B680" s="15" t="s">
        <v>1204</v>
      </c>
      <c r="C680" s="15">
        <v>41008</v>
      </c>
      <c r="D680" s="16">
        <v>45435</v>
      </c>
      <c r="E680" s="15">
        <v>0</v>
      </c>
      <c r="F680" s="15" t="s">
        <v>1205</v>
      </c>
      <c r="G680" s="15" t="s">
        <v>1206</v>
      </c>
      <c r="H680" s="15" t="s">
        <v>1207</v>
      </c>
      <c r="I680" s="15" t="s">
        <v>909</v>
      </c>
      <c r="J680" s="15" t="s">
        <v>28</v>
      </c>
      <c r="K680" s="15" t="s">
        <v>219</v>
      </c>
      <c r="L680" s="16">
        <v>45461</v>
      </c>
      <c r="M680" s="3">
        <v>0</v>
      </c>
      <c r="N680" s="3">
        <v>0</v>
      </c>
      <c r="O680" s="3">
        <v>12</v>
      </c>
      <c r="P680" s="3"/>
      <c r="Q680" s="4">
        <v>-12</v>
      </c>
      <c r="R680" s="3">
        <v>-12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12</v>
      </c>
    </row>
    <row r="681" spans="1:24" ht="13.5" x14ac:dyDescent="0.35">
      <c r="A681" s="15">
        <v>25</v>
      </c>
      <c r="B681" s="15" t="s">
        <v>1208</v>
      </c>
      <c r="C681" s="15">
        <v>41011</v>
      </c>
      <c r="D681" s="16">
        <v>45435</v>
      </c>
      <c r="E681" s="15">
        <v>0</v>
      </c>
      <c r="F681" s="15" t="s">
        <v>1209</v>
      </c>
      <c r="G681" s="15" t="s">
        <v>1210</v>
      </c>
      <c r="H681" s="15" t="s">
        <v>1211</v>
      </c>
      <c r="I681" s="15" t="s">
        <v>756</v>
      </c>
      <c r="J681" s="15" t="s">
        <v>533</v>
      </c>
      <c r="K681" s="15" t="s">
        <v>172</v>
      </c>
      <c r="L681" s="16">
        <v>45450</v>
      </c>
      <c r="M681" s="3">
        <v>0</v>
      </c>
      <c r="N681" s="3">
        <v>0</v>
      </c>
      <c r="O681" s="3">
        <v>384</v>
      </c>
      <c r="P681" s="3"/>
      <c r="Q681" s="4">
        <v>-384</v>
      </c>
      <c r="R681" s="3">
        <v>-480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480</v>
      </c>
    </row>
    <row r="682" spans="1:24" ht="13.5" x14ac:dyDescent="0.35">
      <c r="A682" s="15">
        <v>25</v>
      </c>
      <c r="B682" s="15" t="s">
        <v>1208</v>
      </c>
      <c r="C682" s="15">
        <v>41011</v>
      </c>
      <c r="D682" s="16">
        <v>45435</v>
      </c>
      <c r="E682" s="15">
        <v>0</v>
      </c>
      <c r="F682" s="15" t="s">
        <v>1209</v>
      </c>
      <c r="G682" s="15" t="s">
        <v>1210</v>
      </c>
      <c r="H682" s="15" t="s">
        <v>1211</v>
      </c>
      <c r="I682" s="15" t="s">
        <v>757</v>
      </c>
      <c r="J682" s="15" t="s">
        <v>533</v>
      </c>
      <c r="K682" s="15" t="s">
        <v>172</v>
      </c>
      <c r="L682" s="16">
        <v>45450</v>
      </c>
      <c r="M682" s="3">
        <v>0</v>
      </c>
      <c r="N682" s="3">
        <v>0</v>
      </c>
      <c r="O682" s="3">
        <v>48</v>
      </c>
      <c r="P682" s="3"/>
      <c r="Q682" s="4">
        <v>-48</v>
      </c>
      <c r="R682" s="3">
        <v>-288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288</v>
      </c>
    </row>
    <row r="683" spans="1:24" ht="13.5" x14ac:dyDescent="0.35">
      <c r="A683" s="15">
        <v>25</v>
      </c>
      <c r="B683" s="15" t="s">
        <v>1212</v>
      </c>
      <c r="C683" s="15">
        <v>41012</v>
      </c>
      <c r="D683" s="16">
        <v>45435</v>
      </c>
      <c r="E683" s="15">
        <v>0</v>
      </c>
      <c r="F683" s="15" t="s">
        <v>1213</v>
      </c>
      <c r="G683" s="15" t="s">
        <v>700</v>
      </c>
      <c r="H683" s="15" t="s">
        <v>701</v>
      </c>
      <c r="I683" s="15" t="s">
        <v>702</v>
      </c>
      <c r="J683" s="15" t="s">
        <v>533</v>
      </c>
      <c r="K683" s="15" t="s">
        <v>167</v>
      </c>
      <c r="L683" s="16">
        <v>45453</v>
      </c>
      <c r="M683" s="3">
        <v>0</v>
      </c>
      <c r="N683" s="3">
        <v>0</v>
      </c>
      <c r="O683" s="3">
        <v>24</v>
      </c>
      <c r="P683" s="3"/>
      <c r="Q683" s="4">
        <v>-24</v>
      </c>
      <c r="R683" s="3">
        <v>-156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156</v>
      </c>
    </row>
    <row r="684" spans="1:24" ht="13.5" x14ac:dyDescent="0.35">
      <c r="A684" s="15">
        <v>25</v>
      </c>
      <c r="B684" s="15" t="s">
        <v>1214</v>
      </c>
      <c r="C684" s="15">
        <v>41017</v>
      </c>
      <c r="D684" s="16">
        <v>45435</v>
      </c>
      <c r="E684" s="15">
        <v>0</v>
      </c>
      <c r="F684" s="15" t="s">
        <v>1215</v>
      </c>
      <c r="G684" s="15" t="s">
        <v>1216</v>
      </c>
      <c r="H684" s="15" t="s">
        <v>1217</v>
      </c>
      <c r="I684" s="15" t="s">
        <v>1024</v>
      </c>
      <c r="J684" s="15" t="s">
        <v>149</v>
      </c>
      <c r="K684" s="15" t="s">
        <v>167</v>
      </c>
      <c r="L684" s="16">
        <v>45453</v>
      </c>
      <c r="M684" s="3">
        <v>92</v>
      </c>
      <c r="N684" s="3">
        <v>92</v>
      </c>
      <c r="O684" s="3">
        <v>136</v>
      </c>
      <c r="P684" s="3"/>
      <c r="Q684" s="4">
        <v>-44</v>
      </c>
      <c r="R684" s="3">
        <v>-44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136</v>
      </c>
    </row>
    <row r="685" spans="1:24" ht="13.5" x14ac:dyDescent="0.35">
      <c r="A685" s="15">
        <v>25</v>
      </c>
      <c r="B685" s="15" t="s">
        <v>1218</v>
      </c>
      <c r="C685" s="15">
        <v>41019</v>
      </c>
      <c r="D685" s="16">
        <v>45435</v>
      </c>
      <c r="E685" s="15">
        <v>0</v>
      </c>
      <c r="F685" s="15" t="s">
        <v>1219</v>
      </c>
      <c r="G685" s="15" t="s">
        <v>776</v>
      </c>
      <c r="H685" s="15" t="s">
        <v>777</v>
      </c>
      <c r="I685" s="15" t="s">
        <v>652</v>
      </c>
      <c r="J685" s="15" t="s">
        <v>533</v>
      </c>
      <c r="K685" s="15" t="s">
        <v>167</v>
      </c>
      <c r="L685" s="16">
        <v>45453</v>
      </c>
      <c r="M685" s="3">
        <v>0</v>
      </c>
      <c r="N685" s="3">
        <v>0</v>
      </c>
      <c r="O685" s="3">
        <v>1260</v>
      </c>
      <c r="P685" s="3"/>
      <c r="Q685" s="4">
        <v>-1260</v>
      </c>
      <c r="R685" s="3">
        <v>-4752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4752</v>
      </c>
    </row>
    <row r="686" spans="1:24" ht="13.5" x14ac:dyDescent="0.35">
      <c r="A686" s="15">
        <v>25</v>
      </c>
      <c r="B686" s="15" t="s">
        <v>1220</v>
      </c>
      <c r="C686" s="15">
        <v>41020</v>
      </c>
      <c r="D686" s="16">
        <v>45435</v>
      </c>
      <c r="E686" s="15">
        <v>0</v>
      </c>
      <c r="F686" s="15" t="s">
        <v>1221</v>
      </c>
      <c r="G686" s="15" t="s">
        <v>918</v>
      </c>
      <c r="H686" s="15" t="s">
        <v>919</v>
      </c>
      <c r="I686" s="15" t="s">
        <v>541</v>
      </c>
      <c r="J686" s="15" t="s">
        <v>533</v>
      </c>
      <c r="K686" s="15" t="s">
        <v>150</v>
      </c>
      <c r="L686" s="16">
        <v>45448</v>
      </c>
      <c r="M686" s="3">
        <v>0</v>
      </c>
      <c r="N686" s="3">
        <v>0</v>
      </c>
      <c r="O686" s="3"/>
      <c r="P686" s="3">
        <v>7</v>
      </c>
      <c r="Q686" s="4">
        <v>-7</v>
      </c>
      <c r="R686" s="3">
        <v>-28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28</v>
      </c>
    </row>
    <row r="687" spans="1:24" ht="13.5" x14ac:dyDescent="0.35">
      <c r="A687" s="15">
        <v>25</v>
      </c>
      <c r="B687" s="15" t="s">
        <v>1220</v>
      </c>
      <c r="C687" s="15">
        <v>41020</v>
      </c>
      <c r="D687" s="16">
        <v>45435</v>
      </c>
      <c r="E687" s="15">
        <v>0</v>
      </c>
      <c r="F687" s="15" t="s">
        <v>1221</v>
      </c>
      <c r="G687" s="15" t="s">
        <v>918</v>
      </c>
      <c r="H687" s="15" t="s">
        <v>919</v>
      </c>
      <c r="I687" s="15" t="s">
        <v>678</v>
      </c>
      <c r="J687" s="15" t="s">
        <v>35</v>
      </c>
      <c r="K687" s="15" t="s">
        <v>150</v>
      </c>
      <c r="L687" s="16">
        <v>45448</v>
      </c>
      <c r="M687" s="3">
        <v>0</v>
      </c>
      <c r="N687" s="3">
        <v>0</v>
      </c>
      <c r="O687" s="3"/>
      <c r="P687" s="3">
        <v>95</v>
      </c>
      <c r="Q687" s="4">
        <v>-95</v>
      </c>
      <c r="R687" s="3">
        <v>-95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95</v>
      </c>
    </row>
    <row r="688" spans="1:24" ht="13.5" x14ac:dyDescent="0.35">
      <c r="A688" s="15">
        <v>25</v>
      </c>
      <c r="B688" s="15" t="s">
        <v>1222</v>
      </c>
      <c r="C688" s="15">
        <v>41022</v>
      </c>
      <c r="D688" s="16">
        <v>45435</v>
      </c>
      <c r="E688" s="15">
        <v>0</v>
      </c>
      <c r="F688" s="15" t="s">
        <v>1223</v>
      </c>
      <c r="G688" s="15" t="s">
        <v>1224</v>
      </c>
      <c r="H688" s="15" t="s">
        <v>1225</v>
      </c>
      <c r="I688" s="15" t="s">
        <v>1226</v>
      </c>
      <c r="J688" s="15" t="s">
        <v>533</v>
      </c>
      <c r="K688" s="15" t="s">
        <v>407</v>
      </c>
      <c r="L688" s="16">
        <v>45456</v>
      </c>
      <c r="M688" s="3">
        <v>0</v>
      </c>
      <c r="N688" s="3">
        <v>0</v>
      </c>
      <c r="O688" s="3">
        <v>21</v>
      </c>
      <c r="P688" s="3"/>
      <c r="Q688" s="4">
        <v>-21</v>
      </c>
      <c r="R688" s="3">
        <v>-21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21</v>
      </c>
    </row>
    <row r="689" spans="1:24" ht="13.5" x14ac:dyDescent="0.35">
      <c r="A689" s="15">
        <v>25</v>
      </c>
      <c r="B689" s="15" t="s">
        <v>1227</v>
      </c>
      <c r="C689" s="15">
        <v>41034</v>
      </c>
      <c r="D689" s="16">
        <v>45435</v>
      </c>
      <c r="E689" s="15">
        <v>0</v>
      </c>
      <c r="F689" s="15" t="s">
        <v>1228</v>
      </c>
      <c r="G689" s="15" t="s">
        <v>1229</v>
      </c>
      <c r="H689" s="15" t="s">
        <v>1230</v>
      </c>
      <c r="I689" s="15" t="s">
        <v>1231</v>
      </c>
      <c r="J689" s="15" t="s">
        <v>517</v>
      </c>
      <c r="K689" s="15" t="s">
        <v>219</v>
      </c>
      <c r="L689" s="16">
        <v>45453</v>
      </c>
      <c r="M689" s="3">
        <v>33</v>
      </c>
      <c r="N689" s="3">
        <v>33</v>
      </c>
      <c r="O689" s="3">
        <v>36</v>
      </c>
      <c r="P689" s="3"/>
      <c r="Q689" s="4">
        <v>-3</v>
      </c>
      <c r="R689" s="3">
        <v>-3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36</v>
      </c>
    </row>
    <row r="690" spans="1:24" ht="13.5" x14ac:dyDescent="0.35">
      <c r="A690" s="15">
        <v>25</v>
      </c>
      <c r="B690" s="15" t="s">
        <v>1232</v>
      </c>
      <c r="C690" s="15">
        <v>41036</v>
      </c>
      <c r="D690" s="16">
        <v>45435</v>
      </c>
      <c r="E690" s="15">
        <v>0</v>
      </c>
      <c r="F690" s="15" t="s">
        <v>1233</v>
      </c>
      <c r="G690" s="15" t="s">
        <v>473</v>
      </c>
      <c r="H690" s="15" t="s">
        <v>474</v>
      </c>
      <c r="I690" s="15" t="s">
        <v>1234</v>
      </c>
      <c r="J690" s="15" t="s">
        <v>95</v>
      </c>
      <c r="K690" s="15" t="s">
        <v>476</v>
      </c>
      <c r="L690" s="16">
        <v>45457</v>
      </c>
      <c r="M690" s="3">
        <v>317</v>
      </c>
      <c r="N690" s="3">
        <v>154</v>
      </c>
      <c r="O690" s="3">
        <v>154</v>
      </c>
      <c r="P690" s="3"/>
      <c r="Q690" s="5">
        <v>0</v>
      </c>
      <c r="R690" s="3">
        <v>-768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1085</v>
      </c>
    </row>
    <row r="691" spans="1:24" ht="13.5" x14ac:dyDescent="0.35">
      <c r="A691" s="15">
        <v>25</v>
      </c>
      <c r="B691" s="15" t="s">
        <v>1235</v>
      </c>
      <c r="C691" s="15">
        <v>41038</v>
      </c>
      <c r="D691" s="16">
        <v>45435</v>
      </c>
      <c r="E691" s="15">
        <v>0</v>
      </c>
      <c r="F691" s="15" t="s">
        <v>1236</v>
      </c>
      <c r="G691" s="15" t="s">
        <v>1237</v>
      </c>
      <c r="H691" s="15" t="s">
        <v>1238</v>
      </c>
      <c r="I691" s="15" t="s">
        <v>1239</v>
      </c>
      <c r="J691" s="15" t="s">
        <v>630</v>
      </c>
      <c r="K691" s="15" t="s">
        <v>631</v>
      </c>
      <c r="L691" s="16">
        <v>45460</v>
      </c>
      <c r="M691" s="3">
        <v>990</v>
      </c>
      <c r="N691" s="3">
        <v>990</v>
      </c>
      <c r="O691" s="3">
        <v>1560</v>
      </c>
      <c r="P691" s="3"/>
      <c r="Q691" s="4">
        <v>-570</v>
      </c>
      <c r="R691" s="3">
        <v>-2130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3120</v>
      </c>
    </row>
    <row r="692" spans="1:24" ht="13.5" x14ac:dyDescent="0.35">
      <c r="A692" s="15">
        <v>25</v>
      </c>
      <c r="B692" s="15" t="s">
        <v>1240</v>
      </c>
      <c r="C692" s="15">
        <v>41039</v>
      </c>
      <c r="D692" s="16">
        <v>45435</v>
      </c>
      <c r="E692" s="15">
        <v>0</v>
      </c>
      <c r="F692" s="15" t="s">
        <v>1241</v>
      </c>
      <c r="G692" s="15" t="s">
        <v>1242</v>
      </c>
      <c r="H692" s="15" t="s">
        <v>1243</v>
      </c>
      <c r="I692" s="15" t="s">
        <v>1244</v>
      </c>
      <c r="J692" s="15" t="s">
        <v>533</v>
      </c>
      <c r="K692" s="15" t="s">
        <v>150</v>
      </c>
      <c r="L692" s="16">
        <v>45443</v>
      </c>
      <c r="M692" s="3">
        <v>0</v>
      </c>
      <c r="N692" s="3">
        <v>0</v>
      </c>
      <c r="O692" s="3"/>
      <c r="P692" s="3">
        <v>330</v>
      </c>
      <c r="Q692" s="4">
        <v>-330</v>
      </c>
      <c r="R692" s="3">
        <v>-330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330</v>
      </c>
    </row>
    <row r="693" spans="1:24" ht="13.5" x14ac:dyDescent="0.35">
      <c r="A693" s="15">
        <v>25</v>
      </c>
      <c r="B693" s="15" t="s">
        <v>1240</v>
      </c>
      <c r="C693" s="15">
        <v>41039</v>
      </c>
      <c r="D693" s="16">
        <v>45435</v>
      </c>
      <c r="E693" s="15">
        <v>0</v>
      </c>
      <c r="F693" s="15" t="s">
        <v>1241</v>
      </c>
      <c r="G693" s="15" t="s">
        <v>1242</v>
      </c>
      <c r="H693" s="15" t="s">
        <v>1243</v>
      </c>
      <c r="I693" s="15" t="s">
        <v>578</v>
      </c>
      <c r="J693" s="15" t="s">
        <v>270</v>
      </c>
      <c r="K693" s="15" t="s">
        <v>150</v>
      </c>
      <c r="L693" s="16">
        <v>45443</v>
      </c>
      <c r="M693" s="3">
        <v>259</v>
      </c>
      <c r="N693" s="3">
        <v>120</v>
      </c>
      <c r="O693" s="3"/>
      <c r="P693" s="3">
        <v>120</v>
      </c>
      <c r="Q693" s="5">
        <v>0</v>
      </c>
      <c r="R693" s="3">
        <v>-41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300</v>
      </c>
    </row>
    <row r="694" spans="1:24" ht="13.5" x14ac:dyDescent="0.35">
      <c r="A694" s="15">
        <v>25</v>
      </c>
      <c r="B694" s="15" t="s">
        <v>1245</v>
      </c>
      <c r="C694" s="15">
        <v>41040</v>
      </c>
      <c r="D694" s="16">
        <v>45435</v>
      </c>
      <c r="E694" s="15">
        <v>0</v>
      </c>
      <c r="F694" s="15" t="s">
        <v>1246</v>
      </c>
      <c r="G694" s="15" t="s">
        <v>1237</v>
      </c>
      <c r="H694" s="15" t="s">
        <v>1238</v>
      </c>
      <c r="I694" s="15" t="s">
        <v>1239</v>
      </c>
      <c r="J694" s="15" t="s">
        <v>630</v>
      </c>
      <c r="K694" s="15" t="s">
        <v>631</v>
      </c>
      <c r="L694" s="16">
        <v>45460</v>
      </c>
      <c r="M694" s="3">
        <v>990</v>
      </c>
      <c r="N694" s="3">
        <v>0</v>
      </c>
      <c r="O694" s="3">
        <v>1560</v>
      </c>
      <c r="P694" s="3"/>
      <c r="Q694" s="4">
        <v>-1560</v>
      </c>
      <c r="R694" s="3">
        <v>-2130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3120</v>
      </c>
    </row>
    <row r="695" spans="1:24" ht="13.5" x14ac:dyDescent="0.35">
      <c r="A695" s="15">
        <v>25</v>
      </c>
      <c r="B695" s="15" t="s">
        <v>1247</v>
      </c>
      <c r="C695" s="15">
        <v>41046</v>
      </c>
      <c r="D695" s="16">
        <v>45435</v>
      </c>
      <c r="E695" s="15">
        <v>0</v>
      </c>
      <c r="F695" s="15" t="s">
        <v>1248</v>
      </c>
      <c r="G695" s="15" t="s">
        <v>1249</v>
      </c>
      <c r="H695" s="15" t="s">
        <v>1250</v>
      </c>
      <c r="I695" s="15" t="s">
        <v>656</v>
      </c>
      <c r="J695" s="15" t="s">
        <v>517</v>
      </c>
      <c r="K695" s="15" t="s">
        <v>219</v>
      </c>
      <c r="L695" s="16">
        <v>45450</v>
      </c>
      <c r="M695" s="3">
        <v>0</v>
      </c>
      <c r="N695" s="3">
        <v>0</v>
      </c>
      <c r="O695" s="3">
        <v>4</v>
      </c>
      <c r="P695" s="3"/>
      <c r="Q695" s="4">
        <v>-4</v>
      </c>
      <c r="R695" s="3">
        <v>-4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4</v>
      </c>
    </row>
    <row r="696" spans="1:24" ht="13.5" x14ac:dyDescent="0.35">
      <c r="A696" s="15">
        <v>25</v>
      </c>
      <c r="B696" s="15" t="s">
        <v>1251</v>
      </c>
      <c r="C696" s="15">
        <v>41047</v>
      </c>
      <c r="D696" s="16">
        <v>45435</v>
      </c>
      <c r="E696" s="15">
        <v>0</v>
      </c>
      <c r="F696" s="15" t="s">
        <v>1248</v>
      </c>
      <c r="G696" s="15" t="s">
        <v>1252</v>
      </c>
      <c r="H696" s="15" t="s">
        <v>1253</v>
      </c>
      <c r="I696" s="15" t="s">
        <v>870</v>
      </c>
      <c r="J696" s="15" t="s">
        <v>517</v>
      </c>
      <c r="K696" s="15" t="s">
        <v>219</v>
      </c>
      <c r="L696" s="16">
        <v>45450</v>
      </c>
      <c r="M696" s="3">
        <v>0</v>
      </c>
      <c r="N696" s="3">
        <v>0</v>
      </c>
      <c r="O696" s="3">
        <v>300</v>
      </c>
      <c r="P696" s="3"/>
      <c r="Q696" s="4">
        <v>-300</v>
      </c>
      <c r="R696" s="3">
        <v>-840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840</v>
      </c>
    </row>
    <row r="697" spans="1:24" ht="13.5" x14ac:dyDescent="0.35">
      <c r="A697" s="15">
        <v>25</v>
      </c>
      <c r="B697" s="15" t="s">
        <v>1254</v>
      </c>
      <c r="C697" s="15">
        <v>41051</v>
      </c>
      <c r="D697" s="16">
        <v>45435</v>
      </c>
      <c r="E697" s="15">
        <v>0</v>
      </c>
      <c r="F697" s="15" t="s">
        <v>1255</v>
      </c>
      <c r="G697" s="15" t="s">
        <v>1256</v>
      </c>
      <c r="H697" s="15" t="s">
        <v>1257</v>
      </c>
      <c r="I697" s="15" t="s">
        <v>870</v>
      </c>
      <c r="J697" s="15" t="s">
        <v>517</v>
      </c>
      <c r="K697" s="15" t="s">
        <v>219</v>
      </c>
      <c r="L697" s="16">
        <v>45450</v>
      </c>
      <c r="M697" s="3">
        <v>0</v>
      </c>
      <c r="N697" s="3">
        <v>0</v>
      </c>
      <c r="O697" s="3">
        <v>540</v>
      </c>
      <c r="P697" s="3"/>
      <c r="Q697" s="4">
        <v>-540</v>
      </c>
      <c r="R697" s="3">
        <v>-840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840</v>
      </c>
    </row>
    <row r="698" spans="1:24" ht="13.5" x14ac:dyDescent="0.35">
      <c r="A698" s="15">
        <v>25</v>
      </c>
      <c r="B698" s="15" t="s">
        <v>1258</v>
      </c>
      <c r="C698" s="15">
        <v>41061</v>
      </c>
      <c r="D698" s="16">
        <v>45435</v>
      </c>
      <c r="E698" s="15">
        <v>0</v>
      </c>
      <c r="F698" s="15" t="s">
        <v>1259</v>
      </c>
      <c r="G698" s="15" t="s">
        <v>512</v>
      </c>
      <c r="H698" s="15" t="s">
        <v>513</v>
      </c>
      <c r="I698" s="15" t="s">
        <v>965</v>
      </c>
      <c r="J698" s="15" t="s">
        <v>35</v>
      </c>
      <c r="K698" s="15" t="s">
        <v>515</v>
      </c>
      <c r="L698" s="16">
        <v>45448</v>
      </c>
      <c r="M698" s="3">
        <v>27</v>
      </c>
      <c r="N698" s="3">
        <v>15</v>
      </c>
      <c r="O698" s="3"/>
      <c r="P698" s="3">
        <v>48</v>
      </c>
      <c r="Q698" s="4">
        <v>-33</v>
      </c>
      <c r="R698" s="3">
        <v>-33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60</v>
      </c>
    </row>
    <row r="699" spans="1:24" ht="13.5" x14ac:dyDescent="0.35">
      <c r="A699" s="15">
        <v>25</v>
      </c>
      <c r="B699" s="15" t="s">
        <v>1258</v>
      </c>
      <c r="C699" s="15">
        <v>41061</v>
      </c>
      <c r="D699" s="16">
        <v>45435</v>
      </c>
      <c r="E699" s="15">
        <v>0</v>
      </c>
      <c r="F699" s="15" t="s">
        <v>1259</v>
      </c>
      <c r="G699" s="15" t="s">
        <v>512</v>
      </c>
      <c r="H699" s="15" t="s">
        <v>513</v>
      </c>
      <c r="I699" s="15" t="s">
        <v>1011</v>
      </c>
      <c r="J699" s="15" t="s">
        <v>35</v>
      </c>
      <c r="K699" s="15" t="s">
        <v>515</v>
      </c>
      <c r="L699" s="16">
        <v>45448</v>
      </c>
      <c r="M699" s="3">
        <v>9</v>
      </c>
      <c r="N699" s="3">
        <v>0</v>
      </c>
      <c r="O699" s="3"/>
      <c r="P699" s="3">
        <v>60</v>
      </c>
      <c r="Q699" s="4">
        <v>-60</v>
      </c>
      <c r="R699" s="3">
        <v>-90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99</v>
      </c>
    </row>
    <row r="700" spans="1:24" ht="13.5" x14ac:dyDescent="0.35">
      <c r="A700" s="15">
        <v>25</v>
      </c>
      <c r="B700" s="15" t="s">
        <v>1258</v>
      </c>
      <c r="C700" s="15">
        <v>41061</v>
      </c>
      <c r="D700" s="16">
        <v>45435</v>
      </c>
      <c r="E700" s="15">
        <v>0</v>
      </c>
      <c r="F700" s="15" t="s">
        <v>1259</v>
      </c>
      <c r="G700" s="15" t="s">
        <v>512</v>
      </c>
      <c r="H700" s="15" t="s">
        <v>513</v>
      </c>
      <c r="I700" s="15" t="s">
        <v>617</v>
      </c>
      <c r="J700" s="15" t="s">
        <v>533</v>
      </c>
      <c r="K700" s="15" t="s">
        <v>515</v>
      </c>
      <c r="L700" s="16">
        <v>45448</v>
      </c>
      <c r="M700" s="3">
        <v>725</v>
      </c>
      <c r="N700" s="3">
        <v>212</v>
      </c>
      <c r="O700" s="3"/>
      <c r="P700" s="3">
        <v>216</v>
      </c>
      <c r="Q700" s="4">
        <v>-4</v>
      </c>
      <c r="R700" s="3">
        <v>-4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729</v>
      </c>
    </row>
    <row r="701" spans="1:24" ht="13.5" x14ac:dyDescent="0.35">
      <c r="A701" s="15">
        <v>25</v>
      </c>
      <c r="B701" s="15" t="s">
        <v>1258</v>
      </c>
      <c r="C701" s="15">
        <v>41061</v>
      </c>
      <c r="D701" s="16">
        <v>45435</v>
      </c>
      <c r="E701" s="15">
        <v>0</v>
      </c>
      <c r="F701" s="15" t="s">
        <v>1259</v>
      </c>
      <c r="G701" s="15" t="s">
        <v>512</v>
      </c>
      <c r="H701" s="15" t="s">
        <v>513</v>
      </c>
      <c r="I701" s="15" t="s">
        <v>1260</v>
      </c>
      <c r="J701" s="15" t="s">
        <v>517</v>
      </c>
      <c r="K701" s="15" t="s">
        <v>515</v>
      </c>
      <c r="L701" s="16">
        <v>45448</v>
      </c>
      <c r="M701" s="3">
        <v>0</v>
      </c>
      <c r="N701" s="3">
        <v>0</v>
      </c>
      <c r="O701" s="3"/>
      <c r="P701" s="3">
        <v>72</v>
      </c>
      <c r="Q701" s="4">
        <v>-72</v>
      </c>
      <c r="R701" s="3">
        <v>-72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72</v>
      </c>
    </row>
    <row r="702" spans="1:24" ht="13.5" x14ac:dyDescent="0.35">
      <c r="A702" s="15">
        <v>25</v>
      </c>
      <c r="B702" s="15" t="s">
        <v>1258</v>
      </c>
      <c r="C702" s="15">
        <v>41061</v>
      </c>
      <c r="D702" s="16">
        <v>45435</v>
      </c>
      <c r="E702" s="15">
        <v>0</v>
      </c>
      <c r="F702" s="15" t="s">
        <v>1259</v>
      </c>
      <c r="G702" s="15" t="s">
        <v>512</v>
      </c>
      <c r="H702" s="15" t="s">
        <v>513</v>
      </c>
      <c r="I702" s="15" t="s">
        <v>966</v>
      </c>
      <c r="J702" s="15" t="s">
        <v>270</v>
      </c>
      <c r="K702" s="15" t="s">
        <v>515</v>
      </c>
      <c r="L702" s="16">
        <v>45448</v>
      </c>
      <c r="M702" s="3">
        <v>4</v>
      </c>
      <c r="N702" s="3">
        <v>0</v>
      </c>
      <c r="O702" s="3"/>
      <c r="P702" s="3">
        <v>60</v>
      </c>
      <c r="Q702" s="4">
        <v>-60</v>
      </c>
      <c r="R702" s="3">
        <v>-71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75</v>
      </c>
    </row>
    <row r="703" spans="1:24" ht="13.5" x14ac:dyDescent="0.35">
      <c r="A703" s="15">
        <v>25</v>
      </c>
      <c r="B703" s="15" t="s">
        <v>1261</v>
      </c>
      <c r="C703" s="15">
        <v>41062</v>
      </c>
      <c r="D703" s="16">
        <v>45435</v>
      </c>
      <c r="E703" s="15">
        <v>0</v>
      </c>
      <c r="F703" s="15" t="s">
        <v>1262</v>
      </c>
      <c r="G703" s="15" t="s">
        <v>738</v>
      </c>
      <c r="H703" s="15" t="s">
        <v>739</v>
      </c>
      <c r="I703" s="15" t="s">
        <v>702</v>
      </c>
      <c r="J703" s="15" t="s">
        <v>533</v>
      </c>
      <c r="K703" s="15" t="s">
        <v>219</v>
      </c>
      <c r="L703" s="16">
        <v>45456</v>
      </c>
      <c r="M703" s="3">
        <v>0</v>
      </c>
      <c r="N703" s="3">
        <v>0</v>
      </c>
      <c r="O703" s="3">
        <v>12</v>
      </c>
      <c r="P703" s="3"/>
      <c r="Q703" s="4">
        <v>-12</v>
      </c>
      <c r="R703" s="3">
        <v>-12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12</v>
      </c>
    </row>
    <row r="704" spans="1:24" ht="13.5" x14ac:dyDescent="0.35">
      <c r="A704" s="15">
        <v>25</v>
      </c>
      <c r="B704" s="15" t="s">
        <v>1261</v>
      </c>
      <c r="C704" s="15">
        <v>41062</v>
      </c>
      <c r="D704" s="16">
        <v>45435</v>
      </c>
      <c r="E704" s="15">
        <v>0</v>
      </c>
      <c r="F704" s="15" t="s">
        <v>1262</v>
      </c>
      <c r="G704" s="15" t="s">
        <v>738</v>
      </c>
      <c r="H704" s="15" t="s">
        <v>739</v>
      </c>
      <c r="I704" s="15" t="s">
        <v>1263</v>
      </c>
      <c r="J704" s="15" t="s">
        <v>533</v>
      </c>
      <c r="K704" s="15" t="s">
        <v>219</v>
      </c>
      <c r="L704" s="16">
        <v>45456</v>
      </c>
      <c r="M704" s="3">
        <v>0</v>
      </c>
      <c r="N704" s="3">
        <v>0</v>
      </c>
      <c r="O704" s="3">
        <v>12</v>
      </c>
      <c r="P704" s="3"/>
      <c r="Q704" s="4">
        <v>-12</v>
      </c>
      <c r="R704" s="3">
        <v>-12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12</v>
      </c>
    </row>
    <row r="705" spans="1:24" ht="13.5" x14ac:dyDescent="0.35">
      <c r="A705" s="15">
        <v>25</v>
      </c>
      <c r="B705" s="15" t="s">
        <v>1261</v>
      </c>
      <c r="C705" s="15">
        <v>41062</v>
      </c>
      <c r="D705" s="16">
        <v>45435</v>
      </c>
      <c r="E705" s="15">
        <v>0</v>
      </c>
      <c r="F705" s="15" t="s">
        <v>1262</v>
      </c>
      <c r="G705" s="15" t="s">
        <v>738</v>
      </c>
      <c r="H705" s="15" t="s">
        <v>739</v>
      </c>
      <c r="I705" s="15" t="s">
        <v>1113</v>
      </c>
      <c r="J705" s="15" t="s">
        <v>533</v>
      </c>
      <c r="K705" s="15" t="s">
        <v>219</v>
      </c>
      <c r="L705" s="16">
        <v>45456</v>
      </c>
      <c r="M705" s="3">
        <v>0</v>
      </c>
      <c r="N705" s="3">
        <v>0</v>
      </c>
      <c r="O705" s="3">
        <v>12</v>
      </c>
      <c r="P705" s="3"/>
      <c r="Q705" s="4">
        <v>-12</v>
      </c>
      <c r="R705" s="3">
        <v>-12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12</v>
      </c>
    </row>
    <row r="706" spans="1:24" ht="13.5" x14ac:dyDescent="0.35">
      <c r="A706" s="15">
        <v>25</v>
      </c>
      <c r="B706" s="15" t="s">
        <v>1261</v>
      </c>
      <c r="C706" s="15">
        <v>41062</v>
      </c>
      <c r="D706" s="16">
        <v>45435</v>
      </c>
      <c r="E706" s="15">
        <v>0</v>
      </c>
      <c r="F706" s="15" t="s">
        <v>1262</v>
      </c>
      <c r="G706" s="15" t="s">
        <v>738</v>
      </c>
      <c r="H706" s="15" t="s">
        <v>739</v>
      </c>
      <c r="I706" s="15" t="s">
        <v>1264</v>
      </c>
      <c r="J706" s="15" t="s">
        <v>533</v>
      </c>
      <c r="K706" s="15" t="s">
        <v>219</v>
      </c>
      <c r="L706" s="16">
        <v>45456</v>
      </c>
      <c r="M706" s="3">
        <v>0</v>
      </c>
      <c r="N706" s="3">
        <v>0</v>
      </c>
      <c r="O706" s="3">
        <v>12</v>
      </c>
      <c r="P706" s="3"/>
      <c r="Q706" s="4">
        <v>-12</v>
      </c>
      <c r="R706" s="3">
        <v>-12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12</v>
      </c>
    </row>
    <row r="707" spans="1:24" ht="13.5" x14ac:dyDescent="0.35">
      <c r="A707" s="15">
        <v>25</v>
      </c>
      <c r="B707" s="15" t="s">
        <v>1265</v>
      </c>
      <c r="C707" s="15">
        <v>41063</v>
      </c>
      <c r="D707" s="16">
        <v>45435</v>
      </c>
      <c r="E707" s="15">
        <v>0</v>
      </c>
      <c r="F707" s="15" t="s">
        <v>1266</v>
      </c>
      <c r="G707" s="15" t="s">
        <v>512</v>
      </c>
      <c r="H707" s="15" t="s">
        <v>513</v>
      </c>
      <c r="I707" s="15" t="s">
        <v>613</v>
      </c>
      <c r="J707" s="15" t="s">
        <v>270</v>
      </c>
      <c r="K707" s="15" t="s">
        <v>515</v>
      </c>
      <c r="L707" s="16">
        <v>45448</v>
      </c>
      <c r="M707" s="3">
        <v>0</v>
      </c>
      <c r="N707" s="3">
        <v>0</v>
      </c>
      <c r="O707" s="3"/>
      <c r="P707" s="3">
        <v>44</v>
      </c>
      <c r="Q707" s="4">
        <v>-44</v>
      </c>
      <c r="R707" s="3">
        <v>-77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77</v>
      </c>
    </row>
    <row r="708" spans="1:24" ht="13.5" x14ac:dyDescent="0.35">
      <c r="A708" s="15">
        <v>25</v>
      </c>
      <c r="B708" s="15" t="s">
        <v>1265</v>
      </c>
      <c r="C708" s="15">
        <v>41063</v>
      </c>
      <c r="D708" s="16">
        <v>45435</v>
      </c>
      <c r="E708" s="15">
        <v>0</v>
      </c>
      <c r="F708" s="15" t="s">
        <v>1266</v>
      </c>
      <c r="G708" s="15" t="s">
        <v>512</v>
      </c>
      <c r="H708" s="15" t="s">
        <v>513</v>
      </c>
      <c r="I708" s="15" t="s">
        <v>1267</v>
      </c>
      <c r="J708" s="15" t="s">
        <v>517</v>
      </c>
      <c r="K708" s="15" t="s">
        <v>515</v>
      </c>
      <c r="L708" s="16">
        <v>45448</v>
      </c>
      <c r="M708" s="3">
        <v>0</v>
      </c>
      <c r="N708" s="3">
        <v>0</v>
      </c>
      <c r="O708" s="3"/>
      <c r="P708" s="3">
        <v>24</v>
      </c>
      <c r="Q708" s="4">
        <v>-24</v>
      </c>
      <c r="R708" s="3">
        <v>-24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24</v>
      </c>
    </row>
    <row r="709" spans="1:24" ht="13.5" x14ac:dyDescent="0.35">
      <c r="A709" s="15">
        <v>25</v>
      </c>
      <c r="B709" s="15" t="s">
        <v>1265</v>
      </c>
      <c r="C709" s="15">
        <v>41063</v>
      </c>
      <c r="D709" s="16">
        <v>45435</v>
      </c>
      <c r="E709" s="15">
        <v>0</v>
      </c>
      <c r="F709" s="15" t="s">
        <v>1266</v>
      </c>
      <c r="G709" s="15" t="s">
        <v>512</v>
      </c>
      <c r="H709" s="15" t="s">
        <v>513</v>
      </c>
      <c r="I709" s="15" t="s">
        <v>656</v>
      </c>
      <c r="J709" s="15" t="s">
        <v>517</v>
      </c>
      <c r="K709" s="15" t="s">
        <v>515</v>
      </c>
      <c r="L709" s="16">
        <v>45448</v>
      </c>
      <c r="M709" s="3">
        <v>12</v>
      </c>
      <c r="N709" s="3">
        <v>12</v>
      </c>
      <c r="O709" s="3"/>
      <c r="P709" s="3">
        <v>60</v>
      </c>
      <c r="Q709" s="4">
        <v>-48</v>
      </c>
      <c r="R709" s="3">
        <v>-53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65</v>
      </c>
    </row>
    <row r="710" spans="1:24" ht="13.5" x14ac:dyDescent="0.35">
      <c r="A710" s="15">
        <v>25</v>
      </c>
      <c r="B710" s="15" t="s">
        <v>1265</v>
      </c>
      <c r="C710" s="15">
        <v>41063</v>
      </c>
      <c r="D710" s="16">
        <v>45435</v>
      </c>
      <c r="E710" s="15">
        <v>0</v>
      </c>
      <c r="F710" s="15" t="s">
        <v>1266</v>
      </c>
      <c r="G710" s="15" t="s">
        <v>512</v>
      </c>
      <c r="H710" s="15" t="s">
        <v>513</v>
      </c>
      <c r="I710" s="15" t="s">
        <v>620</v>
      </c>
      <c r="J710" s="15" t="s">
        <v>35</v>
      </c>
      <c r="K710" s="15" t="s">
        <v>515</v>
      </c>
      <c r="L710" s="16">
        <v>45448</v>
      </c>
      <c r="M710" s="3">
        <v>0</v>
      </c>
      <c r="N710" s="3">
        <v>0</v>
      </c>
      <c r="O710" s="3"/>
      <c r="P710" s="3">
        <v>399</v>
      </c>
      <c r="Q710" s="4">
        <v>-399</v>
      </c>
      <c r="R710" s="3">
        <v>-399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399</v>
      </c>
    </row>
    <row r="711" spans="1:24" ht="13.5" x14ac:dyDescent="0.35">
      <c r="A711" s="15">
        <v>25</v>
      </c>
      <c r="B711" s="15" t="s">
        <v>1268</v>
      </c>
      <c r="C711" s="15">
        <v>41071</v>
      </c>
      <c r="D711" s="16">
        <v>45436</v>
      </c>
      <c r="E711" s="15">
        <v>0</v>
      </c>
      <c r="F711" s="15" t="s">
        <v>1269</v>
      </c>
      <c r="G711" s="15" t="s">
        <v>1270</v>
      </c>
      <c r="H711" s="15" t="s">
        <v>1271</v>
      </c>
      <c r="I711" s="15" t="s">
        <v>1004</v>
      </c>
      <c r="J711" s="15" t="s">
        <v>533</v>
      </c>
      <c r="K711" s="15" t="s">
        <v>219</v>
      </c>
      <c r="L711" s="16">
        <v>45453</v>
      </c>
      <c r="M711" s="3">
        <v>209</v>
      </c>
      <c r="N711" s="3">
        <v>60</v>
      </c>
      <c r="O711" s="3">
        <v>60</v>
      </c>
      <c r="P711" s="3"/>
      <c r="Q711" s="5">
        <v>0</v>
      </c>
      <c r="R711" s="3">
        <v>-295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504</v>
      </c>
    </row>
    <row r="712" spans="1:24" ht="13.5" x14ac:dyDescent="0.35">
      <c r="A712" s="15">
        <v>25</v>
      </c>
      <c r="B712" s="15" t="s">
        <v>1268</v>
      </c>
      <c r="C712" s="15">
        <v>41071</v>
      </c>
      <c r="D712" s="16">
        <v>45436</v>
      </c>
      <c r="E712" s="15">
        <v>0</v>
      </c>
      <c r="F712" s="15" t="s">
        <v>1269</v>
      </c>
      <c r="G712" s="15" t="s">
        <v>1270</v>
      </c>
      <c r="H712" s="15" t="s">
        <v>1271</v>
      </c>
      <c r="I712" s="15" t="s">
        <v>756</v>
      </c>
      <c r="J712" s="15" t="s">
        <v>533</v>
      </c>
      <c r="K712" s="15" t="s">
        <v>219</v>
      </c>
      <c r="L712" s="16">
        <v>45453</v>
      </c>
      <c r="M712" s="3">
        <v>0</v>
      </c>
      <c r="N712" s="3">
        <v>0</v>
      </c>
      <c r="O712" s="3">
        <v>144</v>
      </c>
      <c r="P712" s="3"/>
      <c r="Q712" s="4">
        <v>-144</v>
      </c>
      <c r="R712" s="3">
        <v>-1272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1272</v>
      </c>
    </row>
    <row r="713" spans="1:24" ht="13.5" x14ac:dyDescent="0.35">
      <c r="A713" s="15">
        <v>25</v>
      </c>
      <c r="B713" s="15" t="s">
        <v>1268</v>
      </c>
      <c r="C713" s="15">
        <v>41071</v>
      </c>
      <c r="D713" s="16">
        <v>45436</v>
      </c>
      <c r="E713" s="15">
        <v>0</v>
      </c>
      <c r="F713" s="15" t="s">
        <v>1269</v>
      </c>
      <c r="G713" s="15" t="s">
        <v>1270</v>
      </c>
      <c r="H713" s="15" t="s">
        <v>1271</v>
      </c>
      <c r="I713" s="15" t="s">
        <v>846</v>
      </c>
      <c r="J713" s="15" t="s">
        <v>533</v>
      </c>
      <c r="K713" s="15" t="s">
        <v>219</v>
      </c>
      <c r="L713" s="16">
        <v>45453</v>
      </c>
      <c r="M713" s="3">
        <v>0</v>
      </c>
      <c r="N713" s="3">
        <v>0</v>
      </c>
      <c r="O713" s="3">
        <v>6</v>
      </c>
      <c r="P713" s="3"/>
      <c r="Q713" s="4">
        <v>-6</v>
      </c>
      <c r="R713" s="3">
        <v>-126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126</v>
      </c>
    </row>
    <row r="714" spans="1:24" ht="13.5" x14ac:dyDescent="0.35">
      <c r="A714" s="15">
        <v>25</v>
      </c>
      <c r="B714" s="15" t="s">
        <v>1272</v>
      </c>
      <c r="C714" s="15">
        <v>41072</v>
      </c>
      <c r="D714" s="16">
        <v>45436</v>
      </c>
      <c r="E714" s="15">
        <v>0</v>
      </c>
      <c r="F714" s="15" t="s">
        <v>1273</v>
      </c>
      <c r="G714" s="15" t="s">
        <v>1274</v>
      </c>
      <c r="H714" s="15" t="s">
        <v>1275</v>
      </c>
      <c r="I714" s="15" t="s">
        <v>652</v>
      </c>
      <c r="J714" s="15" t="s">
        <v>533</v>
      </c>
      <c r="K714" s="15" t="s">
        <v>47</v>
      </c>
      <c r="L714" s="16">
        <v>45453</v>
      </c>
      <c r="M714" s="3">
        <v>0</v>
      </c>
      <c r="N714" s="3">
        <v>0</v>
      </c>
      <c r="O714" s="3">
        <v>816</v>
      </c>
      <c r="P714" s="3"/>
      <c r="Q714" s="4">
        <v>-816</v>
      </c>
      <c r="R714" s="3">
        <v>-4752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4752</v>
      </c>
    </row>
    <row r="715" spans="1:24" ht="13.5" x14ac:dyDescent="0.35">
      <c r="A715" s="15">
        <v>25</v>
      </c>
      <c r="B715" s="15" t="s">
        <v>1272</v>
      </c>
      <c r="C715" s="15">
        <v>41072</v>
      </c>
      <c r="D715" s="16">
        <v>45436</v>
      </c>
      <c r="E715" s="15">
        <v>0</v>
      </c>
      <c r="F715" s="15" t="s">
        <v>1273</v>
      </c>
      <c r="G715" s="15" t="s">
        <v>1274</v>
      </c>
      <c r="H715" s="15" t="s">
        <v>1275</v>
      </c>
      <c r="I715" s="15" t="s">
        <v>1113</v>
      </c>
      <c r="J715" s="15" t="s">
        <v>533</v>
      </c>
      <c r="K715" s="15" t="s">
        <v>47</v>
      </c>
      <c r="L715" s="16">
        <v>45453</v>
      </c>
      <c r="M715" s="3">
        <v>0</v>
      </c>
      <c r="N715" s="3">
        <v>0</v>
      </c>
      <c r="O715" s="3">
        <v>5</v>
      </c>
      <c r="P715" s="3"/>
      <c r="Q715" s="4">
        <v>-5</v>
      </c>
      <c r="R715" s="3">
        <v>-31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31</v>
      </c>
    </row>
    <row r="716" spans="1:24" ht="13.5" x14ac:dyDescent="0.35">
      <c r="A716" s="15">
        <v>25</v>
      </c>
      <c r="B716" s="15" t="s">
        <v>1272</v>
      </c>
      <c r="C716" s="15">
        <v>41072</v>
      </c>
      <c r="D716" s="16">
        <v>45436</v>
      </c>
      <c r="E716" s="15">
        <v>0</v>
      </c>
      <c r="F716" s="15" t="s">
        <v>1273</v>
      </c>
      <c r="G716" s="15" t="s">
        <v>1274</v>
      </c>
      <c r="H716" s="15" t="s">
        <v>1275</v>
      </c>
      <c r="I716" s="15" t="s">
        <v>778</v>
      </c>
      <c r="J716" s="15" t="s">
        <v>533</v>
      </c>
      <c r="K716" s="15" t="s">
        <v>47</v>
      </c>
      <c r="L716" s="16">
        <v>45453</v>
      </c>
      <c r="M716" s="3">
        <v>0</v>
      </c>
      <c r="N716" s="3">
        <v>0</v>
      </c>
      <c r="O716" s="3">
        <v>6</v>
      </c>
      <c r="P716" s="3"/>
      <c r="Q716" s="4">
        <v>-6</v>
      </c>
      <c r="R716" s="3">
        <v>-18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18</v>
      </c>
    </row>
    <row r="717" spans="1:24" ht="13.5" x14ac:dyDescent="0.35">
      <c r="A717" s="15">
        <v>25</v>
      </c>
      <c r="B717" s="15" t="s">
        <v>1276</v>
      </c>
      <c r="C717" s="15">
        <v>41073</v>
      </c>
      <c r="D717" s="16">
        <v>45436</v>
      </c>
      <c r="E717" s="15">
        <v>0</v>
      </c>
      <c r="F717" s="15" t="s">
        <v>1277</v>
      </c>
      <c r="G717" s="15" t="s">
        <v>776</v>
      </c>
      <c r="H717" s="15" t="s">
        <v>777</v>
      </c>
      <c r="I717" s="15" t="s">
        <v>702</v>
      </c>
      <c r="J717" s="15" t="s">
        <v>533</v>
      </c>
      <c r="K717" s="15" t="s">
        <v>167</v>
      </c>
      <c r="L717" s="16">
        <v>45454</v>
      </c>
      <c r="M717" s="3">
        <v>0</v>
      </c>
      <c r="N717" s="3">
        <v>0</v>
      </c>
      <c r="O717" s="3">
        <v>36</v>
      </c>
      <c r="P717" s="3"/>
      <c r="Q717" s="4">
        <v>-36</v>
      </c>
      <c r="R717" s="3">
        <v>-120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120</v>
      </c>
    </row>
    <row r="718" spans="1:24" ht="13.5" x14ac:dyDescent="0.35">
      <c r="A718" s="15">
        <v>25</v>
      </c>
      <c r="B718" s="15" t="s">
        <v>1276</v>
      </c>
      <c r="C718" s="15">
        <v>41073</v>
      </c>
      <c r="D718" s="16">
        <v>45436</v>
      </c>
      <c r="E718" s="15">
        <v>0</v>
      </c>
      <c r="F718" s="15" t="s">
        <v>1277</v>
      </c>
      <c r="G718" s="15" t="s">
        <v>776</v>
      </c>
      <c r="H718" s="15" t="s">
        <v>777</v>
      </c>
      <c r="I718" s="15" t="s">
        <v>1113</v>
      </c>
      <c r="J718" s="15" t="s">
        <v>533</v>
      </c>
      <c r="K718" s="15" t="s">
        <v>167</v>
      </c>
      <c r="L718" s="16">
        <v>45454</v>
      </c>
      <c r="M718" s="3">
        <v>0</v>
      </c>
      <c r="N718" s="3">
        <v>0</v>
      </c>
      <c r="O718" s="3">
        <v>12</v>
      </c>
      <c r="P718" s="3"/>
      <c r="Q718" s="4">
        <v>-12</v>
      </c>
      <c r="R718" s="3">
        <v>-26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26</v>
      </c>
    </row>
    <row r="719" spans="1:24" ht="13.5" x14ac:dyDescent="0.35">
      <c r="A719" s="15">
        <v>25</v>
      </c>
      <c r="B719" s="15" t="s">
        <v>1276</v>
      </c>
      <c r="C719" s="15">
        <v>41073</v>
      </c>
      <c r="D719" s="16">
        <v>45436</v>
      </c>
      <c r="E719" s="15">
        <v>0</v>
      </c>
      <c r="F719" s="15" t="s">
        <v>1277</v>
      </c>
      <c r="G719" s="15" t="s">
        <v>776</v>
      </c>
      <c r="H719" s="15" t="s">
        <v>777</v>
      </c>
      <c r="I719" s="15" t="s">
        <v>1278</v>
      </c>
      <c r="J719" s="15" t="s">
        <v>533</v>
      </c>
      <c r="K719" s="15" t="s">
        <v>167</v>
      </c>
      <c r="L719" s="16">
        <v>45454</v>
      </c>
      <c r="M719" s="3">
        <v>77</v>
      </c>
      <c r="N719" s="3">
        <v>48</v>
      </c>
      <c r="O719" s="3">
        <v>48</v>
      </c>
      <c r="P719" s="3"/>
      <c r="Q719" s="5">
        <v>0</v>
      </c>
      <c r="R719" s="3">
        <v>-91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168</v>
      </c>
    </row>
    <row r="720" spans="1:24" ht="13.5" x14ac:dyDescent="0.35">
      <c r="A720" s="15">
        <v>25</v>
      </c>
      <c r="B720" s="15" t="s">
        <v>1276</v>
      </c>
      <c r="C720" s="15">
        <v>41073</v>
      </c>
      <c r="D720" s="16">
        <v>45436</v>
      </c>
      <c r="E720" s="15">
        <v>0</v>
      </c>
      <c r="F720" s="15" t="s">
        <v>1277</v>
      </c>
      <c r="G720" s="15" t="s">
        <v>776</v>
      </c>
      <c r="H720" s="15" t="s">
        <v>777</v>
      </c>
      <c r="I720" s="15" t="s">
        <v>1264</v>
      </c>
      <c r="J720" s="15" t="s">
        <v>533</v>
      </c>
      <c r="K720" s="15" t="s">
        <v>167</v>
      </c>
      <c r="L720" s="16">
        <v>45454</v>
      </c>
      <c r="M720" s="3">
        <v>16</v>
      </c>
      <c r="N720" s="3">
        <v>11</v>
      </c>
      <c r="O720" s="3">
        <v>11</v>
      </c>
      <c r="P720" s="3"/>
      <c r="Q720" s="5">
        <v>0</v>
      </c>
      <c r="R720" s="3">
        <v>-2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18</v>
      </c>
    </row>
    <row r="721" spans="1:24" ht="13.5" x14ac:dyDescent="0.35">
      <c r="A721" s="15">
        <v>25</v>
      </c>
      <c r="B721" s="15" t="s">
        <v>1276</v>
      </c>
      <c r="C721" s="15">
        <v>41073</v>
      </c>
      <c r="D721" s="16">
        <v>45436</v>
      </c>
      <c r="E721" s="15">
        <v>0</v>
      </c>
      <c r="F721" s="15" t="s">
        <v>1277</v>
      </c>
      <c r="G721" s="15" t="s">
        <v>776</v>
      </c>
      <c r="H721" s="15" t="s">
        <v>777</v>
      </c>
      <c r="I721" s="15" t="s">
        <v>1032</v>
      </c>
      <c r="J721" s="15" t="s">
        <v>533</v>
      </c>
      <c r="K721" s="15" t="s">
        <v>167</v>
      </c>
      <c r="L721" s="16">
        <v>45454</v>
      </c>
      <c r="M721" s="3">
        <v>0</v>
      </c>
      <c r="N721" s="3">
        <v>0</v>
      </c>
      <c r="O721" s="3">
        <v>12</v>
      </c>
      <c r="P721" s="3"/>
      <c r="Q721" s="4">
        <v>-12</v>
      </c>
      <c r="R721" s="3">
        <v>-12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12</v>
      </c>
    </row>
    <row r="722" spans="1:24" ht="13.5" x14ac:dyDescent="0.35">
      <c r="A722" s="15">
        <v>25</v>
      </c>
      <c r="B722" s="15" t="s">
        <v>1279</v>
      </c>
      <c r="C722" s="15">
        <v>41074</v>
      </c>
      <c r="D722" s="16">
        <v>45436</v>
      </c>
      <c r="E722" s="15">
        <v>0</v>
      </c>
      <c r="F722" s="15" t="s">
        <v>1280</v>
      </c>
      <c r="G722" s="15" t="s">
        <v>1281</v>
      </c>
      <c r="H722" s="15" t="s">
        <v>1282</v>
      </c>
      <c r="I722" s="15" t="s">
        <v>1278</v>
      </c>
      <c r="J722" s="15" t="s">
        <v>533</v>
      </c>
      <c r="K722" s="15" t="s">
        <v>167</v>
      </c>
      <c r="L722" s="16">
        <v>45454</v>
      </c>
      <c r="M722" s="3">
        <v>77</v>
      </c>
      <c r="N722" s="3">
        <v>29</v>
      </c>
      <c r="O722" s="3">
        <v>96</v>
      </c>
      <c r="P722" s="3"/>
      <c r="Q722" s="4">
        <v>-67</v>
      </c>
      <c r="R722" s="3">
        <v>-91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168</v>
      </c>
    </row>
    <row r="723" spans="1:24" ht="13.5" x14ac:dyDescent="0.35">
      <c r="A723" s="15">
        <v>25</v>
      </c>
      <c r="B723" s="15" t="s">
        <v>1279</v>
      </c>
      <c r="C723" s="15">
        <v>41074</v>
      </c>
      <c r="D723" s="16">
        <v>45436</v>
      </c>
      <c r="E723" s="15">
        <v>0</v>
      </c>
      <c r="F723" s="15" t="s">
        <v>1280</v>
      </c>
      <c r="G723" s="15" t="s">
        <v>1281</v>
      </c>
      <c r="H723" s="15" t="s">
        <v>1282</v>
      </c>
      <c r="I723" s="15" t="s">
        <v>1264</v>
      </c>
      <c r="J723" s="15" t="s">
        <v>533</v>
      </c>
      <c r="K723" s="15" t="s">
        <v>167</v>
      </c>
      <c r="L723" s="16">
        <v>45454</v>
      </c>
      <c r="M723" s="3">
        <v>16</v>
      </c>
      <c r="N723" s="3">
        <v>5</v>
      </c>
      <c r="O723" s="3">
        <v>7</v>
      </c>
      <c r="P723" s="3"/>
      <c r="Q723" s="4">
        <v>-2</v>
      </c>
      <c r="R723" s="3">
        <v>-2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18</v>
      </c>
    </row>
    <row r="724" spans="1:24" ht="13.5" x14ac:dyDescent="0.35">
      <c r="A724" s="15">
        <v>25</v>
      </c>
      <c r="B724" s="15" t="s">
        <v>1283</v>
      </c>
      <c r="C724" s="15">
        <v>41075</v>
      </c>
      <c r="D724" s="16">
        <v>45436</v>
      </c>
      <c r="E724" s="15">
        <v>0</v>
      </c>
      <c r="F724" s="15" t="s">
        <v>1284</v>
      </c>
      <c r="G724" s="15" t="s">
        <v>825</v>
      </c>
      <c r="H724" s="15" t="s">
        <v>826</v>
      </c>
      <c r="I724" s="15" t="s">
        <v>702</v>
      </c>
      <c r="J724" s="15" t="s">
        <v>533</v>
      </c>
      <c r="K724" s="15" t="s">
        <v>172</v>
      </c>
      <c r="L724" s="16">
        <v>45453</v>
      </c>
      <c r="M724" s="3">
        <v>0</v>
      </c>
      <c r="N724" s="3">
        <v>0</v>
      </c>
      <c r="O724" s="3">
        <v>36</v>
      </c>
      <c r="P724" s="3"/>
      <c r="Q724" s="4">
        <v>-36</v>
      </c>
      <c r="R724" s="3">
        <v>-156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156</v>
      </c>
    </row>
    <row r="725" spans="1:24" ht="13.5" x14ac:dyDescent="0.35">
      <c r="A725" s="15">
        <v>25</v>
      </c>
      <c r="B725" s="15" t="s">
        <v>1283</v>
      </c>
      <c r="C725" s="15">
        <v>41075</v>
      </c>
      <c r="D725" s="16">
        <v>45436</v>
      </c>
      <c r="E725" s="15">
        <v>0</v>
      </c>
      <c r="F725" s="15" t="s">
        <v>1284</v>
      </c>
      <c r="G725" s="15" t="s">
        <v>825</v>
      </c>
      <c r="H725" s="15" t="s">
        <v>826</v>
      </c>
      <c r="I725" s="15" t="s">
        <v>1113</v>
      </c>
      <c r="J725" s="15" t="s">
        <v>533</v>
      </c>
      <c r="K725" s="15" t="s">
        <v>172</v>
      </c>
      <c r="L725" s="16">
        <v>45453</v>
      </c>
      <c r="M725" s="3">
        <v>0</v>
      </c>
      <c r="N725" s="3">
        <v>0</v>
      </c>
      <c r="O725" s="3">
        <v>12</v>
      </c>
      <c r="P725" s="3"/>
      <c r="Q725" s="4">
        <v>-12</v>
      </c>
      <c r="R725" s="3">
        <v>-31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31</v>
      </c>
    </row>
    <row r="726" spans="1:24" ht="13.5" x14ac:dyDescent="0.35">
      <c r="A726" s="15">
        <v>25</v>
      </c>
      <c r="B726" s="15" t="s">
        <v>1285</v>
      </c>
      <c r="C726" s="15">
        <v>41078</v>
      </c>
      <c r="D726" s="16">
        <v>45436</v>
      </c>
      <c r="E726" s="15">
        <v>0</v>
      </c>
      <c r="F726" s="15" t="s">
        <v>1286</v>
      </c>
      <c r="G726" s="15" t="s">
        <v>1274</v>
      </c>
      <c r="H726" s="15" t="s">
        <v>1275</v>
      </c>
      <c r="I726" s="15" t="s">
        <v>652</v>
      </c>
      <c r="J726" s="15" t="s">
        <v>533</v>
      </c>
      <c r="K726" s="15" t="s">
        <v>47</v>
      </c>
      <c r="L726" s="16">
        <v>45453</v>
      </c>
      <c r="M726" s="3">
        <v>0</v>
      </c>
      <c r="N726" s="3">
        <v>0</v>
      </c>
      <c r="O726" s="3">
        <v>1296</v>
      </c>
      <c r="P726" s="3"/>
      <c r="Q726" s="4">
        <v>-1296</v>
      </c>
      <c r="R726" s="3">
        <v>-4752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4752</v>
      </c>
    </row>
    <row r="727" spans="1:24" ht="13.5" x14ac:dyDescent="0.35">
      <c r="A727" s="15">
        <v>25</v>
      </c>
      <c r="B727" s="15" t="s">
        <v>1287</v>
      </c>
      <c r="C727" s="15">
        <v>41082</v>
      </c>
      <c r="D727" s="16">
        <v>45436</v>
      </c>
      <c r="E727" s="15">
        <v>0</v>
      </c>
      <c r="F727" s="15" t="s">
        <v>1288</v>
      </c>
      <c r="G727" s="15" t="s">
        <v>671</v>
      </c>
      <c r="H727" s="15" t="s">
        <v>672</v>
      </c>
      <c r="I727" s="15" t="s">
        <v>1004</v>
      </c>
      <c r="J727" s="15" t="s">
        <v>533</v>
      </c>
      <c r="K727" s="15" t="s">
        <v>673</v>
      </c>
      <c r="L727" s="16">
        <v>45453</v>
      </c>
      <c r="M727" s="3">
        <v>209</v>
      </c>
      <c r="N727" s="3">
        <v>96</v>
      </c>
      <c r="O727" s="3">
        <v>96</v>
      </c>
      <c r="P727" s="3"/>
      <c r="Q727" s="5">
        <v>0</v>
      </c>
      <c r="R727" s="3">
        <v>-295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504</v>
      </c>
    </row>
    <row r="728" spans="1:24" ht="13.5" x14ac:dyDescent="0.35">
      <c r="A728" s="15">
        <v>25</v>
      </c>
      <c r="B728" s="15" t="s">
        <v>1287</v>
      </c>
      <c r="C728" s="15">
        <v>41082</v>
      </c>
      <c r="D728" s="16">
        <v>45436</v>
      </c>
      <c r="E728" s="15">
        <v>0</v>
      </c>
      <c r="F728" s="15" t="s">
        <v>1288</v>
      </c>
      <c r="G728" s="15" t="s">
        <v>671</v>
      </c>
      <c r="H728" s="15" t="s">
        <v>672</v>
      </c>
      <c r="I728" s="15" t="s">
        <v>756</v>
      </c>
      <c r="J728" s="15" t="s">
        <v>533</v>
      </c>
      <c r="K728" s="15" t="s">
        <v>673</v>
      </c>
      <c r="L728" s="16">
        <v>45453</v>
      </c>
      <c r="M728" s="3">
        <v>0</v>
      </c>
      <c r="N728" s="3">
        <v>0</v>
      </c>
      <c r="O728" s="3">
        <v>240</v>
      </c>
      <c r="P728" s="3"/>
      <c r="Q728" s="4">
        <v>-240</v>
      </c>
      <c r="R728" s="3">
        <v>-1272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1272</v>
      </c>
    </row>
    <row r="729" spans="1:24" ht="13.5" x14ac:dyDescent="0.35">
      <c r="A729" s="15">
        <v>25</v>
      </c>
      <c r="B729" s="15" t="s">
        <v>1289</v>
      </c>
      <c r="C729" s="15">
        <v>41085</v>
      </c>
      <c r="D729" s="16">
        <v>45436</v>
      </c>
      <c r="E729" s="15">
        <v>0</v>
      </c>
      <c r="F729" s="15" t="s">
        <v>1290</v>
      </c>
      <c r="G729" s="15" t="s">
        <v>816</v>
      </c>
      <c r="H729" s="15" t="s">
        <v>817</v>
      </c>
      <c r="I729" s="15" t="s">
        <v>575</v>
      </c>
      <c r="J729" s="15" t="s">
        <v>149</v>
      </c>
      <c r="K729" s="15" t="s">
        <v>407</v>
      </c>
      <c r="L729" s="16">
        <v>45453</v>
      </c>
      <c r="M729" s="3">
        <v>0</v>
      </c>
      <c r="N729" s="3">
        <v>0</v>
      </c>
      <c r="O729" s="3">
        <v>144</v>
      </c>
      <c r="P729" s="3"/>
      <c r="Q729" s="4">
        <v>-144</v>
      </c>
      <c r="R729" s="3">
        <v>-516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516</v>
      </c>
    </row>
    <row r="730" spans="1:24" ht="13.5" x14ac:dyDescent="0.35">
      <c r="A730" s="15">
        <v>25</v>
      </c>
      <c r="B730" s="15" t="s">
        <v>1291</v>
      </c>
      <c r="C730" s="15">
        <v>41087</v>
      </c>
      <c r="D730" s="16">
        <v>45436</v>
      </c>
      <c r="E730" s="15">
        <v>0</v>
      </c>
      <c r="F730" s="15" t="s">
        <v>1292</v>
      </c>
      <c r="G730" s="15" t="s">
        <v>1293</v>
      </c>
      <c r="H730" s="15" t="s">
        <v>1294</v>
      </c>
      <c r="I730" s="15" t="s">
        <v>652</v>
      </c>
      <c r="J730" s="15" t="s">
        <v>533</v>
      </c>
      <c r="K730" s="15" t="s">
        <v>172</v>
      </c>
      <c r="L730" s="16">
        <v>45453</v>
      </c>
      <c r="M730" s="3">
        <v>0</v>
      </c>
      <c r="N730" s="3">
        <v>0</v>
      </c>
      <c r="O730" s="3">
        <v>240</v>
      </c>
      <c r="P730" s="3"/>
      <c r="Q730" s="4">
        <v>-240</v>
      </c>
      <c r="R730" s="3">
        <v>-4752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4752</v>
      </c>
    </row>
    <row r="731" spans="1:24" ht="13.5" x14ac:dyDescent="0.35">
      <c r="A731" s="15">
        <v>25</v>
      </c>
      <c r="B731" s="15" t="s">
        <v>1291</v>
      </c>
      <c r="C731" s="15">
        <v>41087</v>
      </c>
      <c r="D731" s="16">
        <v>45436</v>
      </c>
      <c r="E731" s="15">
        <v>0</v>
      </c>
      <c r="F731" s="15" t="s">
        <v>1292</v>
      </c>
      <c r="G731" s="15" t="s">
        <v>1293</v>
      </c>
      <c r="H731" s="15" t="s">
        <v>1294</v>
      </c>
      <c r="I731" s="15" t="s">
        <v>702</v>
      </c>
      <c r="J731" s="15" t="s">
        <v>533</v>
      </c>
      <c r="K731" s="15" t="s">
        <v>172</v>
      </c>
      <c r="L731" s="16">
        <v>45453</v>
      </c>
      <c r="M731" s="3">
        <v>0</v>
      </c>
      <c r="N731" s="3">
        <v>0</v>
      </c>
      <c r="O731" s="3">
        <v>72</v>
      </c>
      <c r="P731" s="3"/>
      <c r="Q731" s="4">
        <v>-72</v>
      </c>
      <c r="R731" s="3">
        <v>-156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156</v>
      </c>
    </row>
    <row r="732" spans="1:24" ht="13.5" x14ac:dyDescent="0.35">
      <c r="A732" s="15">
        <v>25</v>
      </c>
      <c r="B732" s="15" t="s">
        <v>1291</v>
      </c>
      <c r="C732" s="15">
        <v>41087</v>
      </c>
      <c r="D732" s="16">
        <v>45436</v>
      </c>
      <c r="E732" s="15">
        <v>0</v>
      </c>
      <c r="F732" s="15" t="s">
        <v>1292</v>
      </c>
      <c r="G732" s="15" t="s">
        <v>1293</v>
      </c>
      <c r="H732" s="15" t="s">
        <v>1294</v>
      </c>
      <c r="I732" s="15" t="s">
        <v>1263</v>
      </c>
      <c r="J732" s="15" t="s">
        <v>533</v>
      </c>
      <c r="K732" s="15" t="s">
        <v>172</v>
      </c>
      <c r="L732" s="16">
        <v>45453</v>
      </c>
      <c r="M732" s="3">
        <v>10</v>
      </c>
      <c r="N732" s="3">
        <v>10</v>
      </c>
      <c r="O732" s="3">
        <v>12</v>
      </c>
      <c r="P732" s="3"/>
      <c r="Q732" s="4">
        <v>-2</v>
      </c>
      <c r="R732" s="3">
        <v>-2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12</v>
      </c>
    </row>
    <row r="733" spans="1:24" ht="13.5" x14ac:dyDescent="0.35">
      <c r="A733" s="15">
        <v>25</v>
      </c>
      <c r="B733" s="15" t="s">
        <v>1295</v>
      </c>
      <c r="C733" s="15">
        <v>41088</v>
      </c>
      <c r="D733" s="16">
        <v>45436</v>
      </c>
      <c r="E733" s="15">
        <v>0</v>
      </c>
      <c r="F733" s="15" t="s">
        <v>1290</v>
      </c>
      <c r="G733" s="15" t="s">
        <v>1296</v>
      </c>
      <c r="H733" s="15" t="s">
        <v>1297</v>
      </c>
      <c r="I733" s="15" t="s">
        <v>1113</v>
      </c>
      <c r="J733" s="15" t="s">
        <v>533</v>
      </c>
      <c r="K733" s="15" t="s">
        <v>407</v>
      </c>
      <c r="L733" s="16">
        <v>45453</v>
      </c>
      <c r="M733" s="3">
        <v>0</v>
      </c>
      <c r="N733" s="3">
        <v>0</v>
      </c>
      <c r="O733" s="3">
        <v>2</v>
      </c>
      <c r="P733" s="3"/>
      <c r="Q733" s="4">
        <v>-2</v>
      </c>
      <c r="R733" s="3">
        <v>-31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31</v>
      </c>
    </row>
    <row r="734" spans="1:24" ht="13.5" x14ac:dyDescent="0.35">
      <c r="A734" s="15">
        <v>25</v>
      </c>
      <c r="B734" s="15" t="s">
        <v>1295</v>
      </c>
      <c r="C734" s="15">
        <v>41088</v>
      </c>
      <c r="D734" s="16">
        <v>45436</v>
      </c>
      <c r="E734" s="15">
        <v>0</v>
      </c>
      <c r="F734" s="15" t="s">
        <v>1290</v>
      </c>
      <c r="G734" s="15" t="s">
        <v>1296</v>
      </c>
      <c r="H734" s="15" t="s">
        <v>1297</v>
      </c>
      <c r="I734" s="15" t="s">
        <v>995</v>
      </c>
      <c r="J734" s="15" t="s">
        <v>533</v>
      </c>
      <c r="K734" s="15" t="s">
        <v>407</v>
      </c>
      <c r="L734" s="16">
        <v>45453</v>
      </c>
      <c r="M734" s="3">
        <v>0</v>
      </c>
      <c r="N734" s="3">
        <v>0</v>
      </c>
      <c r="O734" s="3">
        <v>12</v>
      </c>
      <c r="P734" s="3"/>
      <c r="Q734" s="4">
        <v>-12</v>
      </c>
      <c r="R734" s="3">
        <v>-12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12</v>
      </c>
    </row>
    <row r="735" spans="1:24" ht="13.5" x14ac:dyDescent="0.35">
      <c r="A735" s="15">
        <v>25</v>
      </c>
      <c r="B735" s="15" t="s">
        <v>1295</v>
      </c>
      <c r="C735" s="15">
        <v>41088</v>
      </c>
      <c r="D735" s="16">
        <v>45436</v>
      </c>
      <c r="E735" s="15">
        <v>0</v>
      </c>
      <c r="F735" s="15" t="s">
        <v>1290</v>
      </c>
      <c r="G735" s="15" t="s">
        <v>1296</v>
      </c>
      <c r="H735" s="15" t="s">
        <v>1297</v>
      </c>
      <c r="I735" s="15" t="s">
        <v>778</v>
      </c>
      <c r="J735" s="15" t="s">
        <v>533</v>
      </c>
      <c r="K735" s="15" t="s">
        <v>407</v>
      </c>
      <c r="L735" s="16">
        <v>45453</v>
      </c>
      <c r="M735" s="3">
        <v>0</v>
      </c>
      <c r="N735" s="3">
        <v>0</v>
      </c>
      <c r="O735" s="3">
        <v>12</v>
      </c>
      <c r="P735" s="3"/>
      <c r="Q735" s="4">
        <v>-12</v>
      </c>
      <c r="R735" s="3">
        <v>-18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18</v>
      </c>
    </row>
    <row r="736" spans="1:24" ht="13.5" x14ac:dyDescent="0.35">
      <c r="A736" s="15">
        <v>25</v>
      </c>
      <c r="B736" s="15" t="s">
        <v>1298</v>
      </c>
      <c r="C736" s="15">
        <v>41089</v>
      </c>
      <c r="D736" s="16">
        <v>45436</v>
      </c>
      <c r="E736" s="15">
        <v>0</v>
      </c>
      <c r="F736" s="15" t="s">
        <v>1299</v>
      </c>
      <c r="G736" s="15" t="s">
        <v>1296</v>
      </c>
      <c r="H736" s="15" t="s">
        <v>1297</v>
      </c>
      <c r="I736" s="15" t="s">
        <v>702</v>
      </c>
      <c r="J736" s="15" t="s">
        <v>533</v>
      </c>
      <c r="K736" s="15" t="s">
        <v>407</v>
      </c>
      <c r="L736" s="16">
        <v>45455</v>
      </c>
      <c r="M736" s="3">
        <v>0</v>
      </c>
      <c r="N736" s="3">
        <v>0</v>
      </c>
      <c r="O736" s="3">
        <v>24</v>
      </c>
      <c r="P736" s="3"/>
      <c r="Q736" s="4">
        <v>-24</v>
      </c>
      <c r="R736" s="3">
        <v>-24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24</v>
      </c>
    </row>
    <row r="737" spans="1:24" ht="13.5" x14ac:dyDescent="0.35">
      <c r="A737" s="15">
        <v>25</v>
      </c>
      <c r="B737" s="15" t="s">
        <v>1298</v>
      </c>
      <c r="C737" s="15">
        <v>41089</v>
      </c>
      <c r="D737" s="16">
        <v>45436</v>
      </c>
      <c r="E737" s="15">
        <v>0</v>
      </c>
      <c r="F737" s="15" t="s">
        <v>1299</v>
      </c>
      <c r="G737" s="15" t="s">
        <v>1296</v>
      </c>
      <c r="H737" s="15" t="s">
        <v>1297</v>
      </c>
      <c r="I737" s="15" t="s">
        <v>1278</v>
      </c>
      <c r="J737" s="15" t="s">
        <v>533</v>
      </c>
      <c r="K737" s="15" t="s">
        <v>407</v>
      </c>
      <c r="L737" s="16">
        <v>45455</v>
      </c>
      <c r="M737" s="3">
        <v>0</v>
      </c>
      <c r="N737" s="3">
        <v>0</v>
      </c>
      <c r="O737" s="3">
        <v>12</v>
      </c>
      <c r="P737" s="3"/>
      <c r="Q737" s="4">
        <v>-12</v>
      </c>
      <c r="R737" s="3">
        <v>-12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12</v>
      </c>
    </row>
    <row r="738" spans="1:24" ht="13.5" x14ac:dyDescent="0.35">
      <c r="A738" s="15">
        <v>25</v>
      </c>
      <c r="B738" s="15" t="s">
        <v>1298</v>
      </c>
      <c r="C738" s="15">
        <v>41089</v>
      </c>
      <c r="D738" s="16">
        <v>45436</v>
      </c>
      <c r="E738" s="15">
        <v>0</v>
      </c>
      <c r="F738" s="15" t="s">
        <v>1299</v>
      </c>
      <c r="G738" s="15" t="s">
        <v>1296</v>
      </c>
      <c r="H738" s="15" t="s">
        <v>1297</v>
      </c>
      <c r="I738" s="15" t="s">
        <v>1118</v>
      </c>
      <c r="J738" s="15" t="s">
        <v>533</v>
      </c>
      <c r="K738" s="15" t="s">
        <v>407</v>
      </c>
      <c r="L738" s="16">
        <v>45455</v>
      </c>
      <c r="M738" s="3">
        <v>0</v>
      </c>
      <c r="N738" s="3">
        <v>0</v>
      </c>
      <c r="O738" s="3">
        <v>12</v>
      </c>
      <c r="P738" s="3"/>
      <c r="Q738" s="4">
        <v>-12</v>
      </c>
      <c r="R738" s="3">
        <v>-12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12</v>
      </c>
    </row>
    <row r="739" spans="1:24" ht="13.5" x14ac:dyDescent="0.35">
      <c r="A739" s="15">
        <v>25</v>
      </c>
      <c r="B739" s="15" t="s">
        <v>1300</v>
      </c>
      <c r="C739" s="15">
        <v>41091</v>
      </c>
      <c r="D739" s="16">
        <v>45436</v>
      </c>
      <c r="E739" s="15">
        <v>0</v>
      </c>
      <c r="F739" s="15" t="s">
        <v>1301</v>
      </c>
      <c r="G739" s="15" t="s">
        <v>1302</v>
      </c>
      <c r="H739" s="15" t="s">
        <v>1303</v>
      </c>
      <c r="I739" s="15" t="s">
        <v>652</v>
      </c>
      <c r="J739" s="15" t="s">
        <v>533</v>
      </c>
      <c r="K739" s="15" t="s">
        <v>219</v>
      </c>
      <c r="L739" s="16">
        <v>45453</v>
      </c>
      <c r="M739" s="3">
        <v>0</v>
      </c>
      <c r="N739" s="3">
        <v>0</v>
      </c>
      <c r="O739" s="3">
        <v>180</v>
      </c>
      <c r="P739" s="3"/>
      <c r="Q739" s="4">
        <v>-180</v>
      </c>
      <c r="R739" s="3">
        <v>-4752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4752</v>
      </c>
    </row>
    <row r="740" spans="1:24" ht="13.5" x14ac:dyDescent="0.35">
      <c r="A740" s="15">
        <v>25</v>
      </c>
      <c r="B740" s="15" t="s">
        <v>1304</v>
      </c>
      <c r="C740" s="15">
        <v>41092</v>
      </c>
      <c r="D740" s="16">
        <v>45436</v>
      </c>
      <c r="E740" s="15">
        <v>0</v>
      </c>
      <c r="F740" s="15" t="s">
        <v>1305</v>
      </c>
      <c r="G740" s="15" t="s">
        <v>683</v>
      </c>
      <c r="H740" s="15" t="s">
        <v>684</v>
      </c>
      <c r="I740" s="15" t="s">
        <v>514</v>
      </c>
      <c r="J740" s="15" t="s">
        <v>270</v>
      </c>
      <c r="K740" s="15" t="s">
        <v>407</v>
      </c>
      <c r="L740" s="16">
        <v>45453</v>
      </c>
      <c r="M740" s="3">
        <v>0</v>
      </c>
      <c r="N740" s="3">
        <v>0</v>
      </c>
      <c r="O740" s="3">
        <v>36</v>
      </c>
      <c r="P740" s="3"/>
      <c r="Q740" s="4">
        <v>-36</v>
      </c>
      <c r="R740" s="3">
        <v>-72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72</v>
      </c>
    </row>
    <row r="741" spans="1:24" ht="13.5" x14ac:dyDescent="0.35">
      <c r="A741" s="15">
        <v>25</v>
      </c>
      <c r="B741" s="15" t="s">
        <v>1304</v>
      </c>
      <c r="C741" s="15">
        <v>41092</v>
      </c>
      <c r="D741" s="16">
        <v>45436</v>
      </c>
      <c r="E741" s="15">
        <v>0</v>
      </c>
      <c r="F741" s="15" t="s">
        <v>1305</v>
      </c>
      <c r="G741" s="15" t="s">
        <v>683</v>
      </c>
      <c r="H741" s="15" t="s">
        <v>684</v>
      </c>
      <c r="I741" s="15" t="s">
        <v>1097</v>
      </c>
      <c r="J741" s="15" t="s">
        <v>270</v>
      </c>
      <c r="K741" s="15" t="s">
        <v>407</v>
      </c>
      <c r="L741" s="16">
        <v>45453</v>
      </c>
      <c r="M741" s="3">
        <v>56</v>
      </c>
      <c r="N741" s="3">
        <v>14</v>
      </c>
      <c r="O741" s="3">
        <v>21</v>
      </c>
      <c r="P741" s="3"/>
      <c r="Q741" s="4">
        <v>-7</v>
      </c>
      <c r="R741" s="3">
        <v>-7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63</v>
      </c>
    </row>
    <row r="742" spans="1:24" ht="13.5" x14ac:dyDescent="0.35">
      <c r="A742" s="15">
        <v>25</v>
      </c>
      <c r="B742" s="15" t="s">
        <v>1304</v>
      </c>
      <c r="C742" s="15">
        <v>41092</v>
      </c>
      <c r="D742" s="16">
        <v>45436</v>
      </c>
      <c r="E742" s="15">
        <v>0</v>
      </c>
      <c r="F742" s="15" t="s">
        <v>1305</v>
      </c>
      <c r="G742" s="15" t="s">
        <v>683</v>
      </c>
      <c r="H742" s="15" t="s">
        <v>684</v>
      </c>
      <c r="I742" s="15" t="s">
        <v>1306</v>
      </c>
      <c r="J742" s="15" t="s">
        <v>270</v>
      </c>
      <c r="K742" s="15" t="s">
        <v>407</v>
      </c>
      <c r="L742" s="16">
        <v>45453</v>
      </c>
      <c r="M742" s="3">
        <v>0</v>
      </c>
      <c r="N742" s="3">
        <v>0</v>
      </c>
      <c r="O742" s="3">
        <v>6</v>
      </c>
      <c r="P742" s="3"/>
      <c r="Q742" s="4">
        <v>-6</v>
      </c>
      <c r="R742" s="3">
        <v>-6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6</v>
      </c>
    </row>
    <row r="743" spans="1:24" ht="13.5" x14ac:dyDescent="0.35">
      <c r="A743" s="15">
        <v>25</v>
      </c>
      <c r="B743" s="15" t="s">
        <v>1304</v>
      </c>
      <c r="C743" s="15">
        <v>41092</v>
      </c>
      <c r="D743" s="16">
        <v>45436</v>
      </c>
      <c r="E743" s="15">
        <v>0</v>
      </c>
      <c r="F743" s="15" t="s">
        <v>1305</v>
      </c>
      <c r="G743" s="15" t="s">
        <v>683</v>
      </c>
      <c r="H743" s="15" t="s">
        <v>684</v>
      </c>
      <c r="I743" s="15" t="s">
        <v>617</v>
      </c>
      <c r="J743" s="15" t="s">
        <v>533</v>
      </c>
      <c r="K743" s="15" t="s">
        <v>407</v>
      </c>
      <c r="L743" s="16">
        <v>45453</v>
      </c>
      <c r="M743" s="3">
        <v>0</v>
      </c>
      <c r="N743" s="3">
        <v>0</v>
      </c>
      <c r="O743" s="3">
        <v>16</v>
      </c>
      <c r="P743" s="3"/>
      <c r="Q743" s="4">
        <v>-16</v>
      </c>
      <c r="R743" s="3">
        <v>-40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40</v>
      </c>
    </row>
    <row r="744" spans="1:24" ht="13.5" x14ac:dyDescent="0.35">
      <c r="A744" s="15">
        <v>25</v>
      </c>
      <c r="B744" s="15" t="s">
        <v>1304</v>
      </c>
      <c r="C744" s="15">
        <v>41092</v>
      </c>
      <c r="D744" s="16">
        <v>45436</v>
      </c>
      <c r="E744" s="15">
        <v>0</v>
      </c>
      <c r="F744" s="15" t="s">
        <v>1305</v>
      </c>
      <c r="G744" s="15" t="s">
        <v>683</v>
      </c>
      <c r="H744" s="15" t="s">
        <v>684</v>
      </c>
      <c r="I744" s="15" t="s">
        <v>967</v>
      </c>
      <c r="J744" s="15" t="s">
        <v>270</v>
      </c>
      <c r="K744" s="15" t="s">
        <v>407</v>
      </c>
      <c r="L744" s="16">
        <v>45453</v>
      </c>
      <c r="M744" s="3">
        <v>0</v>
      </c>
      <c r="N744" s="3">
        <v>0</v>
      </c>
      <c r="O744" s="3">
        <v>24</v>
      </c>
      <c r="P744" s="3"/>
      <c r="Q744" s="4">
        <v>-24</v>
      </c>
      <c r="R744" s="3">
        <v>-24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24</v>
      </c>
    </row>
    <row r="745" spans="1:24" ht="13.5" x14ac:dyDescent="0.35">
      <c r="A745" s="15">
        <v>25</v>
      </c>
      <c r="B745" s="15" t="s">
        <v>1304</v>
      </c>
      <c r="C745" s="15">
        <v>41092</v>
      </c>
      <c r="D745" s="16">
        <v>45436</v>
      </c>
      <c r="E745" s="15">
        <v>0</v>
      </c>
      <c r="F745" s="15" t="s">
        <v>1305</v>
      </c>
      <c r="G745" s="15" t="s">
        <v>683</v>
      </c>
      <c r="H745" s="15" t="s">
        <v>684</v>
      </c>
      <c r="I745" s="15" t="s">
        <v>593</v>
      </c>
      <c r="J745" s="15" t="s">
        <v>270</v>
      </c>
      <c r="K745" s="15" t="s">
        <v>407</v>
      </c>
      <c r="L745" s="16">
        <v>45453</v>
      </c>
      <c r="M745" s="3">
        <v>0</v>
      </c>
      <c r="N745" s="3">
        <v>0</v>
      </c>
      <c r="O745" s="3">
        <v>24</v>
      </c>
      <c r="P745" s="3"/>
      <c r="Q745" s="4">
        <v>-24</v>
      </c>
      <c r="R745" s="3">
        <v>-36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36</v>
      </c>
    </row>
    <row r="746" spans="1:24" ht="13.5" x14ac:dyDescent="0.35">
      <c r="A746" s="15">
        <v>25</v>
      </c>
      <c r="B746" s="15" t="s">
        <v>1307</v>
      </c>
      <c r="C746" s="15">
        <v>41096</v>
      </c>
      <c r="D746" s="16">
        <v>45436</v>
      </c>
      <c r="E746" s="15">
        <v>0</v>
      </c>
      <c r="F746" s="15" t="s">
        <v>1308</v>
      </c>
      <c r="G746" s="15" t="s">
        <v>1309</v>
      </c>
      <c r="H746" s="15" t="s">
        <v>1310</v>
      </c>
      <c r="I746" s="15" t="s">
        <v>652</v>
      </c>
      <c r="J746" s="15" t="s">
        <v>533</v>
      </c>
      <c r="K746" s="15" t="s">
        <v>219</v>
      </c>
      <c r="L746" s="16">
        <v>45453</v>
      </c>
      <c r="M746" s="3">
        <v>0</v>
      </c>
      <c r="N746" s="3">
        <v>0</v>
      </c>
      <c r="O746" s="3">
        <v>540</v>
      </c>
      <c r="P746" s="3"/>
      <c r="Q746" s="4">
        <v>-540</v>
      </c>
      <c r="R746" s="3">
        <v>-4752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4752</v>
      </c>
    </row>
    <row r="747" spans="1:24" ht="13.5" x14ac:dyDescent="0.35">
      <c r="A747" s="15">
        <v>25</v>
      </c>
      <c r="B747" s="15" t="s">
        <v>1311</v>
      </c>
      <c r="C747" s="15">
        <v>41097</v>
      </c>
      <c r="D747" s="16">
        <v>45436</v>
      </c>
      <c r="E747" s="15">
        <v>0</v>
      </c>
      <c r="F747" s="15" t="s">
        <v>1312</v>
      </c>
      <c r="G747" s="15" t="s">
        <v>976</v>
      </c>
      <c r="H747" s="15" t="s">
        <v>282</v>
      </c>
      <c r="I747" s="15" t="s">
        <v>578</v>
      </c>
      <c r="J747" s="15" t="s">
        <v>270</v>
      </c>
      <c r="K747" s="15" t="s">
        <v>283</v>
      </c>
      <c r="L747" s="16">
        <v>45443</v>
      </c>
      <c r="M747" s="3">
        <v>259</v>
      </c>
      <c r="N747" s="3">
        <v>139</v>
      </c>
      <c r="O747" s="3">
        <v>180</v>
      </c>
      <c r="P747" s="3"/>
      <c r="Q747" s="4">
        <v>-41</v>
      </c>
      <c r="R747" s="3">
        <v>-41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300</v>
      </c>
    </row>
    <row r="748" spans="1:24" ht="13.5" x14ac:dyDescent="0.35">
      <c r="A748" s="15">
        <v>25</v>
      </c>
      <c r="B748" s="15" t="s">
        <v>1313</v>
      </c>
      <c r="C748" s="15">
        <v>41099</v>
      </c>
      <c r="D748" s="16">
        <v>45436</v>
      </c>
      <c r="E748" s="15">
        <v>0</v>
      </c>
      <c r="F748" s="15" t="s">
        <v>1314</v>
      </c>
      <c r="G748" s="15" t="s">
        <v>760</v>
      </c>
      <c r="H748" s="15" t="s">
        <v>761</v>
      </c>
      <c r="I748" s="15" t="s">
        <v>1004</v>
      </c>
      <c r="J748" s="15" t="s">
        <v>533</v>
      </c>
      <c r="K748" s="15" t="s">
        <v>673</v>
      </c>
      <c r="L748" s="16">
        <v>45453</v>
      </c>
      <c r="M748" s="3">
        <v>209</v>
      </c>
      <c r="N748" s="3">
        <v>5</v>
      </c>
      <c r="O748" s="3">
        <v>96</v>
      </c>
      <c r="P748" s="3"/>
      <c r="Q748" s="4">
        <v>-91</v>
      </c>
      <c r="R748" s="3">
        <v>-295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504</v>
      </c>
    </row>
    <row r="749" spans="1:24" ht="13.5" x14ac:dyDescent="0.35">
      <c r="A749" s="15">
        <v>25</v>
      </c>
      <c r="B749" s="15" t="s">
        <v>1313</v>
      </c>
      <c r="C749" s="15">
        <v>41099</v>
      </c>
      <c r="D749" s="16">
        <v>45436</v>
      </c>
      <c r="E749" s="15">
        <v>0</v>
      </c>
      <c r="F749" s="15" t="s">
        <v>1314</v>
      </c>
      <c r="G749" s="15" t="s">
        <v>760</v>
      </c>
      <c r="H749" s="15" t="s">
        <v>761</v>
      </c>
      <c r="I749" s="15" t="s">
        <v>756</v>
      </c>
      <c r="J749" s="15" t="s">
        <v>533</v>
      </c>
      <c r="K749" s="15" t="s">
        <v>673</v>
      </c>
      <c r="L749" s="16">
        <v>45453</v>
      </c>
      <c r="M749" s="3">
        <v>0</v>
      </c>
      <c r="N749" s="3">
        <v>0</v>
      </c>
      <c r="O749" s="3">
        <v>144</v>
      </c>
      <c r="P749" s="3"/>
      <c r="Q749" s="4">
        <v>-144</v>
      </c>
      <c r="R749" s="3">
        <v>-1272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1272</v>
      </c>
    </row>
    <row r="750" spans="1:24" ht="13.5" x14ac:dyDescent="0.35">
      <c r="A750" s="15">
        <v>25</v>
      </c>
      <c r="B750" s="15" t="s">
        <v>1315</v>
      </c>
      <c r="C750" s="15">
        <v>41113</v>
      </c>
      <c r="D750" s="16">
        <v>45436</v>
      </c>
      <c r="E750" s="15">
        <v>0</v>
      </c>
      <c r="F750" s="15" t="s">
        <v>1316</v>
      </c>
      <c r="G750" s="15" t="s">
        <v>861</v>
      </c>
      <c r="H750" s="15" t="s">
        <v>317</v>
      </c>
      <c r="I750" s="15" t="s">
        <v>1074</v>
      </c>
      <c r="J750" s="15" t="s">
        <v>270</v>
      </c>
      <c r="K750" s="15" t="s">
        <v>283</v>
      </c>
      <c r="L750" s="16">
        <v>45447</v>
      </c>
      <c r="M750" s="3">
        <v>0</v>
      </c>
      <c r="N750" s="3">
        <v>0</v>
      </c>
      <c r="O750" s="3">
        <v>44</v>
      </c>
      <c r="P750" s="3"/>
      <c r="Q750" s="4">
        <v>-44</v>
      </c>
      <c r="R750" s="3">
        <v>-88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88</v>
      </c>
    </row>
    <row r="751" spans="1:24" ht="13.5" x14ac:dyDescent="0.35">
      <c r="A751" s="15">
        <v>25</v>
      </c>
      <c r="B751" s="15" t="s">
        <v>1315</v>
      </c>
      <c r="C751" s="15">
        <v>41113</v>
      </c>
      <c r="D751" s="16">
        <v>45436</v>
      </c>
      <c r="E751" s="15">
        <v>0</v>
      </c>
      <c r="F751" s="15" t="s">
        <v>1316</v>
      </c>
      <c r="G751" s="15" t="s">
        <v>861</v>
      </c>
      <c r="H751" s="15" t="s">
        <v>317</v>
      </c>
      <c r="I751" s="15" t="s">
        <v>1317</v>
      </c>
      <c r="J751" s="15" t="s">
        <v>270</v>
      </c>
      <c r="K751" s="15" t="s">
        <v>283</v>
      </c>
      <c r="L751" s="16">
        <v>45447</v>
      </c>
      <c r="M751" s="3">
        <v>6</v>
      </c>
      <c r="N751" s="3">
        <v>6</v>
      </c>
      <c r="O751" s="3">
        <v>12</v>
      </c>
      <c r="P751" s="3"/>
      <c r="Q751" s="4">
        <v>-6</v>
      </c>
      <c r="R751" s="3">
        <v>-126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132</v>
      </c>
    </row>
    <row r="752" spans="1:24" ht="13.5" x14ac:dyDescent="0.35">
      <c r="A752" s="15">
        <v>25</v>
      </c>
      <c r="B752" s="15" t="s">
        <v>1318</v>
      </c>
      <c r="C752" s="15">
        <v>41116</v>
      </c>
      <c r="D752" s="16">
        <v>45436</v>
      </c>
      <c r="E752" s="15">
        <v>0</v>
      </c>
      <c r="F752" s="15" t="s">
        <v>1319</v>
      </c>
      <c r="G752" s="15" t="s">
        <v>692</v>
      </c>
      <c r="H752" s="15" t="s">
        <v>693</v>
      </c>
      <c r="I752" s="15" t="s">
        <v>756</v>
      </c>
      <c r="J752" s="15" t="s">
        <v>533</v>
      </c>
      <c r="K752" s="15" t="s">
        <v>172</v>
      </c>
      <c r="L752" s="16">
        <v>45453</v>
      </c>
      <c r="M752" s="3">
        <v>0</v>
      </c>
      <c r="N752" s="3">
        <v>0</v>
      </c>
      <c r="O752" s="3">
        <v>144</v>
      </c>
      <c r="P752" s="3"/>
      <c r="Q752" s="4">
        <v>-144</v>
      </c>
      <c r="R752" s="3">
        <v>-1272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1272</v>
      </c>
    </row>
    <row r="753" spans="1:24" ht="13.5" x14ac:dyDescent="0.35">
      <c r="A753" s="15">
        <v>25</v>
      </c>
      <c r="B753" s="15" t="s">
        <v>1320</v>
      </c>
      <c r="C753" s="15">
        <v>41117</v>
      </c>
      <c r="D753" s="16">
        <v>45436</v>
      </c>
      <c r="E753" s="15">
        <v>0</v>
      </c>
      <c r="F753" s="15" t="s">
        <v>1321</v>
      </c>
      <c r="G753" s="15" t="s">
        <v>1322</v>
      </c>
      <c r="H753" s="15" t="s">
        <v>1323</v>
      </c>
      <c r="I753" s="15" t="s">
        <v>1004</v>
      </c>
      <c r="J753" s="15" t="s">
        <v>533</v>
      </c>
      <c r="K753" s="15" t="s">
        <v>219</v>
      </c>
      <c r="L753" s="16">
        <v>45453</v>
      </c>
      <c r="M753" s="3">
        <v>209</v>
      </c>
      <c r="N753" s="3">
        <v>0</v>
      </c>
      <c r="O753" s="3">
        <v>36</v>
      </c>
      <c r="P753" s="3"/>
      <c r="Q753" s="4">
        <v>-36</v>
      </c>
      <c r="R753" s="3">
        <v>-295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504</v>
      </c>
    </row>
    <row r="754" spans="1:24" ht="13.5" x14ac:dyDescent="0.35">
      <c r="A754" s="15">
        <v>25</v>
      </c>
      <c r="B754" s="15" t="s">
        <v>1320</v>
      </c>
      <c r="C754" s="15">
        <v>41117</v>
      </c>
      <c r="D754" s="16">
        <v>45436</v>
      </c>
      <c r="E754" s="15">
        <v>0</v>
      </c>
      <c r="F754" s="15" t="s">
        <v>1321</v>
      </c>
      <c r="G754" s="15" t="s">
        <v>1322</v>
      </c>
      <c r="H754" s="15" t="s">
        <v>1323</v>
      </c>
      <c r="I754" s="15" t="s">
        <v>756</v>
      </c>
      <c r="J754" s="15" t="s">
        <v>533</v>
      </c>
      <c r="K754" s="15" t="s">
        <v>219</v>
      </c>
      <c r="L754" s="16">
        <v>45453</v>
      </c>
      <c r="M754" s="3">
        <v>0</v>
      </c>
      <c r="N754" s="3">
        <v>0</v>
      </c>
      <c r="O754" s="3">
        <v>180</v>
      </c>
      <c r="P754" s="3"/>
      <c r="Q754" s="4">
        <v>-180</v>
      </c>
      <c r="R754" s="3">
        <v>-1272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1272</v>
      </c>
    </row>
    <row r="755" spans="1:24" ht="13.5" x14ac:dyDescent="0.35">
      <c r="A755" s="15">
        <v>25</v>
      </c>
      <c r="B755" s="15" t="s">
        <v>1320</v>
      </c>
      <c r="C755" s="15">
        <v>41117</v>
      </c>
      <c r="D755" s="16">
        <v>45436</v>
      </c>
      <c r="E755" s="15">
        <v>0</v>
      </c>
      <c r="F755" s="15" t="s">
        <v>1321</v>
      </c>
      <c r="G755" s="15" t="s">
        <v>1322</v>
      </c>
      <c r="H755" s="15" t="s">
        <v>1323</v>
      </c>
      <c r="I755" s="15" t="s">
        <v>1324</v>
      </c>
      <c r="J755" s="15" t="s">
        <v>533</v>
      </c>
      <c r="K755" s="15" t="s">
        <v>219</v>
      </c>
      <c r="L755" s="16">
        <v>45453</v>
      </c>
      <c r="M755" s="3">
        <v>14</v>
      </c>
      <c r="N755" s="3">
        <v>14</v>
      </c>
      <c r="O755" s="3">
        <v>36</v>
      </c>
      <c r="P755" s="3"/>
      <c r="Q755" s="4">
        <v>-22</v>
      </c>
      <c r="R755" s="3">
        <v>-34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48</v>
      </c>
    </row>
    <row r="756" spans="1:24" ht="13.5" x14ac:dyDescent="0.35">
      <c r="A756" s="15">
        <v>25</v>
      </c>
      <c r="B756" s="15" t="s">
        <v>1325</v>
      </c>
      <c r="C756" s="15">
        <v>41118</v>
      </c>
      <c r="D756" s="16">
        <v>45436</v>
      </c>
      <c r="E756" s="15">
        <v>0</v>
      </c>
      <c r="F756" s="15" t="s">
        <v>1326</v>
      </c>
      <c r="G756" s="15" t="s">
        <v>536</v>
      </c>
      <c r="H756" s="15" t="s">
        <v>537</v>
      </c>
      <c r="I756" s="15" t="s">
        <v>613</v>
      </c>
      <c r="J756" s="15" t="s">
        <v>270</v>
      </c>
      <c r="K756" s="15" t="s">
        <v>150</v>
      </c>
      <c r="L756" s="16">
        <v>45456</v>
      </c>
      <c r="M756" s="3">
        <v>0</v>
      </c>
      <c r="N756" s="3">
        <v>0</v>
      </c>
      <c r="O756" s="3"/>
      <c r="P756" s="3">
        <v>220</v>
      </c>
      <c r="Q756" s="4">
        <v>-220</v>
      </c>
      <c r="R756" s="3">
        <v>-220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220</v>
      </c>
    </row>
    <row r="757" spans="1:24" ht="13.5" x14ac:dyDescent="0.35">
      <c r="A757" s="15">
        <v>25</v>
      </c>
      <c r="B757" s="15" t="s">
        <v>1325</v>
      </c>
      <c r="C757" s="15">
        <v>41118</v>
      </c>
      <c r="D757" s="16">
        <v>45436</v>
      </c>
      <c r="E757" s="15">
        <v>0</v>
      </c>
      <c r="F757" s="15" t="s">
        <v>1326</v>
      </c>
      <c r="G757" s="15" t="s">
        <v>536</v>
      </c>
      <c r="H757" s="15" t="s">
        <v>537</v>
      </c>
      <c r="I757" s="15" t="s">
        <v>538</v>
      </c>
      <c r="J757" s="15" t="s">
        <v>533</v>
      </c>
      <c r="K757" s="15" t="s">
        <v>150</v>
      </c>
      <c r="L757" s="16">
        <v>45456</v>
      </c>
      <c r="M757" s="3">
        <v>0</v>
      </c>
      <c r="N757" s="3">
        <v>0</v>
      </c>
      <c r="O757" s="3"/>
      <c r="P757" s="3">
        <v>648</v>
      </c>
      <c r="Q757" s="4">
        <v>-648</v>
      </c>
      <c r="R757" s="3">
        <v>-648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648</v>
      </c>
    </row>
    <row r="758" spans="1:24" ht="13.5" x14ac:dyDescent="0.35">
      <c r="A758" s="15">
        <v>25</v>
      </c>
      <c r="B758" s="15" t="s">
        <v>1327</v>
      </c>
      <c r="C758" s="15">
        <v>41120</v>
      </c>
      <c r="D758" s="16">
        <v>45436</v>
      </c>
      <c r="E758" s="15">
        <v>0</v>
      </c>
      <c r="F758" s="15" t="s">
        <v>1328</v>
      </c>
      <c r="G758" s="15" t="s">
        <v>781</v>
      </c>
      <c r="H758" s="15" t="s">
        <v>782</v>
      </c>
      <c r="I758" s="15" t="s">
        <v>541</v>
      </c>
      <c r="J758" s="15" t="s">
        <v>533</v>
      </c>
      <c r="K758" s="15" t="s">
        <v>407</v>
      </c>
      <c r="L758" s="16">
        <v>45456</v>
      </c>
      <c r="M758" s="3">
        <v>0</v>
      </c>
      <c r="N758" s="3">
        <v>0</v>
      </c>
      <c r="O758" s="3">
        <v>63</v>
      </c>
      <c r="P758" s="3"/>
      <c r="Q758" s="4">
        <v>-63</v>
      </c>
      <c r="R758" s="3">
        <v>-63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63</v>
      </c>
    </row>
    <row r="759" spans="1:24" ht="13.5" x14ac:dyDescent="0.35">
      <c r="A759" s="15">
        <v>25</v>
      </c>
      <c r="B759" s="15" t="s">
        <v>1327</v>
      </c>
      <c r="C759" s="15">
        <v>41120</v>
      </c>
      <c r="D759" s="16">
        <v>45436</v>
      </c>
      <c r="E759" s="15">
        <v>0</v>
      </c>
      <c r="F759" s="15" t="s">
        <v>1328</v>
      </c>
      <c r="G759" s="15" t="s">
        <v>781</v>
      </c>
      <c r="H759" s="15" t="s">
        <v>782</v>
      </c>
      <c r="I759" s="15" t="s">
        <v>1329</v>
      </c>
      <c r="J759" s="15" t="s">
        <v>28</v>
      </c>
      <c r="K759" s="15" t="s">
        <v>407</v>
      </c>
      <c r="L759" s="16">
        <v>45456</v>
      </c>
      <c r="M759" s="3">
        <v>4</v>
      </c>
      <c r="N759" s="3">
        <v>4</v>
      </c>
      <c r="O759" s="3">
        <v>24</v>
      </c>
      <c r="P759" s="3"/>
      <c r="Q759" s="4">
        <v>-20</v>
      </c>
      <c r="R759" s="3">
        <v>-20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24</v>
      </c>
    </row>
    <row r="760" spans="1:24" ht="13.5" x14ac:dyDescent="0.35">
      <c r="A760" s="15">
        <v>25</v>
      </c>
      <c r="B760" s="15" t="s">
        <v>1330</v>
      </c>
      <c r="C760" s="15">
        <v>41121</v>
      </c>
      <c r="D760" s="16">
        <v>45436</v>
      </c>
      <c r="E760" s="15">
        <v>0</v>
      </c>
      <c r="F760" s="15" t="s">
        <v>1331</v>
      </c>
      <c r="G760" s="15" t="s">
        <v>536</v>
      </c>
      <c r="H760" s="15" t="s">
        <v>537</v>
      </c>
      <c r="I760" s="15" t="s">
        <v>1332</v>
      </c>
      <c r="J760" s="15" t="s">
        <v>533</v>
      </c>
      <c r="K760" s="15" t="s">
        <v>150</v>
      </c>
      <c r="L760" s="16">
        <v>45457</v>
      </c>
      <c r="M760" s="3">
        <v>329</v>
      </c>
      <c r="N760" s="3">
        <v>329</v>
      </c>
      <c r="O760" s="3"/>
      <c r="P760" s="3">
        <v>432</v>
      </c>
      <c r="Q760" s="4">
        <v>-103</v>
      </c>
      <c r="R760" s="3">
        <v>-103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432</v>
      </c>
    </row>
    <row r="761" spans="1:24" ht="13.5" x14ac:dyDescent="0.35">
      <c r="A761" s="15">
        <v>25</v>
      </c>
      <c r="B761" s="15" t="s">
        <v>1330</v>
      </c>
      <c r="C761" s="15">
        <v>41121</v>
      </c>
      <c r="D761" s="16">
        <v>45436</v>
      </c>
      <c r="E761" s="15">
        <v>0</v>
      </c>
      <c r="F761" s="15" t="s">
        <v>1331</v>
      </c>
      <c r="G761" s="15" t="s">
        <v>536</v>
      </c>
      <c r="H761" s="15" t="s">
        <v>537</v>
      </c>
      <c r="I761" s="15" t="s">
        <v>1333</v>
      </c>
      <c r="J761" s="15" t="s">
        <v>533</v>
      </c>
      <c r="K761" s="15" t="s">
        <v>150</v>
      </c>
      <c r="L761" s="16">
        <v>45457</v>
      </c>
      <c r="M761" s="3">
        <v>953</v>
      </c>
      <c r="N761" s="3">
        <v>953</v>
      </c>
      <c r="O761" s="3"/>
      <c r="P761" s="3">
        <v>1296</v>
      </c>
      <c r="Q761" s="4">
        <v>-343</v>
      </c>
      <c r="R761" s="3">
        <v>-343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1296</v>
      </c>
    </row>
    <row r="762" spans="1:24" ht="13.5" x14ac:dyDescent="0.35">
      <c r="A762" s="15">
        <v>25</v>
      </c>
      <c r="B762" s="15" t="s">
        <v>1334</v>
      </c>
      <c r="C762" s="15">
        <v>41122</v>
      </c>
      <c r="D762" s="16">
        <v>45436</v>
      </c>
      <c r="E762" s="15">
        <v>0</v>
      </c>
      <c r="F762" s="15" t="s">
        <v>1335</v>
      </c>
      <c r="G762" s="15" t="s">
        <v>856</v>
      </c>
      <c r="H762" s="15" t="s">
        <v>857</v>
      </c>
      <c r="I762" s="15" t="s">
        <v>1004</v>
      </c>
      <c r="J762" s="15" t="s">
        <v>533</v>
      </c>
      <c r="K762" s="15" t="s">
        <v>407</v>
      </c>
      <c r="L762" s="16">
        <v>45453</v>
      </c>
      <c r="M762" s="3">
        <v>209</v>
      </c>
      <c r="N762" s="3">
        <v>0</v>
      </c>
      <c r="O762" s="3">
        <v>72</v>
      </c>
      <c r="P762" s="3"/>
      <c r="Q762" s="4">
        <v>-72</v>
      </c>
      <c r="R762" s="3">
        <v>-295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504</v>
      </c>
    </row>
    <row r="763" spans="1:24" ht="13.5" x14ac:dyDescent="0.35">
      <c r="A763" s="15">
        <v>25</v>
      </c>
      <c r="B763" s="15" t="s">
        <v>1334</v>
      </c>
      <c r="C763" s="15">
        <v>41122</v>
      </c>
      <c r="D763" s="16">
        <v>45436</v>
      </c>
      <c r="E763" s="15">
        <v>0</v>
      </c>
      <c r="F763" s="15" t="s">
        <v>1335</v>
      </c>
      <c r="G763" s="15" t="s">
        <v>856</v>
      </c>
      <c r="H763" s="15" t="s">
        <v>857</v>
      </c>
      <c r="I763" s="15" t="s">
        <v>756</v>
      </c>
      <c r="J763" s="15" t="s">
        <v>533</v>
      </c>
      <c r="K763" s="15" t="s">
        <v>407</v>
      </c>
      <c r="L763" s="16">
        <v>45453</v>
      </c>
      <c r="M763" s="3">
        <v>0</v>
      </c>
      <c r="N763" s="3">
        <v>0</v>
      </c>
      <c r="O763" s="3">
        <v>144</v>
      </c>
      <c r="P763" s="3"/>
      <c r="Q763" s="4">
        <v>-144</v>
      </c>
      <c r="R763" s="3">
        <v>-1272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1272</v>
      </c>
    </row>
    <row r="764" spans="1:24" ht="13.5" x14ac:dyDescent="0.35">
      <c r="A764" s="15">
        <v>25</v>
      </c>
      <c r="B764" s="15" t="s">
        <v>1334</v>
      </c>
      <c r="C764" s="15">
        <v>41122</v>
      </c>
      <c r="D764" s="16">
        <v>45436</v>
      </c>
      <c r="E764" s="15">
        <v>0</v>
      </c>
      <c r="F764" s="15" t="s">
        <v>1335</v>
      </c>
      <c r="G764" s="15" t="s">
        <v>856</v>
      </c>
      <c r="H764" s="15" t="s">
        <v>857</v>
      </c>
      <c r="I764" s="15" t="s">
        <v>1324</v>
      </c>
      <c r="J764" s="15" t="s">
        <v>533</v>
      </c>
      <c r="K764" s="15" t="s">
        <v>407</v>
      </c>
      <c r="L764" s="16">
        <v>45453</v>
      </c>
      <c r="M764" s="3">
        <v>14</v>
      </c>
      <c r="N764" s="3">
        <v>0</v>
      </c>
      <c r="O764" s="3">
        <v>12</v>
      </c>
      <c r="P764" s="3"/>
      <c r="Q764" s="4">
        <v>-12</v>
      </c>
      <c r="R764" s="3">
        <v>-34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48</v>
      </c>
    </row>
    <row r="765" spans="1:24" ht="13.5" x14ac:dyDescent="0.35">
      <c r="A765" s="15">
        <v>25</v>
      </c>
      <c r="B765" s="15" t="s">
        <v>1334</v>
      </c>
      <c r="C765" s="15">
        <v>41122</v>
      </c>
      <c r="D765" s="16">
        <v>45436</v>
      </c>
      <c r="E765" s="15">
        <v>0</v>
      </c>
      <c r="F765" s="15" t="s">
        <v>1335</v>
      </c>
      <c r="G765" s="15" t="s">
        <v>856</v>
      </c>
      <c r="H765" s="15" t="s">
        <v>857</v>
      </c>
      <c r="I765" s="15" t="s">
        <v>757</v>
      </c>
      <c r="J765" s="15" t="s">
        <v>533</v>
      </c>
      <c r="K765" s="15" t="s">
        <v>407</v>
      </c>
      <c r="L765" s="16">
        <v>45453</v>
      </c>
      <c r="M765" s="3">
        <v>0</v>
      </c>
      <c r="N765" s="3">
        <v>0</v>
      </c>
      <c r="O765" s="3">
        <v>72</v>
      </c>
      <c r="P765" s="3"/>
      <c r="Q765" s="4">
        <v>-72</v>
      </c>
      <c r="R765" s="3">
        <v>-156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156</v>
      </c>
    </row>
    <row r="766" spans="1:24" ht="13.5" x14ac:dyDescent="0.35">
      <c r="A766" s="15">
        <v>25</v>
      </c>
      <c r="B766" s="15" t="s">
        <v>1334</v>
      </c>
      <c r="C766" s="15">
        <v>41122</v>
      </c>
      <c r="D766" s="16">
        <v>45436</v>
      </c>
      <c r="E766" s="15">
        <v>0</v>
      </c>
      <c r="F766" s="15" t="s">
        <v>1335</v>
      </c>
      <c r="G766" s="15" t="s">
        <v>856</v>
      </c>
      <c r="H766" s="15" t="s">
        <v>857</v>
      </c>
      <c r="I766" s="15" t="s">
        <v>846</v>
      </c>
      <c r="J766" s="15" t="s">
        <v>533</v>
      </c>
      <c r="K766" s="15" t="s">
        <v>407</v>
      </c>
      <c r="L766" s="16">
        <v>45453</v>
      </c>
      <c r="M766" s="3">
        <v>0</v>
      </c>
      <c r="N766" s="3">
        <v>0</v>
      </c>
      <c r="O766" s="3">
        <v>24</v>
      </c>
      <c r="P766" s="3"/>
      <c r="Q766" s="4">
        <v>-24</v>
      </c>
      <c r="R766" s="3">
        <v>-126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126</v>
      </c>
    </row>
    <row r="767" spans="1:24" ht="13.5" x14ac:dyDescent="0.35">
      <c r="A767" s="15">
        <v>25</v>
      </c>
      <c r="B767" s="15" t="s">
        <v>1336</v>
      </c>
      <c r="C767" s="15">
        <v>41126</v>
      </c>
      <c r="D767" s="16">
        <v>45436</v>
      </c>
      <c r="E767" s="15">
        <v>0</v>
      </c>
      <c r="F767" s="15" t="s">
        <v>1337</v>
      </c>
      <c r="G767" s="15" t="s">
        <v>536</v>
      </c>
      <c r="H767" s="15" t="s">
        <v>537</v>
      </c>
      <c r="I767" s="15" t="s">
        <v>909</v>
      </c>
      <c r="J767" s="15" t="s">
        <v>28</v>
      </c>
      <c r="K767" s="15" t="s">
        <v>150</v>
      </c>
      <c r="L767" s="16">
        <v>45460</v>
      </c>
      <c r="M767" s="3">
        <v>0</v>
      </c>
      <c r="N767" s="3">
        <v>0</v>
      </c>
      <c r="O767" s="3"/>
      <c r="P767" s="3">
        <v>240</v>
      </c>
      <c r="Q767" s="4">
        <v>-240</v>
      </c>
      <c r="R767" s="3">
        <v>-240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240</v>
      </c>
    </row>
    <row r="768" spans="1:24" ht="13.5" x14ac:dyDescent="0.35">
      <c r="A768" s="15">
        <v>25</v>
      </c>
      <c r="B768" s="15" t="s">
        <v>1336</v>
      </c>
      <c r="C768" s="15">
        <v>41126</v>
      </c>
      <c r="D768" s="16">
        <v>45436</v>
      </c>
      <c r="E768" s="15">
        <v>0</v>
      </c>
      <c r="F768" s="15" t="s">
        <v>1337</v>
      </c>
      <c r="G768" s="15" t="s">
        <v>536</v>
      </c>
      <c r="H768" s="15" t="s">
        <v>537</v>
      </c>
      <c r="I768" s="15" t="s">
        <v>968</v>
      </c>
      <c r="J768" s="15" t="s">
        <v>270</v>
      </c>
      <c r="K768" s="15" t="s">
        <v>150</v>
      </c>
      <c r="L768" s="16">
        <v>45460</v>
      </c>
      <c r="M768" s="3">
        <v>0</v>
      </c>
      <c r="N768" s="3">
        <v>0</v>
      </c>
      <c r="O768" s="3"/>
      <c r="P768" s="3">
        <v>63</v>
      </c>
      <c r="Q768" s="4">
        <v>-63</v>
      </c>
      <c r="R768" s="3">
        <v>-63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63</v>
      </c>
    </row>
    <row r="769" spans="1:24" ht="13.5" x14ac:dyDescent="0.35">
      <c r="A769" s="15">
        <v>25</v>
      </c>
      <c r="B769" s="15" t="s">
        <v>1336</v>
      </c>
      <c r="C769" s="15">
        <v>41126</v>
      </c>
      <c r="D769" s="16">
        <v>45436</v>
      </c>
      <c r="E769" s="15">
        <v>0</v>
      </c>
      <c r="F769" s="15" t="s">
        <v>1337</v>
      </c>
      <c r="G769" s="15" t="s">
        <v>536</v>
      </c>
      <c r="H769" s="15" t="s">
        <v>537</v>
      </c>
      <c r="I769" s="15" t="s">
        <v>1338</v>
      </c>
      <c r="J769" s="15" t="s">
        <v>35</v>
      </c>
      <c r="K769" s="15" t="s">
        <v>150</v>
      </c>
      <c r="L769" s="16">
        <v>45460</v>
      </c>
      <c r="M769" s="3">
        <v>19</v>
      </c>
      <c r="N769" s="3">
        <v>19</v>
      </c>
      <c r="O769" s="3"/>
      <c r="P769" s="3">
        <v>133</v>
      </c>
      <c r="Q769" s="4">
        <v>-114</v>
      </c>
      <c r="R769" s="3">
        <v>-114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133</v>
      </c>
    </row>
    <row r="770" spans="1:24" ht="13.5" x14ac:dyDescent="0.35">
      <c r="A770" s="15">
        <v>25</v>
      </c>
      <c r="B770" s="15" t="s">
        <v>1339</v>
      </c>
      <c r="C770" s="15">
        <v>41133</v>
      </c>
      <c r="D770" s="16">
        <v>45436</v>
      </c>
      <c r="E770" s="15">
        <v>0</v>
      </c>
      <c r="F770" s="15" t="s">
        <v>1340</v>
      </c>
      <c r="G770" s="15" t="s">
        <v>1341</v>
      </c>
      <c r="H770" s="15" t="s">
        <v>1342</v>
      </c>
      <c r="I770" s="15" t="s">
        <v>1004</v>
      </c>
      <c r="J770" s="15" t="s">
        <v>533</v>
      </c>
      <c r="K770" s="15" t="s">
        <v>407</v>
      </c>
      <c r="L770" s="16">
        <v>45453</v>
      </c>
      <c r="M770" s="3">
        <v>209</v>
      </c>
      <c r="N770" s="3">
        <v>0</v>
      </c>
      <c r="O770" s="3">
        <v>96</v>
      </c>
      <c r="P770" s="3"/>
      <c r="Q770" s="4">
        <v>-96</v>
      </c>
      <c r="R770" s="3">
        <v>-295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504</v>
      </c>
    </row>
    <row r="771" spans="1:24" ht="13.5" x14ac:dyDescent="0.35">
      <c r="A771" s="15">
        <v>25</v>
      </c>
      <c r="B771" s="15" t="s">
        <v>1339</v>
      </c>
      <c r="C771" s="15">
        <v>41133</v>
      </c>
      <c r="D771" s="16">
        <v>45436</v>
      </c>
      <c r="E771" s="15">
        <v>0</v>
      </c>
      <c r="F771" s="15" t="s">
        <v>1340</v>
      </c>
      <c r="G771" s="15" t="s">
        <v>1341</v>
      </c>
      <c r="H771" s="15" t="s">
        <v>1342</v>
      </c>
      <c r="I771" s="15" t="s">
        <v>756</v>
      </c>
      <c r="J771" s="15" t="s">
        <v>533</v>
      </c>
      <c r="K771" s="15" t="s">
        <v>407</v>
      </c>
      <c r="L771" s="16">
        <v>45453</v>
      </c>
      <c r="M771" s="3">
        <v>0</v>
      </c>
      <c r="N771" s="3">
        <v>0</v>
      </c>
      <c r="O771" s="3">
        <v>96</v>
      </c>
      <c r="P771" s="3"/>
      <c r="Q771" s="4">
        <v>-96</v>
      </c>
      <c r="R771" s="3">
        <v>-1272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1272</v>
      </c>
    </row>
    <row r="772" spans="1:24" ht="13.5" x14ac:dyDescent="0.35">
      <c r="A772" s="15">
        <v>25</v>
      </c>
      <c r="B772" s="15" t="s">
        <v>1339</v>
      </c>
      <c r="C772" s="15">
        <v>41133</v>
      </c>
      <c r="D772" s="16">
        <v>45436</v>
      </c>
      <c r="E772" s="15">
        <v>0</v>
      </c>
      <c r="F772" s="15" t="s">
        <v>1340</v>
      </c>
      <c r="G772" s="15" t="s">
        <v>1341</v>
      </c>
      <c r="H772" s="15" t="s">
        <v>1342</v>
      </c>
      <c r="I772" s="15" t="s">
        <v>757</v>
      </c>
      <c r="J772" s="15" t="s">
        <v>533</v>
      </c>
      <c r="K772" s="15" t="s">
        <v>407</v>
      </c>
      <c r="L772" s="16">
        <v>45453</v>
      </c>
      <c r="M772" s="3">
        <v>0</v>
      </c>
      <c r="N772" s="3">
        <v>0</v>
      </c>
      <c r="O772" s="3">
        <v>48</v>
      </c>
      <c r="P772" s="3"/>
      <c r="Q772" s="4">
        <v>-48</v>
      </c>
      <c r="R772" s="3">
        <v>-156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156</v>
      </c>
    </row>
    <row r="773" spans="1:24" ht="13.5" x14ac:dyDescent="0.35">
      <c r="A773" s="15">
        <v>25</v>
      </c>
      <c r="B773" s="15" t="s">
        <v>1343</v>
      </c>
      <c r="C773" s="15">
        <v>41134</v>
      </c>
      <c r="D773" s="16">
        <v>45436</v>
      </c>
      <c r="E773" s="15">
        <v>0</v>
      </c>
      <c r="F773" s="15" t="s">
        <v>1344</v>
      </c>
      <c r="G773" s="15" t="s">
        <v>1345</v>
      </c>
      <c r="H773" s="15" t="s">
        <v>1346</v>
      </c>
      <c r="I773" s="15" t="s">
        <v>1004</v>
      </c>
      <c r="J773" s="15" t="s">
        <v>533</v>
      </c>
      <c r="K773" s="15" t="s">
        <v>167</v>
      </c>
      <c r="L773" s="16">
        <v>45454</v>
      </c>
      <c r="M773" s="3">
        <v>0</v>
      </c>
      <c r="N773" s="3">
        <v>0</v>
      </c>
      <c r="O773" s="3">
        <v>36</v>
      </c>
      <c r="P773" s="3"/>
      <c r="Q773" s="4">
        <v>-36</v>
      </c>
      <c r="R773" s="3">
        <v>-420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420</v>
      </c>
    </row>
    <row r="774" spans="1:24" ht="13.5" x14ac:dyDescent="0.35">
      <c r="A774" s="15">
        <v>25</v>
      </c>
      <c r="B774" s="15" t="s">
        <v>1347</v>
      </c>
      <c r="C774" s="15">
        <v>41141</v>
      </c>
      <c r="D774" s="16">
        <v>45436</v>
      </c>
      <c r="E774" s="15">
        <v>0</v>
      </c>
      <c r="F774" s="15" t="s">
        <v>1348</v>
      </c>
      <c r="G774" s="15" t="s">
        <v>1349</v>
      </c>
      <c r="H774" s="15" t="s">
        <v>1350</v>
      </c>
      <c r="I774" s="15" t="s">
        <v>756</v>
      </c>
      <c r="J774" s="15" t="s">
        <v>533</v>
      </c>
      <c r="K774" s="15" t="s">
        <v>167</v>
      </c>
      <c r="L774" s="16">
        <v>45454</v>
      </c>
      <c r="M774" s="3">
        <v>0</v>
      </c>
      <c r="N774" s="3">
        <v>0</v>
      </c>
      <c r="O774" s="3">
        <v>240</v>
      </c>
      <c r="P774" s="3"/>
      <c r="Q774" s="4">
        <v>-240</v>
      </c>
      <c r="R774" s="3">
        <v>-1608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1608</v>
      </c>
    </row>
    <row r="775" spans="1:24" ht="13.5" x14ac:dyDescent="0.35">
      <c r="A775" s="15">
        <v>25</v>
      </c>
      <c r="B775" s="15" t="s">
        <v>1347</v>
      </c>
      <c r="C775" s="15">
        <v>41141</v>
      </c>
      <c r="D775" s="16">
        <v>45436</v>
      </c>
      <c r="E775" s="15">
        <v>0</v>
      </c>
      <c r="F775" s="15" t="s">
        <v>1348</v>
      </c>
      <c r="G775" s="15" t="s">
        <v>1349</v>
      </c>
      <c r="H775" s="15" t="s">
        <v>1350</v>
      </c>
      <c r="I775" s="15" t="s">
        <v>846</v>
      </c>
      <c r="J775" s="15" t="s">
        <v>533</v>
      </c>
      <c r="K775" s="15" t="s">
        <v>167</v>
      </c>
      <c r="L775" s="16">
        <v>45454</v>
      </c>
      <c r="M775" s="3">
        <v>0</v>
      </c>
      <c r="N775" s="3">
        <v>0</v>
      </c>
      <c r="O775" s="3">
        <v>15</v>
      </c>
      <c r="P775" s="3"/>
      <c r="Q775" s="4">
        <v>-15</v>
      </c>
      <c r="R775" s="3">
        <v>-15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15</v>
      </c>
    </row>
    <row r="776" spans="1:24" ht="13.5" x14ac:dyDescent="0.35">
      <c r="A776" s="15">
        <v>25</v>
      </c>
      <c r="B776" s="15" t="s">
        <v>1351</v>
      </c>
      <c r="C776" s="15">
        <v>41142</v>
      </c>
      <c r="D776" s="16">
        <v>45436</v>
      </c>
      <c r="E776" s="15">
        <v>0</v>
      </c>
      <c r="F776" s="15" t="s">
        <v>1352</v>
      </c>
      <c r="G776" s="15" t="s">
        <v>772</v>
      </c>
      <c r="H776" s="15" t="s">
        <v>773</v>
      </c>
      <c r="I776" s="15" t="s">
        <v>652</v>
      </c>
      <c r="J776" s="15" t="s">
        <v>533</v>
      </c>
      <c r="K776" s="15" t="s">
        <v>407</v>
      </c>
      <c r="L776" s="16">
        <v>45453</v>
      </c>
      <c r="M776" s="3">
        <v>0</v>
      </c>
      <c r="N776" s="3">
        <v>0</v>
      </c>
      <c r="O776" s="3">
        <v>420</v>
      </c>
      <c r="P776" s="3"/>
      <c r="Q776" s="4">
        <v>-420</v>
      </c>
      <c r="R776" s="3">
        <v>-4752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4752</v>
      </c>
    </row>
    <row r="777" spans="1:24" ht="13.5" x14ac:dyDescent="0.35">
      <c r="A777" s="15">
        <v>25</v>
      </c>
      <c r="B777" s="15" t="s">
        <v>1353</v>
      </c>
      <c r="C777" s="15">
        <v>41144</v>
      </c>
      <c r="D777" s="16">
        <v>45436</v>
      </c>
      <c r="E777" s="15">
        <v>0</v>
      </c>
      <c r="F777" s="15" t="s">
        <v>1354</v>
      </c>
      <c r="G777" s="15" t="s">
        <v>772</v>
      </c>
      <c r="H777" s="15" t="s">
        <v>773</v>
      </c>
      <c r="I777" s="15" t="s">
        <v>702</v>
      </c>
      <c r="J777" s="15" t="s">
        <v>533</v>
      </c>
      <c r="K777" s="15" t="s">
        <v>407</v>
      </c>
      <c r="L777" s="16">
        <v>45453</v>
      </c>
      <c r="M777" s="3">
        <v>0</v>
      </c>
      <c r="N777" s="3">
        <v>0</v>
      </c>
      <c r="O777" s="3">
        <v>24</v>
      </c>
      <c r="P777" s="3"/>
      <c r="Q777" s="4">
        <v>-24</v>
      </c>
      <c r="R777" s="3">
        <v>-156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156</v>
      </c>
    </row>
    <row r="778" spans="1:24" ht="13.5" x14ac:dyDescent="0.35">
      <c r="A778" s="15">
        <v>25</v>
      </c>
      <c r="B778" s="15" t="s">
        <v>1353</v>
      </c>
      <c r="C778" s="15">
        <v>41144</v>
      </c>
      <c r="D778" s="16">
        <v>45436</v>
      </c>
      <c r="E778" s="15">
        <v>0</v>
      </c>
      <c r="F778" s="15" t="s">
        <v>1354</v>
      </c>
      <c r="G778" s="15" t="s">
        <v>772</v>
      </c>
      <c r="H778" s="15" t="s">
        <v>773</v>
      </c>
      <c r="I778" s="15" t="s">
        <v>1113</v>
      </c>
      <c r="J778" s="15" t="s">
        <v>533</v>
      </c>
      <c r="K778" s="15" t="s">
        <v>407</v>
      </c>
      <c r="L778" s="16">
        <v>45453</v>
      </c>
      <c r="M778" s="3">
        <v>0</v>
      </c>
      <c r="N778" s="3">
        <v>0</v>
      </c>
      <c r="O778" s="3">
        <v>12</v>
      </c>
      <c r="P778" s="3"/>
      <c r="Q778" s="4">
        <v>-12</v>
      </c>
      <c r="R778" s="3">
        <v>-31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31</v>
      </c>
    </row>
    <row r="779" spans="1:24" ht="13.5" x14ac:dyDescent="0.35">
      <c r="A779" s="15">
        <v>25</v>
      </c>
      <c r="B779" s="15" t="s">
        <v>1353</v>
      </c>
      <c r="C779" s="15">
        <v>41144</v>
      </c>
      <c r="D779" s="16">
        <v>45436</v>
      </c>
      <c r="E779" s="15">
        <v>0</v>
      </c>
      <c r="F779" s="15" t="s">
        <v>1354</v>
      </c>
      <c r="G779" s="15" t="s">
        <v>772</v>
      </c>
      <c r="H779" s="15" t="s">
        <v>773</v>
      </c>
      <c r="I779" s="15" t="s">
        <v>1032</v>
      </c>
      <c r="J779" s="15" t="s">
        <v>533</v>
      </c>
      <c r="K779" s="15" t="s">
        <v>407</v>
      </c>
      <c r="L779" s="16">
        <v>45453</v>
      </c>
      <c r="M779" s="3">
        <v>0</v>
      </c>
      <c r="N779" s="3">
        <v>0</v>
      </c>
      <c r="O779" s="3">
        <v>6</v>
      </c>
      <c r="P779" s="3"/>
      <c r="Q779" s="4">
        <v>-6</v>
      </c>
      <c r="R779" s="3">
        <v>-6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6</v>
      </c>
    </row>
    <row r="780" spans="1:24" ht="13.5" x14ac:dyDescent="0.35">
      <c r="A780" s="15">
        <v>25</v>
      </c>
      <c r="B780" s="15" t="s">
        <v>1355</v>
      </c>
      <c r="C780" s="15">
        <v>41145</v>
      </c>
      <c r="D780" s="16">
        <v>45436</v>
      </c>
      <c r="E780" s="15">
        <v>0</v>
      </c>
      <c r="F780" s="15" t="s">
        <v>1356</v>
      </c>
      <c r="G780" s="15" t="s">
        <v>1357</v>
      </c>
      <c r="H780" s="15" t="s">
        <v>1358</v>
      </c>
      <c r="I780" s="15" t="s">
        <v>649</v>
      </c>
      <c r="J780" s="15" t="s">
        <v>35</v>
      </c>
      <c r="K780" s="15" t="s">
        <v>106</v>
      </c>
      <c r="L780" s="16">
        <v>45449</v>
      </c>
      <c r="M780" s="3">
        <v>0</v>
      </c>
      <c r="N780" s="3">
        <v>0</v>
      </c>
      <c r="O780" s="3">
        <v>3</v>
      </c>
      <c r="P780" s="3"/>
      <c r="Q780" s="4">
        <v>-3</v>
      </c>
      <c r="R780" s="3">
        <v>-3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3</v>
      </c>
    </row>
    <row r="781" spans="1:24" ht="13.5" x14ac:dyDescent="0.35">
      <c r="A781" s="15">
        <v>25</v>
      </c>
      <c r="B781" s="15" t="s">
        <v>1359</v>
      </c>
      <c r="C781" s="15">
        <v>41151</v>
      </c>
      <c r="D781" s="16">
        <v>45436</v>
      </c>
      <c r="E781" s="15">
        <v>0</v>
      </c>
      <c r="F781" s="15" t="s">
        <v>1360</v>
      </c>
      <c r="G781" s="15" t="s">
        <v>705</v>
      </c>
      <c r="H781" s="15" t="s">
        <v>706</v>
      </c>
      <c r="I781" s="15" t="s">
        <v>1361</v>
      </c>
      <c r="J781" s="15" t="s">
        <v>517</v>
      </c>
      <c r="K781" s="15" t="s">
        <v>172</v>
      </c>
      <c r="L781" s="16">
        <v>45453</v>
      </c>
      <c r="M781" s="3">
        <v>12</v>
      </c>
      <c r="N781" s="3">
        <v>12</v>
      </c>
      <c r="O781" s="3">
        <v>12</v>
      </c>
      <c r="P781" s="3"/>
      <c r="Q781" s="5">
        <v>0</v>
      </c>
      <c r="R781" s="3">
        <v>-24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36</v>
      </c>
    </row>
    <row r="782" spans="1:24" ht="13.5" x14ac:dyDescent="0.35">
      <c r="A782" s="15">
        <v>25</v>
      </c>
      <c r="B782" s="15" t="s">
        <v>1362</v>
      </c>
      <c r="C782" s="15">
        <v>41152</v>
      </c>
      <c r="D782" s="16">
        <v>45436</v>
      </c>
      <c r="E782" s="15">
        <v>0</v>
      </c>
      <c r="F782" s="15" t="s">
        <v>1363</v>
      </c>
      <c r="G782" s="15" t="s">
        <v>710</v>
      </c>
      <c r="H782" s="15" t="s">
        <v>711</v>
      </c>
      <c r="I782" s="15" t="s">
        <v>1361</v>
      </c>
      <c r="J782" s="15" t="s">
        <v>517</v>
      </c>
      <c r="K782" s="15" t="s">
        <v>172</v>
      </c>
      <c r="L782" s="16">
        <v>45453</v>
      </c>
      <c r="M782" s="3">
        <v>12</v>
      </c>
      <c r="N782" s="3">
        <v>0</v>
      </c>
      <c r="O782" s="3">
        <v>24</v>
      </c>
      <c r="P782" s="3"/>
      <c r="Q782" s="4">
        <v>-24</v>
      </c>
      <c r="R782" s="3">
        <v>-24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36</v>
      </c>
    </row>
    <row r="783" spans="1:24" ht="13.5" x14ac:dyDescent="0.35">
      <c r="A783" s="15">
        <v>25</v>
      </c>
      <c r="B783" s="15" t="s">
        <v>1364</v>
      </c>
      <c r="C783" s="15">
        <v>41154</v>
      </c>
      <c r="D783" s="16">
        <v>45436</v>
      </c>
      <c r="E783" s="15">
        <v>0</v>
      </c>
      <c r="F783" s="15" t="s">
        <v>1365</v>
      </c>
      <c r="G783" s="15" t="s">
        <v>1357</v>
      </c>
      <c r="H783" s="15" t="s">
        <v>1358</v>
      </c>
      <c r="I783" s="15" t="s">
        <v>678</v>
      </c>
      <c r="J783" s="15" t="s">
        <v>35</v>
      </c>
      <c r="K783" s="15" t="s">
        <v>106</v>
      </c>
      <c r="L783" s="16">
        <v>45449</v>
      </c>
      <c r="M783" s="3">
        <v>0</v>
      </c>
      <c r="N783" s="3">
        <v>0</v>
      </c>
      <c r="O783" s="3">
        <v>38</v>
      </c>
      <c r="P783" s="3"/>
      <c r="Q783" s="4">
        <v>-38</v>
      </c>
      <c r="R783" s="3">
        <v>-95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95</v>
      </c>
    </row>
    <row r="784" spans="1:24" ht="13.5" x14ac:dyDescent="0.35">
      <c r="A784" s="15">
        <v>25</v>
      </c>
      <c r="B784" s="15" t="s">
        <v>1366</v>
      </c>
      <c r="C784" s="15">
        <v>41159</v>
      </c>
      <c r="D784" s="16">
        <v>45436</v>
      </c>
      <c r="E784" s="15">
        <v>0</v>
      </c>
      <c r="F784" s="15" t="s">
        <v>1367</v>
      </c>
      <c r="G784" s="15" t="s">
        <v>1368</v>
      </c>
      <c r="H784" s="15" t="s">
        <v>1369</v>
      </c>
      <c r="I784" s="15" t="s">
        <v>1370</v>
      </c>
      <c r="J784" s="15" t="s">
        <v>533</v>
      </c>
      <c r="K784" s="15" t="s">
        <v>407</v>
      </c>
      <c r="L784" s="16">
        <v>45453</v>
      </c>
      <c r="M784" s="3">
        <v>142</v>
      </c>
      <c r="N784" s="3">
        <v>142</v>
      </c>
      <c r="O784" s="3">
        <v>144</v>
      </c>
      <c r="P784" s="3"/>
      <c r="Q784" s="4">
        <v>-2</v>
      </c>
      <c r="R784" s="3">
        <v>-2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144</v>
      </c>
    </row>
    <row r="785" spans="1:24" ht="13.5" x14ac:dyDescent="0.35">
      <c r="A785" s="15">
        <v>25</v>
      </c>
      <c r="B785" s="15" t="s">
        <v>1371</v>
      </c>
      <c r="C785" s="15">
        <v>41163</v>
      </c>
      <c r="D785" s="16">
        <v>45436</v>
      </c>
      <c r="E785" s="15">
        <v>0</v>
      </c>
      <c r="F785" s="15" t="s">
        <v>1372</v>
      </c>
      <c r="G785" s="15" t="s">
        <v>1104</v>
      </c>
      <c r="H785" s="15" t="s">
        <v>1105</v>
      </c>
      <c r="I785" s="15" t="s">
        <v>617</v>
      </c>
      <c r="J785" s="15" t="s">
        <v>533</v>
      </c>
      <c r="K785" s="15" t="s">
        <v>219</v>
      </c>
      <c r="L785" s="16">
        <v>45453</v>
      </c>
      <c r="M785" s="3">
        <v>0</v>
      </c>
      <c r="N785" s="3">
        <v>0</v>
      </c>
      <c r="O785" s="3">
        <v>24</v>
      </c>
      <c r="P785" s="3"/>
      <c r="Q785" s="4">
        <v>-24</v>
      </c>
      <c r="R785" s="3">
        <v>-40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40</v>
      </c>
    </row>
    <row r="786" spans="1:24" ht="13.5" x14ac:dyDescent="0.35">
      <c r="A786" s="15">
        <v>25</v>
      </c>
      <c r="B786" s="15" t="s">
        <v>1371</v>
      </c>
      <c r="C786" s="15">
        <v>41163</v>
      </c>
      <c r="D786" s="16">
        <v>45436</v>
      </c>
      <c r="E786" s="15">
        <v>0</v>
      </c>
      <c r="F786" s="15" t="s">
        <v>1372</v>
      </c>
      <c r="G786" s="15" t="s">
        <v>1104</v>
      </c>
      <c r="H786" s="15" t="s">
        <v>1105</v>
      </c>
      <c r="I786" s="15" t="s">
        <v>578</v>
      </c>
      <c r="J786" s="15" t="s">
        <v>270</v>
      </c>
      <c r="K786" s="15" t="s">
        <v>219</v>
      </c>
      <c r="L786" s="16">
        <v>45453</v>
      </c>
      <c r="M786" s="3">
        <v>0</v>
      </c>
      <c r="N786" s="3">
        <v>0</v>
      </c>
      <c r="O786" s="3">
        <v>36</v>
      </c>
      <c r="P786" s="3"/>
      <c r="Q786" s="4">
        <v>-36</v>
      </c>
      <c r="R786" s="3">
        <v>-60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60</v>
      </c>
    </row>
    <row r="787" spans="1:24" ht="13.5" x14ac:dyDescent="0.35">
      <c r="A787" s="15">
        <v>25</v>
      </c>
      <c r="B787" s="15" t="s">
        <v>1373</v>
      </c>
      <c r="C787" s="15">
        <v>41164</v>
      </c>
      <c r="D787" s="16">
        <v>45436</v>
      </c>
      <c r="E787" s="15">
        <v>0</v>
      </c>
      <c r="F787" s="15" t="s">
        <v>1372</v>
      </c>
      <c r="G787" s="15" t="s">
        <v>1107</v>
      </c>
      <c r="H787" s="15" t="s">
        <v>1108</v>
      </c>
      <c r="I787" s="15" t="s">
        <v>655</v>
      </c>
      <c r="J787" s="15" t="s">
        <v>149</v>
      </c>
      <c r="K787" s="15" t="s">
        <v>219</v>
      </c>
      <c r="L787" s="16">
        <v>45453</v>
      </c>
      <c r="M787" s="3">
        <v>0</v>
      </c>
      <c r="N787" s="3">
        <v>0</v>
      </c>
      <c r="O787" s="3">
        <v>12</v>
      </c>
      <c r="P787" s="3"/>
      <c r="Q787" s="4">
        <v>-12</v>
      </c>
      <c r="R787" s="3">
        <v>-12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12</v>
      </c>
    </row>
    <row r="788" spans="1:24" ht="13.5" x14ac:dyDescent="0.35">
      <c r="A788" s="15">
        <v>25</v>
      </c>
      <c r="B788" s="15" t="s">
        <v>1373</v>
      </c>
      <c r="C788" s="15">
        <v>41164</v>
      </c>
      <c r="D788" s="16">
        <v>45436</v>
      </c>
      <c r="E788" s="15">
        <v>0</v>
      </c>
      <c r="F788" s="15" t="s">
        <v>1372</v>
      </c>
      <c r="G788" s="15" t="s">
        <v>1107</v>
      </c>
      <c r="H788" s="15" t="s">
        <v>1108</v>
      </c>
      <c r="I788" s="15" t="s">
        <v>575</v>
      </c>
      <c r="J788" s="15" t="s">
        <v>149</v>
      </c>
      <c r="K788" s="15" t="s">
        <v>219</v>
      </c>
      <c r="L788" s="16">
        <v>45453</v>
      </c>
      <c r="M788" s="3">
        <v>0</v>
      </c>
      <c r="N788" s="3">
        <v>0</v>
      </c>
      <c r="O788" s="3">
        <v>36</v>
      </c>
      <c r="P788" s="3"/>
      <c r="Q788" s="4">
        <v>-36</v>
      </c>
      <c r="R788" s="3">
        <v>-516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516</v>
      </c>
    </row>
    <row r="789" spans="1:24" ht="13.5" x14ac:dyDescent="0.35">
      <c r="A789" s="15">
        <v>25</v>
      </c>
      <c r="B789" s="15" t="s">
        <v>1374</v>
      </c>
      <c r="C789" s="15">
        <v>41171</v>
      </c>
      <c r="D789" s="16">
        <v>45436</v>
      </c>
      <c r="E789" s="15">
        <v>0</v>
      </c>
      <c r="F789" s="15" t="s">
        <v>1375</v>
      </c>
      <c r="G789" s="15" t="s">
        <v>1376</v>
      </c>
      <c r="H789" s="15" t="s">
        <v>1377</v>
      </c>
      <c r="I789" s="15" t="s">
        <v>489</v>
      </c>
      <c r="J789" s="15" t="s">
        <v>28</v>
      </c>
      <c r="K789" s="15" t="s">
        <v>482</v>
      </c>
      <c r="L789" s="16">
        <v>45456</v>
      </c>
      <c r="M789" s="3">
        <v>0</v>
      </c>
      <c r="N789" s="3">
        <v>0</v>
      </c>
      <c r="O789" s="3">
        <v>15</v>
      </c>
      <c r="P789" s="3"/>
      <c r="Q789" s="4">
        <v>-15</v>
      </c>
      <c r="R789" s="3">
        <v>-15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15</v>
      </c>
    </row>
    <row r="790" spans="1:24" ht="13.5" x14ac:dyDescent="0.35">
      <c r="A790" s="15">
        <v>25</v>
      </c>
      <c r="B790" s="15" t="s">
        <v>1374</v>
      </c>
      <c r="C790" s="15">
        <v>41171</v>
      </c>
      <c r="D790" s="16">
        <v>45436</v>
      </c>
      <c r="E790" s="15">
        <v>0</v>
      </c>
      <c r="F790" s="15" t="s">
        <v>1375</v>
      </c>
      <c r="G790" s="15" t="s">
        <v>1376</v>
      </c>
      <c r="H790" s="15" t="s">
        <v>1377</v>
      </c>
      <c r="I790" s="15" t="s">
        <v>1378</v>
      </c>
      <c r="J790" s="15" t="s">
        <v>28</v>
      </c>
      <c r="K790" s="15" t="s">
        <v>482</v>
      </c>
      <c r="L790" s="16">
        <v>45456</v>
      </c>
      <c r="M790" s="3">
        <v>44</v>
      </c>
      <c r="N790" s="3">
        <v>44</v>
      </c>
      <c r="O790" s="3">
        <v>120</v>
      </c>
      <c r="P790" s="3"/>
      <c r="Q790" s="4">
        <v>-76</v>
      </c>
      <c r="R790" s="3">
        <v>-76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120</v>
      </c>
    </row>
    <row r="791" spans="1:24" ht="13.5" x14ac:dyDescent="0.35">
      <c r="A791" s="15">
        <v>25</v>
      </c>
      <c r="B791" s="15" t="s">
        <v>1379</v>
      </c>
      <c r="C791" s="15">
        <v>41176</v>
      </c>
      <c r="D791" s="16">
        <v>45436</v>
      </c>
      <c r="E791" s="15">
        <v>0</v>
      </c>
      <c r="F791" s="15" t="s">
        <v>1380</v>
      </c>
      <c r="G791" s="15" t="s">
        <v>1381</v>
      </c>
      <c r="H791" s="15" t="s">
        <v>1382</v>
      </c>
      <c r="I791" s="15" t="s">
        <v>1383</v>
      </c>
      <c r="J791" s="15" t="s">
        <v>517</v>
      </c>
      <c r="K791" s="15" t="s">
        <v>407</v>
      </c>
      <c r="L791" s="16">
        <v>45454</v>
      </c>
      <c r="M791" s="3">
        <v>194</v>
      </c>
      <c r="N791" s="3">
        <v>120</v>
      </c>
      <c r="O791" s="3">
        <v>120</v>
      </c>
      <c r="P791" s="3"/>
      <c r="Q791" s="5">
        <v>0</v>
      </c>
      <c r="R791" s="3">
        <v>-46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240</v>
      </c>
    </row>
    <row r="792" spans="1:24" ht="13.5" x14ac:dyDescent="0.35">
      <c r="A792" s="15">
        <v>25</v>
      </c>
      <c r="B792" s="15" t="s">
        <v>1384</v>
      </c>
      <c r="C792" s="15">
        <v>41178</v>
      </c>
      <c r="D792" s="16">
        <v>45436</v>
      </c>
      <c r="E792" s="15">
        <v>0</v>
      </c>
      <c r="F792" s="15" t="s">
        <v>1385</v>
      </c>
      <c r="G792" s="15" t="s">
        <v>1386</v>
      </c>
      <c r="H792" s="15" t="s">
        <v>1387</v>
      </c>
      <c r="I792" s="15" t="s">
        <v>1388</v>
      </c>
      <c r="J792" s="15" t="s">
        <v>35</v>
      </c>
      <c r="K792" s="15" t="s">
        <v>407</v>
      </c>
      <c r="L792" s="16">
        <v>45454</v>
      </c>
      <c r="M792" s="3">
        <v>274</v>
      </c>
      <c r="N792" s="3">
        <v>274</v>
      </c>
      <c r="O792" s="3">
        <v>288</v>
      </c>
      <c r="P792" s="3"/>
      <c r="Q792" s="4">
        <v>-14</v>
      </c>
      <c r="R792" s="3">
        <v>-74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348</v>
      </c>
    </row>
    <row r="793" spans="1:24" ht="13.5" x14ac:dyDescent="0.35">
      <c r="A793" s="15">
        <v>25</v>
      </c>
      <c r="B793" s="15" t="s">
        <v>1389</v>
      </c>
      <c r="C793" s="15">
        <v>41186</v>
      </c>
      <c r="D793" s="16">
        <v>45436</v>
      </c>
      <c r="E793" s="15">
        <v>0</v>
      </c>
      <c r="F793" s="15" t="s">
        <v>1390</v>
      </c>
      <c r="G793" s="15" t="s">
        <v>1281</v>
      </c>
      <c r="H793" s="15" t="s">
        <v>1282</v>
      </c>
      <c r="I793" s="15" t="s">
        <v>1113</v>
      </c>
      <c r="J793" s="15" t="s">
        <v>533</v>
      </c>
      <c r="K793" s="15" t="s">
        <v>167</v>
      </c>
      <c r="L793" s="16">
        <v>45454</v>
      </c>
      <c r="M793" s="3">
        <v>0</v>
      </c>
      <c r="N793" s="3">
        <v>0</v>
      </c>
      <c r="O793" s="3">
        <v>12</v>
      </c>
      <c r="P793" s="3"/>
      <c r="Q793" s="4">
        <v>-12</v>
      </c>
      <c r="R793" s="3">
        <v>-26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26</v>
      </c>
    </row>
    <row r="794" spans="1:24" ht="13.5" x14ac:dyDescent="0.35">
      <c r="A794" s="15">
        <v>25</v>
      </c>
      <c r="B794" s="15" t="s">
        <v>1389</v>
      </c>
      <c r="C794" s="15">
        <v>41186</v>
      </c>
      <c r="D794" s="16">
        <v>45436</v>
      </c>
      <c r="E794" s="15">
        <v>0</v>
      </c>
      <c r="F794" s="15" t="s">
        <v>1390</v>
      </c>
      <c r="G794" s="15" t="s">
        <v>1281</v>
      </c>
      <c r="H794" s="15" t="s">
        <v>1282</v>
      </c>
      <c r="I794" s="15" t="s">
        <v>1118</v>
      </c>
      <c r="J794" s="15" t="s">
        <v>533</v>
      </c>
      <c r="K794" s="15" t="s">
        <v>167</v>
      </c>
      <c r="L794" s="16">
        <v>45454</v>
      </c>
      <c r="M794" s="3">
        <v>0</v>
      </c>
      <c r="N794" s="3">
        <v>0</v>
      </c>
      <c r="O794" s="3">
        <v>36</v>
      </c>
      <c r="P794" s="3"/>
      <c r="Q794" s="4">
        <v>-36</v>
      </c>
      <c r="R794" s="3">
        <v>-36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36</v>
      </c>
    </row>
    <row r="795" spans="1:24" ht="13.5" x14ac:dyDescent="0.35">
      <c r="A795" s="15">
        <v>25</v>
      </c>
      <c r="B795" s="15" t="s">
        <v>1389</v>
      </c>
      <c r="C795" s="15">
        <v>41186</v>
      </c>
      <c r="D795" s="16">
        <v>45436</v>
      </c>
      <c r="E795" s="15">
        <v>0</v>
      </c>
      <c r="F795" s="15" t="s">
        <v>1390</v>
      </c>
      <c r="G795" s="15" t="s">
        <v>1281</v>
      </c>
      <c r="H795" s="15" t="s">
        <v>1282</v>
      </c>
      <c r="I795" s="15" t="s">
        <v>995</v>
      </c>
      <c r="J795" s="15" t="s">
        <v>533</v>
      </c>
      <c r="K795" s="15" t="s">
        <v>167</v>
      </c>
      <c r="L795" s="16">
        <v>45454</v>
      </c>
      <c r="M795" s="3">
        <v>0</v>
      </c>
      <c r="N795" s="3">
        <v>0</v>
      </c>
      <c r="O795" s="3">
        <v>24</v>
      </c>
      <c r="P795" s="3"/>
      <c r="Q795" s="4">
        <v>-24</v>
      </c>
      <c r="R795" s="3">
        <v>-36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36</v>
      </c>
    </row>
    <row r="796" spans="1:24" ht="13.5" x14ac:dyDescent="0.35">
      <c r="A796" s="15">
        <v>25</v>
      </c>
      <c r="B796" s="15" t="s">
        <v>1391</v>
      </c>
      <c r="C796" s="15">
        <v>41187</v>
      </c>
      <c r="D796" s="16">
        <v>45436</v>
      </c>
      <c r="E796" s="15">
        <v>0</v>
      </c>
      <c r="F796" s="15" t="s">
        <v>1392</v>
      </c>
      <c r="G796" s="15" t="s">
        <v>730</v>
      </c>
      <c r="H796" s="15" t="s">
        <v>731</v>
      </c>
      <c r="I796" s="15" t="s">
        <v>541</v>
      </c>
      <c r="J796" s="15" t="s">
        <v>533</v>
      </c>
      <c r="K796" s="15" t="s">
        <v>407</v>
      </c>
      <c r="L796" s="16">
        <v>45454</v>
      </c>
      <c r="M796" s="3">
        <v>0</v>
      </c>
      <c r="N796" s="3">
        <v>0</v>
      </c>
      <c r="O796" s="3">
        <v>5</v>
      </c>
      <c r="P796" s="3"/>
      <c r="Q796" s="4">
        <v>-5</v>
      </c>
      <c r="R796" s="3">
        <v>-60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60</v>
      </c>
    </row>
    <row r="797" spans="1:24" ht="13.5" x14ac:dyDescent="0.35">
      <c r="A797" s="15">
        <v>25</v>
      </c>
      <c r="B797" s="15" t="s">
        <v>1391</v>
      </c>
      <c r="C797" s="15">
        <v>41187</v>
      </c>
      <c r="D797" s="16">
        <v>45436</v>
      </c>
      <c r="E797" s="15">
        <v>0</v>
      </c>
      <c r="F797" s="15" t="s">
        <v>1392</v>
      </c>
      <c r="G797" s="15" t="s">
        <v>730</v>
      </c>
      <c r="H797" s="15" t="s">
        <v>731</v>
      </c>
      <c r="I797" s="15" t="s">
        <v>1231</v>
      </c>
      <c r="J797" s="15" t="s">
        <v>517</v>
      </c>
      <c r="K797" s="15" t="s">
        <v>407</v>
      </c>
      <c r="L797" s="16">
        <v>45454</v>
      </c>
      <c r="M797" s="3">
        <v>0</v>
      </c>
      <c r="N797" s="3">
        <v>0</v>
      </c>
      <c r="O797" s="3">
        <v>60</v>
      </c>
      <c r="P797" s="3"/>
      <c r="Q797" s="4">
        <v>-60</v>
      </c>
      <c r="R797" s="3">
        <v>-60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60</v>
      </c>
    </row>
    <row r="798" spans="1:24" ht="13.5" x14ac:dyDescent="0.35">
      <c r="A798" s="15">
        <v>25</v>
      </c>
      <c r="B798" s="15" t="s">
        <v>1393</v>
      </c>
      <c r="C798" s="15">
        <v>41188</v>
      </c>
      <c r="D798" s="16">
        <v>45436</v>
      </c>
      <c r="E798" s="15">
        <v>0</v>
      </c>
      <c r="F798" s="15" t="s">
        <v>1394</v>
      </c>
      <c r="G798" s="15" t="s">
        <v>730</v>
      </c>
      <c r="H798" s="15" t="s">
        <v>731</v>
      </c>
      <c r="I798" s="15" t="s">
        <v>541</v>
      </c>
      <c r="J798" s="15" t="s">
        <v>533</v>
      </c>
      <c r="K798" s="15" t="s">
        <v>407</v>
      </c>
      <c r="L798" s="16">
        <v>45454</v>
      </c>
      <c r="M798" s="3">
        <v>0</v>
      </c>
      <c r="N798" s="3">
        <v>0</v>
      </c>
      <c r="O798" s="3">
        <v>3</v>
      </c>
      <c r="P798" s="3"/>
      <c r="Q798" s="4">
        <v>-3</v>
      </c>
      <c r="R798" s="3">
        <v>-60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60</v>
      </c>
    </row>
    <row r="799" spans="1:24" ht="13.5" x14ac:dyDescent="0.35">
      <c r="A799" s="15">
        <v>25</v>
      </c>
      <c r="B799" s="15" t="s">
        <v>1395</v>
      </c>
      <c r="C799" s="15">
        <v>41201</v>
      </c>
      <c r="D799" s="16">
        <v>45436</v>
      </c>
      <c r="E799" s="15">
        <v>0</v>
      </c>
      <c r="F799" s="15" t="s">
        <v>1396</v>
      </c>
      <c r="G799" s="15" t="s">
        <v>918</v>
      </c>
      <c r="H799" s="15" t="s">
        <v>919</v>
      </c>
      <c r="I799" s="15" t="s">
        <v>1011</v>
      </c>
      <c r="J799" s="15" t="s">
        <v>35</v>
      </c>
      <c r="K799" s="15" t="s">
        <v>150</v>
      </c>
      <c r="L799" s="16">
        <v>45448</v>
      </c>
      <c r="M799" s="3">
        <v>9</v>
      </c>
      <c r="N799" s="3">
        <v>0</v>
      </c>
      <c r="O799" s="3"/>
      <c r="P799" s="3">
        <v>24</v>
      </c>
      <c r="Q799" s="4">
        <v>-24</v>
      </c>
      <c r="R799" s="3">
        <v>-90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99</v>
      </c>
    </row>
    <row r="800" spans="1:24" ht="13.5" x14ac:dyDescent="0.35">
      <c r="A800" s="15">
        <v>25</v>
      </c>
      <c r="B800" s="15" t="s">
        <v>1395</v>
      </c>
      <c r="C800" s="15">
        <v>41201</v>
      </c>
      <c r="D800" s="16">
        <v>45436</v>
      </c>
      <c r="E800" s="15">
        <v>0</v>
      </c>
      <c r="F800" s="15" t="s">
        <v>1396</v>
      </c>
      <c r="G800" s="15" t="s">
        <v>918</v>
      </c>
      <c r="H800" s="15" t="s">
        <v>919</v>
      </c>
      <c r="I800" s="15" t="s">
        <v>656</v>
      </c>
      <c r="J800" s="15" t="s">
        <v>517</v>
      </c>
      <c r="K800" s="15" t="s">
        <v>150</v>
      </c>
      <c r="L800" s="16">
        <v>45448</v>
      </c>
      <c r="M800" s="3">
        <v>12</v>
      </c>
      <c r="N800" s="3">
        <v>0</v>
      </c>
      <c r="O800" s="3"/>
      <c r="P800" s="3">
        <v>5</v>
      </c>
      <c r="Q800" s="4">
        <v>-5</v>
      </c>
      <c r="R800" s="3">
        <v>-53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65</v>
      </c>
    </row>
    <row r="801" spans="1:24" ht="13.5" x14ac:dyDescent="0.35">
      <c r="A801" s="15">
        <v>25</v>
      </c>
      <c r="B801" s="15" t="s">
        <v>1397</v>
      </c>
      <c r="C801" s="15">
        <v>41203</v>
      </c>
      <c r="D801" s="16">
        <v>45436</v>
      </c>
      <c r="E801" s="15">
        <v>0</v>
      </c>
      <c r="F801" s="15" t="s">
        <v>1398</v>
      </c>
      <c r="G801" s="15" t="s">
        <v>952</v>
      </c>
      <c r="H801" s="15" t="s">
        <v>953</v>
      </c>
      <c r="I801" s="15" t="s">
        <v>1399</v>
      </c>
      <c r="J801" s="15" t="s">
        <v>630</v>
      </c>
      <c r="K801" s="15" t="s">
        <v>631</v>
      </c>
      <c r="L801" s="16">
        <v>45456</v>
      </c>
      <c r="M801" s="3">
        <v>36</v>
      </c>
      <c r="N801" s="3">
        <v>36</v>
      </c>
      <c r="O801" s="3">
        <v>180</v>
      </c>
      <c r="P801" s="3"/>
      <c r="Q801" s="4">
        <v>-144</v>
      </c>
      <c r="R801" s="3">
        <v>-144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180</v>
      </c>
    </row>
    <row r="802" spans="1:24" ht="13.5" x14ac:dyDescent="0.35">
      <c r="A802" s="15">
        <v>25</v>
      </c>
      <c r="B802" s="15" t="s">
        <v>1397</v>
      </c>
      <c r="C802" s="15">
        <v>41203</v>
      </c>
      <c r="D802" s="16">
        <v>45436</v>
      </c>
      <c r="E802" s="15">
        <v>0</v>
      </c>
      <c r="F802" s="15" t="s">
        <v>1398</v>
      </c>
      <c r="G802" s="15" t="s">
        <v>952</v>
      </c>
      <c r="H802" s="15" t="s">
        <v>953</v>
      </c>
      <c r="I802" s="15" t="s">
        <v>1400</v>
      </c>
      <c r="J802" s="15" t="s">
        <v>630</v>
      </c>
      <c r="K802" s="15" t="s">
        <v>631</v>
      </c>
      <c r="L802" s="16">
        <v>45456</v>
      </c>
      <c r="M802" s="3">
        <v>0</v>
      </c>
      <c r="N802" s="3">
        <v>0</v>
      </c>
      <c r="O802" s="3">
        <v>180</v>
      </c>
      <c r="P802" s="3"/>
      <c r="Q802" s="4">
        <v>-180</v>
      </c>
      <c r="R802" s="3">
        <v>-180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180</v>
      </c>
    </row>
    <row r="803" spans="1:24" ht="13.5" x14ac:dyDescent="0.35">
      <c r="A803" s="15">
        <v>25</v>
      </c>
      <c r="B803" s="15" t="s">
        <v>1397</v>
      </c>
      <c r="C803" s="15">
        <v>41203</v>
      </c>
      <c r="D803" s="16">
        <v>45436</v>
      </c>
      <c r="E803" s="15">
        <v>0</v>
      </c>
      <c r="F803" s="15" t="s">
        <v>1398</v>
      </c>
      <c r="G803" s="15" t="s">
        <v>952</v>
      </c>
      <c r="H803" s="15" t="s">
        <v>953</v>
      </c>
      <c r="I803" s="15" t="s">
        <v>1199</v>
      </c>
      <c r="J803" s="15" t="s">
        <v>630</v>
      </c>
      <c r="K803" s="15" t="s">
        <v>631</v>
      </c>
      <c r="L803" s="16">
        <v>45456</v>
      </c>
      <c r="M803" s="3">
        <v>0</v>
      </c>
      <c r="N803" s="3">
        <v>0</v>
      </c>
      <c r="O803" s="3">
        <v>240</v>
      </c>
      <c r="P803" s="3"/>
      <c r="Q803" s="4">
        <v>-240</v>
      </c>
      <c r="R803" s="3">
        <v>-240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240</v>
      </c>
    </row>
    <row r="804" spans="1:24" ht="13.5" x14ac:dyDescent="0.35">
      <c r="A804" s="15">
        <v>25</v>
      </c>
      <c r="B804" s="15" t="s">
        <v>1401</v>
      </c>
      <c r="C804" s="15">
        <v>41204</v>
      </c>
      <c r="D804" s="16">
        <v>45436</v>
      </c>
      <c r="E804" s="15">
        <v>0</v>
      </c>
      <c r="F804" s="15" t="s">
        <v>1402</v>
      </c>
      <c r="G804" s="15" t="s">
        <v>536</v>
      </c>
      <c r="H804" s="15" t="s">
        <v>537</v>
      </c>
      <c r="I804" s="15" t="s">
        <v>1011</v>
      </c>
      <c r="J804" s="15" t="s">
        <v>35</v>
      </c>
      <c r="K804" s="15" t="s">
        <v>150</v>
      </c>
      <c r="L804" s="16">
        <v>45456</v>
      </c>
      <c r="M804" s="3">
        <v>0</v>
      </c>
      <c r="N804" s="3">
        <v>0</v>
      </c>
      <c r="O804" s="3"/>
      <c r="P804" s="3">
        <v>120</v>
      </c>
      <c r="Q804" s="4">
        <v>-120</v>
      </c>
      <c r="R804" s="3">
        <v>-120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120</v>
      </c>
    </row>
    <row r="805" spans="1:24" ht="13.5" x14ac:dyDescent="0.35">
      <c r="A805" s="15">
        <v>25</v>
      </c>
      <c r="B805" s="15" t="s">
        <v>1401</v>
      </c>
      <c r="C805" s="15">
        <v>41204</v>
      </c>
      <c r="D805" s="16">
        <v>45436</v>
      </c>
      <c r="E805" s="15">
        <v>0</v>
      </c>
      <c r="F805" s="15" t="s">
        <v>1402</v>
      </c>
      <c r="G805" s="15" t="s">
        <v>536</v>
      </c>
      <c r="H805" s="15" t="s">
        <v>537</v>
      </c>
      <c r="I805" s="15" t="s">
        <v>509</v>
      </c>
      <c r="J805" s="15" t="s">
        <v>149</v>
      </c>
      <c r="K805" s="15" t="s">
        <v>150</v>
      </c>
      <c r="L805" s="16">
        <v>45456</v>
      </c>
      <c r="M805" s="3">
        <v>0</v>
      </c>
      <c r="N805" s="3">
        <v>0</v>
      </c>
      <c r="O805" s="3"/>
      <c r="P805" s="3">
        <v>798</v>
      </c>
      <c r="Q805" s="4">
        <v>-798</v>
      </c>
      <c r="R805" s="3">
        <v>-817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817</v>
      </c>
    </row>
    <row r="806" spans="1:24" ht="13.5" x14ac:dyDescent="0.35">
      <c r="A806" s="15">
        <v>25</v>
      </c>
      <c r="B806" s="15" t="s">
        <v>1401</v>
      </c>
      <c r="C806" s="15">
        <v>41204</v>
      </c>
      <c r="D806" s="16">
        <v>45436</v>
      </c>
      <c r="E806" s="15">
        <v>0</v>
      </c>
      <c r="F806" s="15" t="s">
        <v>1402</v>
      </c>
      <c r="G806" s="15" t="s">
        <v>536</v>
      </c>
      <c r="H806" s="15" t="s">
        <v>537</v>
      </c>
      <c r="I806" s="15" t="s">
        <v>657</v>
      </c>
      <c r="J806" s="15" t="s">
        <v>35</v>
      </c>
      <c r="K806" s="15" t="s">
        <v>150</v>
      </c>
      <c r="L806" s="16">
        <v>45456</v>
      </c>
      <c r="M806" s="3">
        <v>0</v>
      </c>
      <c r="N806" s="3">
        <v>0</v>
      </c>
      <c r="O806" s="3"/>
      <c r="P806" s="3">
        <v>288</v>
      </c>
      <c r="Q806" s="4">
        <v>-288</v>
      </c>
      <c r="R806" s="3">
        <v>-288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288</v>
      </c>
    </row>
    <row r="807" spans="1:24" ht="13.5" x14ac:dyDescent="0.35">
      <c r="A807" s="15">
        <v>25</v>
      </c>
      <c r="B807" s="15" t="s">
        <v>1403</v>
      </c>
      <c r="C807" s="15">
        <v>41207</v>
      </c>
      <c r="D807" s="16">
        <v>45436</v>
      </c>
      <c r="E807" s="15">
        <v>0</v>
      </c>
      <c r="F807" s="15" t="s">
        <v>1404</v>
      </c>
      <c r="G807" s="15" t="s">
        <v>1405</v>
      </c>
      <c r="H807" s="15" t="s">
        <v>1406</v>
      </c>
      <c r="I807" s="15" t="s">
        <v>1407</v>
      </c>
      <c r="J807" s="15" t="s">
        <v>149</v>
      </c>
      <c r="K807" s="15" t="s">
        <v>219</v>
      </c>
      <c r="L807" s="16">
        <v>45460</v>
      </c>
      <c r="M807" s="3">
        <v>68</v>
      </c>
      <c r="N807" s="3">
        <v>68</v>
      </c>
      <c r="O807" s="3">
        <v>104</v>
      </c>
      <c r="P807" s="3"/>
      <c r="Q807" s="4">
        <v>-36</v>
      </c>
      <c r="R807" s="3">
        <v>-36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104</v>
      </c>
    </row>
    <row r="808" spans="1:24" ht="13.5" x14ac:dyDescent="0.35">
      <c r="A808" s="15">
        <v>25</v>
      </c>
      <c r="B808" s="15" t="s">
        <v>1408</v>
      </c>
      <c r="C808" s="15">
        <v>41208</v>
      </c>
      <c r="D808" s="16">
        <v>45436</v>
      </c>
      <c r="E808" s="15">
        <v>0</v>
      </c>
      <c r="F808" s="15" t="s">
        <v>1404</v>
      </c>
      <c r="G808" s="15" t="s">
        <v>1409</v>
      </c>
      <c r="H808" s="15" t="s">
        <v>1410</v>
      </c>
      <c r="I808" s="15" t="s">
        <v>1411</v>
      </c>
      <c r="J808" s="15" t="s">
        <v>35</v>
      </c>
      <c r="K808" s="15" t="s">
        <v>219</v>
      </c>
      <c r="L808" s="16">
        <v>45460</v>
      </c>
      <c r="M808" s="3">
        <v>78</v>
      </c>
      <c r="N808" s="3">
        <v>42</v>
      </c>
      <c r="O808" s="3">
        <v>42</v>
      </c>
      <c r="P808" s="3"/>
      <c r="Q808" s="5">
        <v>0</v>
      </c>
      <c r="R808" s="3">
        <v>-27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105</v>
      </c>
    </row>
    <row r="809" spans="1:24" ht="13.5" x14ac:dyDescent="0.35">
      <c r="A809" s="15">
        <v>25</v>
      </c>
      <c r="B809" s="15" t="s">
        <v>1412</v>
      </c>
      <c r="C809" s="15">
        <v>41209</v>
      </c>
      <c r="D809" s="16">
        <v>45436</v>
      </c>
      <c r="E809" s="15">
        <v>0</v>
      </c>
      <c r="F809" s="15" t="s">
        <v>1413</v>
      </c>
      <c r="G809" s="15" t="s">
        <v>1414</v>
      </c>
      <c r="H809" s="15" t="s">
        <v>1415</v>
      </c>
      <c r="I809" s="15" t="s">
        <v>1416</v>
      </c>
      <c r="J809" s="15" t="s">
        <v>35</v>
      </c>
      <c r="K809" s="15" t="s">
        <v>1417</v>
      </c>
      <c r="L809" s="16">
        <v>45449</v>
      </c>
      <c r="M809" s="3">
        <v>58</v>
      </c>
      <c r="N809" s="3">
        <v>58</v>
      </c>
      <c r="O809" s="3">
        <v>60</v>
      </c>
      <c r="P809" s="3"/>
      <c r="Q809" s="4">
        <v>-2</v>
      </c>
      <c r="R809" s="3">
        <v>-2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60</v>
      </c>
    </row>
    <row r="810" spans="1:24" ht="13.5" x14ac:dyDescent="0.35">
      <c r="A810" s="15">
        <v>25</v>
      </c>
      <c r="B810" s="15" t="s">
        <v>1412</v>
      </c>
      <c r="C810" s="15">
        <v>41209</v>
      </c>
      <c r="D810" s="16">
        <v>45436</v>
      </c>
      <c r="E810" s="15">
        <v>0</v>
      </c>
      <c r="F810" s="15" t="s">
        <v>1413</v>
      </c>
      <c r="G810" s="15" t="s">
        <v>1414</v>
      </c>
      <c r="H810" s="15" t="s">
        <v>1415</v>
      </c>
      <c r="I810" s="15" t="s">
        <v>678</v>
      </c>
      <c r="J810" s="15" t="s">
        <v>35</v>
      </c>
      <c r="K810" s="15" t="s">
        <v>1417</v>
      </c>
      <c r="L810" s="16">
        <v>45449</v>
      </c>
      <c r="M810" s="3">
        <v>0</v>
      </c>
      <c r="N810" s="3">
        <v>0</v>
      </c>
      <c r="O810" s="3">
        <v>57</v>
      </c>
      <c r="P810" s="3"/>
      <c r="Q810" s="4">
        <v>-57</v>
      </c>
      <c r="R810" s="3">
        <v>-95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95</v>
      </c>
    </row>
    <row r="811" spans="1:24" ht="13.5" x14ac:dyDescent="0.35">
      <c r="A811" s="15">
        <v>25</v>
      </c>
      <c r="B811" s="15" t="s">
        <v>1418</v>
      </c>
      <c r="C811" s="15">
        <v>41223</v>
      </c>
      <c r="D811" s="16">
        <v>45440</v>
      </c>
      <c r="E811" s="15">
        <v>0</v>
      </c>
      <c r="F811" s="15" t="s">
        <v>1419</v>
      </c>
      <c r="G811" s="15" t="s">
        <v>573</v>
      </c>
      <c r="H811" s="15" t="s">
        <v>574</v>
      </c>
      <c r="I811" s="15" t="s">
        <v>655</v>
      </c>
      <c r="J811" s="15" t="s">
        <v>149</v>
      </c>
      <c r="K811" s="15" t="s">
        <v>527</v>
      </c>
      <c r="L811" s="16">
        <v>45460</v>
      </c>
      <c r="M811" s="3">
        <v>0</v>
      </c>
      <c r="N811" s="3">
        <v>0</v>
      </c>
      <c r="O811" s="3">
        <v>12</v>
      </c>
      <c r="P811" s="3"/>
      <c r="Q811" s="4">
        <v>-12</v>
      </c>
      <c r="R811" s="3">
        <v>-12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12</v>
      </c>
    </row>
    <row r="812" spans="1:24" ht="13.5" x14ac:dyDescent="0.35">
      <c r="A812" s="15">
        <v>25</v>
      </c>
      <c r="B812" s="15" t="s">
        <v>1420</v>
      </c>
      <c r="C812" s="15">
        <v>41228</v>
      </c>
      <c r="D812" s="16">
        <v>45440</v>
      </c>
      <c r="E812" s="15">
        <v>0</v>
      </c>
      <c r="F812" s="15" t="s">
        <v>1421</v>
      </c>
      <c r="G812" s="15" t="s">
        <v>525</v>
      </c>
      <c r="H812" s="15" t="s">
        <v>526</v>
      </c>
      <c r="I812" s="15" t="s">
        <v>290</v>
      </c>
      <c r="J812" s="15" t="s">
        <v>270</v>
      </c>
      <c r="K812" s="15" t="s">
        <v>527</v>
      </c>
      <c r="L812" s="16">
        <v>45460</v>
      </c>
      <c r="M812" s="3">
        <v>50</v>
      </c>
      <c r="N812" s="3">
        <v>50</v>
      </c>
      <c r="O812" s="3">
        <v>80</v>
      </c>
      <c r="P812" s="3"/>
      <c r="Q812" s="4">
        <v>-30</v>
      </c>
      <c r="R812" s="3">
        <v>-30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80</v>
      </c>
    </row>
    <row r="813" spans="1:24" ht="13.5" x14ac:dyDescent="0.35">
      <c r="A813" s="15">
        <v>25</v>
      </c>
      <c r="B813" s="15" t="s">
        <v>1422</v>
      </c>
      <c r="C813" s="15">
        <v>41230</v>
      </c>
      <c r="D813" s="16">
        <v>45440</v>
      </c>
      <c r="E813" s="15">
        <v>0</v>
      </c>
      <c r="F813" s="15" t="s">
        <v>1423</v>
      </c>
      <c r="G813" s="15" t="s">
        <v>525</v>
      </c>
      <c r="H813" s="15" t="s">
        <v>526</v>
      </c>
      <c r="I813" s="15" t="s">
        <v>966</v>
      </c>
      <c r="J813" s="15" t="s">
        <v>270</v>
      </c>
      <c r="K813" s="15" t="s">
        <v>527</v>
      </c>
      <c r="L813" s="16">
        <v>45460</v>
      </c>
      <c r="M813" s="3">
        <v>0</v>
      </c>
      <c r="N813" s="3">
        <v>0</v>
      </c>
      <c r="O813" s="3">
        <v>36</v>
      </c>
      <c r="P813" s="3"/>
      <c r="Q813" s="4">
        <v>-36</v>
      </c>
      <c r="R813" s="3">
        <v>-36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36</v>
      </c>
    </row>
    <row r="814" spans="1:24" ht="13.5" x14ac:dyDescent="0.35">
      <c r="A814" s="15">
        <v>25</v>
      </c>
      <c r="B814" s="15" t="s">
        <v>1422</v>
      </c>
      <c r="C814" s="15">
        <v>41230</v>
      </c>
      <c r="D814" s="16">
        <v>45440</v>
      </c>
      <c r="E814" s="15">
        <v>0</v>
      </c>
      <c r="F814" s="15" t="s">
        <v>1423</v>
      </c>
      <c r="G814" s="15" t="s">
        <v>525</v>
      </c>
      <c r="H814" s="15" t="s">
        <v>526</v>
      </c>
      <c r="I814" s="15" t="s">
        <v>1424</v>
      </c>
      <c r="J814" s="15" t="s">
        <v>270</v>
      </c>
      <c r="K814" s="15" t="s">
        <v>527</v>
      </c>
      <c r="L814" s="16">
        <v>45460</v>
      </c>
      <c r="M814" s="3">
        <v>0</v>
      </c>
      <c r="N814" s="3">
        <v>0</v>
      </c>
      <c r="O814" s="3">
        <v>63</v>
      </c>
      <c r="P814" s="3"/>
      <c r="Q814" s="4">
        <v>-63</v>
      </c>
      <c r="R814" s="3">
        <v>-63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63</v>
      </c>
    </row>
    <row r="815" spans="1:24" ht="13.5" x14ac:dyDescent="0.35">
      <c r="A815" s="15">
        <v>25</v>
      </c>
      <c r="B815" s="15" t="s">
        <v>1422</v>
      </c>
      <c r="C815" s="15">
        <v>41230</v>
      </c>
      <c r="D815" s="16">
        <v>45440</v>
      </c>
      <c r="E815" s="15">
        <v>0</v>
      </c>
      <c r="F815" s="15" t="s">
        <v>1423</v>
      </c>
      <c r="G815" s="15" t="s">
        <v>525</v>
      </c>
      <c r="H815" s="15" t="s">
        <v>526</v>
      </c>
      <c r="I815" s="15" t="s">
        <v>578</v>
      </c>
      <c r="J815" s="15" t="s">
        <v>270</v>
      </c>
      <c r="K815" s="15" t="s">
        <v>527</v>
      </c>
      <c r="L815" s="16">
        <v>45460</v>
      </c>
      <c r="M815" s="3">
        <v>0</v>
      </c>
      <c r="N815" s="3">
        <v>0</v>
      </c>
      <c r="O815" s="3">
        <v>24</v>
      </c>
      <c r="P815" s="3"/>
      <c r="Q815" s="4">
        <v>-24</v>
      </c>
      <c r="R815" s="3">
        <v>-24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24</v>
      </c>
    </row>
    <row r="816" spans="1:24" ht="13.5" x14ac:dyDescent="0.35">
      <c r="A816" s="15">
        <v>25</v>
      </c>
      <c r="B816" s="15" t="s">
        <v>1425</v>
      </c>
      <c r="C816" s="15">
        <v>41232</v>
      </c>
      <c r="D816" s="16">
        <v>45440</v>
      </c>
      <c r="E816" s="15">
        <v>0</v>
      </c>
      <c r="F816" s="15" t="s">
        <v>1426</v>
      </c>
      <c r="G816" s="15" t="s">
        <v>821</v>
      </c>
      <c r="H816" s="15" t="s">
        <v>822</v>
      </c>
      <c r="I816" s="15" t="s">
        <v>702</v>
      </c>
      <c r="J816" s="15" t="s">
        <v>533</v>
      </c>
      <c r="K816" s="15" t="s">
        <v>47</v>
      </c>
      <c r="L816" s="16">
        <v>45454</v>
      </c>
      <c r="M816" s="3">
        <v>0</v>
      </c>
      <c r="N816" s="3">
        <v>0</v>
      </c>
      <c r="O816" s="3">
        <v>48</v>
      </c>
      <c r="P816" s="3"/>
      <c r="Q816" s="4">
        <v>-48</v>
      </c>
      <c r="R816" s="3">
        <v>-120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120</v>
      </c>
    </row>
    <row r="817" spans="1:24" ht="13.5" x14ac:dyDescent="0.35">
      <c r="A817" s="15">
        <v>25</v>
      </c>
      <c r="B817" s="15" t="s">
        <v>1425</v>
      </c>
      <c r="C817" s="15">
        <v>41232</v>
      </c>
      <c r="D817" s="16">
        <v>45440</v>
      </c>
      <c r="E817" s="15">
        <v>0</v>
      </c>
      <c r="F817" s="15" t="s">
        <v>1426</v>
      </c>
      <c r="G817" s="15" t="s">
        <v>821</v>
      </c>
      <c r="H817" s="15" t="s">
        <v>822</v>
      </c>
      <c r="I817" s="15" t="s">
        <v>1113</v>
      </c>
      <c r="J817" s="15" t="s">
        <v>533</v>
      </c>
      <c r="K817" s="15" t="s">
        <v>47</v>
      </c>
      <c r="L817" s="16">
        <v>45454</v>
      </c>
      <c r="M817" s="3">
        <v>0</v>
      </c>
      <c r="N817" s="3">
        <v>0</v>
      </c>
      <c r="O817" s="3">
        <v>2</v>
      </c>
      <c r="P817" s="3"/>
      <c r="Q817" s="4">
        <v>-2</v>
      </c>
      <c r="R817" s="3">
        <v>-26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26</v>
      </c>
    </row>
    <row r="818" spans="1:24" ht="13.5" x14ac:dyDescent="0.35">
      <c r="A818" s="15">
        <v>25</v>
      </c>
      <c r="B818" s="15" t="s">
        <v>1425</v>
      </c>
      <c r="C818" s="15">
        <v>41232</v>
      </c>
      <c r="D818" s="16">
        <v>45440</v>
      </c>
      <c r="E818" s="15">
        <v>0</v>
      </c>
      <c r="F818" s="15" t="s">
        <v>1426</v>
      </c>
      <c r="G818" s="15" t="s">
        <v>821</v>
      </c>
      <c r="H818" s="15" t="s">
        <v>822</v>
      </c>
      <c r="I818" s="15" t="s">
        <v>995</v>
      </c>
      <c r="J818" s="15" t="s">
        <v>533</v>
      </c>
      <c r="K818" s="15" t="s">
        <v>47</v>
      </c>
      <c r="L818" s="16">
        <v>45454</v>
      </c>
      <c r="M818" s="3">
        <v>0</v>
      </c>
      <c r="N818" s="3">
        <v>0</v>
      </c>
      <c r="O818" s="3">
        <v>12</v>
      </c>
      <c r="P818" s="3"/>
      <c r="Q818" s="4">
        <v>-12</v>
      </c>
      <c r="R818" s="3">
        <v>-36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36</v>
      </c>
    </row>
    <row r="819" spans="1:24" ht="13.5" x14ac:dyDescent="0.35">
      <c r="A819" s="15">
        <v>25</v>
      </c>
      <c r="B819" s="15" t="s">
        <v>1427</v>
      </c>
      <c r="C819" s="15">
        <v>41244</v>
      </c>
      <c r="D819" s="16">
        <v>45440</v>
      </c>
      <c r="E819" s="15">
        <v>0</v>
      </c>
      <c r="F819" s="15" t="s">
        <v>1428</v>
      </c>
      <c r="G819" s="15" t="s">
        <v>1429</v>
      </c>
      <c r="H819" s="15" t="s">
        <v>1430</v>
      </c>
      <c r="I819" s="15" t="s">
        <v>1431</v>
      </c>
      <c r="J819" s="15" t="s">
        <v>149</v>
      </c>
      <c r="K819" s="15" t="s">
        <v>673</v>
      </c>
      <c r="L819" s="16">
        <v>45454</v>
      </c>
      <c r="M819" s="3">
        <v>494</v>
      </c>
      <c r="N819" s="3">
        <v>315</v>
      </c>
      <c r="O819" s="3">
        <v>315</v>
      </c>
      <c r="P819" s="3"/>
      <c r="Q819" s="5">
        <v>0</v>
      </c>
      <c r="R819" s="3">
        <v>-10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504</v>
      </c>
    </row>
    <row r="820" spans="1:24" ht="13.5" x14ac:dyDescent="0.35">
      <c r="A820" s="15">
        <v>25</v>
      </c>
      <c r="B820" s="15" t="s">
        <v>1432</v>
      </c>
      <c r="C820" s="15">
        <v>41245</v>
      </c>
      <c r="D820" s="16">
        <v>45440</v>
      </c>
      <c r="E820" s="15">
        <v>0</v>
      </c>
      <c r="F820" s="15" t="s">
        <v>1428</v>
      </c>
      <c r="G820" s="15" t="s">
        <v>671</v>
      </c>
      <c r="H820" s="15" t="s">
        <v>672</v>
      </c>
      <c r="I820" s="15" t="s">
        <v>1004</v>
      </c>
      <c r="J820" s="15" t="s">
        <v>533</v>
      </c>
      <c r="K820" s="15" t="s">
        <v>673</v>
      </c>
      <c r="L820" s="16">
        <v>45454</v>
      </c>
      <c r="M820" s="3">
        <v>0</v>
      </c>
      <c r="N820" s="3">
        <v>0</v>
      </c>
      <c r="O820" s="3">
        <v>144</v>
      </c>
      <c r="P820" s="3"/>
      <c r="Q820" s="4">
        <v>-144</v>
      </c>
      <c r="R820" s="3">
        <v>-420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420</v>
      </c>
    </row>
    <row r="821" spans="1:24" ht="13.5" x14ac:dyDescent="0.35">
      <c r="A821" s="15">
        <v>25</v>
      </c>
      <c r="B821" s="15" t="s">
        <v>1432</v>
      </c>
      <c r="C821" s="15">
        <v>41245</v>
      </c>
      <c r="D821" s="16">
        <v>45440</v>
      </c>
      <c r="E821" s="15">
        <v>0</v>
      </c>
      <c r="F821" s="15" t="s">
        <v>1428</v>
      </c>
      <c r="G821" s="15" t="s">
        <v>671</v>
      </c>
      <c r="H821" s="15" t="s">
        <v>672</v>
      </c>
      <c r="I821" s="15" t="s">
        <v>756</v>
      </c>
      <c r="J821" s="15" t="s">
        <v>533</v>
      </c>
      <c r="K821" s="15" t="s">
        <v>673</v>
      </c>
      <c r="L821" s="16">
        <v>45454</v>
      </c>
      <c r="M821" s="3">
        <v>0</v>
      </c>
      <c r="N821" s="3">
        <v>0</v>
      </c>
      <c r="O821" s="3">
        <v>288</v>
      </c>
      <c r="P821" s="3"/>
      <c r="Q821" s="4">
        <v>-288</v>
      </c>
      <c r="R821" s="3">
        <v>-1608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1608</v>
      </c>
    </row>
    <row r="822" spans="1:24" ht="13.5" x14ac:dyDescent="0.35">
      <c r="A822" s="15">
        <v>25</v>
      </c>
      <c r="B822" s="15" t="s">
        <v>1432</v>
      </c>
      <c r="C822" s="15">
        <v>41245</v>
      </c>
      <c r="D822" s="16">
        <v>45440</v>
      </c>
      <c r="E822" s="15">
        <v>0</v>
      </c>
      <c r="F822" s="15" t="s">
        <v>1428</v>
      </c>
      <c r="G822" s="15" t="s">
        <v>671</v>
      </c>
      <c r="H822" s="15" t="s">
        <v>672</v>
      </c>
      <c r="I822" s="15" t="s">
        <v>757</v>
      </c>
      <c r="J822" s="15" t="s">
        <v>533</v>
      </c>
      <c r="K822" s="15" t="s">
        <v>673</v>
      </c>
      <c r="L822" s="16">
        <v>45454</v>
      </c>
      <c r="M822" s="3">
        <v>0</v>
      </c>
      <c r="N822" s="3">
        <v>0</v>
      </c>
      <c r="O822" s="3">
        <v>96</v>
      </c>
      <c r="P822" s="3"/>
      <c r="Q822" s="4">
        <v>-96</v>
      </c>
      <c r="R822" s="3">
        <v>-264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264</v>
      </c>
    </row>
    <row r="823" spans="1:24" ht="13.5" x14ac:dyDescent="0.35">
      <c r="A823" s="15">
        <v>25</v>
      </c>
      <c r="B823" s="15" t="s">
        <v>1433</v>
      </c>
      <c r="C823" s="15">
        <v>41246</v>
      </c>
      <c r="D823" s="16">
        <v>45440</v>
      </c>
      <c r="E823" s="15">
        <v>0</v>
      </c>
      <c r="F823" s="15" t="s">
        <v>1434</v>
      </c>
      <c r="G823" s="15" t="s">
        <v>830</v>
      </c>
      <c r="H823" s="15" t="s">
        <v>831</v>
      </c>
      <c r="I823" s="15" t="s">
        <v>1004</v>
      </c>
      <c r="J823" s="15" t="s">
        <v>533</v>
      </c>
      <c r="K823" s="15" t="s">
        <v>172</v>
      </c>
      <c r="L823" s="16">
        <v>45454</v>
      </c>
      <c r="M823" s="3">
        <v>0</v>
      </c>
      <c r="N823" s="3">
        <v>0</v>
      </c>
      <c r="O823" s="3">
        <v>48</v>
      </c>
      <c r="P823" s="3"/>
      <c r="Q823" s="4">
        <v>-48</v>
      </c>
      <c r="R823" s="3">
        <v>-420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420</v>
      </c>
    </row>
    <row r="824" spans="1:24" ht="13.5" x14ac:dyDescent="0.35">
      <c r="A824" s="15">
        <v>25</v>
      </c>
      <c r="B824" s="15" t="s">
        <v>1433</v>
      </c>
      <c r="C824" s="15">
        <v>41246</v>
      </c>
      <c r="D824" s="16">
        <v>45440</v>
      </c>
      <c r="E824" s="15">
        <v>0</v>
      </c>
      <c r="F824" s="15" t="s">
        <v>1434</v>
      </c>
      <c r="G824" s="15" t="s">
        <v>830</v>
      </c>
      <c r="H824" s="15" t="s">
        <v>831</v>
      </c>
      <c r="I824" s="15" t="s">
        <v>756</v>
      </c>
      <c r="J824" s="15" t="s">
        <v>533</v>
      </c>
      <c r="K824" s="15" t="s">
        <v>172</v>
      </c>
      <c r="L824" s="16">
        <v>45454</v>
      </c>
      <c r="M824" s="3">
        <v>0</v>
      </c>
      <c r="N824" s="3">
        <v>0</v>
      </c>
      <c r="O824" s="3">
        <v>144</v>
      </c>
      <c r="P824" s="3"/>
      <c r="Q824" s="4">
        <v>-144</v>
      </c>
      <c r="R824" s="3">
        <v>-1608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1608</v>
      </c>
    </row>
    <row r="825" spans="1:24" ht="13.5" x14ac:dyDescent="0.35">
      <c r="A825" s="15">
        <v>25</v>
      </c>
      <c r="B825" s="15" t="s">
        <v>1433</v>
      </c>
      <c r="C825" s="15">
        <v>41246</v>
      </c>
      <c r="D825" s="16">
        <v>45440</v>
      </c>
      <c r="E825" s="15">
        <v>0</v>
      </c>
      <c r="F825" s="15" t="s">
        <v>1434</v>
      </c>
      <c r="G825" s="15" t="s">
        <v>830</v>
      </c>
      <c r="H825" s="15" t="s">
        <v>831</v>
      </c>
      <c r="I825" s="15" t="s">
        <v>1435</v>
      </c>
      <c r="J825" s="15" t="s">
        <v>533</v>
      </c>
      <c r="K825" s="15" t="s">
        <v>172</v>
      </c>
      <c r="L825" s="16">
        <v>45454</v>
      </c>
      <c r="M825" s="3">
        <v>184</v>
      </c>
      <c r="N825" s="3">
        <v>72</v>
      </c>
      <c r="O825" s="3">
        <v>72</v>
      </c>
      <c r="P825" s="3"/>
      <c r="Q825" s="5">
        <v>0</v>
      </c>
      <c r="R825" s="3">
        <v>-128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312</v>
      </c>
    </row>
    <row r="826" spans="1:24" ht="13.5" x14ac:dyDescent="0.35">
      <c r="A826" s="15">
        <v>25</v>
      </c>
      <c r="B826" s="15" t="s">
        <v>1433</v>
      </c>
      <c r="C826" s="15">
        <v>41246</v>
      </c>
      <c r="D826" s="16">
        <v>45440</v>
      </c>
      <c r="E826" s="15">
        <v>0</v>
      </c>
      <c r="F826" s="15" t="s">
        <v>1434</v>
      </c>
      <c r="G826" s="15" t="s">
        <v>830</v>
      </c>
      <c r="H826" s="15" t="s">
        <v>831</v>
      </c>
      <c r="I826" s="15" t="s">
        <v>1324</v>
      </c>
      <c r="J826" s="15" t="s">
        <v>533</v>
      </c>
      <c r="K826" s="15" t="s">
        <v>172</v>
      </c>
      <c r="L826" s="16">
        <v>45454</v>
      </c>
      <c r="M826" s="3">
        <v>0</v>
      </c>
      <c r="N826" s="3">
        <v>0</v>
      </c>
      <c r="O826" s="3">
        <v>12</v>
      </c>
      <c r="P826" s="3"/>
      <c r="Q826" s="4">
        <v>-12</v>
      </c>
      <c r="R826" s="3">
        <v>-12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12</v>
      </c>
    </row>
    <row r="827" spans="1:24" ht="13.5" x14ac:dyDescent="0.35">
      <c r="A827" s="15">
        <v>25</v>
      </c>
      <c r="B827" s="15" t="s">
        <v>1436</v>
      </c>
      <c r="C827" s="15">
        <v>41247</v>
      </c>
      <c r="D827" s="16">
        <v>45440</v>
      </c>
      <c r="E827" s="15">
        <v>0</v>
      </c>
      <c r="F827" s="15" t="s">
        <v>1437</v>
      </c>
      <c r="G827" s="15" t="s">
        <v>976</v>
      </c>
      <c r="H827" s="15" t="s">
        <v>282</v>
      </c>
      <c r="I827" s="15" t="s">
        <v>592</v>
      </c>
      <c r="J827" s="15" t="s">
        <v>28</v>
      </c>
      <c r="K827" s="15" t="s">
        <v>283</v>
      </c>
      <c r="L827" s="16">
        <v>45447</v>
      </c>
      <c r="M827" s="3">
        <v>0</v>
      </c>
      <c r="N827" s="3">
        <v>0</v>
      </c>
      <c r="O827" s="3">
        <v>288</v>
      </c>
      <c r="P827" s="3"/>
      <c r="Q827" s="4">
        <v>-288</v>
      </c>
      <c r="R827" s="3">
        <v>-288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288</v>
      </c>
    </row>
    <row r="828" spans="1:24" ht="13.5" x14ac:dyDescent="0.35">
      <c r="A828" s="15">
        <v>25</v>
      </c>
      <c r="B828" s="15" t="s">
        <v>1436</v>
      </c>
      <c r="C828" s="15">
        <v>41247</v>
      </c>
      <c r="D828" s="16">
        <v>45440</v>
      </c>
      <c r="E828" s="15">
        <v>0</v>
      </c>
      <c r="F828" s="15" t="s">
        <v>1437</v>
      </c>
      <c r="G828" s="15" t="s">
        <v>976</v>
      </c>
      <c r="H828" s="15" t="s">
        <v>282</v>
      </c>
      <c r="I828" s="15" t="s">
        <v>1306</v>
      </c>
      <c r="J828" s="15" t="s">
        <v>270</v>
      </c>
      <c r="K828" s="15" t="s">
        <v>283</v>
      </c>
      <c r="L828" s="16">
        <v>45447</v>
      </c>
      <c r="M828" s="3">
        <v>170</v>
      </c>
      <c r="N828" s="3">
        <v>90</v>
      </c>
      <c r="O828" s="3">
        <v>90</v>
      </c>
      <c r="P828" s="3"/>
      <c r="Q828" s="5">
        <v>0</v>
      </c>
      <c r="R828" s="3">
        <v>-30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200</v>
      </c>
    </row>
    <row r="829" spans="1:24" ht="13.5" x14ac:dyDescent="0.35">
      <c r="A829" s="15">
        <v>25</v>
      </c>
      <c r="B829" s="15" t="s">
        <v>1438</v>
      </c>
      <c r="C829" s="15">
        <v>41248</v>
      </c>
      <c r="D829" s="16">
        <v>45440</v>
      </c>
      <c r="E829" s="15">
        <v>0</v>
      </c>
      <c r="F829" s="15" t="s">
        <v>1439</v>
      </c>
      <c r="G829" s="15" t="s">
        <v>842</v>
      </c>
      <c r="H829" s="15" t="s">
        <v>843</v>
      </c>
      <c r="I829" s="15" t="s">
        <v>1004</v>
      </c>
      <c r="J829" s="15" t="s">
        <v>533</v>
      </c>
      <c r="K829" s="15" t="s">
        <v>673</v>
      </c>
      <c r="L829" s="16">
        <v>45454</v>
      </c>
      <c r="M829" s="3">
        <v>0</v>
      </c>
      <c r="N829" s="3">
        <v>0</v>
      </c>
      <c r="O829" s="3">
        <v>48</v>
      </c>
      <c r="P829" s="3"/>
      <c r="Q829" s="4">
        <v>-48</v>
      </c>
      <c r="R829" s="3">
        <v>-420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420</v>
      </c>
    </row>
    <row r="830" spans="1:24" ht="13.5" x14ac:dyDescent="0.35">
      <c r="A830" s="15">
        <v>25</v>
      </c>
      <c r="B830" s="15" t="s">
        <v>1438</v>
      </c>
      <c r="C830" s="15">
        <v>41248</v>
      </c>
      <c r="D830" s="16">
        <v>45440</v>
      </c>
      <c r="E830" s="15">
        <v>0</v>
      </c>
      <c r="F830" s="15" t="s">
        <v>1439</v>
      </c>
      <c r="G830" s="15" t="s">
        <v>842</v>
      </c>
      <c r="H830" s="15" t="s">
        <v>843</v>
      </c>
      <c r="I830" s="15" t="s">
        <v>756</v>
      </c>
      <c r="J830" s="15" t="s">
        <v>533</v>
      </c>
      <c r="K830" s="15" t="s">
        <v>673</v>
      </c>
      <c r="L830" s="16">
        <v>45454</v>
      </c>
      <c r="M830" s="3">
        <v>0</v>
      </c>
      <c r="N830" s="3">
        <v>0</v>
      </c>
      <c r="O830" s="3">
        <v>108</v>
      </c>
      <c r="P830" s="3"/>
      <c r="Q830" s="4">
        <v>-108</v>
      </c>
      <c r="R830" s="3">
        <v>-1608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1608</v>
      </c>
    </row>
    <row r="831" spans="1:24" ht="13.5" x14ac:dyDescent="0.35">
      <c r="A831" s="15">
        <v>25</v>
      </c>
      <c r="B831" s="15" t="s">
        <v>1438</v>
      </c>
      <c r="C831" s="15">
        <v>41248</v>
      </c>
      <c r="D831" s="16">
        <v>45440</v>
      </c>
      <c r="E831" s="15">
        <v>0</v>
      </c>
      <c r="F831" s="15" t="s">
        <v>1439</v>
      </c>
      <c r="G831" s="15" t="s">
        <v>842</v>
      </c>
      <c r="H831" s="15" t="s">
        <v>843</v>
      </c>
      <c r="I831" s="15" t="s">
        <v>1435</v>
      </c>
      <c r="J831" s="15" t="s">
        <v>533</v>
      </c>
      <c r="K831" s="15" t="s">
        <v>673</v>
      </c>
      <c r="L831" s="16">
        <v>45454</v>
      </c>
      <c r="M831" s="3">
        <v>184</v>
      </c>
      <c r="N831" s="3">
        <v>96</v>
      </c>
      <c r="O831" s="3">
        <v>96</v>
      </c>
      <c r="P831" s="3"/>
      <c r="Q831" s="5">
        <v>0</v>
      </c>
      <c r="R831" s="3">
        <v>-128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312</v>
      </c>
    </row>
    <row r="832" spans="1:24" ht="13.5" x14ac:dyDescent="0.35">
      <c r="A832" s="15">
        <v>25</v>
      </c>
      <c r="B832" s="15" t="s">
        <v>1440</v>
      </c>
      <c r="C832" s="15">
        <v>41250</v>
      </c>
      <c r="D832" s="16">
        <v>45440</v>
      </c>
      <c r="E832" s="15">
        <v>0</v>
      </c>
      <c r="F832" s="15" t="s">
        <v>1441</v>
      </c>
      <c r="G832" s="15" t="s">
        <v>760</v>
      </c>
      <c r="H832" s="15" t="s">
        <v>761</v>
      </c>
      <c r="I832" s="15" t="s">
        <v>756</v>
      </c>
      <c r="J832" s="15" t="s">
        <v>533</v>
      </c>
      <c r="K832" s="15" t="s">
        <v>673</v>
      </c>
      <c r="L832" s="16">
        <v>45454</v>
      </c>
      <c r="M832" s="3">
        <v>0</v>
      </c>
      <c r="N832" s="3">
        <v>0</v>
      </c>
      <c r="O832" s="3">
        <v>432</v>
      </c>
      <c r="P832" s="3"/>
      <c r="Q832" s="4">
        <v>-432</v>
      </c>
      <c r="R832" s="3">
        <v>-1608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1608</v>
      </c>
    </row>
    <row r="833" spans="1:24" ht="13.5" x14ac:dyDescent="0.35">
      <c r="A833" s="15">
        <v>25</v>
      </c>
      <c r="B833" s="15" t="s">
        <v>1440</v>
      </c>
      <c r="C833" s="15">
        <v>41250</v>
      </c>
      <c r="D833" s="16">
        <v>45440</v>
      </c>
      <c r="E833" s="15">
        <v>0</v>
      </c>
      <c r="F833" s="15" t="s">
        <v>1441</v>
      </c>
      <c r="G833" s="15" t="s">
        <v>760</v>
      </c>
      <c r="H833" s="15" t="s">
        <v>761</v>
      </c>
      <c r="I833" s="15" t="s">
        <v>1435</v>
      </c>
      <c r="J833" s="15" t="s">
        <v>533</v>
      </c>
      <c r="K833" s="15" t="s">
        <v>673</v>
      </c>
      <c r="L833" s="16">
        <v>45454</v>
      </c>
      <c r="M833" s="3">
        <v>184</v>
      </c>
      <c r="N833" s="3">
        <v>16</v>
      </c>
      <c r="O833" s="3">
        <v>48</v>
      </c>
      <c r="P833" s="3"/>
      <c r="Q833" s="4">
        <v>-32</v>
      </c>
      <c r="R833" s="3">
        <v>-128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312</v>
      </c>
    </row>
    <row r="834" spans="1:24" ht="13.5" x14ac:dyDescent="0.35">
      <c r="A834" s="15">
        <v>25</v>
      </c>
      <c r="B834" s="15" t="s">
        <v>1440</v>
      </c>
      <c r="C834" s="15">
        <v>41250</v>
      </c>
      <c r="D834" s="16">
        <v>45440</v>
      </c>
      <c r="E834" s="15">
        <v>0</v>
      </c>
      <c r="F834" s="15" t="s">
        <v>1441</v>
      </c>
      <c r="G834" s="15" t="s">
        <v>760</v>
      </c>
      <c r="H834" s="15" t="s">
        <v>761</v>
      </c>
      <c r="I834" s="15" t="s">
        <v>757</v>
      </c>
      <c r="J834" s="15" t="s">
        <v>533</v>
      </c>
      <c r="K834" s="15" t="s">
        <v>673</v>
      </c>
      <c r="L834" s="16">
        <v>45454</v>
      </c>
      <c r="M834" s="3">
        <v>0</v>
      </c>
      <c r="N834" s="3">
        <v>0</v>
      </c>
      <c r="O834" s="3">
        <v>48</v>
      </c>
      <c r="P834" s="3"/>
      <c r="Q834" s="4">
        <v>-48</v>
      </c>
      <c r="R834" s="3">
        <v>-264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264</v>
      </c>
    </row>
    <row r="835" spans="1:24" ht="13.5" x14ac:dyDescent="0.35">
      <c r="A835" s="15">
        <v>25</v>
      </c>
      <c r="B835" s="15" t="s">
        <v>1442</v>
      </c>
      <c r="C835" s="15">
        <v>41255</v>
      </c>
      <c r="D835" s="16">
        <v>45440</v>
      </c>
      <c r="E835" s="15">
        <v>0</v>
      </c>
      <c r="F835" s="15" t="s">
        <v>1443</v>
      </c>
      <c r="G835" s="15" t="s">
        <v>998</v>
      </c>
      <c r="H835" s="15" t="s">
        <v>999</v>
      </c>
      <c r="I835" s="15" t="s">
        <v>1444</v>
      </c>
      <c r="J835" s="15" t="s">
        <v>149</v>
      </c>
      <c r="K835" s="15" t="s">
        <v>219</v>
      </c>
      <c r="L835" s="16">
        <v>45455</v>
      </c>
      <c r="M835" s="3">
        <v>71</v>
      </c>
      <c r="N835" s="3">
        <v>71</v>
      </c>
      <c r="O835" s="3">
        <v>144</v>
      </c>
      <c r="P835" s="3"/>
      <c r="Q835" s="4">
        <v>-73</v>
      </c>
      <c r="R835" s="3">
        <v>-73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144</v>
      </c>
    </row>
    <row r="836" spans="1:24" ht="13.5" x14ac:dyDescent="0.35">
      <c r="A836" s="15">
        <v>25</v>
      </c>
      <c r="B836" s="15" t="s">
        <v>1442</v>
      </c>
      <c r="C836" s="15">
        <v>41255</v>
      </c>
      <c r="D836" s="16">
        <v>45440</v>
      </c>
      <c r="E836" s="15">
        <v>0</v>
      </c>
      <c r="F836" s="15" t="s">
        <v>1443</v>
      </c>
      <c r="G836" s="15" t="s">
        <v>998</v>
      </c>
      <c r="H836" s="15" t="s">
        <v>999</v>
      </c>
      <c r="I836" s="15" t="s">
        <v>1435</v>
      </c>
      <c r="J836" s="15" t="s">
        <v>533</v>
      </c>
      <c r="K836" s="15" t="s">
        <v>219</v>
      </c>
      <c r="L836" s="16">
        <v>45455</v>
      </c>
      <c r="M836" s="3">
        <v>0</v>
      </c>
      <c r="N836" s="3">
        <v>0</v>
      </c>
      <c r="O836" s="3">
        <v>144</v>
      </c>
      <c r="P836" s="3"/>
      <c r="Q836" s="4">
        <v>-144</v>
      </c>
      <c r="R836" s="3">
        <v>-144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144</v>
      </c>
    </row>
    <row r="837" spans="1:24" ht="13.5" x14ac:dyDescent="0.35">
      <c r="A837" s="15">
        <v>25</v>
      </c>
      <c r="B837" s="15" t="s">
        <v>1442</v>
      </c>
      <c r="C837" s="15">
        <v>41255</v>
      </c>
      <c r="D837" s="16">
        <v>45440</v>
      </c>
      <c r="E837" s="15">
        <v>0</v>
      </c>
      <c r="F837" s="15" t="s">
        <v>1443</v>
      </c>
      <c r="G837" s="15" t="s">
        <v>998</v>
      </c>
      <c r="H837" s="15" t="s">
        <v>999</v>
      </c>
      <c r="I837" s="15" t="s">
        <v>757</v>
      </c>
      <c r="J837" s="15" t="s">
        <v>533</v>
      </c>
      <c r="K837" s="15" t="s">
        <v>219</v>
      </c>
      <c r="L837" s="16">
        <v>45455</v>
      </c>
      <c r="M837" s="3">
        <v>0</v>
      </c>
      <c r="N837" s="3">
        <v>0</v>
      </c>
      <c r="O837" s="3">
        <v>144</v>
      </c>
      <c r="P837" s="3"/>
      <c r="Q837" s="4">
        <v>-144</v>
      </c>
      <c r="R837" s="3">
        <v>-144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144</v>
      </c>
    </row>
    <row r="838" spans="1:24" ht="13.5" x14ac:dyDescent="0.35">
      <c r="A838" s="15">
        <v>25</v>
      </c>
      <c r="B838" s="15" t="s">
        <v>1445</v>
      </c>
      <c r="C838" s="15">
        <v>41257</v>
      </c>
      <c r="D838" s="16">
        <v>45440</v>
      </c>
      <c r="E838" s="15">
        <v>0</v>
      </c>
      <c r="F838" s="15" t="s">
        <v>1446</v>
      </c>
      <c r="G838" s="15" t="s">
        <v>861</v>
      </c>
      <c r="H838" s="15" t="s">
        <v>317</v>
      </c>
      <c r="I838" s="15" t="s">
        <v>578</v>
      </c>
      <c r="J838" s="15" t="s">
        <v>270</v>
      </c>
      <c r="K838" s="15" t="s">
        <v>283</v>
      </c>
      <c r="L838" s="16">
        <v>45448</v>
      </c>
      <c r="M838" s="3">
        <v>0</v>
      </c>
      <c r="N838" s="3">
        <v>0</v>
      </c>
      <c r="O838" s="3">
        <v>60</v>
      </c>
      <c r="P838" s="3"/>
      <c r="Q838" s="4">
        <v>-60</v>
      </c>
      <c r="R838" s="3">
        <v>-144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144</v>
      </c>
    </row>
    <row r="839" spans="1:24" ht="13.5" x14ac:dyDescent="0.35">
      <c r="A839" s="15">
        <v>25</v>
      </c>
      <c r="B839" s="15" t="s">
        <v>1447</v>
      </c>
      <c r="C839" s="15">
        <v>41258</v>
      </c>
      <c r="D839" s="16">
        <v>45440</v>
      </c>
      <c r="E839" s="15">
        <v>0</v>
      </c>
      <c r="F839" s="15" t="s">
        <v>1448</v>
      </c>
      <c r="G839" s="15" t="s">
        <v>861</v>
      </c>
      <c r="H839" s="15" t="s">
        <v>317</v>
      </c>
      <c r="I839" s="15" t="s">
        <v>1074</v>
      </c>
      <c r="J839" s="15" t="s">
        <v>270</v>
      </c>
      <c r="K839" s="15" t="s">
        <v>283</v>
      </c>
      <c r="L839" s="16">
        <v>45447</v>
      </c>
      <c r="M839" s="3">
        <v>0</v>
      </c>
      <c r="N839" s="3">
        <v>0</v>
      </c>
      <c r="O839" s="3">
        <v>44</v>
      </c>
      <c r="P839" s="3"/>
      <c r="Q839" s="4">
        <v>-44</v>
      </c>
      <c r="R839" s="3">
        <v>-88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88</v>
      </c>
    </row>
    <row r="840" spans="1:24" ht="13.5" x14ac:dyDescent="0.35">
      <c r="A840" s="15">
        <v>25</v>
      </c>
      <c r="B840" s="15" t="s">
        <v>1447</v>
      </c>
      <c r="C840" s="15">
        <v>41258</v>
      </c>
      <c r="D840" s="16">
        <v>45440</v>
      </c>
      <c r="E840" s="15">
        <v>0</v>
      </c>
      <c r="F840" s="15" t="s">
        <v>1448</v>
      </c>
      <c r="G840" s="15" t="s">
        <v>861</v>
      </c>
      <c r="H840" s="15" t="s">
        <v>317</v>
      </c>
      <c r="I840" s="15" t="s">
        <v>575</v>
      </c>
      <c r="J840" s="15" t="s">
        <v>149</v>
      </c>
      <c r="K840" s="15" t="s">
        <v>283</v>
      </c>
      <c r="L840" s="16">
        <v>45447</v>
      </c>
      <c r="M840" s="3">
        <v>0</v>
      </c>
      <c r="N840" s="3">
        <v>0</v>
      </c>
      <c r="O840" s="3">
        <v>96</v>
      </c>
      <c r="P840" s="3"/>
      <c r="Q840" s="4">
        <v>-96</v>
      </c>
      <c r="R840" s="3">
        <v>-96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96</v>
      </c>
    </row>
    <row r="841" spans="1:24" ht="13.5" x14ac:dyDescent="0.35">
      <c r="A841" s="15">
        <v>25</v>
      </c>
      <c r="B841" s="15" t="s">
        <v>1447</v>
      </c>
      <c r="C841" s="15">
        <v>41258</v>
      </c>
      <c r="D841" s="16">
        <v>45440</v>
      </c>
      <c r="E841" s="15">
        <v>0</v>
      </c>
      <c r="F841" s="15" t="s">
        <v>1448</v>
      </c>
      <c r="G841" s="15" t="s">
        <v>861</v>
      </c>
      <c r="H841" s="15" t="s">
        <v>317</v>
      </c>
      <c r="I841" s="15" t="s">
        <v>1317</v>
      </c>
      <c r="J841" s="15" t="s">
        <v>270</v>
      </c>
      <c r="K841" s="15" t="s">
        <v>283</v>
      </c>
      <c r="L841" s="16">
        <v>45447</v>
      </c>
      <c r="M841" s="3">
        <v>6</v>
      </c>
      <c r="N841" s="3">
        <v>0</v>
      </c>
      <c r="O841" s="3">
        <v>120</v>
      </c>
      <c r="P841" s="3"/>
      <c r="Q841" s="4">
        <v>-120</v>
      </c>
      <c r="R841" s="3">
        <v>-126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132</v>
      </c>
    </row>
    <row r="842" spans="1:24" ht="13.5" x14ac:dyDescent="0.35">
      <c r="A842" s="15">
        <v>25</v>
      </c>
      <c r="B842" s="15" t="s">
        <v>1449</v>
      </c>
      <c r="C842" s="15">
        <v>41261</v>
      </c>
      <c r="D842" s="16">
        <v>45440</v>
      </c>
      <c r="E842" s="15">
        <v>0</v>
      </c>
      <c r="F842" s="15" t="s">
        <v>1450</v>
      </c>
      <c r="G842" s="15" t="s">
        <v>861</v>
      </c>
      <c r="H842" s="15" t="s">
        <v>317</v>
      </c>
      <c r="I842" s="15" t="s">
        <v>1451</v>
      </c>
      <c r="J842" s="15" t="s">
        <v>35</v>
      </c>
      <c r="K842" s="15" t="s">
        <v>283</v>
      </c>
      <c r="L842" s="16">
        <v>45447</v>
      </c>
      <c r="M842" s="3">
        <v>125</v>
      </c>
      <c r="N842" s="3">
        <v>125</v>
      </c>
      <c r="O842" s="3">
        <v>192</v>
      </c>
      <c r="P842" s="3"/>
      <c r="Q842" s="4">
        <v>-67</v>
      </c>
      <c r="R842" s="3">
        <v>-67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192</v>
      </c>
    </row>
    <row r="843" spans="1:24" ht="13.5" x14ac:dyDescent="0.35">
      <c r="A843" s="15">
        <v>25</v>
      </c>
      <c r="B843" s="15" t="s">
        <v>1452</v>
      </c>
      <c r="C843" s="15">
        <v>41262</v>
      </c>
      <c r="D843" s="16">
        <v>45440</v>
      </c>
      <c r="E843" s="15">
        <v>0</v>
      </c>
      <c r="F843" s="15" t="s">
        <v>1453</v>
      </c>
      <c r="G843" s="15" t="s">
        <v>1341</v>
      </c>
      <c r="H843" s="15" t="s">
        <v>1342</v>
      </c>
      <c r="I843" s="15" t="s">
        <v>1004</v>
      </c>
      <c r="J843" s="15" t="s">
        <v>533</v>
      </c>
      <c r="K843" s="15" t="s">
        <v>407</v>
      </c>
      <c r="L843" s="16">
        <v>45454</v>
      </c>
      <c r="M843" s="3">
        <v>0</v>
      </c>
      <c r="N843" s="3">
        <v>0</v>
      </c>
      <c r="O843" s="3">
        <v>48</v>
      </c>
      <c r="P843" s="3"/>
      <c r="Q843" s="4">
        <v>-48</v>
      </c>
      <c r="R843" s="3">
        <v>-420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420</v>
      </c>
    </row>
    <row r="844" spans="1:24" ht="13.5" x14ac:dyDescent="0.35">
      <c r="A844" s="15">
        <v>25</v>
      </c>
      <c r="B844" s="15" t="s">
        <v>1452</v>
      </c>
      <c r="C844" s="15">
        <v>41262</v>
      </c>
      <c r="D844" s="16">
        <v>45440</v>
      </c>
      <c r="E844" s="15">
        <v>0</v>
      </c>
      <c r="F844" s="15" t="s">
        <v>1453</v>
      </c>
      <c r="G844" s="15" t="s">
        <v>1341</v>
      </c>
      <c r="H844" s="15" t="s">
        <v>1342</v>
      </c>
      <c r="I844" s="15" t="s">
        <v>756</v>
      </c>
      <c r="J844" s="15" t="s">
        <v>533</v>
      </c>
      <c r="K844" s="15" t="s">
        <v>407</v>
      </c>
      <c r="L844" s="16">
        <v>45454</v>
      </c>
      <c r="M844" s="3">
        <v>0</v>
      </c>
      <c r="N844" s="3">
        <v>0</v>
      </c>
      <c r="O844" s="3">
        <v>144</v>
      </c>
      <c r="P844" s="3"/>
      <c r="Q844" s="4">
        <v>-144</v>
      </c>
      <c r="R844" s="3">
        <v>-1608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1608</v>
      </c>
    </row>
    <row r="845" spans="1:24" ht="13.5" x14ac:dyDescent="0.35">
      <c r="A845" s="15">
        <v>25</v>
      </c>
      <c r="B845" s="15" t="s">
        <v>1452</v>
      </c>
      <c r="C845" s="15">
        <v>41262</v>
      </c>
      <c r="D845" s="16">
        <v>45440</v>
      </c>
      <c r="E845" s="15">
        <v>0</v>
      </c>
      <c r="F845" s="15" t="s">
        <v>1453</v>
      </c>
      <c r="G845" s="15" t="s">
        <v>1341</v>
      </c>
      <c r="H845" s="15" t="s">
        <v>1342</v>
      </c>
      <c r="I845" s="15" t="s">
        <v>1435</v>
      </c>
      <c r="J845" s="15" t="s">
        <v>533</v>
      </c>
      <c r="K845" s="15" t="s">
        <v>407</v>
      </c>
      <c r="L845" s="16">
        <v>45454</v>
      </c>
      <c r="M845" s="3">
        <v>184</v>
      </c>
      <c r="N845" s="3">
        <v>0</v>
      </c>
      <c r="O845" s="3">
        <v>48</v>
      </c>
      <c r="P845" s="3"/>
      <c r="Q845" s="4">
        <v>-48</v>
      </c>
      <c r="R845" s="3">
        <v>-128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312</v>
      </c>
    </row>
    <row r="846" spans="1:24" ht="13.5" x14ac:dyDescent="0.35">
      <c r="A846" s="15">
        <v>25</v>
      </c>
      <c r="B846" s="15" t="s">
        <v>1452</v>
      </c>
      <c r="C846" s="15">
        <v>41262</v>
      </c>
      <c r="D846" s="16">
        <v>45440</v>
      </c>
      <c r="E846" s="15">
        <v>0</v>
      </c>
      <c r="F846" s="15" t="s">
        <v>1453</v>
      </c>
      <c r="G846" s="15" t="s">
        <v>1341</v>
      </c>
      <c r="H846" s="15" t="s">
        <v>1342</v>
      </c>
      <c r="I846" s="15" t="s">
        <v>757</v>
      </c>
      <c r="J846" s="15" t="s">
        <v>533</v>
      </c>
      <c r="K846" s="15" t="s">
        <v>407</v>
      </c>
      <c r="L846" s="16">
        <v>45454</v>
      </c>
      <c r="M846" s="3">
        <v>0</v>
      </c>
      <c r="N846" s="3">
        <v>0</v>
      </c>
      <c r="O846" s="3">
        <v>48</v>
      </c>
      <c r="P846" s="3"/>
      <c r="Q846" s="4">
        <v>-48</v>
      </c>
      <c r="R846" s="3">
        <v>-264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264</v>
      </c>
    </row>
    <row r="847" spans="1:24" ht="13.5" x14ac:dyDescent="0.35">
      <c r="A847" s="15">
        <v>25</v>
      </c>
      <c r="B847" s="15" t="s">
        <v>1454</v>
      </c>
      <c r="C847" s="15">
        <v>41263</v>
      </c>
      <c r="D847" s="16">
        <v>45440</v>
      </c>
      <c r="E847" s="15">
        <v>0</v>
      </c>
      <c r="F847" s="15" t="s">
        <v>1453</v>
      </c>
      <c r="G847" s="15" t="s">
        <v>1455</v>
      </c>
      <c r="H847" s="15" t="s">
        <v>1456</v>
      </c>
      <c r="I847" s="15" t="s">
        <v>1431</v>
      </c>
      <c r="J847" s="15" t="s">
        <v>149</v>
      </c>
      <c r="K847" s="15" t="s">
        <v>407</v>
      </c>
      <c r="L847" s="16">
        <v>45454</v>
      </c>
      <c r="M847" s="3">
        <v>494</v>
      </c>
      <c r="N847" s="3">
        <v>179</v>
      </c>
      <c r="O847" s="3">
        <v>189</v>
      </c>
      <c r="P847" s="3"/>
      <c r="Q847" s="4">
        <v>-10</v>
      </c>
      <c r="R847" s="3">
        <v>-10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504</v>
      </c>
    </row>
    <row r="848" spans="1:24" ht="13.5" x14ac:dyDescent="0.35">
      <c r="A848" s="15">
        <v>25</v>
      </c>
      <c r="B848" s="15" t="s">
        <v>1457</v>
      </c>
      <c r="C848" s="15">
        <v>41267</v>
      </c>
      <c r="D848" s="16">
        <v>45440</v>
      </c>
      <c r="E848" s="15">
        <v>0</v>
      </c>
      <c r="F848" s="15" t="s">
        <v>1458</v>
      </c>
      <c r="G848" s="15" t="s">
        <v>530</v>
      </c>
      <c r="H848" s="15" t="s">
        <v>531</v>
      </c>
      <c r="I848" s="15" t="s">
        <v>1004</v>
      </c>
      <c r="J848" s="15" t="s">
        <v>533</v>
      </c>
      <c r="K848" s="15" t="s">
        <v>271</v>
      </c>
      <c r="L848" s="16">
        <v>45454</v>
      </c>
      <c r="M848" s="3">
        <v>0</v>
      </c>
      <c r="N848" s="3">
        <v>0</v>
      </c>
      <c r="O848" s="3">
        <v>48</v>
      </c>
      <c r="P848" s="3"/>
      <c r="Q848" s="4">
        <v>-48</v>
      </c>
      <c r="R848" s="3">
        <v>-420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420</v>
      </c>
    </row>
    <row r="849" spans="1:24" ht="13.5" x14ac:dyDescent="0.35">
      <c r="A849" s="15">
        <v>25</v>
      </c>
      <c r="B849" s="15" t="s">
        <v>1457</v>
      </c>
      <c r="C849" s="15">
        <v>41267</v>
      </c>
      <c r="D849" s="16">
        <v>45440</v>
      </c>
      <c r="E849" s="15">
        <v>0</v>
      </c>
      <c r="F849" s="15" t="s">
        <v>1458</v>
      </c>
      <c r="G849" s="15" t="s">
        <v>530</v>
      </c>
      <c r="H849" s="15" t="s">
        <v>531</v>
      </c>
      <c r="I849" s="15" t="s">
        <v>756</v>
      </c>
      <c r="J849" s="15" t="s">
        <v>533</v>
      </c>
      <c r="K849" s="15" t="s">
        <v>271</v>
      </c>
      <c r="L849" s="16">
        <v>45454</v>
      </c>
      <c r="M849" s="3">
        <v>0</v>
      </c>
      <c r="N849" s="3">
        <v>0</v>
      </c>
      <c r="O849" s="3">
        <v>144</v>
      </c>
      <c r="P849" s="3"/>
      <c r="Q849" s="4">
        <v>-144</v>
      </c>
      <c r="R849" s="3">
        <v>-1608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1608</v>
      </c>
    </row>
    <row r="850" spans="1:24" ht="13.5" x14ac:dyDescent="0.35">
      <c r="A850" s="15">
        <v>25</v>
      </c>
      <c r="B850" s="15" t="s">
        <v>1457</v>
      </c>
      <c r="C850" s="15">
        <v>41267</v>
      </c>
      <c r="D850" s="16">
        <v>45440</v>
      </c>
      <c r="E850" s="15">
        <v>0</v>
      </c>
      <c r="F850" s="15" t="s">
        <v>1458</v>
      </c>
      <c r="G850" s="15" t="s">
        <v>530</v>
      </c>
      <c r="H850" s="15" t="s">
        <v>531</v>
      </c>
      <c r="I850" s="15" t="s">
        <v>757</v>
      </c>
      <c r="J850" s="15" t="s">
        <v>533</v>
      </c>
      <c r="K850" s="15" t="s">
        <v>271</v>
      </c>
      <c r="L850" s="16">
        <v>45454</v>
      </c>
      <c r="M850" s="3">
        <v>0</v>
      </c>
      <c r="N850" s="3">
        <v>0</v>
      </c>
      <c r="O850" s="3">
        <v>36</v>
      </c>
      <c r="P850" s="3"/>
      <c r="Q850" s="4">
        <v>-36</v>
      </c>
      <c r="R850" s="3">
        <v>-264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264</v>
      </c>
    </row>
    <row r="851" spans="1:24" ht="13.5" x14ac:dyDescent="0.35">
      <c r="A851" s="15">
        <v>25</v>
      </c>
      <c r="B851" s="15" t="s">
        <v>1459</v>
      </c>
      <c r="C851" s="15">
        <v>41269</v>
      </c>
      <c r="D851" s="16">
        <v>45440</v>
      </c>
      <c r="E851" s="15">
        <v>0</v>
      </c>
      <c r="F851" s="15" t="s">
        <v>1460</v>
      </c>
      <c r="G851" s="15" t="s">
        <v>530</v>
      </c>
      <c r="H851" s="15" t="s">
        <v>531</v>
      </c>
      <c r="I851" s="15" t="s">
        <v>1004</v>
      </c>
      <c r="J851" s="15" t="s">
        <v>533</v>
      </c>
      <c r="K851" s="15" t="s">
        <v>271</v>
      </c>
      <c r="L851" s="16">
        <v>45454</v>
      </c>
      <c r="M851" s="3">
        <v>0</v>
      </c>
      <c r="N851" s="3">
        <v>0</v>
      </c>
      <c r="O851" s="3">
        <v>48</v>
      </c>
      <c r="P851" s="3"/>
      <c r="Q851" s="4">
        <v>-48</v>
      </c>
      <c r="R851" s="3">
        <v>-420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420</v>
      </c>
    </row>
    <row r="852" spans="1:24" ht="13.5" x14ac:dyDescent="0.35">
      <c r="A852" s="15">
        <v>25</v>
      </c>
      <c r="B852" s="15" t="s">
        <v>1459</v>
      </c>
      <c r="C852" s="15">
        <v>41269</v>
      </c>
      <c r="D852" s="16">
        <v>45440</v>
      </c>
      <c r="E852" s="15">
        <v>0</v>
      </c>
      <c r="F852" s="15" t="s">
        <v>1460</v>
      </c>
      <c r="G852" s="15" t="s">
        <v>530</v>
      </c>
      <c r="H852" s="15" t="s">
        <v>531</v>
      </c>
      <c r="I852" s="15" t="s">
        <v>756</v>
      </c>
      <c r="J852" s="15" t="s">
        <v>533</v>
      </c>
      <c r="K852" s="15" t="s">
        <v>271</v>
      </c>
      <c r="L852" s="16">
        <v>45454</v>
      </c>
      <c r="M852" s="3">
        <v>0</v>
      </c>
      <c r="N852" s="3">
        <v>0</v>
      </c>
      <c r="O852" s="3">
        <v>108</v>
      </c>
      <c r="P852" s="3"/>
      <c r="Q852" s="4">
        <v>-108</v>
      </c>
      <c r="R852" s="3">
        <v>-1608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1608</v>
      </c>
    </row>
    <row r="853" spans="1:24" ht="13.5" x14ac:dyDescent="0.35">
      <c r="A853" s="15">
        <v>25</v>
      </c>
      <c r="B853" s="15" t="s">
        <v>1459</v>
      </c>
      <c r="C853" s="15">
        <v>41269</v>
      </c>
      <c r="D853" s="16">
        <v>45440</v>
      </c>
      <c r="E853" s="15">
        <v>0</v>
      </c>
      <c r="F853" s="15" t="s">
        <v>1460</v>
      </c>
      <c r="G853" s="15" t="s">
        <v>530</v>
      </c>
      <c r="H853" s="15" t="s">
        <v>531</v>
      </c>
      <c r="I853" s="15" t="s">
        <v>1435</v>
      </c>
      <c r="J853" s="15" t="s">
        <v>533</v>
      </c>
      <c r="K853" s="15" t="s">
        <v>271</v>
      </c>
      <c r="L853" s="16">
        <v>45454</v>
      </c>
      <c r="M853" s="3">
        <v>184</v>
      </c>
      <c r="N853" s="3">
        <v>0</v>
      </c>
      <c r="O853" s="3">
        <v>48</v>
      </c>
      <c r="P853" s="3"/>
      <c r="Q853" s="4">
        <v>-48</v>
      </c>
      <c r="R853" s="3">
        <v>-128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312</v>
      </c>
    </row>
    <row r="854" spans="1:24" ht="13.5" x14ac:dyDescent="0.35">
      <c r="A854" s="15">
        <v>25</v>
      </c>
      <c r="B854" s="15" t="s">
        <v>1459</v>
      </c>
      <c r="C854" s="15">
        <v>41269</v>
      </c>
      <c r="D854" s="16">
        <v>45440</v>
      </c>
      <c r="E854" s="15">
        <v>0</v>
      </c>
      <c r="F854" s="15" t="s">
        <v>1460</v>
      </c>
      <c r="G854" s="15" t="s">
        <v>530</v>
      </c>
      <c r="H854" s="15" t="s">
        <v>531</v>
      </c>
      <c r="I854" s="15" t="s">
        <v>757</v>
      </c>
      <c r="J854" s="15" t="s">
        <v>533</v>
      </c>
      <c r="K854" s="15" t="s">
        <v>271</v>
      </c>
      <c r="L854" s="16">
        <v>45454</v>
      </c>
      <c r="M854" s="3">
        <v>0</v>
      </c>
      <c r="N854" s="3">
        <v>0</v>
      </c>
      <c r="O854" s="3">
        <v>36</v>
      </c>
      <c r="P854" s="3"/>
      <c r="Q854" s="4">
        <v>-36</v>
      </c>
      <c r="R854" s="3">
        <v>-264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264</v>
      </c>
    </row>
    <row r="855" spans="1:24" ht="13.5" x14ac:dyDescent="0.35">
      <c r="A855" s="15">
        <v>25</v>
      </c>
      <c r="B855" s="15" t="s">
        <v>1461</v>
      </c>
      <c r="C855" s="15">
        <v>41271</v>
      </c>
      <c r="D855" s="16">
        <v>45440</v>
      </c>
      <c r="E855" s="15">
        <v>0</v>
      </c>
      <c r="F855" s="15" t="s">
        <v>1462</v>
      </c>
      <c r="G855" s="15" t="s">
        <v>998</v>
      </c>
      <c r="H855" s="15" t="s">
        <v>999</v>
      </c>
      <c r="I855" s="15" t="s">
        <v>909</v>
      </c>
      <c r="J855" s="15" t="s">
        <v>28</v>
      </c>
      <c r="K855" s="15" t="s">
        <v>219</v>
      </c>
      <c r="L855" s="16">
        <v>45456</v>
      </c>
      <c r="M855" s="3">
        <v>157</v>
      </c>
      <c r="N855" s="3">
        <v>0</v>
      </c>
      <c r="O855" s="3">
        <v>12</v>
      </c>
      <c r="P855" s="3"/>
      <c r="Q855" s="4">
        <v>-12</v>
      </c>
      <c r="R855" s="3">
        <v>-275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432</v>
      </c>
    </row>
    <row r="856" spans="1:24" ht="13.5" x14ac:dyDescent="0.35">
      <c r="A856" s="15">
        <v>25</v>
      </c>
      <c r="B856" s="15" t="s">
        <v>1463</v>
      </c>
      <c r="C856" s="15">
        <v>41272</v>
      </c>
      <c r="D856" s="16">
        <v>45440</v>
      </c>
      <c r="E856" s="15">
        <v>0</v>
      </c>
      <c r="F856" s="15" t="s">
        <v>1464</v>
      </c>
      <c r="G856" s="15" t="s">
        <v>861</v>
      </c>
      <c r="H856" s="15" t="s">
        <v>317</v>
      </c>
      <c r="I856" s="15" t="s">
        <v>818</v>
      </c>
      <c r="J856" s="15" t="s">
        <v>149</v>
      </c>
      <c r="K856" s="15" t="s">
        <v>283</v>
      </c>
      <c r="L856" s="16">
        <v>45448</v>
      </c>
      <c r="M856" s="3">
        <v>168</v>
      </c>
      <c r="N856" s="3">
        <v>98</v>
      </c>
      <c r="O856" s="3">
        <v>112</v>
      </c>
      <c r="P856" s="3"/>
      <c r="Q856" s="4">
        <v>-14</v>
      </c>
      <c r="R856" s="3">
        <v>-14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182</v>
      </c>
    </row>
    <row r="857" spans="1:24" ht="13.5" x14ac:dyDescent="0.35">
      <c r="A857" s="15">
        <v>25</v>
      </c>
      <c r="B857" s="15" t="s">
        <v>1463</v>
      </c>
      <c r="C857" s="15">
        <v>41272</v>
      </c>
      <c r="D857" s="16">
        <v>45440</v>
      </c>
      <c r="E857" s="15">
        <v>0</v>
      </c>
      <c r="F857" s="15" t="s">
        <v>1464</v>
      </c>
      <c r="G857" s="15" t="s">
        <v>861</v>
      </c>
      <c r="H857" s="15" t="s">
        <v>317</v>
      </c>
      <c r="I857" s="15" t="s">
        <v>593</v>
      </c>
      <c r="J857" s="15" t="s">
        <v>270</v>
      </c>
      <c r="K857" s="15" t="s">
        <v>283</v>
      </c>
      <c r="L857" s="16">
        <v>45448</v>
      </c>
      <c r="M857" s="3">
        <v>0</v>
      </c>
      <c r="N857" s="3">
        <v>0</v>
      </c>
      <c r="O857" s="3">
        <v>60</v>
      </c>
      <c r="P857" s="3"/>
      <c r="Q857" s="4">
        <v>-60</v>
      </c>
      <c r="R857" s="3">
        <v>-60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60</v>
      </c>
    </row>
    <row r="858" spans="1:24" ht="13.5" x14ac:dyDescent="0.35">
      <c r="A858" s="15">
        <v>25</v>
      </c>
      <c r="B858" s="15" t="s">
        <v>1465</v>
      </c>
      <c r="C858" s="15">
        <v>41273</v>
      </c>
      <c r="D858" s="16">
        <v>45440</v>
      </c>
      <c r="E858" s="15">
        <v>0</v>
      </c>
      <c r="F858" s="15" t="s">
        <v>1466</v>
      </c>
      <c r="G858" s="15" t="s">
        <v>861</v>
      </c>
      <c r="H858" s="15" t="s">
        <v>317</v>
      </c>
      <c r="I858" s="15" t="s">
        <v>514</v>
      </c>
      <c r="J858" s="15" t="s">
        <v>270</v>
      </c>
      <c r="K858" s="15" t="s">
        <v>283</v>
      </c>
      <c r="L858" s="16">
        <v>45447</v>
      </c>
      <c r="M858" s="3">
        <v>0</v>
      </c>
      <c r="N858" s="3">
        <v>0</v>
      </c>
      <c r="O858" s="3">
        <v>300</v>
      </c>
      <c r="P858" s="3"/>
      <c r="Q858" s="4">
        <v>-300</v>
      </c>
      <c r="R858" s="3">
        <v>-300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300</v>
      </c>
    </row>
    <row r="859" spans="1:24" ht="13.5" x14ac:dyDescent="0.35">
      <c r="A859" s="15">
        <v>25</v>
      </c>
      <c r="B859" s="15" t="s">
        <v>1465</v>
      </c>
      <c r="C859" s="15">
        <v>41273</v>
      </c>
      <c r="D859" s="16">
        <v>45440</v>
      </c>
      <c r="E859" s="15">
        <v>0</v>
      </c>
      <c r="F859" s="15" t="s">
        <v>1466</v>
      </c>
      <c r="G859" s="15" t="s">
        <v>861</v>
      </c>
      <c r="H859" s="15" t="s">
        <v>317</v>
      </c>
      <c r="I859" s="15" t="s">
        <v>1306</v>
      </c>
      <c r="J859" s="15" t="s">
        <v>270</v>
      </c>
      <c r="K859" s="15" t="s">
        <v>283</v>
      </c>
      <c r="L859" s="16">
        <v>45447</v>
      </c>
      <c r="M859" s="3">
        <v>170</v>
      </c>
      <c r="N859" s="3">
        <v>80</v>
      </c>
      <c r="O859" s="3">
        <v>110</v>
      </c>
      <c r="P859" s="3"/>
      <c r="Q859" s="4">
        <v>-30</v>
      </c>
      <c r="R859" s="3">
        <v>-30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200</v>
      </c>
    </row>
    <row r="860" spans="1:24" ht="13.5" x14ac:dyDescent="0.35">
      <c r="A860" s="15">
        <v>25</v>
      </c>
      <c r="B860" s="15" t="s">
        <v>1467</v>
      </c>
      <c r="C860" s="15">
        <v>41276</v>
      </c>
      <c r="D860" s="16">
        <v>45440</v>
      </c>
      <c r="E860" s="15">
        <v>0</v>
      </c>
      <c r="F860" s="15" t="s">
        <v>1468</v>
      </c>
      <c r="G860" s="15" t="s">
        <v>861</v>
      </c>
      <c r="H860" s="15" t="s">
        <v>317</v>
      </c>
      <c r="I860" s="15" t="s">
        <v>617</v>
      </c>
      <c r="J860" s="15" t="s">
        <v>533</v>
      </c>
      <c r="K860" s="15" t="s">
        <v>283</v>
      </c>
      <c r="L860" s="16">
        <v>45454</v>
      </c>
      <c r="M860" s="3">
        <v>0</v>
      </c>
      <c r="N860" s="3">
        <v>0</v>
      </c>
      <c r="O860" s="3">
        <v>1080</v>
      </c>
      <c r="P860" s="3"/>
      <c r="Q860" s="4">
        <v>-1080</v>
      </c>
      <c r="R860" s="3">
        <v>-1123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1123</v>
      </c>
    </row>
    <row r="861" spans="1:24" ht="13.5" x14ac:dyDescent="0.35">
      <c r="A861" s="15">
        <v>25</v>
      </c>
      <c r="B861" s="15" t="s">
        <v>1469</v>
      </c>
      <c r="C861" s="15">
        <v>41280</v>
      </c>
      <c r="D861" s="16">
        <v>45440</v>
      </c>
      <c r="E861" s="15">
        <v>0</v>
      </c>
      <c r="F861" s="15" t="s">
        <v>1470</v>
      </c>
      <c r="G861" s="15" t="s">
        <v>993</v>
      </c>
      <c r="H861" s="15" t="s">
        <v>994</v>
      </c>
      <c r="I861" s="15" t="s">
        <v>702</v>
      </c>
      <c r="J861" s="15" t="s">
        <v>533</v>
      </c>
      <c r="K861" s="15" t="s">
        <v>219</v>
      </c>
      <c r="L861" s="16">
        <v>45454</v>
      </c>
      <c r="M861" s="3">
        <v>0</v>
      </c>
      <c r="N861" s="3">
        <v>0</v>
      </c>
      <c r="O861" s="3">
        <v>12</v>
      </c>
      <c r="P861" s="3"/>
      <c r="Q861" s="4">
        <v>-12</v>
      </c>
      <c r="R861" s="3">
        <v>-120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120</v>
      </c>
    </row>
    <row r="862" spans="1:24" ht="13.5" x14ac:dyDescent="0.35">
      <c r="A862" s="15">
        <v>25</v>
      </c>
      <c r="B862" s="15" t="s">
        <v>1471</v>
      </c>
      <c r="C862" s="15">
        <v>41284</v>
      </c>
      <c r="D862" s="16">
        <v>45440</v>
      </c>
      <c r="E862" s="15">
        <v>0</v>
      </c>
      <c r="F862" s="15" t="s">
        <v>1472</v>
      </c>
      <c r="G862" s="15" t="s">
        <v>918</v>
      </c>
      <c r="H862" s="15" t="s">
        <v>919</v>
      </c>
      <c r="I862" s="15" t="s">
        <v>652</v>
      </c>
      <c r="J862" s="15" t="s">
        <v>533</v>
      </c>
      <c r="K862" s="15" t="s">
        <v>150</v>
      </c>
      <c r="L862" s="16">
        <v>45450</v>
      </c>
      <c r="M862" s="3">
        <v>1241</v>
      </c>
      <c r="N862" s="3">
        <v>0</v>
      </c>
      <c r="O862" s="3"/>
      <c r="P862" s="3">
        <v>1320</v>
      </c>
      <c r="Q862" s="4">
        <v>-1320</v>
      </c>
      <c r="R862" s="3">
        <v>-1399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2640</v>
      </c>
    </row>
    <row r="863" spans="1:24" ht="13.5" x14ac:dyDescent="0.35">
      <c r="A863" s="15">
        <v>25</v>
      </c>
      <c r="B863" s="15" t="s">
        <v>1473</v>
      </c>
      <c r="C863" s="15">
        <v>41302</v>
      </c>
      <c r="D863" s="16">
        <v>45440</v>
      </c>
      <c r="E863" s="15">
        <v>0</v>
      </c>
      <c r="F863" s="15" t="s">
        <v>1474</v>
      </c>
      <c r="G863" s="15" t="s">
        <v>1475</v>
      </c>
      <c r="H863" s="15" t="s">
        <v>1476</v>
      </c>
      <c r="I863" s="15" t="s">
        <v>1226</v>
      </c>
      <c r="J863" s="15" t="s">
        <v>533</v>
      </c>
      <c r="K863" s="15" t="s">
        <v>167</v>
      </c>
      <c r="L863" s="16">
        <v>45454</v>
      </c>
      <c r="M863" s="3">
        <v>10</v>
      </c>
      <c r="N863" s="3">
        <v>10</v>
      </c>
      <c r="O863" s="3">
        <v>21</v>
      </c>
      <c r="P863" s="3"/>
      <c r="Q863" s="4">
        <v>-11</v>
      </c>
      <c r="R863" s="3">
        <v>-11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21</v>
      </c>
    </row>
    <row r="864" spans="1:24" ht="13.5" x14ac:dyDescent="0.35">
      <c r="A864" s="15">
        <v>25</v>
      </c>
      <c r="B864" s="15" t="s">
        <v>1473</v>
      </c>
      <c r="C864" s="15">
        <v>41302</v>
      </c>
      <c r="D864" s="16">
        <v>45440</v>
      </c>
      <c r="E864" s="15">
        <v>0</v>
      </c>
      <c r="F864" s="15" t="s">
        <v>1474</v>
      </c>
      <c r="G864" s="15" t="s">
        <v>1475</v>
      </c>
      <c r="H864" s="15" t="s">
        <v>1476</v>
      </c>
      <c r="I864" s="15" t="s">
        <v>541</v>
      </c>
      <c r="J864" s="15" t="s">
        <v>533</v>
      </c>
      <c r="K864" s="15" t="s">
        <v>167</v>
      </c>
      <c r="L864" s="16">
        <v>45454</v>
      </c>
      <c r="M864" s="3">
        <v>0</v>
      </c>
      <c r="N864" s="3">
        <v>0</v>
      </c>
      <c r="O864" s="3">
        <v>12</v>
      </c>
      <c r="P864" s="3"/>
      <c r="Q864" s="4">
        <v>-12</v>
      </c>
      <c r="R864" s="3">
        <v>-60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60</v>
      </c>
    </row>
    <row r="865" spans="1:24" ht="13.5" x14ac:dyDescent="0.35">
      <c r="A865" s="15">
        <v>25</v>
      </c>
      <c r="B865" s="15" t="s">
        <v>1477</v>
      </c>
      <c r="C865" s="15">
        <v>41304</v>
      </c>
      <c r="D865" s="16">
        <v>45440</v>
      </c>
      <c r="E865" s="15">
        <v>0</v>
      </c>
      <c r="F865" s="15" t="s">
        <v>1478</v>
      </c>
      <c r="G865" s="15" t="s">
        <v>1479</v>
      </c>
      <c r="H865" s="15" t="s">
        <v>1480</v>
      </c>
      <c r="I865" s="15" t="s">
        <v>541</v>
      </c>
      <c r="J865" s="15" t="s">
        <v>533</v>
      </c>
      <c r="K865" s="15" t="s">
        <v>167</v>
      </c>
      <c r="L865" s="16">
        <v>45454</v>
      </c>
      <c r="M865" s="3">
        <v>0</v>
      </c>
      <c r="N865" s="3">
        <v>0</v>
      </c>
      <c r="O865" s="3">
        <v>40</v>
      </c>
      <c r="P865" s="3"/>
      <c r="Q865" s="4">
        <v>-40</v>
      </c>
      <c r="R865" s="3">
        <v>-60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60</v>
      </c>
    </row>
    <row r="866" spans="1:24" ht="13.5" x14ac:dyDescent="0.35">
      <c r="A866" s="15">
        <v>25</v>
      </c>
      <c r="B866" s="15" t="s">
        <v>1481</v>
      </c>
      <c r="C866" s="15">
        <v>41305</v>
      </c>
      <c r="D866" s="16">
        <v>45440</v>
      </c>
      <c r="E866" s="15">
        <v>0</v>
      </c>
      <c r="F866" s="15" t="s">
        <v>1482</v>
      </c>
      <c r="G866" s="15" t="s">
        <v>734</v>
      </c>
      <c r="H866" s="15" t="s">
        <v>735</v>
      </c>
      <c r="I866" s="15" t="s">
        <v>702</v>
      </c>
      <c r="J866" s="15" t="s">
        <v>533</v>
      </c>
      <c r="K866" s="15" t="s">
        <v>219</v>
      </c>
      <c r="L866" s="16">
        <v>45454</v>
      </c>
      <c r="M866" s="3">
        <v>0</v>
      </c>
      <c r="N866" s="3">
        <v>0</v>
      </c>
      <c r="O866" s="3">
        <v>24</v>
      </c>
      <c r="P866" s="3"/>
      <c r="Q866" s="4">
        <v>-24</v>
      </c>
      <c r="R866" s="3">
        <v>-120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120</v>
      </c>
    </row>
    <row r="867" spans="1:24" ht="13.5" x14ac:dyDescent="0.35">
      <c r="A867" s="15">
        <v>25</v>
      </c>
      <c r="B867" s="15" t="s">
        <v>1483</v>
      </c>
      <c r="C867" s="15">
        <v>41307</v>
      </c>
      <c r="D867" s="16">
        <v>45440</v>
      </c>
      <c r="E867" s="15">
        <v>0</v>
      </c>
      <c r="F867" s="15" t="s">
        <v>1484</v>
      </c>
      <c r="G867" s="15" t="s">
        <v>781</v>
      </c>
      <c r="H867" s="15" t="s">
        <v>782</v>
      </c>
      <c r="I867" s="15" t="s">
        <v>1485</v>
      </c>
      <c r="J867" s="15" t="s">
        <v>533</v>
      </c>
      <c r="K867" s="15" t="s">
        <v>407</v>
      </c>
      <c r="L867" s="16">
        <v>45460</v>
      </c>
      <c r="M867" s="3">
        <v>0</v>
      </c>
      <c r="N867" s="3">
        <v>0</v>
      </c>
      <c r="O867" s="3">
        <v>1155</v>
      </c>
      <c r="P867" s="3"/>
      <c r="Q867" s="4">
        <v>-1155</v>
      </c>
      <c r="R867" s="3">
        <v>-1155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1155</v>
      </c>
    </row>
    <row r="868" spans="1:24" ht="13.5" x14ac:dyDescent="0.35">
      <c r="A868" s="15">
        <v>25</v>
      </c>
      <c r="B868" s="15" t="s">
        <v>1486</v>
      </c>
      <c r="C868" s="15">
        <v>41318</v>
      </c>
      <c r="D868" s="16">
        <v>45440</v>
      </c>
      <c r="E868" s="15">
        <v>0</v>
      </c>
      <c r="F868" s="15" t="s">
        <v>1487</v>
      </c>
      <c r="G868" s="15" t="s">
        <v>1030</v>
      </c>
      <c r="H868" s="15" t="s">
        <v>1031</v>
      </c>
      <c r="I868" s="15" t="s">
        <v>1278</v>
      </c>
      <c r="J868" s="15" t="s">
        <v>533</v>
      </c>
      <c r="K868" s="15" t="s">
        <v>407</v>
      </c>
      <c r="L868" s="16">
        <v>45454</v>
      </c>
      <c r="M868" s="3">
        <v>77</v>
      </c>
      <c r="N868" s="3">
        <v>0</v>
      </c>
      <c r="O868" s="3">
        <v>24</v>
      </c>
      <c r="P868" s="3"/>
      <c r="Q868" s="4">
        <v>-24</v>
      </c>
      <c r="R868" s="3">
        <v>-91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168</v>
      </c>
    </row>
    <row r="869" spans="1:24" ht="13.5" x14ac:dyDescent="0.35">
      <c r="A869" s="15">
        <v>25</v>
      </c>
      <c r="B869" s="15" t="s">
        <v>1488</v>
      </c>
      <c r="C869" s="15">
        <v>41322</v>
      </c>
      <c r="D869" s="16">
        <v>45440</v>
      </c>
      <c r="E869" s="15">
        <v>0</v>
      </c>
      <c r="F869" s="15" t="s">
        <v>1489</v>
      </c>
      <c r="G869" s="15" t="s">
        <v>1490</v>
      </c>
      <c r="H869" s="15" t="s">
        <v>1491</v>
      </c>
      <c r="I869" s="15" t="s">
        <v>1129</v>
      </c>
      <c r="J869" s="15" t="s">
        <v>533</v>
      </c>
      <c r="K869" s="15" t="s">
        <v>1130</v>
      </c>
      <c r="L869" s="16">
        <v>45460</v>
      </c>
      <c r="M869" s="3">
        <v>0</v>
      </c>
      <c r="N869" s="3">
        <v>0</v>
      </c>
      <c r="O869" s="3">
        <v>196</v>
      </c>
      <c r="P869" s="3"/>
      <c r="Q869" s="4">
        <v>-196</v>
      </c>
      <c r="R869" s="3">
        <v>-1260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1260</v>
      </c>
    </row>
    <row r="870" spans="1:24" ht="13.5" x14ac:dyDescent="0.35">
      <c r="A870" s="15">
        <v>25</v>
      </c>
      <c r="B870" s="15" t="s">
        <v>1488</v>
      </c>
      <c r="C870" s="15">
        <v>41322</v>
      </c>
      <c r="D870" s="16">
        <v>45440</v>
      </c>
      <c r="E870" s="15">
        <v>0</v>
      </c>
      <c r="F870" s="15" t="s">
        <v>1489</v>
      </c>
      <c r="G870" s="15" t="s">
        <v>1490</v>
      </c>
      <c r="H870" s="15" t="s">
        <v>1491</v>
      </c>
      <c r="I870" s="15" t="s">
        <v>1411</v>
      </c>
      <c r="J870" s="15" t="s">
        <v>35</v>
      </c>
      <c r="K870" s="15" t="s">
        <v>1130</v>
      </c>
      <c r="L870" s="16">
        <v>45460</v>
      </c>
      <c r="M870" s="3">
        <v>78</v>
      </c>
      <c r="N870" s="3">
        <v>36</v>
      </c>
      <c r="O870" s="3">
        <v>63</v>
      </c>
      <c r="P870" s="3"/>
      <c r="Q870" s="4">
        <v>-27</v>
      </c>
      <c r="R870" s="3">
        <v>-27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105</v>
      </c>
    </row>
    <row r="871" spans="1:24" ht="13.5" x14ac:dyDescent="0.35">
      <c r="A871" s="15">
        <v>25</v>
      </c>
      <c r="B871" s="15" t="s">
        <v>1492</v>
      </c>
      <c r="C871" s="15">
        <v>41323</v>
      </c>
      <c r="D871" s="16">
        <v>45440</v>
      </c>
      <c r="E871" s="15">
        <v>0</v>
      </c>
      <c r="F871" s="15" t="s">
        <v>1493</v>
      </c>
      <c r="G871" s="15" t="s">
        <v>1494</v>
      </c>
      <c r="H871" s="15" t="s">
        <v>1495</v>
      </c>
      <c r="I871" s="15" t="s">
        <v>1129</v>
      </c>
      <c r="J871" s="15" t="s">
        <v>533</v>
      </c>
      <c r="K871" s="15" t="s">
        <v>1130</v>
      </c>
      <c r="L871" s="16">
        <v>45460</v>
      </c>
      <c r="M871" s="3">
        <v>0</v>
      </c>
      <c r="N871" s="3">
        <v>0</v>
      </c>
      <c r="O871" s="3">
        <v>182</v>
      </c>
      <c r="P871" s="3"/>
      <c r="Q871" s="4">
        <v>-182</v>
      </c>
      <c r="R871" s="3">
        <v>-1260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1260</v>
      </c>
    </row>
    <row r="872" spans="1:24" ht="13.5" x14ac:dyDescent="0.35">
      <c r="A872" s="15">
        <v>25</v>
      </c>
      <c r="B872" s="15" t="s">
        <v>1496</v>
      </c>
      <c r="C872" s="15">
        <v>41324</v>
      </c>
      <c r="D872" s="16">
        <v>45440</v>
      </c>
      <c r="E872" s="15">
        <v>0</v>
      </c>
      <c r="F872" s="15" t="s">
        <v>1497</v>
      </c>
      <c r="G872" s="15" t="s">
        <v>1498</v>
      </c>
      <c r="H872" s="15" t="s">
        <v>1499</v>
      </c>
      <c r="I872" s="15" t="s">
        <v>1129</v>
      </c>
      <c r="J872" s="15" t="s">
        <v>533</v>
      </c>
      <c r="K872" s="15" t="s">
        <v>1130</v>
      </c>
      <c r="L872" s="16">
        <v>45460</v>
      </c>
      <c r="M872" s="3">
        <v>0</v>
      </c>
      <c r="N872" s="3">
        <v>0</v>
      </c>
      <c r="O872" s="3">
        <v>140</v>
      </c>
      <c r="P872" s="3"/>
      <c r="Q872" s="4">
        <v>-140</v>
      </c>
      <c r="R872" s="3">
        <v>-1260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1260</v>
      </c>
    </row>
    <row r="873" spans="1:24" ht="13.5" x14ac:dyDescent="0.35">
      <c r="A873" s="15">
        <v>25</v>
      </c>
      <c r="B873" s="15" t="s">
        <v>1500</v>
      </c>
      <c r="C873" s="15">
        <v>41325</v>
      </c>
      <c r="D873" s="16">
        <v>45440</v>
      </c>
      <c r="E873" s="15">
        <v>0</v>
      </c>
      <c r="F873" s="15" t="s">
        <v>1501</v>
      </c>
      <c r="G873" s="15" t="s">
        <v>1502</v>
      </c>
      <c r="H873" s="15" t="s">
        <v>1503</v>
      </c>
      <c r="I873" s="15" t="s">
        <v>1129</v>
      </c>
      <c r="J873" s="15" t="s">
        <v>533</v>
      </c>
      <c r="K873" s="15" t="s">
        <v>1130</v>
      </c>
      <c r="L873" s="16">
        <v>45460</v>
      </c>
      <c r="M873" s="3">
        <v>0</v>
      </c>
      <c r="N873" s="3">
        <v>0</v>
      </c>
      <c r="O873" s="3">
        <v>140</v>
      </c>
      <c r="P873" s="3"/>
      <c r="Q873" s="4">
        <v>-140</v>
      </c>
      <c r="R873" s="3">
        <v>-1260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1260</v>
      </c>
    </row>
    <row r="874" spans="1:24" ht="13.5" x14ac:dyDescent="0.35">
      <c r="A874" s="15">
        <v>25</v>
      </c>
      <c r="B874" s="15" t="s">
        <v>1504</v>
      </c>
      <c r="C874" s="15">
        <v>41326</v>
      </c>
      <c r="D874" s="16">
        <v>45440</v>
      </c>
      <c r="E874" s="15">
        <v>0</v>
      </c>
      <c r="F874" s="15" t="s">
        <v>1505</v>
      </c>
      <c r="G874" s="15" t="s">
        <v>1506</v>
      </c>
      <c r="H874" s="15" t="s">
        <v>1507</v>
      </c>
      <c r="I874" s="15" t="s">
        <v>1129</v>
      </c>
      <c r="J874" s="15" t="s">
        <v>533</v>
      </c>
      <c r="K874" s="15" t="s">
        <v>1130</v>
      </c>
      <c r="L874" s="16">
        <v>45460</v>
      </c>
      <c r="M874" s="3">
        <v>0</v>
      </c>
      <c r="N874" s="3">
        <v>0</v>
      </c>
      <c r="O874" s="3">
        <v>28</v>
      </c>
      <c r="P874" s="3"/>
      <c r="Q874" s="4">
        <v>-28</v>
      </c>
      <c r="R874" s="3">
        <v>-1260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1260</v>
      </c>
    </row>
    <row r="875" spans="1:24" ht="13.5" x14ac:dyDescent="0.35">
      <c r="A875" s="15">
        <v>25</v>
      </c>
      <c r="B875" s="15" t="s">
        <v>1508</v>
      </c>
      <c r="C875" s="15">
        <v>41327</v>
      </c>
      <c r="D875" s="16">
        <v>45440</v>
      </c>
      <c r="E875" s="15">
        <v>0</v>
      </c>
      <c r="F875" s="15" t="s">
        <v>1509</v>
      </c>
      <c r="G875" s="15" t="s">
        <v>1510</v>
      </c>
      <c r="H875" s="15" t="s">
        <v>1511</v>
      </c>
      <c r="I875" s="15" t="s">
        <v>1388</v>
      </c>
      <c r="J875" s="15" t="s">
        <v>35</v>
      </c>
      <c r="K875" s="15" t="s">
        <v>219</v>
      </c>
      <c r="L875" s="16">
        <v>45454</v>
      </c>
      <c r="M875" s="3">
        <v>274</v>
      </c>
      <c r="N875" s="3">
        <v>0</v>
      </c>
      <c r="O875" s="3">
        <v>12</v>
      </c>
      <c r="P875" s="3"/>
      <c r="Q875" s="4">
        <v>-12</v>
      </c>
      <c r="R875" s="3">
        <v>-74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348</v>
      </c>
    </row>
    <row r="876" spans="1:24" ht="13.5" x14ac:dyDescent="0.35">
      <c r="A876" s="15">
        <v>25</v>
      </c>
      <c r="B876" s="15" t="s">
        <v>1512</v>
      </c>
      <c r="C876" s="15">
        <v>41337</v>
      </c>
      <c r="D876" s="16">
        <v>45440</v>
      </c>
      <c r="E876" s="15">
        <v>0</v>
      </c>
      <c r="F876" s="15" t="s">
        <v>1513</v>
      </c>
      <c r="G876" s="15" t="s">
        <v>1514</v>
      </c>
      <c r="H876" s="15" t="s">
        <v>1515</v>
      </c>
      <c r="I876" s="15" t="s">
        <v>1516</v>
      </c>
      <c r="J876" s="15" t="s">
        <v>35</v>
      </c>
      <c r="K876" s="15" t="s">
        <v>407</v>
      </c>
      <c r="L876" s="16">
        <v>45454</v>
      </c>
      <c r="M876" s="3">
        <v>0</v>
      </c>
      <c r="N876" s="3">
        <v>0</v>
      </c>
      <c r="O876" s="3">
        <v>2</v>
      </c>
      <c r="P876" s="3"/>
      <c r="Q876" s="4">
        <v>-2</v>
      </c>
      <c r="R876" s="3">
        <v>-2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2</v>
      </c>
    </row>
    <row r="877" spans="1:24" ht="13.5" x14ac:dyDescent="0.35">
      <c r="A877" s="15">
        <v>25</v>
      </c>
      <c r="B877" s="15" t="s">
        <v>1517</v>
      </c>
      <c r="C877" s="15">
        <v>41338</v>
      </c>
      <c r="D877" s="16">
        <v>45440</v>
      </c>
      <c r="E877" s="15">
        <v>0</v>
      </c>
      <c r="F877" s="15" t="s">
        <v>1513</v>
      </c>
      <c r="G877" s="15" t="s">
        <v>1518</v>
      </c>
      <c r="H877" s="15" t="s">
        <v>1519</v>
      </c>
      <c r="I877" s="15" t="s">
        <v>1383</v>
      </c>
      <c r="J877" s="15" t="s">
        <v>517</v>
      </c>
      <c r="K877" s="15" t="s">
        <v>407</v>
      </c>
      <c r="L877" s="16">
        <v>45454</v>
      </c>
      <c r="M877" s="3">
        <v>194</v>
      </c>
      <c r="N877" s="3">
        <v>60</v>
      </c>
      <c r="O877" s="3">
        <v>60</v>
      </c>
      <c r="P877" s="3"/>
      <c r="Q877" s="5">
        <v>0</v>
      </c>
      <c r="R877" s="3">
        <v>-46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240</v>
      </c>
    </row>
    <row r="878" spans="1:24" ht="13.5" x14ac:dyDescent="0.35">
      <c r="A878" s="15">
        <v>25</v>
      </c>
      <c r="B878" s="15" t="s">
        <v>1520</v>
      </c>
      <c r="C878" s="15">
        <v>41345</v>
      </c>
      <c r="D878" s="16">
        <v>45440</v>
      </c>
      <c r="E878" s="15">
        <v>0</v>
      </c>
      <c r="F878" s="15" t="s">
        <v>1521</v>
      </c>
      <c r="G878" s="15" t="s">
        <v>623</v>
      </c>
      <c r="H878" s="15" t="s">
        <v>624</v>
      </c>
      <c r="I878" s="15" t="s">
        <v>1383</v>
      </c>
      <c r="J878" s="15" t="s">
        <v>517</v>
      </c>
      <c r="K878" s="15" t="s">
        <v>407</v>
      </c>
      <c r="L878" s="16">
        <v>45454</v>
      </c>
      <c r="M878" s="3">
        <v>194</v>
      </c>
      <c r="N878" s="3">
        <v>14</v>
      </c>
      <c r="O878" s="3">
        <v>60</v>
      </c>
      <c r="P878" s="3"/>
      <c r="Q878" s="4">
        <v>-46</v>
      </c>
      <c r="R878" s="3">
        <v>-46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240</v>
      </c>
    </row>
    <row r="879" spans="1:24" ht="13.5" x14ac:dyDescent="0.35">
      <c r="A879" s="15">
        <v>25</v>
      </c>
      <c r="B879" s="15" t="s">
        <v>1522</v>
      </c>
      <c r="C879" s="15">
        <v>41348</v>
      </c>
      <c r="D879" s="16">
        <v>45440</v>
      </c>
      <c r="E879" s="15">
        <v>0</v>
      </c>
      <c r="F879" s="15" t="s">
        <v>1523</v>
      </c>
      <c r="G879" s="15" t="s">
        <v>861</v>
      </c>
      <c r="H879" s="15" t="s">
        <v>317</v>
      </c>
      <c r="I879" s="15" t="s">
        <v>514</v>
      </c>
      <c r="J879" s="15" t="s">
        <v>270</v>
      </c>
      <c r="K879" s="15" t="s">
        <v>283</v>
      </c>
      <c r="L879" s="16">
        <v>45448</v>
      </c>
      <c r="M879" s="3">
        <v>0</v>
      </c>
      <c r="N879" s="3">
        <v>0</v>
      </c>
      <c r="O879" s="3">
        <v>360</v>
      </c>
      <c r="P879" s="3"/>
      <c r="Q879" s="4">
        <v>-360</v>
      </c>
      <c r="R879" s="3">
        <v>-468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468</v>
      </c>
    </row>
    <row r="880" spans="1:24" ht="13.5" x14ac:dyDescent="0.35">
      <c r="A880" s="15">
        <v>25</v>
      </c>
      <c r="B880" s="15" t="s">
        <v>1524</v>
      </c>
      <c r="C880" s="15">
        <v>41351</v>
      </c>
      <c r="D880" s="16">
        <v>45440</v>
      </c>
      <c r="E880" s="15">
        <v>0</v>
      </c>
      <c r="F880" s="15" t="s">
        <v>1525</v>
      </c>
      <c r="G880" s="15" t="s">
        <v>1526</v>
      </c>
      <c r="H880" s="15" t="s">
        <v>1527</v>
      </c>
      <c r="I880" s="15" t="s">
        <v>655</v>
      </c>
      <c r="J880" s="15" t="s">
        <v>149</v>
      </c>
      <c r="K880" s="15" t="s">
        <v>302</v>
      </c>
      <c r="L880" s="16">
        <v>45455</v>
      </c>
      <c r="M880" s="3">
        <v>0</v>
      </c>
      <c r="N880" s="3">
        <v>0</v>
      </c>
      <c r="O880" s="3">
        <v>12</v>
      </c>
      <c r="P880" s="3"/>
      <c r="Q880" s="4">
        <v>-12</v>
      </c>
      <c r="R880" s="3">
        <v>-12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12</v>
      </c>
    </row>
    <row r="881" spans="1:24" ht="13.5" x14ac:dyDescent="0.35">
      <c r="A881" s="15">
        <v>25</v>
      </c>
      <c r="B881" s="15" t="s">
        <v>1528</v>
      </c>
      <c r="C881" s="15">
        <v>41352</v>
      </c>
      <c r="D881" s="16">
        <v>45440</v>
      </c>
      <c r="E881" s="15">
        <v>0</v>
      </c>
      <c r="F881" s="15" t="s">
        <v>1529</v>
      </c>
      <c r="G881" s="15" t="s">
        <v>1526</v>
      </c>
      <c r="H881" s="15" t="s">
        <v>1527</v>
      </c>
      <c r="I881" s="15" t="s">
        <v>575</v>
      </c>
      <c r="J881" s="15" t="s">
        <v>149</v>
      </c>
      <c r="K881" s="15" t="s">
        <v>302</v>
      </c>
      <c r="L881" s="16">
        <v>45455</v>
      </c>
      <c r="M881" s="3">
        <v>0</v>
      </c>
      <c r="N881" s="3">
        <v>0</v>
      </c>
      <c r="O881" s="3">
        <v>72</v>
      </c>
      <c r="P881" s="3"/>
      <c r="Q881" s="4">
        <v>-72</v>
      </c>
      <c r="R881" s="3">
        <v>-72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72</v>
      </c>
    </row>
    <row r="882" spans="1:24" ht="13.5" x14ac:dyDescent="0.35">
      <c r="A882" s="15">
        <v>25</v>
      </c>
      <c r="B882" s="15" t="s">
        <v>1530</v>
      </c>
      <c r="C882" s="15">
        <v>41357</v>
      </c>
      <c r="D882" s="16">
        <v>45440</v>
      </c>
      <c r="E882" s="15">
        <v>0</v>
      </c>
      <c r="F882" s="15" t="s">
        <v>1531</v>
      </c>
      <c r="G882" s="15" t="s">
        <v>587</v>
      </c>
      <c r="H882" s="15" t="s">
        <v>308</v>
      </c>
      <c r="I882" s="15" t="s">
        <v>514</v>
      </c>
      <c r="J882" s="15" t="s">
        <v>270</v>
      </c>
      <c r="K882" s="15" t="s">
        <v>271</v>
      </c>
      <c r="L882" s="16">
        <v>45454</v>
      </c>
      <c r="M882" s="3">
        <v>0</v>
      </c>
      <c r="N882" s="3">
        <v>0</v>
      </c>
      <c r="O882" s="3">
        <v>24</v>
      </c>
      <c r="P882" s="3"/>
      <c r="Q882" s="4">
        <v>-24</v>
      </c>
      <c r="R882" s="3">
        <v>-32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32</v>
      </c>
    </row>
    <row r="883" spans="1:24" ht="13.5" x14ac:dyDescent="0.35">
      <c r="A883" s="15">
        <v>25</v>
      </c>
      <c r="B883" s="15" t="s">
        <v>1530</v>
      </c>
      <c r="C883" s="15">
        <v>41357</v>
      </c>
      <c r="D883" s="16">
        <v>45440</v>
      </c>
      <c r="E883" s="15">
        <v>0</v>
      </c>
      <c r="F883" s="15" t="s">
        <v>1531</v>
      </c>
      <c r="G883" s="15" t="s">
        <v>587</v>
      </c>
      <c r="H883" s="15" t="s">
        <v>308</v>
      </c>
      <c r="I883" s="15" t="s">
        <v>617</v>
      </c>
      <c r="J883" s="15" t="s">
        <v>533</v>
      </c>
      <c r="K883" s="15" t="s">
        <v>271</v>
      </c>
      <c r="L883" s="16">
        <v>45454</v>
      </c>
      <c r="M883" s="3">
        <v>0</v>
      </c>
      <c r="N883" s="3">
        <v>0</v>
      </c>
      <c r="O883" s="3">
        <v>24</v>
      </c>
      <c r="P883" s="3"/>
      <c r="Q883" s="4">
        <v>-24</v>
      </c>
      <c r="R883" s="3">
        <v>-1123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1123</v>
      </c>
    </row>
    <row r="884" spans="1:24" ht="13.5" x14ac:dyDescent="0.35">
      <c r="A884" s="15">
        <v>25</v>
      </c>
      <c r="B884" s="15" t="s">
        <v>1532</v>
      </c>
      <c r="C884" s="15">
        <v>41359</v>
      </c>
      <c r="D884" s="16">
        <v>45440</v>
      </c>
      <c r="E884" s="15">
        <v>0</v>
      </c>
      <c r="F884" s="15" t="s">
        <v>1533</v>
      </c>
      <c r="G884" s="15" t="s">
        <v>581</v>
      </c>
      <c r="H884" s="15" t="s">
        <v>582</v>
      </c>
      <c r="I884" s="15" t="s">
        <v>1534</v>
      </c>
      <c r="J884" s="15" t="s">
        <v>270</v>
      </c>
      <c r="K884" s="15" t="s">
        <v>302</v>
      </c>
      <c r="L884" s="16">
        <v>45455</v>
      </c>
      <c r="M884" s="3">
        <v>13</v>
      </c>
      <c r="N884" s="3">
        <v>13</v>
      </c>
      <c r="O884" s="3">
        <v>44</v>
      </c>
      <c r="P884" s="3"/>
      <c r="Q884" s="4">
        <v>-31</v>
      </c>
      <c r="R884" s="3">
        <v>-31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44</v>
      </c>
    </row>
    <row r="885" spans="1:24" ht="13.5" x14ac:dyDescent="0.35">
      <c r="A885" s="15">
        <v>25</v>
      </c>
      <c r="B885" s="15" t="s">
        <v>1532</v>
      </c>
      <c r="C885" s="15">
        <v>41359</v>
      </c>
      <c r="D885" s="16">
        <v>45440</v>
      </c>
      <c r="E885" s="15">
        <v>0</v>
      </c>
      <c r="F885" s="15" t="s">
        <v>1533</v>
      </c>
      <c r="G885" s="15" t="s">
        <v>581</v>
      </c>
      <c r="H885" s="15" t="s">
        <v>582</v>
      </c>
      <c r="I885" s="15" t="s">
        <v>617</v>
      </c>
      <c r="J885" s="15" t="s">
        <v>533</v>
      </c>
      <c r="K885" s="15" t="s">
        <v>302</v>
      </c>
      <c r="L885" s="16">
        <v>45455</v>
      </c>
      <c r="M885" s="3">
        <v>0</v>
      </c>
      <c r="N885" s="3">
        <v>0</v>
      </c>
      <c r="O885" s="3">
        <v>24</v>
      </c>
      <c r="P885" s="3"/>
      <c r="Q885" s="4">
        <v>-24</v>
      </c>
      <c r="R885" s="3">
        <v>-24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24</v>
      </c>
    </row>
    <row r="886" spans="1:24" ht="13.5" x14ac:dyDescent="0.35">
      <c r="A886" s="15">
        <v>25</v>
      </c>
      <c r="B886" s="15" t="s">
        <v>1532</v>
      </c>
      <c r="C886" s="15">
        <v>41359</v>
      </c>
      <c r="D886" s="16">
        <v>45440</v>
      </c>
      <c r="E886" s="15">
        <v>0</v>
      </c>
      <c r="F886" s="15" t="s">
        <v>1533</v>
      </c>
      <c r="G886" s="15" t="s">
        <v>581</v>
      </c>
      <c r="H886" s="15" t="s">
        <v>582</v>
      </c>
      <c r="I886" s="15" t="s">
        <v>966</v>
      </c>
      <c r="J886" s="15" t="s">
        <v>270</v>
      </c>
      <c r="K886" s="15" t="s">
        <v>302</v>
      </c>
      <c r="L886" s="16">
        <v>45455</v>
      </c>
      <c r="M886" s="3">
        <v>0</v>
      </c>
      <c r="N886" s="3">
        <v>0</v>
      </c>
      <c r="O886" s="3">
        <v>36</v>
      </c>
      <c r="P886" s="3"/>
      <c r="Q886" s="4">
        <v>-36</v>
      </c>
      <c r="R886" s="3">
        <v>-36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36</v>
      </c>
    </row>
    <row r="887" spans="1:24" ht="13.5" x14ac:dyDescent="0.35">
      <c r="A887" s="15">
        <v>25</v>
      </c>
      <c r="B887" s="15" t="s">
        <v>1532</v>
      </c>
      <c r="C887" s="15">
        <v>41359</v>
      </c>
      <c r="D887" s="16">
        <v>45440</v>
      </c>
      <c r="E887" s="15">
        <v>0</v>
      </c>
      <c r="F887" s="15" t="s">
        <v>1533</v>
      </c>
      <c r="G887" s="15" t="s">
        <v>581</v>
      </c>
      <c r="H887" s="15" t="s">
        <v>582</v>
      </c>
      <c r="I887" s="15" t="s">
        <v>967</v>
      </c>
      <c r="J887" s="15" t="s">
        <v>270</v>
      </c>
      <c r="K887" s="15" t="s">
        <v>302</v>
      </c>
      <c r="L887" s="16">
        <v>45455</v>
      </c>
      <c r="M887" s="3">
        <v>0</v>
      </c>
      <c r="N887" s="3">
        <v>0</v>
      </c>
      <c r="O887" s="3">
        <v>24</v>
      </c>
      <c r="P887" s="3"/>
      <c r="Q887" s="4">
        <v>-24</v>
      </c>
      <c r="R887" s="3">
        <v>-24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24</v>
      </c>
    </row>
    <row r="888" spans="1:24" ht="13.5" x14ac:dyDescent="0.35">
      <c r="A888" s="15">
        <v>25</v>
      </c>
      <c r="B888" s="15" t="s">
        <v>1532</v>
      </c>
      <c r="C888" s="15">
        <v>41359</v>
      </c>
      <c r="D888" s="16">
        <v>45440</v>
      </c>
      <c r="E888" s="15">
        <v>0</v>
      </c>
      <c r="F888" s="15" t="s">
        <v>1533</v>
      </c>
      <c r="G888" s="15" t="s">
        <v>581</v>
      </c>
      <c r="H888" s="15" t="s">
        <v>582</v>
      </c>
      <c r="I888" s="15" t="s">
        <v>968</v>
      </c>
      <c r="J888" s="15" t="s">
        <v>270</v>
      </c>
      <c r="K888" s="15" t="s">
        <v>302</v>
      </c>
      <c r="L888" s="16">
        <v>45455</v>
      </c>
      <c r="M888" s="3">
        <v>0</v>
      </c>
      <c r="N888" s="3">
        <v>0</v>
      </c>
      <c r="O888" s="3">
        <v>21</v>
      </c>
      <c r="P888" s="3"/>
      <c r="Q888" s="4">
        <v>-21</v>
      </c>
      <c r="R888" s="3">
        <v>-21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21</v>
      </c>
    </row>
    <row r="889" spans="1:24" ht="13.5" x14ac:dyDescent="0.35">
      <c r="A889" s="15">
        <v>25</v>
      </c>
      <c r="B889" s="15" t="s">
        <v>1532</v>
      </c>
      <c r="C889" s="15">
        <v>41359</v>
      </c>
      <c r="D889" s="16">
        <v>45440</v>
      </c>
      <c r="E889" s="15">
        <v>0</v>
      </c>
      <c r="F889" s="15" t="s">
        <v>1533</v>
      </c>
      <c r="G889" s="15" t="s">
        <v>581</v>
      </c>
      <c r="H889" s="15" t="s">
        <v>582</v>
      </c>
      <c r="I889" s="15" t="s">
        <v>1424</v>
      </c>
      <c r="J889" s="15" t="s">
        <v>270</v>
      </c>
      <c r="K889" s="15" t="s">
        <v>302</v>
      </c>
      <c r="L889" s="16">
        <v>45455</v>
      </c>
      <c r="M889" s="3">
        <v>0</v>
      </c>
      <c r="N889" s="3">
        <v>0</v>
      </c>
      <c r="O889" s="3">
        <v>42</v>
      </c>
      <c r="P889" s="3"/>
      <c r="Q889" s="4">
        <v>-42</v>
      </c>
      <c r="R889" s="3">
        <v>-42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42</v>
      </c>
    </row>
    <row r="890" spans="1:24" ht="13.5" x14ac:dyDescent="0.35">
      <c r="A890" s="15">
        <v>25</v>
      </c>
      <c r="B890" s="15" t="s">
        <v>1532</v>
      </c>
      <c r="C890" s="15">
        <v>41359</v>
      </c>
      <c r="D890" s="16">
        <v>45440</v>
      </c>
      <c r="E890" s="15">
        <v>0</v>
      </c>
      <c r="F890" s="15" t="s">
        <v>1533</v>
      </c>
      <c r="G890" s="15" t="s">
        <v>581</v>
      </c>
      <c r="H890" s="15" t="s">
        <v>582</v>
      </c>
      <c r="I890" s="15" t="s">
        <v>578</v>
      </c>
      <c r="J890" s="15" t="s">
        <v>270</v>
      </c>
      <c r="K890" s="15" t="s">
        <v>302</v>
      </c>
      <c r="L890" s="16">
        <v>45455</v>
      </c>
      <c r="M890" s="3">
        <v>0</v>
      </c>
      <c r="N890" s="3">
        <v>0</v>
      </c>
      <c r="O890" s="3">
        <v>24</v>
      </c>
      <c r="P890" s="3"/>
      <c r="Q890" s="4">
        <v>-24</v>
      </c>
      <c r="R890" s="3">
        <v>-24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24</v>
      </c>
    </row>
    <row r="891" spans="1:24" ht="13.5" x14ac:dyDescent="0.35">
      <c r="A891" s="15">
        <v>25</v>
      </c>
      <c r="B891" s="15" t="s">
        <v>1535</v>
      </c>
      <c r="C891" s="15">
        <v>41360</v>
      </c>
      <c r="D891" s="16">
        <v>45440</v>
      </c>
      <c r="E891" s="15">
        <v>0</v>
      </c>
      <c r="F891" s="15" t="s">
        <v>1536</v>
      </c>
      <c r="G891" s="15" t="s">
        <v>544</v>
      </c>
      <c r="H891" s="15" t="s">
        <v>545</v>
      </c>
      <c r="I891" s="15" t="s">
        <v>1234</v>
      </c>
      <c r="J891" s="15" t="s">
        <v>95</v>
      </c>
      <c r="K891" s="15" t="s">
        <v>36</v>
      </c>
      <c r="L891" s="16">
        <v>45457</v>
      </c>
      <c r="M891" s="3">
        <v>317</v>
      </c>
      <c r="N891" s="3">
        <v>163</v>
      </c>
      <c r="O891" s="3">
        <v>931</v>
      </c>
      <c r="P891" s="3"/>
      <c r="Q891" s="4">
        <v>-768</v>
      </c>
      <c r="R891" s="3">
        <v>-768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1085</v>
      </c>
    </row>
    <row r="892" spans="1:24" ht="13.5" x14ac:dyDescent="0.35">
      <c r="A892" s="15">
        <v>25</v>
      </c>
      <c r="B892" s="15" t="s">
        <v>1537</v>
      </c>
      <c r="C892" s="15">
        <v>41361</v>
      </c>
      <c r="D892" s="16">
        <v>45440</v>
      </c>
      <c r="E892" s="15">
        <v>0</v>
      </c>
      <c r="F892" s="15" t="s">
        <v>1536</v>
      </c>
      <c r="G892" s="15" t="s">
        <v>1538</v>
      </c>
      <c r="H892" s="15" t="s">
        <v>1539</v>
      </c>
      <c r="I892" s="15" t="s">
        <v>1540</v>
      </c>
      <c r="J892" s="15" t="s">
        <v>149</v>
      </c>
      <c r="K892" s="15" t="s">
        <v>36</v>
      </c>
      <c r="L892" s="16">
        <v>45457</v>
      </c>
      <c r="M892" s="3">
        <v>304</v>
      </c>
      <c r="N892" s="3">
        <v>304</v>
      </c>
      <c r="O892" s="3">
        <v>320</v>
      </c>
      <c r="P892" s="3"/>
      <c r="Q892" s="4">
        <v>-16</v>
      </c>
      <c r="R892" s="3">
        <v>-16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320</v>
      </c>
    </row>
    <row r="893" spans="1:24" ht="13.5" x14ac:dyDescent="0.35">
      <c r="A893" s="15">
        <v>25</v>
      </c>
      <c r="B893" s="15" t="s">
        <v>1541</v>
      </c>
      <c r="C893" s="15">
        <v>41365</v>
      </c>
      <c r="D893" s="16">
        <v>45440</v>
      </c>
      <c r="E893" s="15">
        <v>0</v>
      </c>
      <c r="F893" s="15" t="s">
        <v>1542</v>
      </c>
      <c r="G893" s="15" t="s">
        <v>1543</v>
      </c>
      <c r="H893" s="15" t="s">
        <v>1544</v>
      </c>
      <c r="I893" s="15" t="s">
        <v>1388</v>
      </c>
      <c r="J893" s="15" t="s">
        <v>35</v>
      </c>
      <c r="K893" s="15" t="s">
        <v>302</v>
      </c>
      <c r="L893" s="16">
        <v>45454</v>
      </c>
      <c r="M893" s="3">
        <v>274</v>
      </c>
      <c r="N893" s="3">
        <v>0</v>
      </c>
      <c r="O893" s="3">
        <v>24</v>
      </c>
      <c r="P893" s="3"/>
      <c r="Q893" s="4">
        <v>-24</v>
      </c>
      <c r="R893" s="3">
        <v>-74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348</v>
      </c>
    </row>
    <row r="894" spans="1:24" ht="13.5" x14ac:dyDescent="0.35">
      <c r="A894" s="15">
        <v>25</v>
      </c>
      <c r="B894" s="15" t="s">
        <v>1545</v>
      </c>
      <c r="C894" s="15">
        <v>41369</v>
      </c>
      <c r="D894" s="16">
        <v>45440</v>
      </c>
      <c r="E894" s="15">
        <v>0</v>
      </c>
      <c r="F894" s="15" t="s">
        <v>1546</v>
      </c>
      <c r="G894" s="15" t="s">
        <v>1547</v>
      </c>
      <c r="H894" s="15" t="s">
        <v>1548</v>
      </c>
      <c r="I894" s="15" t="s">
        <v>1388</v>
      </c>
      <c r="J894" s="15" t="s">
        <v>35</v>
      </c>
      <c r="K894" s="15" t="s">
        <v>302</v>
      </c>
      <c r="L894" s="16">
        <v>45454</v>
      </c>
      <c r="M894" s="3">
        <v>274</v>
      </c>
      <c r="N894" s="3">
        <v>0</v>
      </c>
      <c r="O894" s="3">
        <v>12</v>
      </c>
      <c r="P894" s="3"/>
      <c r="Q894" s="4">
        <v>-12</v>
      </c>
      <c r="R894" s="3">
        <v>-74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348</v>
      </c>
    </row>
    <row r="895" spans="1:24" ht="13.5" x14ac:dyDescent="0.35">
      <c r="A895" s="15">
        <v>25</v>
      </c>
      <c r="B895" s="15" t="s">
        <v>1549</v>
      </c>
      <c r="C895" s="15">
        <v>41370</v>
      </c>
      <c r="D895" s="16">
        <v>45440</v>
      </c>
      <c r="E895" s="15">
        <v>0</v>
      </c>
      <c r="F895" s="15" t="s">
        <v>1550</v>
      </c>
      <c r="G895" s="15" t="s">
        <v>1551</v>
      </c>
      <c r="H895" s="15" t="s">
        <v>1552</v>
      </c>
      <c r="I895" s="15" t="s">
        <v>1129</v>
      </c>
      <c r="J895" s="15" t="s">
        <v>533</v>
      </c>
      <c r="K895" s="15" t="s">
        <v>302</v>
      </c>
      <c r="L895" s="16">
        <v>45455</v>
      </c>
      <c r="M895" s="3">
        <v>1477</v>
      </c>
      <c r="N895" s="3">
        <v>90</v>
      </c>
      <c r="O895" s="3">
        <v>90</v>
      </c>
      <c r="P895" s="3"/>
      <c r="Q895" s="5">
        <v>0</v>
      </c>
      <c r="R895" s="3">
        <v>-1077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2554</v>
      </c>
    </row>
    <row r="896" spans="1:24" ht="13.5" x14ac:dyDescent="0.35">
      <c r="A896" s="15">
        <v>25</v>
      </c>
      <c r="B896" s="15" t="s">
        <v>1549</v>
      </c>
      <c r="C896" s="15">
        <v>41370</v>
      </c>
      <c r="D896" s="16">
        <v>45440</v>
      </c>
      <c r="E896" s="15">
        <v>0</v>
      </c>
      <c r="F896" s="15" t="s">
        <v>1550</v>
      </c>
      <c r="G896" s="15" t="s">
        <v>1551</v>
      </c>
      <c r="H896" s="15" t="s">
        <v>1552</v>
      </c>
      <c r="I896" s="15" t="s">
        <v>1388</v>
      </c>
      <c r="J896" s="15" t="s">
        <v>35</v>
      </c>
      <c r="K896" s="15" t="s">
        <v>302</v>
      </c>
      <c r="L896" s="16">
        <v>45455</v>
      </c>
      <c r="M896" s="3">
        <v>0</v>
      </c>
      <c r="N896" s="3">
        <v>0</v>
      </c>
      <c r="O896" s="3">
        <v>12</v>
      </c>
      <c r="P896" s="3"/>
      <c r="Q896" s="4">
        <v>-12</v>
      </c>
      <c r="R896" s="3">
        <v>-72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72</v>
      </c>
    </row>
    <row r="897" spans="1:24" ht="13.5" x14ac:dyDescent="0.35">
      <c r="A897" s="15">
        <v>25</v>
      </c>
      <c r="B897" s="15" t="s">
        <v>1553</v>
      </c>
      <c r="C897" s="15">
        <v>41372</v>
      </c>
      <c r="D897" s="16">
        <v>45440</v>
      </c>
      <c r="E897" s="15">
        <v>0</v>
      </c>
      <c r="F897" s="15" t="s">
        <v>1554</v>
      </c>
      <c r="G897" s="15" t="s">
        <v>1555</v>
      </c>
      <c r="H897" s="15" t="s">
        <v>1556</v>
      </c>
      <c r="I897" s="15" t="s">
        <v>1129</v>
      </c>
      <c r="J897" s="15" t="s">
        <v>533</v>
      </c>
      <c r="K897" s="15" t="s">
        <v>302</v>
      </c>
      <c r="L897" s="16">
        <v>45455</v>
      </c>
      <c r="M897" s="3">
        <v>1477</v>
      </c>
      <c r="N897" s="3">
        <v>90</v>
      </c>
      <c r="O897" s="3">
        <v>90</v>
      </c>
      <c r="P897" s="3"/>
      <c r="Q897" s="5">
        <v>0</v>
      </c>
      <c r="R897" s="3">
        <v>-1077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2554</v>
      </c>
    </row>
    <row r="898" spans="1:24" ht="13.5" x14ac:dyDescent="0.35">
      <c r="A898" s="15">
        <v>25</v>
      </c>
      <c r="B898" s="15" t="s">
        <v>1553</v>
      </c>
      <c r="C898" s="15">
        <v>41372</v>
      </c>
      <c r="D898" s="16">
        <v>45440</v>
      </c>
      <c r="E898" s="15">
        <v>0</v>
      </c>
      <c r="F898" s="15" t="s">
        <v>1554</v>
      </c>
      <c r="G898" s="15" t="s">
        <v>1555</v>
      </c>
      <c r="H898" s="15" t="s">
        <v>1556</v>
      </c>
      <c r="I898" s="15" t="s">
        <v>1388</v>
      </c>
      <c r="J898" s="15" t="s">
        <v>35</v>
      </c>
      <c r="K898" s="15" t="s">
        <v>302</v>
      </c>
      <c r="L898" s="16">
        <v>45455</v>
      </c>
      <c r="M898" s="3">
        <v>0</v>
      </c>
      <c r="N898" s="3">
        <v>0</v>
      </c>
      <c r="O898" s="3">
        <v>12</v>
      </c>
      <c r="P898" s="3"/>
      <c r="Q898" s="4">
        <v>-12</v>
      </c>
      <c r="R898" s="3">
        <v>-72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72</v>
      </c>
    </row>
    <row r="899" spans="1:24" ht="13.5" x14ac:dyDescent="0.35">
      <c r="A899" s="15">
        <v>25</v>
      </c>
      <c r="B899" s="15" t="s">
        <v>1557</v>
      </c>
      <c r="C899" s="15">
        <v>41374</v>
      </c>
      <c r="D899" s="16">
        <v>45440</v>
      </c>
      <c r="E899" s="15">
        <v>0</v>
      </c>
      <c r="F899" s="15" t="s">
        <v>1558</v>
      </c>
      <c r="G899" s="15" t="s">
        <v>1559</v>
      </c>
      <c r="H899" s="15" t="s">
        <v>1560</v>
      </c>
      <c r="I899" s="15" t="s">
        <v>1129</v>
      </c>
      <c r="J899" s="15" t="s">
        <v>533</v>
      </c>
      <c r="K899" s="15" t="s">
        <v>302</v>
      </c>
      <c r="L899" s="16">
        <v>45455</v>
      </c>
      <c r="M899" s="3">
        <v>1477</v>
      </c>
      <c r="N899" s="3">
        <v>90</v>
      </c>
      <c r="O899" s="3">
        <v>90</v>
      </c>
      <c r="P899" s="3"/>
      <c r="Q899" s="5">
        <v>0</v>
      </c>
      <c r="R899" s="3">
        <v>-1077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2554</v>
      </c>
    </row>
    <row r="900" spans="1:24" ht="13.5" x14ac:dyDescent="0.35">
      <c r="A900" s="15">
        <v>25</v>
      </c>
      <c r="B900" s="15" t="s">
        <v>1557</v>
      </c>
      <c r="C900" s="15">
        <v>41374</v>
      </c>
      <c r="D900" s="16">
        <v>45440</v>
      </c>
      <c r="E900" s="15">
        <v>0</v>
      </c>
      <c r="F900" s="15" t="s">
        <v>1558</v>
      </c>
      <c r="G900" s="15" t="s">
        <v>1559</v>
      </c>
      <c r="H900" s="15" t="s">
        <v>1560</v>
      </c>
      <c r="I900" s="15" t="s">
        <v>1388</v>
      </c>
      <c r="J900" s="15" t="s">
        <v>35</v>
      </c>
      <c r="K900" s="15" t="s">
        <v>302</v>
      </c>
      <c r="L900" s="16">
        <v>45455</v>
      </c>
      <c r="M900" s="3">
        <v>0</v>
      </c>
      <c r="N900" s="3">
        <v>0</v>
      </c>
      <c r="O900" s="3">
        <v>12</v>
      </c>
      <c r="P900" s="3"/>
      <c r="Q900" s="4">
        <v>-12</v>
      </c>
      <c r="R900" s="3">
        <v>-72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72</v>
      </c>
    </row>
    <row r="901" spans="1:24" ht="13.5" x14ac:dyDescent="0.35">
      <c r="A901" s="15">
        <v>25</v>
      </c>
      <c r="B901" s="15" t="s">
        <v>1561</v>
      </c>
      <c r="C901" s="15">
        <v>41378</v>
      </c>
      <c r="D901" s="16">
        <v>45440</v>
      </c>
      <c r="E901" s="15">
        <v>0</v>
      </c>
      <c r="F901" s="15" t="s">
        <v>1562</v>
      </c>
      <c r="G901" s="15" t="s">
        <v>1563</v>
      </c>
      <c r="H901" s="15" t="s">
        <v>1564</v>
      </c>
      <c r="I901" s="15" t="s">
        <v>1129</v>
      </c>
      <c r="J901" s="15" t="s">
        <v>533</v>
      </c>
      <c r="K901" s="15" t="s">
        <v>302</v>
      </c>
      <c r="L901" s="16">
        <v>45455</v>
      </c>
      <c r="M901" s="3">
        <v>1477</v>
      </c>
      <c r="N901" s="3">
        <v>180</v>
      </c>
      <c r="O901" s="3">
        <v>180</v>
      </c>
      <c r="P901" s="3"/>
      <c r="Q901" s="5">
        <v>0</v>
      </c>
      <c r="R901" s="3">
        <v>-1077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2554</v>
      </c>
    </row>
    <row r="902" spans="1:24" ht="13.5" x14ac:dyDescent="0.35">
      <c r="A902" s="15">
        <v>25</v>
      </c>
      <c r="B902" s="15" t="s">
        <v>1565</v>
      </c>
      <c r="C902" s="15">
        <v>41380</v>
      </c>
      <c r="D902" s="16">
        <v>45440</v>
      </c>
      <c r="E902" s="15">
        <v>0</v>
      </c>
      <c r="F902" s="15" t="s">
        <v>1566</v>
      </c>
      <c r="G902" s="15" t="s">
        <v>1567</v>
      </c>
      <c r="H902" s="15" t="s">
        <v>1568</v>
      </c>
      <c r="I902" s="15" t="s">
        <v>1129</v>
      </c>
      <c r="J902" s="15" t="s">
        <v>533</v>
      </c>
      <c r="K902" s="15" t="s">
        <v>302</v>
      </c>
      <c r="L902" s="16">
        <v>45455</v>
      </c>
      <c r="M902" s="3">
        <v>1477</v>
      </c>
      <c r="N902" s="3">
        <v>360</v>
      </c>
      <c r="O902" s="3">
        <v>360</v>
      </c>
      <c r="P902" s="3"/>
      <c r="Q902" s="5">
        <v>0</v>
      </c>
      <c r="R902" s="3">
        <v>-1077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2554</v>
      </c>
    </row>
    <row r="903" spans="1:24" ht="13.5" x14ac:dyDescent="0.35">
      <c r="A903" s="15">
        <v>25</v>
      </c>
      <c r="B903" s="15" t="s">
        <v>1569</v>
      </c>
      <c r="C903" s="15">
        <v>41381</v>
      </c>
      <c r="D903" s="16">
        <v>45440</v>
      </c>
      <c r="E903" s="15">
        <v>0</v>
      </c>
      <c r="F903" s="15" t="s">
        <v>1570</v>
      </c>
      <c r="G903" s="15" t="s">
        <v>1571</v>
      </c>
      <c r="H903" s="15" t="s">
        <v>1572</v>
      </c>
      <c r="I903" s="15" t="s">
        <v>1129</v>
      </c>
      <c r="J903" s="15" t="s">
        <v>533</v>
      </c>
      <c r="K903" s="15" t="s">
        <v>302</v>
      </c>
      <c r="L903" s="16">
        <v>45455</v>
      </c>
      <c r="M903" s="3">
        <v>1477</v>
      </c>
      <c r="N903" s="3">
        <v>93</v>
      </c>
      <c r="O903" s="3">
        <v>180</v>
      </c>
      <c r="P903" s="3"/>
      <c r="Q903" s="4">
        <v>-87</v>
      </c>
      <c r="R903" s="3">
        <v>-1077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2554</v>
      </c>
    </row>
    <row r="904" spans="1:24" ht="13.5" x14ac:dyDescent="0.35">
      <c r="A904" s="15">
        <v>25</v>
      </c>
      <c r="B904" s="15" t="s">
        <v>1573</v>
      </c>
      <c r="C904" s="15">
        <v>41383</v>
      </c>
      <c r="D904" s="16">
        <v>45440</v>
      </c>
      <c r="E904" s="15">
        <v>0</v>
      </c>
      <c r="F904" s="15" t="s">
        <v>1574</v>
      </c>
      <c r="G904" s="15" t="s">
        <v>1575</v>
      </c>
      <c r="H904" s="15" t="s">
        <v>1576</v>
      </c>
      <c r="I904" s="15" t="s">
        <v>1129</v>
      </c>
      <c r="J904" s="15" t="s">
        <v>533</v>
      </c>
      <c r="K904" s="15" t="s">
        <v>302</v>
      </c>
      <c r="L904" s="16">
        <v>45455</v>
      </c>
      <c r="M904" s="3">
        <v>1477</v>
      </c>
      <c r="N904" s="3">
        <v>0</v>
      </c>
      <c r="O904" s="3">
        <v>90</v>
      </c>
      <c r="P904" s="3"/>
      <c r="Q904" s="4">
        <v>-90</v>
      </c>
      <c r="R904" s="3">
        <v>-1077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2554</v>
      </c>
    </row>
    <row r="905" spans="1:24" ht="13.5" x14ac:dyDescent="0.35">
      <c r="A905" s="15">
        <v>25</v>
      </c>
      <c r="B905" s="15" t="s">
        <v>1573</v>
      </c>
      <c r="C905" s="15">
        <v>41383</v>
      </c>
      <c r="D905" s="16">
        <v>45440</v>
      </c>
      <c r="E905" s="15">
        <v>0</v>
      </c>
      <c r="F905" s="15" t="s">
        <v>1574</v>
      </c>
      <c r="G905" s="15" t="s">
        <v>1575</v>
      </c>
      <c r="H905" s="15" t="s">
        <v>1576</v>
      </c>
      <c r="I905" s="15" t="s">
        <v>1388</v>
      </c>
      <c r="J905" s="15" t="s">
        <v>35</v>
      </c>
      <c r="K905" s="15" t="s">
        <v>302</v>
      </c>
      <c r="L905" s="16">
        <v>45455</v>
      </c>
      <c r="M905" s="3">
        <v>0</v>
      </c>
      <c r="N905" s="3">
        <v>0</v>
      </c>
      <c r="O905" s="3">
        <v>12</v>
      </c>
      <c r="P905" s="3"/>
      <c r="Q905" s="4">
        <v>-12</v>
      </c>
      <c r="R905" s="3">
        <v>-72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72</v>
      </c>
    </row>
    <row r="906" spans="1:24" ht="13.5" x14ac:dyDescent="0.35">
      <c r="A906" s="15">
        <v>25</v>
      </c>
      <c r="B906" s="15" t="s">
        <v>1577</v>
      </c>
      <c r="C906" s="15">
        <v>41384</v>
      </c>
      <c r="D906" s="16">
        <v>45440</v>
      </c>
      <c r="E906" s="15">
        <v>0</v>
      </c>
      <c r="F906" s="15" t="s">
        <v>1578</v>
      </c>
      <c r="G906" s="15" t="s">
        <v>1579</v>
      </c>
      <c r="H906" s="15" t="s">
        <v>1580</v>
      </c>
      <c r="I906" s="15" t="s">
        <v>1129</v>
      </c>
      <c r="J906" s="15" t="s">
        <v>533</v>
      </c>
      <c r="K906" s="15" t="s">
        <v>302</v>
      </c>
      <c r="L906" s="16">
        <v>45455</v>
      </c>
      <c r="M906" s="3">
        <v>1477</v>
      </c>
      <c r="N906" s="3">
        <v>0</v>
      </c>
      <c r="O906" s="3">
        <v>180</v>
      </c>
      <c r="P906" s="3"/>
      <c r="Q906" s="4">
        <v>-180</v>
      </c>
      <c r="R906" s="3">
        <v>-1077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2554</v>
      </c>
    </row>
    <row r="907" spans="1:24" ht="13.5" x14ac:dyDescent="0.35">
      <c r="A907" s="15">
        <v>25</v>
      </c>
      <c r="B907" s="15" t="s">
        <v>1581</v>
      </c>
      <c r="C907" s="15">
        <v>41385</v>
      </c>
      <c r="D907" s="16">
        <v>45440</v>
      </c>
      <c r="E907" s="15">
        <v>0</v>
      </c>
      <c r="F907" s="15" t="s">
        <v>1582</v>
      </c>
      <c r="G907" s="15" t="s">
        <v>1583</v>
      </c>
      <c r="H907" s="15" t="s">
        <v>1584</v>
      </c>
      <c r="I907" s="15" t="s">
        <v>1129</v>
      </c>
      <c r="J907" s="15" t="s">
        <v>533</v>
      </c>
      <c r="K907" s="15" t="s">
        <v>302</v>
      </c>
      <c r="L907" s="16">
        <v>45455</v>
      </c>
      <c r="M907" s="3">
        <v>1477</v>
      </c>
      <c r="N907" s="3">
        <v>0</v>
      </c>
      <c r="O907" s="3">
        <v>180</v>
      </c>
      <c r="P907" s="3"/>
      <c r="Q907" s="4">
        <v>-180</v>
      </c>
      <c r="R907" s="3">
        <v>-1077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2554</v>
      </c>
    </row>
    <row r="908" spans="1:24" ht="13.5" x14ac:dyDescent="0.35">
      <c r="A908" s="15">
        <v>25</v>
      </c>
      <c r="B908" s="15" t="s">
        <v>1585</v>
      </c>
      <c r="C908" s="15">
        <v>41387</v>
      </c>
      <c r="D908" s="16">
        <v>45440</v>
      </c>
      <c r="E908" s="15">
        <v>0</v>
      </c>
      <c r="F908" s="15" t="s">
        <v>1586</v>
      </c>
      <c r="G908" s="15" t="s">
        <v>1587</v>
      </c>
      <c r="H908" s="15" t="s">
        <v>1588</v>
      </c>
      <c r="I908" s="15" t="s">
        <v>1589</v>
      </c>
      <c r="J908" s="15" t="s">
        <v>28</v>
      </c>
      <c r="K908" s="15" t="s">
        <v>302</v>
      </c>
      <c r="L908" s="16">
        <v>45454</v>
      </c>
      <c r="M908" s="3">
        <v>0</v>
      </c>
      <c r="N908" s="3">
        <v>0</v>
      </c>
      <c r="O908" s="3">
        <v>6</v>
      </c>
      <c r="P908" s="3"/>
      <c r="Q908" s="4">
        <v>-6</v>
      </c>
      <c r="R908" s="3">
        <v>-6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6</v>
      </c>
    </row>
    <row r="909" spans="1:24" ht="13.5" x14ac:dyDescent="0.35">
      <c r="A909" s="15">
        <v>25</v>
      </c>
      <c r="B909" s="15" t="s">
        <v>1590</v>
      </c>
      <c r="C909" s="15">
        <v>41388</v>
      </c>
      <c r="D909" s="16">
        <v>45440</v>
      </c>
      <c r="E909" s="15">
        <v>0</v>
      </c>
      <c r="F909" s="15" t="s">
        <v>1591</v>
      </c>
      <c r="G909" s="15" t="s">
        <v>1592</v>
      </c>
      <c r="H909" s="15" t="s">
        <v>1593</v>
      </c>
      <c r="I909" s="15" t="s">
        <v>1388</v>
      </c>
      <c r="J909" s="15" t="s">
        <v>35</v>
      </c>
      <c r="K909" s="15" t="s">
        <v>302</v>
      </c>
      <c r="L909" s="16">
        <v>45454</v>
      </c>
      <c r="M909" s="3">
        <v>274</v>
      </c>
      <c r="N909" s="3">
        <v>0</v>
      </c>
      <c r="O909" s="3">
        <v>12</v>
      </c>
      <c r="P909" s="3"/>
      <c r="Q909" s="4">
        <v>-12</v>
      </c>
      <c r="R909" s="3">
        <v>-74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348</v>
      </c>
    </row>
    <row r="910" spans="1:24" ht="13.5" x14ac:dyDescent="0.35">
      <c r="A910" s="15">
        <v>25</v>
      </c>
      <c r="B910" s="15" t="s">
        <v>1594</v>
      </c>
      <c r="C910" s="15">
        <v>41389</v>
      </c>
      <c r="D910" s="16">
        <v>45440</v>
      </c>
      <c r="E910" s="15">
        <v>0</v>
      </c>
      <c r="F910" s="15" t="s">
        <v>1595</v>
      </c>
      <c r="G910" s="15" t="s">
        <v>1596</v>
      </c>
      <c r="H910" s="15" t="s">
        <v>1597</v>
      </c>
      <c r="I910" s="15" t="s">
        <v>1129</v>
      </c>
      <c r="J910" s="15" t="s">
        <v>533</v>
      </c>
      <c r="K910" s="15" t="s">
        <v>302</v>
      </c>
      <c r="L910" s="16">
        <v>45455</v>
      </c>
      <c r="M910" s="3">
        <v>1477</v>
      </c>
      <c r="N910" s="3">
        <v>0</v>
      </c>
      <c r="O910" s="3">
        <v>90</v>
      </c>
      <c r="P910" s="3"/>
      <c r="Q910" s="4">
        <v>-90</v>
      </c>
      <c r="R910" s="3">
        <v>-1077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2554</v>
      </c>
    </row>
    <row r="911" spans="1:24" ht="13.5" x14ac:dyDescent="0.35">
      <c r="A911" s="15">
        <v>25</v>
      </c>
      <c r="B911" s="15" t="s">
        <v>1598</v>
      </c>
      <c r="C911" s="15">
        <v>41391</v>
      </c>
      <c r="D911" s="16">
        <v>45440</v>
      </c>
      <c r="E911" s="15">
        <v>0</v>
      </c>
      <c r="F911" s="15" t="s">
        <v>1599</v>
      </c>
      <c r="G911" s="15" t="s">
        <v>1600</v>
      </c>
      <c r="H911" s="15" t="s">
        <v>1601</v>
      </c>
      <c r="I911" s="15" t="s">
        <v>1129</v>
      </c>
      <c r="J911" s="15" t="s">
        <v>533</v>
      </c>
      <c r="K911" s="15" t="s">
        <v>302</v>
      </c>
      <c r="L911" s="16">
        <v>45455</v>
      </c>
      <c r="M911" s="3">
        <v>1477</v>
      </c>
      <c r="N911" s="3">
        <v>0</v>
      </c>
      <c r="O911" s="3">
        <v>90</v>
      </c>
      <c r="P911" s="3"/>
      <c r="Q911" s="4">
        <v>-90</v>
      </c>
      <c r="R911" s="3">
        <v>-1077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2554</v>
      </c>
    </row>
    <row r="912" spans="1:24" ht="13.5" x14ac:dyDescent="0.35">
      <c r="A912" s="15">
        <v>25</v>
      </c>
      <c r="B912" s="15" t="s">
        <v>1602</v>
      </c>
      <c r="C912" s="15">
        <v>41393</v>
      </c>
      <c r="D912" s="16">
        <v>45440</v>
      </c>
      <c r="E912" s="15">
        <v>0</v>
      </c>
      <c r="F912" s="15" t="s">
        <v>1603</v>
      </c>
      <c r="G912" s="15" t="s">
        <v>1604</v>
      </c>
      <c r="H912" s="15" t="s">
        <v>1605</v>
      </c>
      <c r="I912" s="15" t="s">
        <v>1129</v>
      </c>
      <c r="J912" s="15" t="s">
        <v>533</v>
      </c>
      <c r="K912" s="15" t="s">
        <v>302</v>
      </c>
      <c r="L912" s="16">
        <v>45455</v>
      </c>
      <c r="M912" s="3">
        <v>1477</v>
      </c>
      <c r="N912" s="3">
        <v>0</v>
      </c>
      <c r="O912" s="3">
        <v>90</v>
      </c>
      <c r="P912" s="3"/>
      <c r="Q912" s="4">
        <v>-90</v>
      </c>
      <c r="R912" s="3">
        <v>-1077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2554</v>
      </c>
    </row>
    <row r="913" spans="1:24" ht="13.5" x14ac:dyDescent="0.35">
      <c r="A913" s="15">
        <v>25</v>
      </c>
      <c r="B913" s="15" t="s">
        <v>1606</v>
      </c>
      <c r="C913" s="15">
        <v>41394</v>
      </c>
      <c r="D913" s="16">
        <v>45440</v>
      </c>
      <c r="E913" s="15">
        <v>0</v>
      </c>
      <c r="F913" s="15" t="s">
        <v>1607</v>
      </c>
      <c r="G913" s="15" t="s">
        <v>1608</v>
      </c>
      <c r="H913" s="15" t="s">
        <v>1609</v>
      </c>
      <c r="I913" s="15" t="s">
        <v>1129</v>
      </c>
      <c r="J913" s="15" t="s">
        <v>533</v>
      </c>
      <c r="K913" s="15" t="s">
        <v>302</v>
      </c>
      <c r="L913" s="16">
        <v>45455</v>
      </c>
      <c r="M913" s="3">
        <v>1477</v>
      </c>
      <c r="N913" s="3">
        <v>0</v>
      </c>
      <c r="O913" s="3">
        <v>90</v>
      </c>
      <c r="P913" s="3"/>
      <c r="Q913" s="4">
        <v>-90</v>
      </c>
      <c r="R913" s="3">
        <v>-1077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2554</v>
      </c>
    </row>
    <row r="914" spans="1:24" ht="13.5" x14ac:dyDescent="0.35">
      <c r="A914" s="15">
        <v>25</v>
      </c>
      <c r="B914" s="15" t="s">
        <v>1610</v>
      </c>
      <c r="C914" s="15">
        <v>41395</v>
      </c>
      <c r="D914" s="16">
        <v>45440</v>
      </c>
      <c r="E914" s="15">
        <v>0</v>
      </c>
      <c r="F914" s="15" t="s">
        <v>1611</v>
      </c>
      <c r="G914" s="15" t="s">
        <v>1612</v>
      </c>
      <c r="H914" s="15" t="s">
        <v>1613</v>
      </c>
      <c r="I914" s="15" t="s">
        <v>1388</v>
      </c>
      <c r="J914" s="15" t="s">
        <v>35</v>
      </c>
      <c r="K914" s="15" t="s">
        <v>302</v>
      </c>
      <c r="L914" s="16">
        <v>45455</v>
      </c>
      <c r="M914" s="3">
        <v>0</v>
      </c>
      <c r="N914" s="3">
        <v>0</v>
      </c>
      <c r="O914" s="3">
        <v>12</v>
      </c>
      <c r="P914" s="3"/>
      <c r="Q914" s="4">
        <v>-12</v>
      </c>
      <c r="R914" s="3">
        <v>-72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72</v>
      </c>
    </row>
    <row r="915" spans="1:24" ht="13.5" x14ac:dyDescent="0.35">
      <c r="A915" s="15">
        <v>25</v>
      </c>
      <c r="B915" s="15" t="s">
        <v>1614</v>
      </c>
      <c r="C915" s="15">
        <v>41402</v>
      </c>
      <c r="D915" s="16">
        <v>45440</v>
      </c>
      <c r="E915" s="15">
        <v>0</v>
      </c>
      <c r="F915" s="15" t="s">
        <v>1615</v>
      </c>
      <c r="G915" s="15" t="s">
        <v>1616</v>
      </c>
      <c r="H915" s="15" t="s">
        <v>1617</v>
      </c>
      <c r="I915" s="15" t="s">
        <v>1129</v>
      </c>
      <c r="J915" s="15" t="s">
        <v>533</v>
      </c>
      <c r="K915" s="15" t="s">
        <v>302</v>
      </c>
      <c r="L915" s="16">
        <v>45455</v>
      </c>
      <c r="M915" s="3">
        <v>1477</v>
      </c>
      <c r="N915" s="3">
        <v>0</v>
      </c>
      <c r="O915" s="3">
        <v>90</v>
      </c>
      <c r="P915" s="3"/>
      <c r="Q915" s="4">
        <v>-90</v>
      </c>
      <c r="R915" s="3">
        <v>-1077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2554</v>
      </c>
    </row>
    <row r="916" spans="1:24" ht="13.5" x14ac:dyDescent="0.35">
      <c r="A916" s="15">
        <v>25</v>
      </c>
      <c r="B916" s="15" t="s">
        <v>1618</v>
      </c>
      <c r="C916" s="15">
        <v>41404</v>
      </c>
      <c r="D916" s="16">
        <v>45440</v>
      </c>
      <c r="E916" s="15">
        <v>0</v>
      </c>
      <c r="F916" s="15" t="s">
        <v>1619</v>
      </c>
      <c r="G916" s="15" t="s">
        <v>1620</v>
      </c>
      <c r="H916" s="15" t="s">
        <v>1621</v>
      </c>
      <c r="I916" s="15" t="s">
        <v>1129</v>
      </c>
      <c r="J916" s="15" t="s">
        <v>533</v>
      </c>
      <c r="K916" s="15" t="s">
        <v>302</v>
      </c>
      <c r="L916" s="16">
        <v>45455</v>
      </c>
      <c r="M916" s="3">
        <v>1477</v>
      </c>
      <c r="N916" s="3">
        <v>0</v>
      </c>
      <c r="O916" s="3">
        <v>90</v>
      </c>
      <c r="P916" s="3"/>
      <c r="Q916" s="4">
        <v>-90</v>
      </c>
      <c r="R916" s="3">
        <v>-1077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2554</v>
      </c>
    </row>
    <row r="917" spans="1:24" ht="13.5" x14ac:dyDescent="0.35">
      <c r="A917" s="15">
        <v>25</v>
      </c>
      <c r="B917" s="15" t="s">
        <v>1618</v>
      </c>
      <c r="C917" s="15">
        <v>41404</v>
      </c>
      <c r="D917" s="16">
        <v>45440</v>
      </c>
      <c r="E917" s="15">
        <v>0</v>
      </c>
      <c r="F917" s="15" t="s">
        <v>1619</v>
      </c>
      <c r="G917" s="15" t="s">
        <v>1620</v>
      </c>
      <c r="H917" s="15" t="s">
        <v>1621</v>
      </c>
      <c r="I917" s="15" t="s">
        <v>1388</v>
      </c>
      <c r="J917" s="15" t="s">
        <v>35</v>
      </c>
      <c r="K917" s="15" t="s">
        <v>302</v>
      </c>
      <c r="L917" s="16">
        <v>45455</v>
      </c>
      <c r="M917" s="3">
        <v>0</v>
      </c>
      <c r="N917" s="3">
        <v>0</v>
      </c>
      <c r="O917" s="3">
        <v>12</v>
      </c>
      <c r="P917" s="3"/>
      <c r="Q917" s="4">
        <v>-12</v>
      </c>
      <c r="R917" s="3">
        <v>-72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72</v>
      </c>
    </row>
    <row r="918" spans="1:24" ht="13.5" x14ac:dyDescent="0.35">
      <c r="A918" s="15">
        <v>25</v>
      </c>
      <c r="B918" s="15" t="s">
        <v>1622</v>
      </c>
      <c r="C918" s="15">
        <v>41407</v>
      </c>
      <c r="D918" s="16">
        <v>45440</v>
      </c>
      <c r="E918" s="15">
        <v>0</v>
      </c>
      <c r="F918" s="15" t="s">
        <v>1623</v>
      </c>
      <c r="G918" s="15" t="s">
        <v>1624</v>
      </c>
      <c r="H918" s="15" t="s">
        <v>1625</v>
      </c>
      <c r="I918" s="15" t="s">
        <v>655</v>
      </c>
      <c r="J918" s="15" t="s">
        <v>149</v>
      </c>
      <c r="K918" s="15" t="s">
        <v>407</v>
      </c>
      <c r="L918" s="16">
        <v>45454</v>
      </c>
      <c r="M918" s="3">
        <v>0</v>
      </c>
      <c r="N918" s="3">
        <v>0</v>
      </c>
      <c r="O918" s="3">
        <v>12</v>
      </c>
      <c r="P918" s="3"/>
      <c r="Q918" s="4">
        <v>-12</v>
      </c>
      <c r="R918" s="3">
        <v>-12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12</v>
      </c>
    </row>
    <row r="919" spans="1:24" ht="13.5" x14ac:dyDescent="0.35">
      <c r="A919" s="15">
        <v>25</v>
      </c>
      <c r="B919" s="15" t="s">
        <v>1622</v>
      </c>
      <c r="C919" s="15">
        <v>41407</v>
      </c>
      <c r="D919" s="16">
        <v>45440</v>
      </c>
      <c r="E919" s="15">
        <v>0</v>
      </c>
      <c r="F919" s="15" t="s">
        <v>1623</v>
      </c>
      <c r="G919" s="15" t="s">
        <v>1624</v>
      </c>
      <c r="H919" s="15" t="s">
        <v>1625</v>
      </c>
      <c r="I919" s="15" t="s">
        <v>575</v>
      </c>
      <c r="J919" s="15" t="s">
        <v>149</v>
      </c>
      <c r="K919" s="15" t="s">
        <v>407</v>
      </c>
      <c r="L919" s="16">
        <v>45454</v>
      </c>
      <c r="M919" s="3">
        <v>0</v>
      </c>
      <c r="N919" s="3">
        <v>0</v>
      </c>
      <c r="O919" s="3">
        <v>72</v>
      </c>
      <c r="P919" s="3"/>
      <c r="Q919" s="4">
        <v>-72</v>
      </c>
      <c r="R919" s="3">
        <v>-72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72</v>
      </c>
    </row>
    <row r="920" spans="1:24" ht="13.5" x14ac:dyDescent="0.35">
      <c r="A920" s="15">
        <v>25</v>
      </c>
      <c r="B920" s="15" t="s">
        <v>1626</v>
      </c>
      <c r="C920" s="15">
        <v>41408</v>
      </c>
      <c r="D920" s="16">
        <v>45440</v>
      </c>
      <c r="E920" s="15">
        <v>0</v>
      </c>
      <c r="F920" s="15" t="s">
        <v>1627</v>
      </c>
      <c r="G920" s="15" t="s">
        <v>635</v>
      </c>
      <c r="H920" s="15" t="s">
        <v>636</v>
      </c>
      <c r="I920" s="15" t="s">
        <v>966</v>
      </c>
      <c r="J920" s="15" t="s">
        <v>270</v>
      </c>
      <c r="K920" s="15" t="s">
        <v>407</v>
      </c>
      <c r="L920" s="16">
        <v>45454</v>
      </c>
      <c r="M920" s="3">
        <v>0</v>
      </c>
      <c r="N920" s="3">
        <v>0</v>
      </c>
      <c r="O920" s="3">
        <v>24</v>
      </c>
      <c r="P920" s="3"/>
      <c r="Q920" s="4">
        <v>-24</v>
      </c>
      <c r="R920" s="3">
        <v>-24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24</v>
      </c>
    </row>
    <row r="921" spans="1:24" ht="13.5" x14ac:dyDescent="0.35">
      <c r="A921" s="15">
        <v>25</v>
      </c>
      <c r="B921" s="15" t="s">
        <v>1626</v>
      </c>
      <c r="C921" s="15">
        <v>41408</v>
      </c>
      <c r="D921" s="16">
        <v>45440</v>
      </c>
      <c r="E921" s="15">
        <v>0</v>
      </c>
      <c r="F921" s="15" t="s">
        <v>1627</v>
      </c>
      <c r="G921" s="15" t="s">
        <v>635</v>
      </c>
      <c r="H921" s="15" t="s">
        <v>636</v>
      </c>
      <c r="I921" s="15" t="s">
        <v>593</v>
      </c>
      <c r="J921" s="15" t="s">
        <v>270</v>
      </c>
      <c r="K921" s="15" t="s">
        <v>407</v>
      </c>
      <c r="L921" s="16">
        <v>45454</v>
      </c>
      <c r="M921" s="3">
        <v>0</v>
      </c>
      <c r="N921" s="3">
        <v>0</v>
      </c>
      <c r="O921" s="3">
        <v>48</v>
      </c>
      <c r="P921" s="3"/>
      <c r="Q921" s="4">
        <v>-48</v>
      </c>
      <c r="R921" s="3">
        <v>-48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48</v>
      </c>
    </row>
    <row r="922" spans="1:24" ht="13.5" x14ac:dyDescent="0.35">
      <c r="A922" s="15">
        <v>25</v>
      </c>
      <c r="B922" s="15" t="s">
        <v>1626</v>
      </c>
      <c r="C922" s="15">
        <v>41408</v>
      </c>
      <c r="D922" s="16">
        <v>45440</v>
      </c>
      <c r="E922" s="15">
        <v>0</v>
      </c>
      <c r="F922" s="15" t="s">
        <v>1627</v>
      </c>
      <c r="G922" s="15" t="s">
        <v>635</v>
      </c>
      <c r="H922" s="15" t="s">
        <v>636</v>
      </c>
      <c r="I922" s="15" t="s">
        <v>578</v>
      </c>
      <c r="J922" s="15" t="s">
        <v>270</v>
      </c>
      <c r="K922" s="15" t="s">
        <v>407</v>
      </c>
      <c r="L922" s="16">
        <v>45454</v>
      </c>
      <c r="M922" s="3">
        <v>0</v>
      </c>
      <c r="N922" s="3">
        <v>0</v>
      </c>
      <c r="O922" s="3">
        <v>48</v>
      </c>
      <c r="P922" s="3"/>
      <c r="Q922" s="4">
        <v>-48</v>
      </c>
      <c r="R922" s="3">
        <v>-60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60</v>
      </c>
    </row>
    <row r="923" spans="1:24" ht="13.5" x14ac:dyDescent="0.35">
      <c r="A923" s="15">
        <v>25</v>
      </c>
      <c r="B923" s="15" t="s">
        <v>1628</v>
      </c>
      <c r="C923" s="15">
        <v>41409</v>
      </c>
      <c r="D923" s="16">
        <v>45440</v>
      </c>
      <c r="E923" s="15">
        <v>0</v>
      </c>
      <c r="F923" s="15" t="s">
        <v>1629</v>
      </c>
      <c r="G923" s="15" t="s">
        <v>635</v>
      </c>
      <c r="H923" s="15" t="s">
        <v>636</v>
      </c>
      <c r="I923" s="15" t="s">
        <v>617</v>
      </c>
      <c r="J923" s="15" t="s">
        <v>533</v>
      </c>
      <c r="K923" s="15" t="s">
        <v>407</v>
      </c>
      <c r="L923" s="16">
        <v>45454</v>
      </c>
      <c r="M923" s="3">
        <v>0</v>
      </c>
      <c r="N923" s="3">
        <v>0</v>
      </c>
      <c r="O923" s="3">
        <v>19</v>
      </c>
      <c r="P923" s="3"/>
      <c r="Q923" s="4">
        <v>-19</v>
      </c>
      <c r="R923" s="3">
        <v>-1123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1123</v>
      </c>
    </row>
    <row r="924" spans="1:24" ht="13.5" x14ac:dyDescent="0.35">
      <c r="A924" s="15">
        <v>25</v>
      </c>
      <c r="B924" s="15" t="s">
        <v>1630</v>
      </c>
      <c r="C924" s="15">
        <v>41410</v>
      </c>
      <c r="D924" s="16">
        <v>45440</v>
      </c>
      <c r="E924" s="15">
        <v>0</v>
      </c>
      <c r="F924" s="15" t="s">
        <v>1631</v>
      </c>
      <c r="G924" s="15" t="s">
        <v>635</v>
      </c>
      <c r="H924" s="15" t="s">
        <v>636</v>
      </c>
      <c r="I924" s="15" t="s">
        <v>321</v>
      </c>
      <c r="J924" s="15" t="s">
        <v>270</v>
      </c>
      <c r="K924" s="15" t="s">
        <v>407</v>
      </c>
      <c r="L924" s="16">
        <v>45454</v>
      </c>
      <c r="M924" s="3">
        <v>40</v>
      </c>
      <c r="N924" s="3">
        <v>40</v>
      </c>
      <c r="O924" s="3">
        <v>60</v>
      </c>
      <c r="P924" s="3"/>
      <c r="Q924" s="4">
        <v>-20</v>
      </c>
      <c r="R924" s="3">
        <v>-20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60</v>
      </c>
    </row>
    <row r="925" spans="1:24" ht="13.5" x14ac:dyDescent="0.35">
      <c r="A925" s="15">
        <v>25</v>
      </c>
      <c r="B925" s="15" t="s">
        <v>1632</v>
      </c>
      <c r="C925" s="15">
        <v>41414</v>
      </c>
      <c r="D925" s="16">
        <v>45440</v>
      </c>
      <c r="E925" s="15">
        <v>0</v>
      </c>
      <c r="F925" s="15" t="s">
        <v>1633</v>
      </c>
      <c r="G925" s="15" t="s">
        <v>1634</v>
      </c>
      <c r="H925" s="15" t="s">
        <v>1635</v>
      </c>
      <c r="I925" s="15" t="s">
        <v>301</v>
      </c>
      <c r="J925" s="15" t="s">
        <v>270</v>
      </c>
      <c r="K925" s="15" t="s">
        <v>302</v>
      </c>
      <c r="L925" s="16">
        <v>45454</v>
      </c>
      <c r="M925" s="3">
        <v>20</v>
      </c>
      <c r="N925" s="3">
        <v>20</v>
      </c>
      <c r="O925" s="3">
        <v>26</v>
      </c>
      <c r="P925" s="3"/>
      <c r="Q925" s="4">
        <v>-6</v>
      </c>
      <c r="R925" s="3">
        <v>-6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26</v>
      </c>
    </row>
    <row r="926" spans="1:24" ht="13.5" x14ac:dyDescent="0.35">
      <c r="A926" s="15">
        <v>25</v>
      </c>
      <c r="B926" s="15" t="s">
        <v>1632</v>
      </c>
      <c r="C926" s="15">
        <v>41414</v>
      </c>
      <c r="D926" s="16">
        <v>45440</v>
      </c>
      <c r="E926" s="15">
        <v>0</v>
      </c>
      <c r="F926" s="15" t="s">
        <v>1633</v>
      </c>
      <c r="G926" s="15" t="s">
        <v>1634</v>
      </c>
      <c r="H926" s="15" t="s">
        <v>1635</v>
      </c>
      <c r="I926" s="15" t="s">
        <v>514</v>
      </c>
      <c r="J926" s="15" t="s">
        <v>270</v>
      </c>
      <c r="K926" s="15" t="s">
        <v>302</v>
      </c>
      <c r="L926" s="16">
        <v>45454</v>
      </c>
      <c r="M926" s="3">
        <v>0</v>
      </c>
      <c r="N926" s="3">
        <v>0</v>
      </c>
      <c r="O926" s="3">
        <v>8</v>
      </c>
      <c r="P926" s="3"/>
      <c r="Q926" s="4">
        <v>-8</v>
      </c>
      <c r="R926" s="3">
        <v>-32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32</v>
      </c>
    </row>
    <row r="927" spans="1:24" ht="13.5" x14ac:dyDescent="0.35">
      <c r="A927" s="15">
        <v>25</v>
      </c>
      <c r="B927" s="15" t="s">
        <v>1636</v>
      </c>
      <c r="C927" s="15">
        <v>41415</v>
      </c>
      <c r="D927" s="16">
        <v>45440</v>
      </c>
      <c r="E927" s="15">
        <v>0</v>
      </c>
      <c r="F927" s="15" t="s">
        <v>1637</v>
      </c>
      <c r="G927" s="15" t="s">
        <v>1634</v>
      </c>
      <c r="H927" s="15" t="s">
        <v>1635</v>
      </c>
      <c r="I927" s="15" t="s">
        <v>288</v>
      </c>
      <c r="J927" s="15" t="s">
        <v>270</v>
      </c>
      <c r="K927" s="15" t="s">
        <v>302</v>
      </c>
      <c r="L927" s="16">
        <v>45454</v>
      </c>
      <c r="M927" s="3">
        <v>30</v>
      </c>
      <c r="N927" s="3">
        <v>30</v>
      </c>
      <c r="O927" s="3">
        <v>48</v>
      </c>
      <c r="P927" s="3"/>
      <c r="Q927" s="4">
        <v>-18</v>
      </c>
      <c r="R927" s="3">
        <v>-18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48</v>
      </c>
    </row>
    <row r="928" spans="1:24" ht="13.5" x14ac:dyDescent="0.35">
      <c r="A928" s="15">
        <v>25</v>
      </c>
      <c r="B928" s="15" t="s">
        <v>1636</v>
      </c>
      <c r="C928" s="15">
        <v>41415</v>
      </c>
      <c r="D928" s="16">
        <v>45440</v>
      </c>
      <c r="E928" s="15">
        <v>0</v>
      </c>
      <c r="F928" s="15" t="s">
        <v>1637</v>
      </c>
      <c r="G928" s="15" t="s">
        <v>1634</v>
      </c>
      <c r="H928" s="15" t="s">
        <v>1635</v>
      </c>
      <c r="I928" s="15" t="s">
        <v>968</v>
      </c>
      <c r="J928" s="15" t="s">
        <v>270</v>
      </c>
      <c r="K928" s="15" t="s">
        <v>302</v>
      </c>
      <c r="L928" s="16">
        <v>45454</v>
      </c>
      <c r="M928" s="3">
        <v>0</v>
      </c>
      <c r="N928" s="3">
        <v>0</v>
      </c>
      <c r="O928" s="3">
        <v>30</v>
      </c>
      <c r="P928" s="3"/>
      <c r="Q928" s="4">
        <v>-30</v>
      </c>
      <c r="R928" s="3">
        <v>-30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30</v>
      </c>
    </row>
    <row r="929" spans="1:24" ht="13.5" x14ac:dyDescent="0.35">
      <c r="A929" s="15">
        <v>25</v>
      </c>
      <c r="B929" s="15" t="s">
        <v>1636</v>
      </c>
      <c r="C929" s="15">
        <v>41415</v>
      </c>
      <c r="D929" s="16">
        <v>45440</v>
      </c>
      <c r="E929" s="15">
        <v>0</v>
      </c>
      <c r="F929" s="15" t="s">
        <v>1637</v>
      </c>
      <c r="G929" s="15" t="s">
        <v>1634</v>
      </c>
      <c r="H929" s="15" t="s">
        <v>1635</v>
      </c>
      <c r="I929" s="15" t="s">
        <v>578</v>
      </c>
      <c r="J929" s="15" t="s">
        <v>270</v>
      </c>
      <c r="K929" s="15" t="s">
        <v>302</v>
      </c>
      <c r="L929" s="16">
        <v>45454</v>
      </c>
      <c r="M929" s="3">
        <v>0</v>
      </c>
      <c r="N929" s="3">
        <v>0</v>
      </c>
      <c r="O929" s="3">
        <v>12</v>
      </c>
      <c r="P929" s="3"/>
      <c r="Q929" s="4">
        <v>-12</v>
      </c>
      <c r="R929" s="3">
        <v>-60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60</v>
      </c>
    </row>
    <row r="930" spans="1:24" ht="13.5" x14ac:dyDescent="0.35">
      <c r="A930" s="15">
        <v>25</v>
      </c>
      <c r="B930" s="15" t="s">
        <v>1638</v>
      </c>
      <c r="C930" s="15">
        <v>3508</v>
      </c>
      <c r="D930" s="16">
        <v>45412</v>
      </c>
      <c r="E930" s="15">
        <v>0</v>
      </c>
      <c r="F930" s="15" t="s">
        <v>1639</v>
      </c>
      <c r="G930" s="15" t="s">
        <v>1640</v>
      </c>
      <c r="H930" s="15" t="s">
        <v>1641</v>
      </c>
      <c r="I930" s="15" t="s">
        <v>1642</v>
      </c>
      <c r="J930" s="15" t="s">
        <v>46</v>
      </c>
      <c r="K930" s="15" t="s">
        <v>631</v>
      </c>
      <c r="L930" s="16">
        <v>45446</v>
      </c>
      <c r="M930" s="3">
        <v>16</v>
      </c>
      <c r="N930" s="3">
        <v>16</v>
      </c>
      <c r="O930" s="3">
        <v>20</v>
      </c>
      <c r="P930" s="3"/>
      <c r="Q930" s="4">
        <v>-4</v>
      </c>
      <c r="R930" s="3">
        <v>-4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20</v>
      </c>
    </row>
    <row r="931" spans="1:24" ht="13.5" x14ac:dyDescent="0.35">
      <c r="A931" s="15">
        <v>25</v>
      </c>
      <c r="B931" s="15" t="s">
        <v>1643</v>
      </c>
      <c r="C931" s="15">
        <v>3538</v>
      </c>
      <c r="D931" s="16">
        <v>45420</v>
      </c>
      <c r="E931" s="15">
        <v>0</v>
      </c>
      <c r="F931" s="15" t="s">
        <v>1644</v>
      </c>
      <c r="G931" s="15" t="s">
        <v>1645</v>
      </c>
      <c r="H931" s="15" t="s">
        <v>1646</v>
      </c>
      <c r="I931" s="15" t="s">
        <v>550</v>
      </c>
      <c r="J931" s="15" t="s">
        <v>28</v>
      </c>
      <c r="K931" s="15" t="s">
        <v>302</v>
      </c>
      <c r="L931" s="16">
        <v>45443</v>
      </c>
      <c r="M931" s="3">
        <v>717</v>
      </c>
      <c r="N931" s="3">
        <v>300</v>
      </c>
      <c r="O931" s="3">
        <v>300</v>
      </c>
      <c r="P931" s="3"/>
      <c r="Q931" s="5">
        <v>0</v>
      </c>
      <c r="R931" s="3">
        <v>-180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897</v>
      </c>
    </row>
    <row r="932" spans="1:24" ht="13.5" x14ac:dyDescent="0.35">
      <c r="A932" s="15">
        <v>25</v>
      </c>
      <c r="B932" s="15" t="s">
        <v>1647</v>
      </c>
      <c r="C932" s="15">
        <v>3557</v>
      </c>
      <c r="D932" s="16">
        <v>45428</v>
      </c>
      <c r="E932" s="15">
        <v>0</v>
      </c>
      <c r="F932" s="15" t="s">
        <v>1648</v>
      </c>
      <c r="G932" s="15" t="s">
        <v>1649</v>
      </c>
      <c r="H932" s="15" t="s">
        <v>1650</v>
      </c>
      <c r="I932" s="15" t="s">
        <v>1651</v>
      </c>
      <c r="J932" s="15" t="s">
        <v>149</v>
      </c>
      <c r="K932" s="15" t="s">
        <v>172</v>
      </c>
      <c r="L932" s="16">
        <v>45455</v>
      </c>
      <c r="M932" s="3">
        <v>12</v>
      </c>
      <c r="N932" s="3">
        <v>12</v>
      </c>
      <c r="O932" s="3">
        <v>52</v>
      </c>
      <c r="P932" s="3"/>
      <c r="Q932" s="4">
        <v>-40</v>
      </c>
      <c r="R932" s="3">
        <v>-131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143</v>
      </c>
    </row>
    <row r="933" spans="1:24" ht="13.5" x14ac:dyDescent="0.35">
      <c r="A933" s="15">
        <v>25</v>
      </c>
      <c r="B933" s="15" t="s">
        <v>1652</v>
      </c>
      <c r="C933" s="15">
        <v>3558</v>
      </c>
      <c r="D933" s="16">
        <v>45428</v>
      </c>
      <c r="E933" s="15">
        <v>0</v>
      </c>
      <c r="F933" s="15" t="s">
        <v>1653</v>
      </c>
      <c r="G933" s="15" t="s">
        <v>1640</v>
      </c>
      <c r="H933" s="15" t="s">
        <v>1641</v>
      </c>
      <c r="I933" s="15" t="s">
        <v>1642</v>
      </c>
      <c r="J933" s="15" t="s">
        <v>46</v>
      </c>
      <c r="K933" s="15" t="s">
        <v>631</v>
      </c>
      <c r="L933" s="16">
        <v>45460</v>
      </c>
      <c r="M933" s="3">
        <v>0</v>
      </c>
      <c r="N933" s="3">
        <v>0</v>
      </c>
      <c r="O933" s="3">
        <v>21</v>
      </c>
      <c r="P933" s="3"/>
      <c r="Q933" s="4">
        <v>-21</v>
      </c>
      <c r="R933" s="3">
        <v>-21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21</v>
      </c>
    </row>
    <row r="934" spans="1:24" ht="13.5" x14ac:dyDescent="0.35">
      <c r="A934" s="15">
        <v>25</v>
      </c>
      <c r="B934" s="15" t="s">
        <v>1654</v>
      </c>
      <c r="C934" s="15">
        <v>3572</v>
      </c>
      <c r="D934" s="16">
        <v>45434</v>
      </c>
      <c r="E934" s="15">
        <v>0</v>
      </c>
      <c r="F934" s="15" t="s">
        <v>1655</v>
      </c>
      <c r="G934" s="15" t="s">
        <v>1656</v>
      </c>
      <c r="H934" s="15" t="s">
        <v>1657</v>
      </c>
      <c r="I934" s="15" t="s">
        <v>1658</v>
      </c>
      <c r="J934" s="15" t="s">
        <v>630</v>
      </c>
      <c r="K934" s="15" t="s">
        <v>631</v>
      </c>
      <c r="L934" s="16">
        <v>45454</v>
      </c>
      <c r="M934" s="3">
        <v>968</v>
      </c>
      <c r="N934" s="3">
        <v>968</v>
      </c>
      <c r="O934" s="3">
        <v>1008</v>
      </c>
      <c r="P934" s="3"/>
      <c r="Q934" s="4">
        <v>-40</v>
      </c>
      <c r="R934" s="3">
        <v>-40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1008</v>
      </c>
    </row>
    <row r="935" spans="1:24" ht="13.5" x14ac:dyDescent="0.35">
      <c r="A935" s="15">
        <v>25</v>
      </c>
      <c r="B935" s="15" t="s">
        <v>1659</v>
      </c>
      <c r="C935" s="15">
        <v>3577</v>
      </c>
      <c r="D935" s="16">
        <v>45434</v>
      </c>
      <c r="E935" s="15">
        <v>0</v>
      </c>
      <c r="F935" s="15" t="s">
        <v>1660</v>
      </c>
      <c r="G935" s="15" t="s">
        <v>1661</v>
      </c>
      <c r="H935" s="15" t="s">
        <v>1662</v>
      </c>
      <c r="I935" s="15" t="s">
        <v>749</v>
      </c>
      <c r="J935" s="15" t="s">
        <v>149</v>
      </c>
      <c r="K935" s="15" t="s">
        <v>219</v>
      </c>
      <c r="L935" s="16">
        <v>45449</v>
      </c>
      <c r="M935" s="3">
        <v>289</v>
      </c>
      <c r="N935" s="3">
        <v>0</v>
      </c>
      <c r="O935" s="3">
        <v>360</v>
      </c>
      <c r="P935" s="3"/>
      <c r="Q935" s="4">
        <v>-360</v>
      </c>
      <c r="R935" s="3">
        <v>-891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1180</v>
      </c>
    </row>
    <row r="936" spans="1:24" ht="13.5" x14ac:dyDescent="0.35">
      <c r="A936" s="15">
        <v>25</v>
      </c>
      <c r="B936" s="15" t="s">
        <v>1663</v>
      </c>
      <c r="C936" s="15">
        <v>3578</v>
      </c>
      <c r="D936" s="16">
        <v>45434</v>
      </c>
      <c r="E936" s="15">
        <v>0</v>
      </c>
      <c r="F936" s="15" t="s">
        <v>1664</v>
      </c>
      <c r="G936" s="15" t="s">
        <v>1665</v>
      </c>
      <c r="H936" s="15" t="s">
        <v>1666</v>
      </c>
      <c r="I936" s="15" t="s">
        <v>1651</v>
      </c>
      <c r="J936" s="15" t="s">
        <v>149</v>
      </c>
      <c r="K936" s="15" t="s">
        <v>219</v>
      </c>
      <c r="L936" s="16">
        <v>45455</v>
      </c>
      <c r="M936" s="3">
        <v>12</v>
      </c>
      <c r="N936" s="3">
        <v>0</v>
      </c>
      <c r="O936" s="3">
        <v>52</v>
      </c>
      <c r="P936" s="3"/>
      <c r="Q936" s="4">
        <v>-52</v>
      </c>
      <c r="R936" s="3">
        <v>-131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143</v>
      </c>
    </row>
    <row r="937" spans="1:24" ht="13.5" x14ac:dyDescent="0.35">
      <c r="A937" s="15">
        <v>25</v>
      </c>
      <c r="B937" s="15" t="s">
        <v>1667</v>
      </c>
      <c r="C937" s="15">
        <v>3581</v>
      </c>
      <c r="D937" s="16">
        <v>45435</v>
      </c>
      <c r="E937" s="15">
        <v>0</v>
      </c>
      <c r="F937" s="15" t="s">
        <v>1668</v>
      </c>
      <c r="G937" s="15" t="s">
        <v>1669</v>
      </c>
      <c r="H937" s="15" t="s">
        <v>1670</v>
      </c>
      <c r="I937" s="15" t="s">
        <v>1651</v>
      </c>
      <c r="J937" s="15" t="s">
        <v>149</v>
      </c>
      <c r="K937" s="15" t="s">
        <v>407</v>
      </c>
      <c r="L937" s="16">
        <v>45455</v>
      </c>
      <c r="M937" s="3">
        <v>12</v>
      </c>
      <c r="N937" s="3">
        <v>0</v>
      </c>
      <c r="O937" s="3">
        <v>39</v>
      </c>
      <c r="P937" s="3"/>
      <c r="Q937" s="4">
        <v>-39</v>
      </c>
      <c r="R937" s="3">
        <v>-131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143</v>
      </c>
    </row>
    <row r="938" spans="1:24" ht="13.5" x14ac:dyDescent="0.35">
      <c r="A938" s="15">
        <v>25</v>
      </c>
      <c r="B938" s="15" t="s">
        <v>1671</v>
      </c>
      <c r="C938" s="15">
        <v>34404</v>
      </c>
      <c r="D938" s="16">
        <v>45433</v>
      </c>
      <c r="E938" s="15">
        <v>0</v>
      </c>
      <c r="F938" s="15" t="s">
        <v>1672</v>
      </c>
      <c r="G938" s="15" t="s">
        <v>1673</v>
      </c>
      <c r="H938" s="15" t="s">
        <v>1674</v>
      </c>
      <c r="I938" s="15" t="s">
        <v>783</v>
      </c>
      <c r="J938" s="15" t="s">
        <v>35</v>
      </c>
      <c r="K938" s="15" t="s">
        <v>106</v>
      </c>
      <c r="L938" s="16">
        <v>45449</v>
      </c>
      <c r="M938" s="3">
        <v>176</v>
      </c>
      <c r="N938" s="3">
        <v>157</v>
      </c>
      <c r="O938" s="3">
        <v>1178</v>
      </c>
      <c r="P938" s="3"/>
      <c r="Q938" s="4">
        <v>-1021</v>
      </c>
      <c r="R938" s="3">
        <v>-1990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2166</v>
      </c>
    </row>
    <row r="939" spans="1:24" ht="13.5" x14ac:dyDescent="0.35">
      <c r="A939" s="15">
        <v>25</v>
      </c>
      <c r="B939" s="15" t="s">
        <v>1675</v>
      </c>
      <c r="C939" s="15">
        <v>34405</v>
      </c>
      <c r="D939" s="16">
        <v>45433</v>
      </c>
      <c r="E939" s="15">
        <v>0</v>
      </c>
      <c r="F939" s="15" t="s">
        <v>1676</v>
      </c>
      <c r="G939" s="15" t="s">
        <v>1673</v>
      </c>
      <c r="H939" s="15" t="s">
        <v>1674</v>
      </c>
      <c r="I939" s="15" t="s">
        <v>783</v>
      </c>
      <c r="J939" s="15" t="s">
        <v>35</v>
      </c>
      <c r="K939" s="15" t="s">
        <v>106</v>
      </c>
      <c r="L939" s="16">
        <v>45449</v>
      </c>
      <c r="M939" s="3">
        <v>176</v>
      </c>
      <c r="N939" s="3">
        <v>0</v>
      </c>
      <c r="O939" s="3">
        <v>114</v>
      </c>
      <c r="P939" s="3"/>
      <c r="Q939" s="4">
        <v>-114</v>
      </c>
      <c r="R939" s="3">
        <v>-1990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2166</v>
      </c>
    </row>
    <row r="940" spans="1:24" ht="13.5" x14ac:dyDescent="0.35">
      <c r="A940" s="15">
        <v>25</v>
      </c>
      <c r="B940" s="15" t="s">
        <v>1677</v>
      </c>
      <c r="C940" s="15">
        <v>34406</v>
      </c>
      <c r="D940" s="16">
        <v>45433</v>
      </c>
      <c r="E940" s="15">
        <v>0</v>
      </c>
      <c r="F940" s="15" t="s">
        <v>1678</v>
      </c>
      <c r="G940" s="15" t="s">
        <v>1673</v>
      </c>
      <c r="H940" s="15" t="s">
        <v>1674</v>
      </c>
      <c r="I940" s="15" t="s">
        <v>1679</v>
      </c>
      <c r="J940" s="15" t="s">
        <v>46</v>
      </c>
      <c r="K940" s="15" t="s">
        <v>106</v>
      </c>
      <c r="L940" s="16">
        <v>45449</v>
      </c>
      <c r="M940" s="3">
        <v>0</v>
      </c>
      <c r="N940" s="3">
        <v>0</v>
      </c>
      <c r="O940" s="3">
        <v>210</v>
      </c>
      <c r="P940" s="3"/>
      <c r="Q940" s="4">
        <v>-210</v>
      </c>
      <c r="R940" s="3">
        <v>-210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210</v>
      </c>
    </row>
    <row r="941" spans="1:24" ht="13.5" x14ac:dyDescent="0.35">
      <c r="A941" s="15">
        <v>25</v>
      </c>
      <c r="B941" s="15" t="s">
        <v>1680</v>
      </c>
      <c r="C941" s="15">
        <v>34407</v>
      </c>
      <c r="D941" s="16">
        <v>45433</v>
      </c>
      <c r="E941" s="15">
        <v>0</v>
      </c>
      <c r="F941" s="15" t="s">
        <v>1681</v>
      </c>
      <c r="G941" s="15" t="s">
        <v>1682</v>
      </c>
      <c r="H941" s="15" t="s">
        <v>1683</v>
      </c>
      <c r="I941" s="15" t="s">
        <v>1679</v>
      </c>
      <c r="J941" s="15" t="s">
        <v>46</v>
      </c>
      <c r="K941" s="15" t="s">
        <v>106</v>
      </c>
      <c r="L941" s="16">
        <v>45448</v>
      </c>
      <c r="M941" s="3">
        <v>45</v>
      </c>
      <c r="N941" s="3">
        <v>45</v>
      </c>
      <c r="O941" s="3">
        <v>70</v>
      </c>
      <c r="P941" s="3"/>
      <c r="Q941" s="4">
        <v>-25</v>
      </c>
      <c r="R941" s="3">
        <v>-25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70</v>
      </c>
    </row>
    <row r="942" spans="1:24" ht="13.5" x14ac:dyDescent="0.35">
      <c r="A942" s="15">
        <v>25</v>
      </c>
      <c r="B942" s="15" t="s">
        <v>1684</v>
      </c>
      <c r="C942" s="15">
        <v>34410</v>
      </c>
      <c r="D942" s="16">
        <v>45433</v>
      </c>
      <c r="E942" s="15">
        <v>0</v>
      </c>
      <c r="F942" s="15" t="s">
        <v>1685</v>
      </c>
      <c r="G942" s="15" t="s">
        <v>1686</v>
      </c>
      <c r="H942" s="15" t="s">
        <v>1687</v>
      </c>
      <c r="I942" s="15" t="s">
        <v>783</v>
      </c>
      <c r="J942" s="15" t="s">
        <v>35</v>
      </c>
      <c r="K942" s="15" t="s">
        <v>106</v>
      </c>
      <c r="L942" s="16">
        <v>45449</v>
      </c>
      <c r="M942" s="3">
        <v>176</v>
      </c>
      <c r="N942" s="3">
        <v>0</v>
      </c>
      <c r="O942" s="3">
        <v>855</v>
      </c>
      <c r="P942" s="3"/>
      <c r="Q942" s="4">
        <v>-855</v>
      </c>
      <c r="R942" s="3">
        <v>-1990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2166</v>
      </c>
    </row>
    <row r="943" spans="1:24" ht="13.5" x14ac:dyDescent="0.35">
      <c r="A943" s="15">
        <v>25</v>
      </c>
      <c r="B943" s="15" t="s">
        <v>1688</v>
      </c>
      <c r="C943" s="15">
        <v>34413</v>
      </c>
      <c r="D943" s="16">
        <v>45440</v>
      </c>
      <c r="E943" s="15">
        <v>0</v>
      </c>
      <c r="F943" s="15" t="s">
        <v>1689</v>
      </c>
      <c r="G943" s="15" t="s">
        <v>1673</v>
      </c>
      <c r="H943" s="15" t="s">
        <v>1674</v>
      </c>
      <c r="I943" s="15" t="s">
        <v>1679</v>
      </c>
      <c r="J943" s="15" t="s">
        <v>46</v>
      </c>
      <c r="K943" s="15" t="s">
        <v>106</v>
      </c>
      <c r="L943" s="16">
        <v>45456</v>
      </c>
      <c r="M943" s="3">
        <v>0</v>
      </c>
      <c r="N943" s="3">
        <v>0</v>
      </c>
      <c r="O943" s="3">
        <v>210</v>
      </c>
      <c r="P943" s="3"/>
      <c r="Q943" s="4">
        <v>-210</v>
      </c>
      <c r="R943" s="3">
        <v>-350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350</v>
      </c>
    </row>
    <row r="944" spans="1:24" ht="13.5" x14ac:dyDescent="0.35">
      <c r="A944" s="15">
        <v>25</v>
      </c>
      <c r="B944" s="15" t="s">
        <v>1690</v>
      </c>
      <c r="C944" s="15">
        <v>34415</v>
      </c>
      <c r="D944" s="16">
        <v>45440</v>
      </c>
      <c r="E944" s="15">
        <v>0</v>
      </c>
      <c r="F944" s="15" t="s">
        <v>1691</v>
      </c>
      <c r="G944" s="15" t="s">
        <v>1673</v>
      </c>
      <c r="H944" s="15" t="s">
        <v>1674</v>
      </c>
      <c r="I944" s="15" t="s">
        <v>1692</v>
      </c>
      <c r="J944" s="15" t="s">
        <v>46</v>
      </c>
      <c r="K944" s="15" t="s">
        <v>106</v>
      </c>
      <c r="L944" s="16">
        <v>45456</v>
      </c>
      <c r="M944" s="3">
        <v>98</v>
      </c>
      <c r="N944" s="3">
        <v>98</v>
      </c>
      <c r="O944" s="3">
        <v>231</v>
      </c>
      <c r="P944" s="3"/>
      <c r="Q944" s="4">
        <v>-133</v>
      </c>
      <c r="R944" s="3">
        <v>-133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231</v>
      </c>
    </row>
    <row r="945" spans="1:24" ht="13.5" x14ac:dyDescent="0.35">
      <c r="A945" s="15">
        <v>25</v>
      </c>
      <c r="B945" s="15" t="s">
        <v>1693</v>
      </c>
      <c r="C945" s="15">
        <v>34417</v>
      </c>
      <c r="D945" s="16">
        <v>45440</v>
      </c>
      <c r="E945" s="15">
        <v>0</v>
      </c>
      <c r="F945" s="15" t="s">
        <v>1694</v>
      </c>
      <c r="G945" s="15" t="s">
        <v>1682</v>
      </c>
      <c r="H945" s="15" t="s">
        <v>1683</v>
      </c>
      <c r="I945" s="15" t="s">
        <v>1679</v>
      </c>
      <c r="J945" s="15" t="s">
        <v>46</v>
      </c>
      <c r="K945" s="15" t="s">
        <v>106</v>
      </c>
      <c r="L945" s="16">
        <v>45455</v>
      </c>
      <c r="M945" s="3">
        <v>0</v>
      </c>
      <c r="N945" s="3">
        <v>0</v>
      </c>
      <c r="O945" s="3">
        <v>70</v>
      </c>
      <c r="P945" s="3"/>
      <c r="Q945" s="4">
        <v>-70</v>
      </c>
      <c r="R945" s="3">
        <v>-70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70</v>
      </c>
    </row>
    <row r="946" spans="1:24" ht="13.5" x14ac:dyDescent="0.35">
      <c r="A946" s="15">
        <v>25</v>
      </c>
      <c r="B946" s="15" t="s">
        <v>1695</v>
      </c>
      <c r="C946" s="15">
        <v>34418</v>
      </c>
      <c r="D946" s="16">
        <v>45440</v>
      </c>
      <c r="E946" s="15">
        <v>0</v>
      </c>
      <c r="F946" s="15" t="s">
        <v>1696</v>
      </c>
      <c r="G946" s="15" t="s">
        <v>1686</v>
      </c>
      <c r="H946" s="15" t="s">
        <v>1687</v>
      </c>
      <c r="I946" s="15" t="s">
        <v>1679</v>
      </c>
      <c r="J946" s="15" t="s">
        <v>46</v>
      </c>
      <c r="K946" s="15" t="s">
        <v>106</v>
      </c>
      <c r="L946" s="16">
        <v>45456</v>
      </c>
      <c r="M946" s="3">
        <v>0</v>
      </c>
      <c r="N946" s="3">
        <v>0</v>
      </c>
      <c r="O946" s="3">
        <v>70</v>
      </c>
      <c r="P946" s="3"/>
      <c r="Q946" s="4">
        <v>-70</v>
      </c>
      <c r="R946" s="3">
        <v>-350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350</v>
      </c>
    </row>
    <row r="947" spans="1:24" ht="13.5" x14ac:dyDescent="0.35">
      <c r="A947" s="15">
        <v>25</v>
      </c>
      <c r="B947" s="15" t="s">
        <v>1697</v>
      </c>
      <c r="C947" s="15">
        <v>34419</v>
      </c>
      <c r="D947" s="16">
        <v>45440</v>
      </c>
      <c r="E947" s="15">
        <v>0</v>
      </c>
      <c r="F947" s="15" t="s">
        <v>1698</v>
      </c>
      <c r="G947" s="15" t="s">
        <v>1686</v>
      </c>
      <c r="H947" s="15" t="s">
        <v>1687</v>
      </c>
      <c r="I947" s="15" t="s">
        <v>1679</v>
      </c>
      <c r="J947" s="15" t="s">
        <v>46</v>
      </c>
      <c r="K947" s="15" t="s">
        <v>106</v>
      </c>
      <c r="L947" s="16">
        <v>45456</v>
      </c>
      <c r="M947" s="3">
        <v>0</v>
      </c>
      <c r="N947" s="3">
        <v>0</v>
      </c>
      <c r="O947" s="3">
        <v>70</v>
      </c>
      <c r="P947" s="3"/>
      <c r="Q947" s="4">
        <v>-70</v>
      </c>
      <c r="R947" s="3">
        <v>-350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350</v>
      </c>
    </row>
    <row r="948" spans="1:24" ht="13.5" x14ac:dyDescent="0.35">
      <c r="A948" s="15">
        <v>25</v>
      </c>
      <c r="B948" s="15" t="s">
        <v>1699</v>
      </c>
      <c r="C948" s="15">
        <v>50955</v>
      </c>
      <c r="D948" s="16">
        <v>45434</v>
      </c>
      <c r="E948" s="15">
        <v>0</v>
      </c>
      <c r="F948" s="15" t="s">
        <v>1700</v>
      </c>
      <c r="G948" s="15" t="s">
        <v>1701</v>
      </c>
      <c r="H948" s="15" t="s">
        <v>1702</v>
      </c>
      <c r="I948" s="15" t="s">
        <v>1589</v>
      </c>
      <c r="J948" s="15" t="s">
        <v>28</v>
      </c>
      <c r="K948" s="15" t="s">
        <v>1703</v>
      </c>
      <c r="L948" s="16">
        <v>45449</v>
      </c>
      <c r="M948" s="3">
        <v>11</v>
      </c>
      <c r="N948" s="3">
        <v>11</v>
      </c>
      <c r="O948" s="3">
        <v>12</v>
      </c>
      <c r="P948" s="3"/>
      <c r="Q948" s="4">
        <v>-1</v>
      </c>
      <c r="R948" s="3">
        <v>-1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12</v>
      </c>
    </row>
    <row r="949" spans="1:24" ht="13.5" x14ac:dyDescent="0.35">
      <c r="A949" s="15">
        <v>25</v>
      </c>
      <c r="B949" s="15" t="s">
        <v>1704</v>
      </c>
      <c r="C949" s="15">
        <v>50968</v>
      </c>
      <c r="D949" s="16">
        <v>45440</v>
      </c>
      <c r="E949" s="15">
        <v>0</v>
      </c>
      <c r="F949" s="15" t="s">
        <v>1705</v>
      </c>
      <c r="G949" s="15" t="s">
        <v>1706</v>
      </c>
      <c r="H949" s="15" t="s">
        <v>1707</v>
      </c>
      <c r="I949" s="15" t="s">
        <v>1183</v>
      </c>
      <c r="J949" s="15" t="s">
        <v>35</v>
      </c>
      <c r="K949" s="15" t="s">
        <v>1703</v>
      </c>
      <c r="L949" s="16">
        <v>45454</v>
      </c>
      <c r="M949" s="3">
        <v>32</v>
      </c>
      <c r="N949" s="3">
        <v>32</v>
      </c>
      <c r="O949" s="3">
        <v>96</v>
      </c>
      <c r="P949" s="3"/>
      <c r="Q949" s="4">
        <v>-64</v>
      </c>
      <c r="R949" s="3">
        <v>-64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96</v>
      </c>
    </row>
    <row r="950" spans="1:24" ht="13.5" x14ac:dyDescent="0.35">
      <c r="A950" s="15">
        <v>25</v>
      </c>
      <c r="B950" s="15" t="s">
        <v>1708</v>
      </c>
      <c r="C950" s="15">
        <v>50970</v>
      </c>
      <c r="D950" s="16">
        <v>45440</v>
      </c>
      <c r="E950" s="15">
        <v>0</v>
      </c>
      <c r="F950" s="15" t="s">
        <v>1709</v>
      </c>
      <c r="G950" s="15" t="s">
        <v>1710</v>
      </c>
      <c r="H950" s="15" t="s">
        <v>1711</v>
      </c>
      <c r="I950" s="15" t="s">
        <v>1163</v>
      </c>
      <c r="J950" s="15" t="s">
        <v>28</v>
      </c>
      <c r="K950" s="15" t="s">
        <v>407</v>
      </c>
      <c r="L950" s="16">
        <v>45454</v>
      </c>
      <c r="M950" s="3">
        <v>1694</v>
      </c>
      <c r="N950" s="3">
        <v>1584</v>
      </c>
      <c r="O950" s="3">
        <v>1584</v>
      </c>
      <c r="P950" s="3"/>
      <c r="Q950" s="5">
        <v>0</v>
      </c>
      <c r="R950" s="3">
        <v>-1408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3102</v>
      </c>
    </row>
    <row r="951" spans="1:24" ht="13.5" x14ac:dyDescent="0.35">
      <c r="A951" s="15">
        <v>25</v>
      </c>
      <c r="B951" s="15" t="s">
        <v>1712</v>
      </c>
      <c r="C951" s="15">
        <v>50971</v>
      </c>
      <c r="D951" s="16">
        <v>45440</v>
      </c>
      <c r="E951" s="15">
        <v>0</v>
      </c>
      <c r="F951" s="15" t="s">
        <v>1713</v>
      </c>
      <c r="G951" s="15" t="s">
        <v>1714</v>
      </c>
      <c r="H951" s="15" t="s">
        <v>1711</v>
      </c>
      <c r="I951" s="15" t="s">
        <v>1163</v>
      </c>
      <c r="J951" s="15" t="s">
        <v>28</v>
      </c>
      <c r="K951" s="15" t="s">
        <v>407</v>
      </c>
      <c r="L951" s="16">
        <v>45454</v>
      </c>
      <c r="M951" s="3">
        <v>1694</v>
      </c>
      <c r="N951" s="3">
        <v>110</v>
      </c>
      <c r="O951" s="3">
        <v>1518</v>
      </c>
      <c r="P951" s="3"/>
      <c r="Q951" s="4">
        <v>-1408</v>
      </c>
      <c r="R951" s="3">
        <v>-1408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3102</v>
      </c>
    </row>
    <row r="952" spans="1:24" ht="13.5" x14ac:dyDescent="0.35">
      <c r="A952" s="15">
        <v>25</v>
      </c>
      <c r="B952" s="15" t="s">
        <v>1715</v>
      </c>
      <c r="C952" s="15">
        <v>50972</v>
      </c>
      <c r="D952" s="16">
        <v>45440</v>
      </c>
      <c r="E952" s="15">
        <v>0</v>
      </c>
      <c r="F952" s="15" t="s">
        <v>1716</v>
      </c>
      <c r="G952" s="15" t="s">
        <v>1717</v>
      </c>
      <c r="H952" s="15" t="s">
        <v>1711</v>
      </c>
      <c r="I952" s="15" t="s">
        <v>1163</v>
      </c>
      <c r="J952" s="15" t="s">
        <v>28</v>
      </c>
      <c r="K952" s="15" t="s">
        <v>407</v>
      </c>
      <c r="L952" s="16">
        <v>45460</v>
      </c>
      <c r="M952" s="3">
        <v>0</v>
      </c>
      <c r="N952" s="3">
        <v>0</v>
      </c>
      <c r="O952" s="3">
        <v>1518</v>
      </c>
      <c r="P952" s="3"/>
      <c r="Q952" s="4">
        <v>-1518</v>
      </c>
      <c r="R952" s="3">
        <v>-1518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1518</v>
      </c>
    </row>
    <row r="953" spans="1:24" ht="13.5" x14ac:dyDescent="0.35">
      <c r="A953" s="15">
        <v>30</v>
      </c>
      <c r="B953" s="15" t="s">
        <v>1718</v>
      </c>
      <c r="C953" s="15">
        <v>59270</v>
      </c>
      <c r="D953" s="16">
        <v>45427</v>
      </c>
      <c r="E953" s="15">
        <v>0</v>
      </c>
      <c r="F953" s="15" t="s">
        <v>1719</v>
      </c>
      <c r="G953" s="15" t="s">
        <v>1720</v>
      </c>
      <c r="H953" s="15" t="s">
        <v>1721</v>
      </c>
      <c r="I953" s="15" t="s">
        <v>1722</v>
      </c>
      <c r="J953" s="15" t="s">
        <v>149</v>
      </c>
      <c r="K953" s="15" t="s">
        <v>902</v>
      </c>
      <c r="L953" s="16">
        <v>45447</v>
      </c>
      <c r="M953" s="3">
        <v>0</v>
      </c>
      <c r="N953" s="3">
        <v>0</v>
      </c>
      <c r="O953" s="3">
        <v>133</v>
      </c>
      <c r="P953" s="3"/>
      <c r="Q953" s="4">
        <v>-133</v>
      </c>
      <c r="R953" s="3">
        <v>-133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133</v>
      </c>
    </row>
    <row r="954" spans="1:24" ht="13.5" x14ac:dyDescent="0.35">
      <c r="A954" s="15">
        <v>30</v>
      </c>
      <c r="B954" s="15" t="s">
        <v>1723</v>
      </c>
      <c r="C954" s="15">
        <v>59327</v>
      </c>
      <c r="D954" s="16">
        <v>45432</v>
      </c>
      <c r="E954" s="15">
        <v>0</v>
      </c>
      <c r="F954" s="15" t="s">
        <v>1724</v>
      </c>
      <c r="G954" s="15" t="s">
        <v>1725</v>
      </c>
      <c r="H954" s="15" t="s">
        <v>1726</v>
      </c>
      <c r="I954" s="15" t="s">
        <v>1727</v>
      </c>
      <c r="J954" s="15" t="s">
        <v>35</v>
      </c>
      <c r="K954" s="15" t="s">
        <v>1038</v>
      </c>
      <c r="L954" s="16">
        <v>45447</v>
      </c>
      <c r="M954" s="3">
        <v>0</v>
      </c>
      <c r="N954" s="3">
        <v>0</v>
      </c>
      <c r="O954" s="3">
        <v>12</v>
      </c>
      <c r="P954" s="3"/>
      <c r="Q954" s="4">
        <v>-12</v>
      </c>
      <c r="R954" s="3">
        <v>-12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12</v>
      </c>
    </row>
    <row r="955" spans="1:24" ht="13.5" x14ac:dyDescent="0.35">
      <c r="A955" s="15">
        <v>30</v>
      </c>
      <c r="B955" s="15" t="s">
        <v>1728</v>
      </c>
      <c r="C955" s="15">
        <v>59329</v>
      </c>
      <c r="D955" s="16">
        <v>45432</v>
      </c>
      <c r="E955" s="15">
        <v>0</v>
      </c>
      <c r="F955" s="15" t="s">
        <v>1729</v>
      </c>
      <c r="G955" s="15" t="s">
        <v>1730</v>
      </c>
      <c r="H955" s="15" t="s">
        <v>1731</v>
      </c>
      <c r="I955" s="15" t="s">
        <v>1732</v>
      </c>
      <c r="J955" s="15" t="s">
        <v>35</v>
      </c>
      <c r="K955" s="15" t="s">
        <v>902</v>
      </c>
      <c r="L955" s="16">
        <v>45448</v>
      </c>
      <c r="M955" s="3">
        <v>340</v>
      </c>
      <c r="N955" s="3">
        <v>340</v>
      </c>
      <c r="O955" s="3">
        <v>480</v>
      </c>
      <c r="P955" s="3"/>
      <c r="Q955" s="4">
        <v>-140</v>
      </c>
      <c r="R955" s="3">
        <v>-140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480</v>
      </c>
    </row>
    <row r="956" spans="1:24" ht="13.5" x14ac:dyDescent="0.35">
      <c r="A956" s="15">
        <v>30</v>
      </c>
      <c r="B956" s="15" t="s">
        <v>1733</v>
      </c>
      <c r="C956" s="15">
        <v>59339</v>
      </c>
      <c r="D956" s="16">
        <v>45432</v>
      </c>
      <c r="E956" s="15">
        <v>0</v>
      </c>
      <c r="F956" s="15" t="s">
        <v>1734</v>
      </c>
      <c r="G956" s="15" t="s">
        <v>1735</v>
      </c>
      <c r="H956" s="15" t="s">
        <v>1736</v>
      </c>
      <c r="I956" s="15" t="s">
        <v>1737</v>
      </c>
      <c r="J956" s="15" t="s">
        <v>35</v>
      </c>
      <c r="K956" s="15" t="s">
        <v>482</v>
      </c>
      <c r="L956" s="16">
        <v>45455</v>
      </c>
      <c r="M956" s="3">
        <v>0</v>
      </c>
      <c r="N956" s="3">
        <v>0</v>
      </c>
      <c r="O956" s="3">
        <v>36</v>
      </c>
      <c r="P956" s="3"/>
      <c r="Q956" s="4">
        <v>-36</v>
      </c>
      <c r="R956" s="3">
        <v>-36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36</v>
      </c>
    </row>
    <row r="957" spans="1:24" ht="13.5" x14ac:dyDescent="0.35">
      <c r="A957" s="15">
        <v>30</v>
      </c>
      <c r="B957" s="15" t="s">
        <v>1733</v>
      </c>
      <c r="C957" s="15">
        <v>59339</v>
      </c>
      <c r="D957" s="16">
        <v>45432</v>
      </c>
      <c r="E957" s="15">
        <v>0</v>
      </c>
      <c r="F957" s="15" t="s">
        <v>1734</v>
      </c>
      <c r="G957" s="15" t="s">
        <v>1735</v>
      </c>
      <c r="H957" s="15" t="s">
        <v>1736</v>
      </c>
      <c r="I957" s="15" t="s">
        <v>1738</v>
      </c>
      <c r="J957" s="15" t="s">
        <v>35</v>
      </c>
      <c r="K957" s="15" t="s">
        <v>482</v>
      </c>
      <c r="L957" s="16">
        <v>45455</v>
      </c>
      <c r="M957" s="3">
        <v>12</v>
      </c>
      <c r="N957" s="3">
        <v>12</v>
      </c>
      <c r="O957" s="3">
        <v>36</v>
      </c>
      <c r="P957" s="3"/>
      <c r="Q957" s="4">
        <v>-24</v>
      </c>
      <c r="R957" s="3">
        <v>-24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36</v>
      </c>
    </row>
    <row r="958" spans="1:24" ht="13.5" x14ac:dyDescent="0.35">
      <c r="A958" s="15">
        <v>30</v>
      </c>
      <c r="B958" s="15" t="s">
        <v>1739</v>
      </c>
      <c r="C958" s="15">
        <v>59346</v>
      </c>
      <c r="D958" s="16">
        <v>45432</v>
      </c>
      <c r="E958" s="15">
        <v>0</v>
      </c>
      <c r="F958" s="15" t="s">
        <v>1740</v>
      </c>
      <c r="G958" s="15" t="s">
        <v>1741</v>
      </c>
      <c r="H958" s="15" t="s">
        <v>1742</v>
      </c>
      <c r="I958" s="15" t="s">
        <v>1743</v>
      </c>
      <c r="J958" s="15" t="s">
        <v>35</v>
      </c>
      <c r="K958" s="15" t="s">
        <v>1744</v>
      </c>
      <c r="L958" s="16">
        <v>45449</v>
      </c>
      <c r="M958" s="3">
        <v>105</v>
      </c>
      <c r="N958" s="3">
        <v>24</v>
      </c>
      <c r="O958" s="3">
        <v>24</v>
      </c>
      <c r="P958" s="3"/>
      <c r="Q958" s="5">
        <v>0</v>
      </c>
      <c r="R958" s="3">
        <v>-39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144</v>
      </c>
    </row>
    <row r="959" spans="1:24" ht="13.5" x14ac:dyDescent="0.35">
      <c r="A959" s="15">
        <v>30</v>
      </c>
      <c r="B959" s="15" t="s">
        <v>1745</v>
      </c>
      <c r="C959" s="15">
        <v>59354</v>
      </c>
      <c r="D959" s="16">
        <v>45433</v>
      </c>
      <c r="E959" s="15">
        <v>0</v>
      </c>
      <c r="F959" s="15" t="s">
        <v>1746</v>
      </c>
      <c r="G959" s="15" t="s">
        <v>1747</v>
      </c>
      <c r="H959" s="15" t="s">
        <v>1748</v>
      </c>
      <c r="I959" s="15" t="s">
        <v>1749</v>
      </c>
      <c r="J959" s="15" t="s">
        <v>533</v>
      </c>
      <c r="K959" s="15" t="s">
        <v>1038</v>
      </c>
      <c r="L959" s="16">
        <v>45461</v>
      </c>
      <c r="M959" s="3">
        <v>300</v>
      </c>
      <c r="N959" s="3">
        <v>60</v>
      </c>
      <c r="O959" s="3">
        <v>60</v>
      </c>
      <c r="P959" s="3"/>
      <c r="Q959" s="5">
        <v>0</v>
      </c>
      <c r="R959" s="3">
        <v>-420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720</v>
      </c>
    </row>
    <row r="960" spans="1:24" ht="13.5" x14ac:dyDescent="0.35">
      <c r="A960" s="15">
        <v>30</v>
      </c>
      <c r="B960" s="15" t="s">
        <v>1745</v>
      </c>
      <c r="C960" s="15">
        <v>59354</v>
      </c>
      <c r="D960" s="16">
        <v>45433</v>
      </c>
      <c r="E960" s="15">
        <v>0</v>
      </c>
      <c r="F960" s="15" t="s">
        <v>1746</v>
      </c>
      <c r="G960" s="15" t="s">
        <v>1747</v>
      </c>
      <c r="H960" s="15" t="s">
        <v>1748</v>
      </c>
      <c r="I960" s="15" t="s">
        <v>1750</v>
      </c>
      <c r="J960" s="15" t="s">
        <v>533</v>
      </c>
      <c r="K960" s="15" t="s">
        <v>1038</v>
      </c>
      <c r="L960" s="16">
        <v>45461</v>
      </c>
      <c r="M960" s="3">
        <v>0</v>
      </c>
      <c r="N960" s="3">
        <v>180</v>
      </c>
      <c r="O960" s="3">
        <v>180</v>
      </c>
      <c r="P960" s="3"/>
      <c r="Q960" s="5">
        <v>0</v>
      </c>
      <c r="R960" s="3">
        <v>-600</v>
      </c>
      <c r="S960" s="3">
        <v>0</v>
      </c>
      <c r="T960" s="3">
        <v>0</v>
      </c>
      <c r="U960" s="3">
        <v>420</v>
      </c>
      <c r="V960" s="3">
        <v>0</v>
      </c>
      <c r="W960" s="3">
        <v>0</v>
      </c>
      <c r="X960" s="3">
        <v>1020</v>
      </c>
    </row>
    <row r="961" spans="1:24" ht="13.5" x14ac:dyDescent="0.35">
      <c r="A961" s="15">
        <v>30</v>
      </c>
      <c r="B961" s="15" t="s">
        <v>1745</v>
      </c>
      <c r="C961" s="15">
        <v>59354</v>
      </c>
      <c r="D961" s="16">
        <v>45433</v>
      </c>
      <c r="E961" s="15">
        <v>0</v>
      </c>
      <c r="F961" s="15" t="s">
        <v>1746</v>
      </c>
      <c r="G961" s="15" t="s">
        <v>1747</v>
      </c>
      <c r="H961" s="15" t="s">
        <v>1748</v>
      </c>
      <c r="I961" s="15" t="s">
        <v>1751</v>
      </c>
      <c r="J961" s="15" t="s">
        <v>533</v>
      </c>
      <c r="K961" s="15" t="s">
        <v>1038</v>
      </c>
      <c r="L961" s="16">
        <v>45461</v>
      </c>
      <c r="M961" s="3">
        <v>480</v>
      </c>
      <c r="N961" s="3">
        <v>180</v>
      </c>
      <c r="O961" s="3">
        <v>180</v>
      </c>
      <c r="P961" s="3"/>
      <c r="Q961" s="5">
        <v>0</v>
      </c>
      <c r="R961" s="3">
        <v>-780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1260</v>
      </c>
    </row>
    <row r="962" spans="1:24" ht="13.5" x14ac:dyDescent="0.35">
      <c r="A962" s="15">
        <v>30</v>
      </c>
      <c r="B962" s="15" t="s">
        <v>1745</v>
      </c>
      <c r="C962" s="15">
        <v>59354</v>
      </c>
      <c r="D962" s="16">
        <v>45433</v>
      </c>
      <c r="E962" s="15">
        <v>0</v>
      </c>
      <c r="F962" s="15" t="s">
        <v>1746</v>
      </c>
      <c r="G962" s="15" t="s">
        <v>1747</v>
      </c>
      <c r="H962" s="15" t="s">
        <v>1748</v>
      </c>
      <c r="I962" s="15" t="s">
        <v>1752</v>
      </c>
      <c r="J962" s="15" t="s">
        <v>533</v>
      </c>
      <c r="K962" s="15" t="s">
        <v>1038</v>
      </c>
      <c r="L962" s="16">
        <v>45461</v>
      </c>
      <c r="M962" s="3">
        <v>0</v>
      </c>
      <c r="N962" s="3">
        <v>0</v>
      </c>
      <c r="O962" s="3">
        <v>60</v>
      </c>
      <c r="P962" s="3"/>
      <c r="Q962" s="4">
        <v>-60</v>
      </c>
      <c r="R962" s="3">
        <v>-540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540</v>
      </c>
    </row>
    <row r="963" spans="1:24" ht="13.5" x14ac:dyDescent="0.35">
      <c r="A963" s="15">
        <v>30</v>
      </c>
      <c r="B963" s="15" t="s">
        <v>1745</v>
      </c>
      <c r="C963" s="15">
        <v>59354</v>
      </c>
      <c r="D963" s="16">
        <v>45433</v>
      </c>
      <c r="E963" s="15">
        <v>0</v>
      </c>
      <c r="F963" s="15" t="s">
        <v>1746</v>
      </c>
      <c r="G963" s="15" t="s">
        <v>1747</v>
      </c>
      <c r="H963" s="15" t="s">
        <v>1748</v>
      </c>
      <c r="I963" s="15" t="s">
        <v>1753</v>
      </c>
      <c r="J963" s="15" t="s">
        <v>533</v>
      </c>
      <c r="K963" s="15" t="s">
        <v>1038</v>
      </c>
      <c r="L963" s="16">
        <v>45461</v>
      </c>
      <c r="M963" s="3">
        <v>0</v>
      </c>
      <c r="N963" s="3">
        <v>360</v>
      </c>
      <c r="O963" s="3">
        <v>360</v>
      </c>
      <c r="P963" s="3"/>
      <c r="Q963" s="5">
        <v>0</v>
      </c>
      <c r="R963" s="3">
        <v>-420</v>
      </c>
      <c r="S963" s="3">
        <v>0</v>
      </c>
      <c r="T963" s="3">
        <v>0</v>
      </c>
      <c r="U963" s="3">
        <v>480</v>
      </c>
      <c r="V963" s="3">
        <v>0</v>
      </c>
      <c r="W963" s="3">
        <v>0</v>
      </c>
      <c r="X963" s="3">
        <v>900</v>
      </c>
    </row>
    <row r="964" spans="1:24" ht="13.5" x14ac:dyDescent="0.35">
      <c r="A964" s="15">
        <v>30</v>
      </c>
      <c r="B964" s="15" t="s">
        <v>1745</v>
      </c>
      <c r="C964" s="15">
        <v>59354</v>
      </c>
      <c r="D964" s="16">
        <v>45433</v>
      </c>
      <c r="E964" s="15">
        <v>0</v>
      </c>
      <c r="F964" s="15" t="s">
        <v>1746</v>
      </c>
      <c r="G964" s="15" t="s">
        <v>1747</v>
      </c>
      <c r="H964" s="15" t="s">
        <v>1748</v>
      </c>
      <c r="I964" s="15" t="s">
        <v>1754</v>
      </c>
      <c r="J964" s="15" t="s">
        <v>533</v>
      </c>
      <c r="K964" s="15" t="s">
        <v>1038</v>
      </c>
      <c r="L964" s="16">
        <v>45461</v>
      </c>
      <c r="M964" s="3">
        <v>0</v>
      </c>
      <c r="N964" s="3">
        <v>0</v>
      </c>
      <c r="O964" s="3">
        <v>60</v>
      </c>
      <c r="P964" s="3"/>
      <c r="Q964" s="4">
        <v>-60</v>
      </c>
      <c r="R964" s="3">
        <v>-180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180</v>
      </c>
    </row>
    <row r="965" spans="1:24" ht="13.5" x14ac:dyDescent="0.35">
      <c r="A965" s="15">
        <v>30</v>
      </c>
      <c r="B965" s="15" t="s">
        <v>1755</v>
      </c>
      <c r="C965" s="15">
        <v>59356</v>
      </c>
      <c r="D965" s="16">
        <v>45433</v>
      </c>
      <c r="E965" s="15">
        <v>0</v>
      </c>
      <c r="F965" s="15" t="s">
        <v>1756</v>
      </c>
      <c r="G965" s="15" t="s">
        <v>1757</v>
      </c>
      <c r="H965" s="15" t="s">
        <v>1758</v>
      </c>
      <c r="I965" s="15" t="s">
        <v>1749</v>
      </c>
      <c r="J965" s="15" t="s">
        <v>533</v>
      </c>
      <c r="K965" s="15" t="s">
        <v>1038</v>
      </c>
      <c r="L965" s="16">
        <v>45453</v>
      </c>
      <c r="M965" s="3">
        <v>0</v>
      </c>
      <c r="N965" s="3">
        <v>0</v>
      </c>
      <c r="O965" s="3">
        <v>360</v>
      </c>
      <c r="P965" s="3"/>
      <c r="Q965" s="4">
        <v>-360</v>
      </c>
      <c r="R965" s="3">
        <v>-540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540</v>
      </c>
    </row>
    <row r="966" spans="1:24" ht="13.5" x14ac:dyDescent="0.35">
      <c r="A966" s="15">
        <v>30</v>
      </c>
      <c r="B966" s="15" t="s">
        <v>1759</v>
      </c>
      <c r="C966" s="15">
        <v>59357</v>
      </c>
      <c r="D966" s="16">
        <v>45433</v>
      </c>
      <c r="E966" s="15">
        <v>0</v>
      </c>
      <c r="F966" s="15" t="s">
        <v>1760</v>
      </c>
      <c r="G966" s="15" t="s">
        <v>1761</v>
      </c>
      <c r="H966" s="15" t="s">
        <v>1762</v>
      </c>
      <c r="I966" s="15" t="s">
        <v>1749</v>
      </c>
      <c r="J966" s="15" t="s">
        <v>533</v>
      </c>
      <c r="K966" s="15" t="s">
        <v>1038</v>
      </c>
      <c r="L966" s="16">
        <v>45453</v>
      </c>
      <c r="M966" s="3">
        <v>0</v>
      </c>
      <c r="N966" s="3">
        <v>0</v>
      </c>
      <c r="O966" s="3">
        <v>180</v>
      </c>
      <c r="P966" s="3"/>
      <c r="Q966" s="4">
        <v>-180</v>
      </c>
      <c r="R966" s="3">
        <v>-540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540</v>
      </c>
    </row>
    <row r="967" spans="1:24" ht="13.5" x14ac:dyDescent="0.35">
      <c r="A967" s="15">
        <v>30</v>
      </c>
      <c r="B967" s="15" t="s">
        <v>1763</v>
      </c>
      <c r="C967" s="15">
        <v>59359</v>
      </c>
      <c r="D967" s="16">
        <v>45433</v>
      </c>
      <c r="E967" s="15">
        <v>0</v>
      </c>
      <c r="F967" s="15" t="s">
        <v>1764</v>
      </c>
      <c r="G967" s="15" t="s">
        <v>1761</v>
      </c>
      <c r="H967" s="15" t="s">
        <v>1762</v>
      </c>
      <c r="I967" s="15" t="s">
        <v>1749</v>
      </c>
      <c r="J967" s="15" t="s">
        <v>533</v>
      </c>
      <c r="K967" s="15" t="s">
        <v>1038</v>
      </c>
      <c r="L967" s="16">
        <v>45461</v>
      </c>
      <c r="M967" s="3">
        <v>300</v>
      </c>
      <c r="N967" s="3">
        <v>240</v>
      </c>
      <c r="O967" s="3">
        <v>240</v>
      </c>
      <c r="P967" s="3"/>
      <c r="Q967" s="5">
        <v>0</v>
      </c>
      <c r="R967" s="3">
        <v>-420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720</v>
      </c>
    </row>
    <row r="968" spans="1:24" ht="13.5" x14ac:dyDescent="0.35">
      <c r="A968" s="15">
        <v>30</v>
      </c>
      <c r="B968" s="15" t="s">
        <v>1763</v>
      </c>
      <c r="C968" s="15">
        <v>59359</v>
      </c>
      <c r="D968" s="16">
        <v>45433</v>
      </c>
      <c r="E968" s="15">
        <v>0</v>
      </c>
      <c r="F968" s="15" t="s">
        <v>1764</v>
      </c>
      <c r="G968" s="15" t="s">
        <v>1761</v>
      </c>
      <c r="H968" s="15" t="s">
        <v>1762</v>
      </c>
      <c r="I968" s="15" t="s">
        <v>1750</v>
      </c>
      <c r="J968" s="15" t="s">
        <v>533</v>
      </c>
      <c r="K968" s="15" t="s">
        <v>1038</v>
      </c>
      <c r="L968" s="16">
        <v>45461</v>
      </c>
      <c r="M968" s="3">
        <v>0</v>
      </c>
      <c r="N968" s="3">
        <v>240</v>
      </c>
      <c r="O968" s="3">
        <v>240</v>
      </c>
      <c r="P968" s="3"/>
      <c r="Q968" s="5">
        <v>0</v>
      </c>
      <c r="R968" s="3">
        <v>-600</v>
      </c>
      <c r="S968" s="3">
        <v>0</v>
      </c>
      <c r="T968" s="3">
        <v>0</v>
      </c>
      <c r="U968" s="3">
        <v>420</v>
      </c>
      <c r="V968" s="3">
        <v>0</v>
      </c>
      <c r="W968" s="3">
        <v>0</v>
      </c>
      <c r="X968" s="3">
        <v>1020</v>
      </c>
    </row>
    <row r="969" spans="1:24" ht="13.5" x14ac:dyDescent="0.35">
      <c r="A969" s="15">
        <v>30</v>
      </c>
      <c r="B969" s="15" t="s">
        <v>1763</v>
      </c>
      <c r="C969" s="15">
        <v>59359</v>
      </c>
      <c r="D969" s="16">
        <v>45433</v>
      </c>
      <c r="E969" s="15">
        <v>0</v>
      </c>
      <c r="F969" s="15" t="s">
        <v>1764</v>
      </c>
      <c r="G969" s="15" t="s">
        <v>1761</v>
      </c>
      <c r="H969" s="15" t="s">
        <v>1762</v>
      </c>
      <c r="I969" s="15" t="s">
        <v>1751</v>
      </c>
      <c r="J969" s="15" t="s">
        <v>533</v>
      </c>
      <c r="K969" s="15" t="s">
        <v>1038</v>
      </c>
      <c r="L969" s="16">
        <v>45461</v>
      </c>
      <c r="M969" s="3">
        <v>480</v>
      </c>
      <c r="N969" s="3">
        <v>300</v>
      </c>
      <c r="O969" s="3">
        <v>300</v>
      </c>
      <c r="P969" s="3"/>
      <c r="Q969" s="5">
        <v>0</v>
      </c>
      <c r="R969" s="3">
        <v>-780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1260</v>
      </c>
    </row>
    <row r="970" spans="1:24" ht="13.5" x14ac:dyDescent="0.35">
      <c r="A970" s="15">
        <v>30</v>
      </c>
      <c r="B970" s="15" t="s">
        <v>1763</v>
      </c>
      <c r="C970" s="15">
        <v>59359</v>
      </c>
      <c r="D970" s="16">
        <v>45433</v>
      </c>
      <c r="E970" s="15">
        <v>0</v>
      </c>
      <c r="F970" s="15" t="s">
        <v>1764</v>
      </c>
      <c r="G970" s="15" t="s">
        <v>1761</v>
      </c>
      <c r="H970" s="15" t="s">
        <v>1762</v>
      </c>
      <c r="I970" s="15" t="s">
        <v>1752</v>
      </c>
      <c r="J970" s="15" t="s">
        <v>533</v>
      </c>
      <c r="K970" s="15" t="s">
        <v>1038</v>
      </c>
      <c r="L970" s="16">
        <v>45461</v>
      </c>
      <c r="M970" s="3">
        <v>0</v>
      </c>
      <c r="N970" s="3">
        <v>0</v>
      </c>
      <c r="O970" s="3">
        <v>60</v>
      </c>
      <c r="P970" s="3"/>
      <c r="Q970" s="4">
        <v>-60</v>
      </c>
      <c r="R970" s="3">
        <v>-540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540</v>
      </c>
    </row>
    <row r="971" spans="1:24" ht="13.5" x14ac:dyDescent="0.35">
      <c r="A971" s="15">
        <v>30</v>
      </c>
      <c r="B971" s="15" t="s">
        <v>1763</v>
      </c>
      <c r="C971" s="15">
        <v>59359</v>
      </c>
      <c r="D971" s="16">
        <v>45433</v>
      </c>
      <c r="E971" s="15">
        <v>0</v>
      </c>
      <c r="F971" s="15" t="s">
        <v>1764</v>
      </c>
      <c r="G971" s="15" t="s">
        <v>1761</v>
      </c>
      <c r="H971" s="15" t="s">
        <v>1762</v>
      </c>
      <c r="I971" s="15" t="s">
        <v>1753</v>
      </c>
      <c r="J971" s="15" t="s">
        <v>533</v>
      </c>
      <c r="K971" s="15" t="s">
        <v>1038</v>
      </c>
      <c r="L971" s="16">
        <v>45461</v>
      </c>
      <c r="M971" s="3">
        <v>0</v>
      </c>
      <c r="N971" s="3">
        <v>120</v>
      </c>
      <c r="O971" s="3">
        <v>120</v>
      </c>
      <c r="P971" s="3"/>
      <c r="Q971" s="5">
        <v>0</v>
      </c>
      <c r="R971" s="3">
        <v>-420</v>
      </c>
      <c r="S971" s="3">
        <v>0</v>
      </c>
      <c r="T971" s="3">
        <v>0</v>
      </c>
      <c r="U971" s="3">
        <v>480</v>
      </c>
      <c r="V971" s="3">
        <v>0</v>
      </c>
      <c r="W971" s="3">
        <v>0</v>
      </c>
      <c r="X971" s="3">
        <v>900</v>
      </c>
    </row>
    <row r="972" spans="1:24" ht="13.5" x14ac:dyDescent="0.35">
      <c r="A972" s="15">
        <v>30</v>
      </c>
      <c r="B972" s="15" t="s">
        <v>1763</v>
      </c>
      <c r="C972" s="15">
        <v>59359</v>
      </c>
      <c r="D972" s="16">
        <v>45433</v>
      </c>
      <c r="E972" s="15">
        <v>0</v>
      </c>
      <c r="F972" s="15" t="s">
        <v>1764</v>
      </c>
      <c r="G972" s="15" t="s">
        <v>1761</v>
      </c>
      <c r="H972" s="15" t="s">
        <v>1762</v>
      </c>
      <c r="I972" s="15" t="s">
        <v>1754</v>
      </c>
      <c r="J972" s="15" t="s">
        <v>533</v>
      </c>
      <c r="K972" s="15" t="s">
        <v>1038</v>
      </c>
      <c r="L972" s="16">
        <v>45461</v>
      </c>
      <c r="M972" s="3">
        <v>0</v>
      </c>
      <c r="N972" s="3">
        <v>0</v>
      </c>
      <c r="O972" s="3">
        <v>60</v>
      </c>
      <c r="P972" s="3"/>
      <c r="Q972" s="4">
        <v>-60</v>
      </c>
      <c r="R972" s="3">
        <v>-180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180</v>
      </c>
    </row>
    <row r="973" spans="1:24" ht="13.5" x14ac:dyDescent="0.35">
      <c r="A973" s="15">
        <v>30</v>
      </c>
      <c r="B973" s="15" t="s">
        <v>1765</v>
      </c>
      <c r="C973" s="15">
        <v>59379</v>
      </c>
      <c r="D973" s="16">
        <v>45433</v>
      </c>
      <c r="E973" s="15">
        <v>0</v>
      </c>
      <c r="F973" s="15" t="s">
        <v>1766</v>
      </c>
      <c r="G973" s="15" t="s">
        <v>1767</v>
      </c>
      <c r="H973" s="15" t="s">
        <v>1768</v>
      </c>
      <c r="I973" s="15" t="s">
        <v>1769</v>
      </c>
      <c r="J973" s="15" t="s">
        <v>35</v>
      </c>
      <c r="K973" s="15" t="s">
        <v>1744</v>
      </c>
      <c r="L973" s="16">
        <v>45448</v>
      </c>
      <c r="M973" s="3">
        <v>50</v>
      </c>
      <c r="N973" s="3">
        <v>50</v>
      </c>
      <c r="O973" s="3">
        <v>60</v>
      </c>
      <c r="P973" s="3"/>
      <c r="Q973" s="4">
        <v>-10</v>
      </c>
      <c r="R973" s="3">
        <v>-10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60</v>
      </c>
    </row>
    <row r="974" spans="1:24" ht="13.5" x14ac:dyDescent="0.35">
      <c r="A974" s="15">
        <v>30</v>
      </c>
      <c r="B974" s="15" t="s">
        <v>1765</v>
      </c>
      <c r="C974" s="15">
        <v>59379</v>
      </c>
      <c r="D974" s="16">
        <v>45433</v>
      </c>
      <c r="E974" s="15">
        <v>0</v>
      </c>
      <c r="F974" s="15" t="s">
        <v>1766</v>
      </c>
      <c r="G974" s="15" t="s">
        <v>1767</v>
      </c>
      <c r="H974" s="15" t="s">
        <v>1768</v>
      </c>
      <c r="I974" s="15" t="s">
        <v>1770</v>
      </c>
      <c r="J974" s="15" t="s">
        <v>35</v>
      </c>
      <c r="K974" s="15" t="s">
        <v>1744</v>
      </c>
      <c r="L974" s="16">
        <v>45448</v>
      </c>
      <c r="M974" s="3">
        <v>40</v>
      </c>
      <c r="N974" s="3">
        <v>40</v>
      </c>
      <c r="O974" s="3">
        <v>60</v>
      </c>
      <c r="P974" s="3"/>
      <c r="Q974" s="4">
        <v>-20</v>
      </c>
      <c r="R974" s="3">
        <v>-20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60</v>
      </c>
    </row>
    <row r="975" spans="1:24" ht="13.5" x14ac:dyDescent="0.35">
      <c r="A975" s="15">
        <v>30</v>
      </c>
      <c r="B975" s="15" t="s">
        <v>1771</v>
      </c>
      <c r="C975" s="15">
        <v>59407</v>
      </c>
      <c r="D975" s="16">
        <v>45435</v>
      </c>
      <c r="E975" s="15">
        <v>0</v>
      </c>
      <c r="F975" s="15" t="s">
        <v>1772</v>
      </c>
      <c r="G975" s="15" t="s">
        <v>1773</v>
      </c>
      <c r="H975" s="15" t="s">
        <v>1774</v>
      </c>
      <c r="I975" s="15" t="s">
        <v>1732</v>
      </c>
      <c r="J975" s="15" t="s">
        <v>35</v>
      </c>
      <c r="K975" s="15" t="s">
        <v>902</v>
      </c>
      <c r="L975" s="16">
        <v>45450</v>
      </c>
      <c r="M975" s="3">
        <v>0</v>
      </c>
      <c r="N975" s="3">
        <v>0</v>
      </c>
      <c r="O975" s="3">
        <v>60</v>
      </c>
      <c r="P975" s="3"/>
      <c r="Q975" s="4">
        <v>-60</v>
      </c>
      <c r="R975" s="3">
        <v>-60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60</v>
      </c>
    </row>
    <row r="976" spans="1:24" ht="13.5" x14ac:dyDescent="0.35">
      <c r="A976" s="15">
        <v>30</v>
      </c>
      <c r="B976" s="15" t="s">
        <v>1775</v>
      </c>
      <c r="C976" s="15">
        <v>59419</v>
      </c>
      <c r="D976" s="16">
        <v>45435</v>
      </c>
      <c r="E976" s="15">
        <v>0</v>
      </c>
      <c r="F976" s="15" t="s">
        <v>1776</v>
      </c>
      <c r="G976" s="15" t="s">
        <v>1777</v>
      </c>
      <c r="H976" s="15" t="s">
        <v>1778</v>
      </c>
      <c r="I976" s="15" t="s">
        <v>1732</v>
      </c>
      <c r="J976" s="15" t="s">
        <v>35</v>
      </c>
      <c r="K976" s="15" t="s">
        <v>1744</v>
      </c>
      <c r="L976" s="16">
        <v>45453</v>
      </c>
      <c r="M976" s="3">
        <v>0</v>
      </c>
      <c r="N976" s="3">
        <v>0</v>
      </c>
      <c r="O976" s="3">
        <v>120</v>
      </c>
      <c r="P976" s="3"/>
      <c r="Q976" s="4">
        <v>-120</v>
      </c>
      <c r="R976" s="3">
        <v>-120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120</v>
      </c>
    </row>
    <row r="977" spans="1:24" ht="13.5" x14ac:dyDescent="0.35">
      <c r="A977" s="15">
        <v>30</v>
      </c>
      <c r="B977" s="15" t="s">
        <v>1779</v>
      </c>
      <c r="C977" s="15">
        <v>59421</v>
      </c>
      <c r="D977" s="16">
        <v>45435</v>
      </c>
      <c r="E977" s="15">
        <v>0</v>
      </c>
      <c r="F977" s="15" t="s">
        <v>1780</v>
      </c>
      <c r="G977" s="15" t="s">
        <v>1781</v>
      </c>
      <c r="H977" s="15" t="s">
        <v>1782</v>
      </c>
      <c r="I977" s="15" t="s">
        <v>1743</v>
      </c>
      <c r="J977" s="15" t="s">
        <v>35</v>
      </c>
      <c r="K977" s="15" t="s">
        <v>1744</v>
      </c>
      <c r="L977" s="16">
        <v>45449</v>
      </c>
      <c r="M977" s="3">
        <v>105</v>
      </c>
      <c r="N977" s="3">
        <v>81</v>
      </c>
      <c r="O977" s="3">
        <v>120</v>
      </c>
      <c r="P977" s="3"/>
      <c r="Q977" s="4">
        <v>-39</v>
      </c>
      <c r="R977" s="3">
        <v>-39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144</v>
      </c>
    </row>
    <row r="978" spans="1:24" ht="13.5" x14ac:dyDescent="0.35">
      <c r="A978" s="15">
        <v>30</v>
      </c>
      <c r="B978" s="15" t="s">
        <v>1783</v>
      </c>
      <c r="C978" s="15">
        <v>59435</v>
      </c>
      <c r="D978" s="16">
        <v>45436</v>
      </c>
      <c r="E978" s="15">
        <v>0</v>
      </c>
      <c r="F978" s="15" t="s">
        <v>1784</v>
      </c>
      <c r="G978" s="15" t="s">
        <v>1785</v>
      </c>
      <c r="H978" s="15" t="s">
        <v>1786</v>
      </c>
      <c r="I978" s="15" t="s">
        <v>1787</v>
      </c>
      <c r="J978" s="15" t="s">
        <v>517</v>
      </c>
      <c r="K978" s="15" t="s">
        <v>1744</v>
      </c>
      <c r="L978" s="16">
        <v>45453</v>
      </c>
      <c r="M978" s="3">
        <v>0</v>
      </c>
      <c r="N978" s="3">
        <v>0</v>
      </c>
      <c r="O978" s="3">
        <v>40</v>
      </c>
      <c r="P978" s="3"/>
      <c r="Q978" s="4">
        <v>-40</v>
      </c>
      <c r="R978" s="3">
        <v>-40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40</v>
      </c>
    </row>
    <row r="979" spans="1:24" ht="13.5" x14ac:dyDescent="0.35">
      <c r="A979" s="15">
        <v>30</v>
      </c>
      <c r="B979" s="15" t="s">
        <v>1788</v>
      </c>
      <c r="C979" s="15">
        <v>59437</v>
      </c>
      <c r="D979" s="16">
        <v>45436</v>
      </c>
      <c r="E979" s="15">
        <v>0</v>
      </c>
      <c r="F979" s="15" t="s">
        <v>1789</v>
      </c>
      <c r="G979" s="15" t="s">
        <v>1790</v>
      </c>
      <c r="H979" s="15" t="s">
        <v>1791</v>
      </c>
      <c r="I979" s="15" t="s">
        <v>1792</v>
      </c>
      <c r="J979" s="15" t="s">
        <v>28</v>
      </c>
      <c r="K979" s="15" t="s">
        <v>1744</v>
      </c>
      <c r="L979" s="16">
        <v>45453</v>
      </c>
      <c r="M979" s="3">
        <v>300</v>
      </c>
      <c r="N979" s="3">
        <v>300</v>
      </c>
      <c r="O979" s="3">
        <v>420</v>
      </c>
      <c r="P979" s="3"/>
      <c r="Q979" s="4">
        <v>-120</v>
      </c>
      <c r="R979" s="3">
        <v>-120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420</v>
      </c>
    </row>
    <row r="980" spans="1:24" ht="13.5" x14ac:dyDescent="0.35">
      <c r="A980" s="15">
        <v>30</v>
      </c>
      <c r="B980" s="15" t="s">
        <v>1793</v>
      </c>
      <c r="C980" s="15">
        <v>59439</v>
      </c>
      <c r="D980" s="16">
        <v>45436</v>
      </c>
      <c r="E980" s="15">
        <v>0</v>
      </c>
      <c r="F980" s="15" t="s">
        <v>1794</v>
      </c>
      <c r="G980" s="15" t="s">
        <v>1795</v>
      </c>
      <c r="H980" s="15" t="s">
        <v>1796</v>
      </c>
      <c r="I980" s="15" t="s">
        <v>1797</v>
      </c>
      <c r="J980" s="15" t="s">
        <v>35</v>
      </c>
      <c r="K980" s="15" t="s">
        <v>902</v>
      </c>
      <c r="L980" s="16">
        <v>45454</v>
      </c>
      <c r="M980" s="3">
        <v>50</v>
      </c>
      <c r="N980" s="3">
        <v>40</v>
      </c>
      <c r="O980" s="3">
        <v>40</v>
      </c>
      <c r="P980" s="3"/>
      <c r="Q980" s="5">
        <v>0</v>
      </c>
      <c r="R980" s="3">
        <v>-10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60</v>
      </c>
    </row>
    <row r="981" spans="1:24" ht="13.5" x14ac:dyDescent="0.35">
      <c r="A981" s="15">
        <v>30</v>
      </c>
      <c r="B981" s="15" t="s">
        <v>1798</v>
      </c>
      <c r="C981" s="15">
        <v>59440</v>
      </c>
      <c r="D981" s="16">
        <v>45436</v>
      </c>
      <c r="E981" s="15">
        <v>0</v>
      </c>
      <c r="F981" s="15" t="s">
        <v>1799</v>
      </c>
      <c r="G981" s="15" t="s">
        <v>1795</v>
      </c>
      <c r="H981" s="15" t="s">
        <v>1796</v>
      </c>
      <c r="I981" s="15" t="s">
        <v>1800</v>
      </c>
      <c r="J981" s="15" t="s">
        <v>533</v>
      </c>
      <c r="K981" s="15" t="s">
        <v>902</v>
      </c>
      <c r="L981" s="16">
        <v>45454</v>
      </c>
      <c r="M981" s="3">
        <v>27</v>
      </c>
      <c r="N981" s="3">
        <v>1140</v>
      </c>
      <c r="O981" s="3">
        <v>1140</v>
      </c>
      <c r="P981" s="3"/>
      <c r="Q981" s="5">
        <v>0</v>
      </c>
      <c r="R981" s="3">
        <v>-393</v>
      </c>
      <c r="S981" s="3">
        <v>0</v>
      </c>
      <c r="T981" s="3">
        <v>0</v>
      </c>
      <c r="U981" s="3">
        <v>1140</v>
      </c>
      <c r="V981" s="3">
        <v>0</v>
      </c>
      <c r="W981" s="3">
        <v>0</v>
      </c>
      <c r="X981" s="3">
        <v>1560</v>
      </c>
    </row>
    <row r="982" spans="1:24" ht="13.5" x14ac:dyDescent="0.35">
      <c r="A982" s="15">
        <v>30</v>
      </c>
      <c r="B982" s="15" t="s">
        <v>1801</v>
      </c>
      <c r="C982" s="15">
        <v>59446</v>
      </c>
      <c r="D982" s="16">
        <v>45440</v>
      </c>
      <c r="E982" s="15">
        <v>0</v>
      </c>
      <c r="F982" s="15" t="s">
        <v>1802</v>
      </c>
      <c r="G982" s="15" t="s">
        <v>1803</v>
      </c>
      <c r="H982" s="15" t="s">
        <v>1804</v>
      </c>
      <c r="I982" s="15" t="s">
        <v>1797</v>
      </c>
      <c r="J982" s="15" t="s">
        <v>35</v>
      </c>
      <c r="K982" s="15" t="s">
        <v>902</v>
      </c>
      <c r="L982" s="16">
        <v>45454</v>
      </c>
      <c r="M982" s="3">
        <v>50</v>
      </c>
      <c r="N982" s="3">
        <v>10</v>
      </c>
      <c r="O982" s="3">
        <v>20</v>
      </c>
      <c r="P982" s="3"/>
      <c r="Q982" s="4">
        <v>-10</v>
      </c>
      <c r="R982" s="3">
        <v>-10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60</v>
      </c>
    </row>
    <row r="983" spans="1:24" ht="13.5" x14ac:dyDescent="0.35">
      <c r="A983" s="15">
        <v>30</v>
      </c>
      <c r="B983" s="15" t="s">
        <v>1801</v>
      </c>
      <c r="C983" s="15">
        <v>59446</v>
      </c>
      <c r="D983" s="16">
        <v>45440</v>
      </c>
      <c r="E983" s="15">
        <v>0</v>
      </c>
      <c r="F983" s="15" t="s">
        <v>1802</v>
      </c>
      <c r="G983" s="15" t="s">
        <v>1803</v>
      </c>
      <c r="H983" s="15" t="s">
        <v>1804</v>
      </c>
      <c r="I983" s="15" t="s">
        <v>1805</v>
      </c>
      <c r="J983" s="15" t="s">
        <v>35</v>
      </c>
      <c r="K983" s="15" t="s">
        <v>902</v>
      </c>
      <c r="L983" s="16">
        <v>45454</v>
      </c>
      <c r="M983" s="3">
        <v>51</v>
      </c>
      <c r="N983" s="3">
        <v>51</v>
      </c>
      <c r="O983" s="3">
        <v>70</v>
      </c>
      <c r="P983" s="3"/>
      <c r="Q983" s="4">
        <v>-19</v>
      </c>
      <c r="R983" s="3">
        <v>-19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70</v>
      </c>
    </row>
    <row r="984" spans="1:24" ht="13.5" x14ac:dyDescent="0.35">
      <c r="A984" s="15">
        <v>30</v>
      </c>
      <c r="B984" s="15" t="s">
        <v>1806</v>
      </c>
      <c r="C984" s="15">
        <v>59450</v>
      </c>
      <c r="D984" s="16">
        <v>45440</v>
      </c>
      <c r="E984" s="15">
        <v>0</v>
      </c>
      <c r="F984" s="15" t="s">
        <v>1807</v>
      </c>
      <c r="G984" s="15" t="s">
        <v>1808</v>
      </c>
      <c r="H984" s="15" t="s">
        <v>1809</v>
      </c>
      <c r="I984" s="15" t="s">
        <v>1810</v>
      </c>
      <c r="J984" s="15" t="s">
        <v>533</v>
      </c>
      <c r="K984" s="15" t="s">
        <v>1744</v>
      </c>
      <c r="L984" s="16">
        <v>45455</v>
      </c>
      <c r="M984" s="3">
        <v>640</v>
      </c>
      <c r="N984" s="3">
        <v>640</v>
      </c>
      <c r="O984" s="3">
        <v>660</v>
      </c>
      <c r="P984" s="3"/>
      <c r="Q984" s="4">
        <v>-20</v>
      </c>
      <c r="R984" s="3">
        <v>-680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1320</v>
      </c>
    </row>
    <row r="985" spans="1:24" ht="13.5" x14ac:dyDescent="0.35">
      <c r="A985" s="15">
        <v>30</v>
      </c>
      <c r="B985" s="15" t="s">
        <v>1811</v>
      </c>
      <c r="C985" s="15">
        <v>59455</v>
      </c>
      <c r="D985" s="16">
        <v>45440</v>
      </c>
      <c r="E985" s="15">
        <v>0</v>
      </c>
      <c r="F985" s="15" t="s">
        <v>1812</v>
      </c>
      <c r="G985" s="15" t="s">
        <v>1813</v>
      </c>
      <c r="H985" s="15" t="s">
        <v>1814</v>
      </c>
      <c r="I985" s="15" t="s">
        <v>1815</v>
      </c>
      <c r="J985" s="15" t="s">
        <v>149</v>
      </c>
      <c r="K985" s="15" t="s">
        <v>1744</v>
      </c>
      <c r="L985" s="16">
        <v>45453</v>
      </c>
      <c r="M985" s="3">
        <v>41</v>
      </c>
      <c r="N985" s="3">
        <v>41</v>
      </c>
      <c r="O985" s="3">
        <v>45</v>
      </c>
      <c r="P985" s="3"/>
      <c r="Q985" s="4">
        <v>-4</v>
      </c>
      <c r="R985" s="3">
        <v>-4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45</v>
      </c>
    </row>
    <row r="986" spans="1:24" ht="13.5" x14ac:dyDescent="0.35">
      <c r="A986" s="15">
        <v>30</v>
      </c>
      <c r="B986" s="15" t="s">
        <v>1816</v>
      </c>
      <c r="C986" s="15">
        <v>59464</v>
      </c>
      <c r="D986" s="16">
        <v>45440</v>
      </c>
      <c r="E986" s="15">
        <v>0</v>
      </c>
      <c r="F986" s="15" t="s">
        <v>1817</v>
      </c>
      <c r="G986" s="15" t="s">
        <v>1818</v>
      </c>
      <c r="H986" s="15" t="s">
        <v>1819</v>
      </c>
      <c r="I986" s="15" t="s">
        <v>1820</v>
      </c>
      <c r="J986" s="15" t="s">
        <v>517</v>
      </c>
      <c r="K986" s="15" t="s">
        <v>1744</v>
      </c>
      <c r="L986" s="16">
        <v>45461</v>
      </c>
      <c r="M986" s="3">
        <v>49</v>
      </c>
      <c r="N986" s="3">
        <v>49</v>
      </c>
      <c r="O986" s="3">
        <v>480</v>
      </c>
      <c r="P986" s="3"/>
      <c r="Q986" s="4">
        <v>-431</v>
      </c>
      <c r="R986" s="3">
        <v>-431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480</v>
      </c>
    </row>
    <row r="987" spans="1:24" ht="13.5" x14ac:dyDescent="0.35">
      <c r="A987" s="15">
        <v>30</v>
      </c>
      <c r="B987" s="15" t="s">
        <v>1816</v>
      </c>
      <c r="C987" s="15">
        <v>59464</v>
      </c>
      <c r="D987" s="16">
        <v>45440</v>
      </c>
      <c r="E987" s="15">
        <v>0</v>
      </c>
      <c r="F987" s="15" t="s">
        <v>1817</v>
      </c>
      <c r="G987" s="15" t="s">
        <v>1818</v>
      </c>
      <c r="H987" s="15" t="s">
        <v>1819</v>
      </c>
      <c r="I987" s="15" t="s">
        <v>1383</v>
      </c>
      <c r="J987" s="15" t="s">
        <v>517</v>
      </c>
      <c r="K987" s="15" t="s">
        <v>1744</v>
      </c>
      <c r="L987" s="16">
        <v>45461</v>
      </c>
      <c r="M987" s="3">
        <v>40</v>
      </c>
      <c r="N987" s="3">
        <v>40</v>
      </c>
      <c r="O987" s="3">
        <v>120</v>
      </c>
      <c r="P987" s="3"/>
      <c r="Q987" s="4">
        <v>-80</v>
      </c>
      <c r="R987" s="3">
        <v>-80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120</v>
      </c>
    </row>
    <row r="988" spans="1:24" ht="13.5" x14ac:dyDescent="0.35">
      <c r="A988" s="15">
        <v>30</v>
      </c>
      <c r="B988" s="15" t="s">
        <v>1816</v>
      </c>
      <c r="C988" s="15">
        <v>59464</v>
      </c>
      <c r="D988" s="16">
        <v>45440</v>
      </c>
      <c r="E988" s="15">
        <v>0</v>
      </c>
      <c r="F988" s="15" t="s">
        <v>1817</v>
      </c>
      <c r="G988" s="15" t="s">
        <v>1818</v>
      </c>
      <c r="H988" s="15" t="s">
        <v>1819</v>
      </c>
      <c r="I988" s="15" t="s">
        <v>1770</v>
      </c>
      <c r="J988" s="15" t="s">
        <v>35</v>
      </c>
      <c r="K988" s="15" t="s">
        <v>1744</v>
      </c>
      <c r="L988" s="16">
        <v>45461</v>
      </c>
      <c r="M988" s="3">
        <v>0</v>
      </c>
      <c r="N988" s="3">
        <v>0</v>
      </c>
      <c r="O988" s="3">
        <v>60</v>
      </c>
      <c r="P988" s="3"/>
      <c r="Q988" s="4">
        <v>-60</v>
      </c>
      <c r="R988" s="3">
        <v>-60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60</v>
      </c>
    </row>
    <row r="989" spans="1:24" ht="13.5" x14ac:dyDescent="0.35">
      <c r="A989" s="15">
        <v>30</v>
      </c>
      <c r="B989" s="15" t="s">
        <v>1816</v>
      </c>
      <c r="C989" s="15">
        <v>59464</v>
      </c>
      <c r="D989" s="16">
        <v>45440</v>
      </c>
      <c r="E989" s="15">
        <v>0</v>
      </c>
      <c r="F989" s="15" t="s">
        <v>1817</v>
      </c>
      <c r="G989" s="15" t="s">
        <v>1818</v>
      </c>
      <c r="H989" s="15" t="s">
        <v>1819</v>
      </c>
      <c r="I989" s="15" t="s">
        <v>1821</v>
      </c>
      <c r="J989" s="15" t="s">
        <v>517</v>
      </c>
      <c r="K989" s="15" t="s">
        <v>1744</v>
      </c>
      <c r="L989" s="16">
        <v>45461</v>
      </c>
      <c r="M989" s="3">
        <v>0</v>
      </c>
      <c r="N989" s="3">
        <v>0</v>
      </c>
      <c r="O989" s="3">
        <v>180</v>
      </c>
      <c r="P989" s="3"/>
      <c r="Q989" s="4">
        <v>-180</v>
      </c>
      <c r="R989" s="3">
        <v>-180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180</v>
      </c>
    </row>
    <row r="990" spans="1:24" ht="13.5" x14ac:dyDescent="0.35">
      <c r="A990" s="15">
        <v>30</v>
      </c>
      <c r="B990" s="15" t="s">
        <v>1822</v>
      </c>
      <c r="C990" s="15">
        <v>59467</v>
      </c>
      <c r="D990" s="16">
        <v>45440</v>
      </c>
      <c r="E990" s="15">
        <v>0</v>
      </c>
      <c r="F990" s="15" t="s">
        <v>1823</v>
      </c>
      <c r="G990" s="15" t="s">
        <v>1824</v>
      </c>
      <c r="H990" s="15" t="s">
        <v>1825</v>
      </c>
      <c r="I990" s="15" t="s">
        <v>1800</v>
      </c>
      <c r="J990" s="15" t="s">
        <v>533</v>
      </c>
      <c r="K990" s="15" t="s">
        <v>1744</v>
      </c>
      <c r="L990" s="16">
        <v>45454</v>
      </c>
      <c r="M990" s="3">
        <v>27</v>
      </c>
      <c r="N990" s="3">
        <v>27</v>
      </c>
      <c r="O990" s="3">
        <v>420</v>
      </c>
      <c r="P990" s="3"/>
      <c r="Q990" s="4">
        <v>-393</v>
      </c>
      <c r="R990" s="3">
        <v>-393</v>
      </c>
      <c r="S990" s="3">
        <v>0</v>
      </c>
      <c r="T990" s="3">
        <v>0</v>
      </c>
      <c r="U990" s="3">
        <v>1140</v>
      </c>
      <c r="V990" s="3">
        <v>0</v>
      </c>
      <c r="W990" s="3">
        <v>0</v>
      </c>
      <c r="X990" s="3">
        <v>1560</v>
      </c>
    </row>
    <row r="991" spans="1:24" ht="13.5" x14ac:dyDescent="0.35">
      <c r="A991" s="15">
        <v>30</v>
      </c>
      <c r="B991" s="15" t="s">
        <v>1822</v>
      </c>
      <c r="C991" s="15">
        <v>59467</v>
      </c>
      <c r="D991" s="16">
        <v>45440</v>
      </c>
      <c r="E991" s="15">
        <v>0</v>
      </c>
      <c r="F991" s="15" t="s">
        <v>1823</v>
      </c>
      <c r="G991" s="15" t="s">
        <v>1824</v>
      </c>
      <c r="H991" s="15" t="s">
        <v>1825</v>
      </c>
      <c r="I991" s="15" t="s">
        <v>1826</v>
      </c>
      <c r="J991" s="15" t="s">
        <v>149</v>
      </c>
      <c r="K991" s="15" t="s">
        <v>1744</v>
      </c>
      <c r="L991" s="16">
        <v>45454</v>
      </c>
      <c r="M991" s="3">
        <v>60</v>
      </c>
      <c r="N991" s="3">
        <v>60</v>
      </c>
      <c r="O991" s="3">
        <v>160</v>
      </c>
      <c r="P991" s="3"/>
      <c r="Q991" s="4">
        <v>-100</v>
      </c>
      <c r="R991" s="3">
        <v>-100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160</v>
      </c>
    </row>
    <row r="992" spans="1:24" ht="13.5" x14ac:dyDescent="0.35">
      <c r="A992" s="15">
        <v>30</v>
      </c>
      <c r="B992" s="15" t="s">
        <v>1827</v>
      </c>
      <c r="C992" s="15">
        <v>59468</v>
      </c>
      <c r="D992" s="16">
        <v>45440</v>
      </c>
      <c r="E992" s="15">
        <v>0</v>
      </c>
      <c r="F992" s="15" t="s">
        <v>1828</v>
      </c>
      <c r="G992" s="15" t="s">
        <v>1720</v>
      </c>
      <c r="H992" s="15" t="s">
        <v>1721</v>
      </c>
      <c r="I992" s="15" t="s">
        <v>1829</v>
      </c>
      <c r="J992" s="15" t="s">
        <v>149</v>
      </c>
      <c r="K992" s="15" t="s">
        <v>902</v>
      </c>
      <c r="L992" s="16">
        <v>45460</v>
      </c>
      <c r="M992" s="3">
        <v>0</v>
      </c>
      <c r="N992" s="3">
        <v>0</v>
      </c>
      <c r="O992" s="3">
        <v>840</v>
      </c>
      <c r="P992" s="3"/>
      <c r="Q992" s="4">
        <v>-840</v>
      </c>
      <c r="R992" s="3">
        <v>-840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840</v>
      </c>
    </row>
    <row r="993" spans="1:24" ht="13.5" x14ac:dyDescent="0.35">
      <c r="A993" s="15">
        <v>30</v>
      </c>
      <c r="B993" s="15" t="s">
        <v>1830</v>
      </c>
      <c r="C993" s="15">
        <v>59483</v>
      </c>
      <c r="D993" s="16">
        <v>45440</v>
      </c>
      <c r="E993" s="15">
        <v>0</v>
      </c>
      <c r="F993" s="15" t="s">
        <v>1831</v>
      </c>
      <c r="G993" s="15" t="s">
        <v>1767</v>
      </c>
      <c r="H993" s="15" t="s">
        <v>1768</v>
      </c>
      <c r="I993" s="15" t="s">
        <v>1832</v>
      </c>
      <c r="J993" s="15" t="s">
        <v>533</v>
      </c>
      <c r="K993" s="15" t="s">
        <v>1744</v>
      </c>
      <c r="L993" s="16">
        <v>45455</v>
      </c>
      <c r="M993" s="3">
        <v>920</v>
      </c>
      <c r="N993" s="3">
        <v>920</v>
      </c>
      <c r="O993" s="3">
        <v>1140</v>
      </c>
      <c r="P993" s="3"/>
      <c r="Q993" s="4">
        <v>-220</v>
      </c>
      <c r="R993" s="3">
        <v>-220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1140</v>
      </c>
    </row>
    <row r="994" spans="1:24" ht="13.5" x14ac:dyDescent="0.35">
      <c r="A994" s="15">
        <v>30</v>
      </c>
      <c r="B994" s="15" t="s">
        <v>1833</v>
      </c>
      <c r="C994" s="15">
        <v>59484</v>
      </c>
      <c r="D994" s="16">
        <v>45440</v>
      </c>
      <c r="E994" s="15">
        <v>0</v>
      </c>
      <c r="F994" s="15" t="s">
        <v>1834</v>
      </c>
      <c r="G994" s="15" t="s">
        <v>1767</v>
      </c>
      <c r="H994" s="15" t="s">
        <v>1768</v>
      </c>
      <c r="I994" s="15" t="s">
        <v>1800</v>
      </c>
      <c r="J994" s="15" t="s">
        <v>533</v>
      </c>
      <c r="K994" s="15" t="s">
        <v>1744</v>
      </c>
      <c r="L994" s="16">
        <v>45456</v>
      </c>
      <c r="M994" s="3">
        <v>0</v>
      </c>
      <c r="N994" s="3">
        <v>0</v>
      </c>
      <c r="O994" s="3">
        <v>420</v>
      </c>
      <c r="P994" s="3"/>
      <c r="Q994" s="4">
        <v>-420</v>
      </c>
      <c r="R994" s="3">
        <v>-420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420</v>
      </c>
    </row>
    <row r="995" spans="1:24" ht="13.5" x14ac:dyDescent="0.35">
      <c r="A995" s="15">
        <v>30</v>
      </c>
      <c r="B995" s="15" t="s">
        <v>1833</v>
      </c>
      <c r="C995" s="15">
        <v>59484</v>
      </c>
      <c r="D995" s="16">
        <v>45440</v>
      </c>
      <c r="E995" s="15">
        <v>0</v>
      </c>
      <c r="F995" s="15" t="s">
        <v>1834</v>
      </c>
      <c r="G995" s="15" t="s">
        <v>1767</v>
      </c>
      <c r="H995" s="15" t="s">
        <v>1768</v>
      </c>
      <c r="I995" s="15" t="s">
        <v>1835</v>
      </c>
      <c r="J995" s="15" t="s">
        <v>533</v>
      </c>
      <c r="K995" s="15" t="s">
        <v>1744</v>
      </c>
      <c r="L995" s="16">
        <v>45456</v>
      </c>
      <c r="M995" s="3">
        <v>0</v>
      </c>
      <c r="N995" s="3">
        <v>0</v>
      </c>
      <c r="O995" s="3">
        <v>720</v>
      </c>
      <c r="P995" s="3"/>
      <c r="Q995" s="4">
        <v>-720</v>
      </c>
      <c r="R995" s="3">
        <v>-720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720</v>
      </c>
    </row>
    <row r="996" spans="1:24" ht="13.5" x14ac:dyDescent="0.35">
      <c r="A996" s="15">
        <v>30</v>
      </c>
      <c r="B996" s="15" t="s">
        <v>1836</v>
      </c>
      <c r="C996" s="15">
        <v>59485</v>
      </c>
      <c r="D996" s="16">
        <v>45440</v>
      </c>
      <c r="E996" s="15">
        <v>0</v>
      </c>
      <c r="F996" s="15" t="s">
        <v>1837</v>
      </c>
      <c r="G996" s="15" t="s">
        <v>1767</v>
      </c>
      <c r="H996" s="15" t="s">
        <v>1768</v>
      </c>
      <c r="I996" s="15" t="s">
        <v>1838</v>
      </c>
      <c r="J996" s="15" t="s">
        <v>533</v>
      </c>
      <c r="K996" s="15" t="s">
        <v>1744</v>
      </c>
      <c r="L996" s="16">
        <v>45455</v>
      </c>
      <c r="M996" s="3">
        <v>3</v>
      </c>
      <c r="N996" s="3">
        <v>3</v>
      </c>
      <c r="O996" s="3">
        <v>120</v>
      </c>
      <c r="P996" s="3"/>
      <c r="Q996" s="4">
        <v>-117</v>
      </c>
      <c r="R996" s="3">
        <v>-117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120</v>
      </c>
    </row>
    <row r="997" spans="1:24" ht="13.5" x14ac:dyDescent="0.35">
      <c r="A997" s="15">
        <v>30</v>
      </c>
      <c r="B997" s="15" t="s">
        <v>1836</v>
      </c>
      <c r="C997" s="15">
        <v>59485</v>
      </c>
      <c r="D997" s="16">
        <v>45440</v>
      </c>
      <c r="E997" s="15">
        <v>0</v>
      </c>
      <c r="F997" s="15" t="s">
        <v>1837</v>
      </c>
      <c r="G997" s="15" t="s">
        <v>1767</v>
      </c>
      <c r="H997" s="15" t="s">
        <v>1768</v>
      </c>
      <c r="I997" s="15" t="s">
        <v>1810</v>
      </c>
      <c r="J997" s="15" t="s">
        <v>533</v>
      </c>
      <c r="K997" s="15" t="s">
        <v>1744</v>
      </c>
      <c r="L997" s="16">
        <v>45455</v>
      </c>
      <c r="M997" s="3">
        <v>640</v>
      </c>
      <c r="N997" s="3">
        <v>0</v>
      </c>
      <c r="O997" s="3">
        <v>180</v>
      </c>
      <c r="P997" s="3"/>
      <c r="Q997" s="4">
        <v>-180</v>
      </c>
      <c r="R997" s="3">
        <v>-680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1320</v>
      </c>
    </row>
    <row r="998" spans="1:24" ht="13.5" x14ac:dyDescent="0.35">
      <c r="A998" s="15">
        <v>30</v>
      </c>
      <c r="B998" s="15" t="s">
        <v>1839</v>
      </c>
      <c r="C998" s="15">
        <v>59486</v>
      </c>
      <c r="D998" s="16">
        <v>45440</v>
      </c>
      <c r="E998" s="15">
        <v>0</v>
      </c>
      <c r="F998" s="15" t="s">
        <v>1840</v>
      </c>
      <c r="G998" s="15" t="s">
        <v>1795</v>
      </c>
      <c r="H998" s="15" t="s">
        <v>1796</v>
      </c>
      <c r="I998" s="15" t="s">
        <v>1810</v>
      </c>
      <c r="J998" s="15" t="s">
        <v>533</v>
      </c>
      <c r="K998" s="15" t="s">
        <v>902</v>
      </c>
      <c r="L998" s="16">
        <v>45455</v>
      </c>
      <c r="M998" s="3">
        <v>640</v>
      </c>
      <c r="N998" s="3">
        <v>0</v>
      </c>
      <c r="O998" s="3">
        <v>480</v>
      </c>
      <c r="P998" s="3"/>
      <c r="Q998" s="4">
        <v>-480</v>
      </c>
      <c r="R998" s="3">
        <v>-680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1320</v>
      </c>
    </row>
    <row r="999" spans="1:24" ht="13.5" x14ac:dyDescent="0.35">
      <c r="A999" s="15">
        <v>33</v>
      </c>
      <c r="B999" s="15" t="s">
        <v>1841</v>
      </c>
      <c r="C999" s="15">
        <v>22649</v>
      </c>
      <c r="D999" s="16">
        <v>45422</v>
      </c>
      <c r="E999" s="15">
        <v>0</v>
      </c>
      <c r="F999" s="15" t="s">
        <v>1842</v>
      </c>
      <c r="G999" s="15" t="s">
        <v>1843</v>
      </c>
      <c r="H999" s="15" t="s">
        <v>1844</v>
      </c>
      <c r="I999" s="15" t="s">
        <v>1845</v>
      </c>
      <c r="J999" s="15" t="s">
        <v>35</v>
      </c>
      <c r="K999" s="15" t="s">
        <v>150</v>
      </c>
      <c r="L999" s="16">
        <v>45446</v>
      </c>
      <c r="M999" s="3">
        <v>12</v>
      </c>
      <c r="N999" s="3">
        <v>12</v>
      </c>
      <c r="O999" s="3"/>
      <c r="P999" s="3">
        <v>105</v>
      </c>
      <c r="Q999" s="4">
        <v>-93</v>
      </c>
      <c r="R999" s="3">
        <v>-96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108</v>
      </c>
    </row>
    <row r="1000" spans="1:24" ht="13.5" x14ac:dyDescent="0.35">
      <c r="A1000" s="15">
        <v>33</v>
      </c>
      <c r="B1000" s="15" t="s">
        <v>1841</v>
      </c>
      <c r="C1000" s="15">
        <v>22649</v>
      </c>
      <c r="D1000" s="16">
        <v>45422</v>
      </c>
      <c r="E1000" s="15">
        <v>0</v>
      </c>
      <c r="F1000" s="15" t="s">
        <v>1842</v>
      </c>
      <c r="G1000" s="15" t="s">
        <v>1843</v>
      </c>
      <c r="H1000" s="15" t="s">
        <v>1844</v>
      </c>
      <c r="I1000" s="15" t="s">
        <v>1846</v>
      </c>
      <c r="J1000" s="15" t="s">
        <v>533</v>
      </c>
      <c r="K1000" s="15" t="s">
        <v>150</v>
      </c>
      <c r="L1000" s="16">
        <v>45446</v>
      </c>
      <c r="M1000" s="3">
        <v>1041</v>
      </c>
      <c r="N1000" s="3">
        <v>700</v>
      </c>
      <c r="O1000" s="3"/>
      <c r="P1000" s="3">
        <v>700</v>
      </c>
      <c r="Q1000" s="5">
        <v>0</v>
      </c>
      <c r="R1000" s="3">
        <v>-43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1084</v>
      </c>
    </row>
    <row r="1001" spans="1:24" ht="13.5" x14ac:dyDescent="0.35">
      <c r="A1001" s="15">
        <v>33</v>
      </c>
      <c r="B1001" s="15" t="s">
        <v>1847</v>
      </c>
      <c r="C1001" s="15">
        <v>22677</v>
      </c>
      <c r="D1001" s="16">
        <v>45434</v>
      </c>
      <c r="E1001" s="15">
        <v>0</v>
      </c>
      <c r="F1001" s="15" t="s">
        <v>1848</v>
      </c>
      <c r="G1001" s="15" t="s">
        <v>1849</v>
      </c>
      <c r="H1001" s="15" t="s">
        <v>1850</v>
      </c>
      <c r="I1001" s="15" t="s">
        <v>783</v>
      </c>
      <c r="J1001" s="15" t="s">
        <v>35</v>
      </c>
      <c r="K1001" s="15" t="s">
        <v>150</v>
      </c>
      <c r="L1001" s="16">
        <v>45450</v>
      </c>
      <c r="M1001" s="3">
        <v>2438</v>
      </c>
      <c r="N1001" s="3">
        <v>1748</v>
      </c>
      <c r="O1001" s="3"/>
      <c r="P1001" s="3">
        <v>1748</v>
      </c>
      <c r="Q1001" s="5">
        <v>0</v>
      </c>
      <c r="R1001" s="3">
        <v>-1058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3496</v>
      </c>
    </row>
    <row r="1002" spans="1:24" ht="13.5" x14ac:dyDescent="0.35">
      <c r="A1002" s="15">
        <v>33</v>
      </c>
      <c r="B1002" s="15" t="s">
        <v>1851</v>
      </c>
      <c r="C1002" s="15">
        <v>22678</v>
      </c>
      <c r="D1002" s="16">
        <v>45434</v>
      </c>
      <c r="E1002" s="15">
        <v>0</v>
      </c>
      <c r="F1002" s="15" t="s">
        <v>1852</v>
      </c>
      <c r="G1002" s="15" t="s">
        <v>1849</v>
      </c>
      <c r="H1002" s="15" t="s">
        <v>1850</v>
      </c>
      <c r="I1002" s="15" t="s">
        <v>783</v>
      </c>
      <c r="J1002" s="15" t="s">
        <v>35</v>
      </c>
      <c r="K1002" s="15" t="s">
        <v>150</v>
      </c>
      <c r="L1002" s="16">
        <v>45450</v>
      </c>
      <c r="M1002" s="3">
        <v>2438</v>
      </c>
      <c r="N1002" s="3">
        <v>690</v>
      </c>
      <c r="O1002" s="3"/>
      <c r="P1002" s="3">
        <v>1748</v>
      </c>
      <c r="Q1002" s="4">
        <v>-1058</v>
      </c>
      <c r="R1002" s="3">
        <v>-1058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3496</v>
      </c>
    </row>
    <row r="1003" spans="1:24" ht="13.5" x14ac:dyDescent="0.35">
      <c r="A1003" s="15">
        <v>33</v>
      </c>
      <c r="B1003" s="15" t="s">
        <v>1853</v>
      </c>
      <c r="C1003" s="15">
        <v>39027</v>
      </c>
      <c r="D1003" s="16">
        <v>45419</v>
      </c>
      <c r="E1003" s="15">
        <v>0</v>
      </c>
      <c r="F1003" s="15" t="s">
        <v>1854</v>
      </c>
      <c r="G1003" s="15" t="s">
        <v>1855</v>
      </c>
      <c r="H1003" s="15" t="s">
        <v>205</v>
      </c>
      <c r="I1003" s="15" t="s">
        <v>1856</v>
      </c>
      <c r="J1003" s="15" t="s">
        <v>533</v>
      </c>
      <c r="K1003" s="15" t="s">
        <v>150</v>
      </c>
      <c r="L1003" s="16">
        <v>45450</v>
      </c>
      <c r="M1003" s="3">
        <v>306</v>
      </c>
      <c r="N1003" s="3">
        <v>306</v>
      </c>
      <c r="O1003" s="3"/>
      <c r="P1003" s="3">
        <v>315</v>
      </c>
      <c r="Q1003" s="4">
        <v>-9</v>
      </c>
      <c r="R1003" s="3">
        <v>-9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315</v>
      </c>
    </row>
    <row r="1004" spans="1:24" ht="13.5" x14ac:dyDescent="0.35">
      <c r="A1004" s="15">
        <v>33</v>
      </c>
      <c r="B1004" s="15" t="s">
        <v>1857</v>
      </c>
      <c r="C1004" s="15">
        <v>39047</v>
      </c>
      <c r="D1004" s="16">
        <v>45420</v>
      </c>
      <c r="E1004" s="15">
        <v>0</v>
      </c>
      <c r="F1004" s="15" t="s">
        <v>1858</v>
      </c>
      <c r="G1004" s="15" t="s">
        <v>1859</v>
      </c>
      <c r="H1004" s="15" t="s">
        <v>1844</v>
      </c>
      <c r="I1004" s="15" t="s">
        <v>1860</v>
      </c>
      <c r="J1004" s="15" t="s">
        <v>270</v>
      </c>
      <c r="K1004" s="15" t="s">
        <v>150</v>
      </c>
      <c r="L1004" s="16">
        <v>45447</v>
      </c>
      <c r="M1004" s="3">
        <v>305</v>
      </c>
      <c r="N1004" s="3">
        <v>305</v>
      </c>
      <c r="O1004" s="3"/>
      <c r="P1004" s="3">
        <v>384</v>
      </c>
      <c r="Q1004" s="4">
        <v>-79</v>
      </c>
      <c r="R1004" s="3">
        <v>-295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600</v>
      </c>
    </row>
    <row r="1005" spans="1:24" ht="13.5" x14ac:dyDescent="0.35">
      <c r="A1005" s="15">
        <v>33</v>
      </c>
      <c r="B1005" s="15" t="s">
        <v>1861</v>
      </c>
      <c r="C1005" s="15">
        <v>39059</v>
      </c>
      <c r="D1005" s="16">
        <v>45420</v>
      </c>
      <c r="E1005" s="15">
        <v>0</v>
      </c>
      <c r="F1005" s="15" t="s">
        <v>1862</v>
      </c>
      <c r="G1005" s="15" t="s">
        <v>1863</v>
      </c>
      <c r="H1005" s="15" t="s">
        <v>739</v>
      </c>
      <c r="I1005" s="15" t="s">
        <v>1846</v>
      </c>
      <c r="J1005" s="15" t="s">
        <v>533</v>
      </c>
      <c r="K1005" s="15" t="s">
        <v>219</v>
      </c>
      <c r="L1005" s="16">
        <v>45446</v>
      </c>
      <c r="M1005" s="3">
        <v>1041</v>
      </c>
      <c r="N1005" s="3">
        <v>120</v>
      </c>
      <c r="O1005" s="3">
        <v>120</v>
      </c>
      <c r="P1005" s="3"/>
      <c r="Q1005" s="5">
        <v>0</v>
      </c>
      <c r="R1005" s="3">
        <v>-43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1084</v>
      </c>
    </row>
    <row r="1006" spans="1:24" ht="13.5" x14ac:dyDescent="0.35">
      <c r="A1006" s="15">
        <v>33</v>
      </c>
      <c r="B1006" s="15" t="s">
        <v>1864</v>
      </c>
      <c r="C1006" s="15">
        <v>39107</v>
      </c>
      <c r="D1006" s="16">
        <v>45422</v>
      </c>
      <c r="E1006" s="15">
        <v>0</v>
      </c>
      <c r="F1006" s="15" t="s">
        <v>1865</v>
      </c>
      <c r="G1006" s="15" t="s">
        <v>1866</v>
      </c>
      <c r="H1006" s="15" t="s">
        <v>1867</v>
      </c>
      <c r="I1006" s="15" t="s">
        <v>1868</v>
      </c>
      <c r="J1006" s="15" t="s">
        <v>517</v>
      </c>
      <c r="K1006" s="15" t="s">
        <v>271</v>
      </c>
      <c r="L1006" s="16">
        <v>45442</v>
      </c>
      <c r="M1006" s="3">
        <v>0</v>
      </c>
      <c r="N1006" s="3">
        <v>0</v>
      </c>
      <c r="O1006" s="3">
        <v>2</v>
      </c>
      <c r="P1006" s="3"/>
      <c r="Q1006" s="4">
        <v>-2</v>
      </c>
      <c r="R1006" s="3">
        <v>-2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2</v>
      </c>
    </row>
    <row r="1007" spans="1:24" ht="13.5" x14ac:dyDescent="0.35">
      <c r="A1007" s="15">
        <v>33</v>
      </c>
      <c r="B1007" s="15" t="s">
        <v>1869</v>
      </c>
      <c r="C1007" s="15">
        <v>39114</v>
      </c>
      <c r="D1007" s="16">
        <v>45422</v>
      </c>
      <c r="E1007" s="15">
        <v>0</v>
      </c>
      <c r="F1007" s="15" t="s">
        <v>1870</v>
      </c>
      <c r="G1007" s="15" t="s">
        <v>1871</v>
      </c>
      <c r="H1007" s="15" t="s">
        <v>1872</v>
      </c>
      <c r="I1007" s="15" t="s">
        <v>1873</v>
      </c>
      <c r="J1007" s="15" t="s">
        <v>517</v>
      </c>
      <c r="K1007" s="15" t="s">
        <v>29</v>
      </c>
      <c r="L1007" s="16">
        <v>45442</v>
      </c>
      <c r="M1007" s="3">
        <v>0</v>
      </c>
      <c r="N1007" s="3">
        <v>0</v>
      </c>
      <c r="O1007" s="3">
        <v>8</v>
      </c>
      <c r="P1007" s="3"/>
      <c r="Q1007" s="4">
        <v>-8</v>
      </c>
      <c r="R1007" s="3">
        <v>-8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8</v>
      </c>
    </row>
    <row r="1008" spans="1:24" ht="13.5" x14ac:dyDescent="0.35">
      <c r="A1008" s="15">
        <v>33</v>
      </c>
      <c r="B1008" s="15" t="s">
        <v>1874</v>
      </c>
      <c r="C1008" s="15">
        <v>39128</v>
      </c>
      <c r="D1008" s="16">
        <v>45425</v>
      </c>
      <c r="E1008" s="15">
        <v>0</v>
      </c>
      <c r="F1008" s="15" t="s">
        <v>1875</v>
      </c>
      <c r="G1008" s="15" t="s">
        <v>1876</v>
      </c>
      <c r="H1008" s="15" t="s">
        <v>765</v>
      </c>
      <c r="I1008" s="15" t="s">
        <v>1846</v>
      </c>
      <c r="J1008" s="15" t="s">
        <v>533</v>
      </c>
      <c r="K1008" s="15" t="s">
        <v>283</v>
      </c>
      <c r="L1008" s="16">
        <v>45446</v>
      </c>
      <c r="M1008" s="3">
        <v>1041</v>
      </c>
      <c r="N1008" s="3">
        <v>144</v>
      </c>
      <c r="O1008" s="3">
        <v>144</v>
      </c>
      <c r="P1008" s="3"/>
      <c r="Q1008" s="5">
        <v>0</v>
      </c>
      <c r="R1008" s="3">
        <v>-43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1084</v>
      </c>
    </row>
    <row r="1009" spans="1:24" ht="13.5" x14ac:dyDescent="0.35">
      <c r="A1009" s="15">
        <v>33</v>
      </c>
      <c r="B1009" s="15" t="s">
        <v>1877</v>
      </c>
      <c r="C1009" s="15">
        <v>39148</v>
      </c>
      <c r="D1009" s="16">
        <v>45425</v>
      </c>
      <c r="E1009" s="15">
        <v>0</v>
      </c>
      <c r="F1009" s="15" t="s">
        <v>1878</v>
      </c>
      <c r="G1009" s="15" t="s">
        <v>1879</v>
      </c>
      <c r="H1009" s="15" t="s">
        <v>268</v>
      </c>
      <c r="I1009" s="15" t="s">
        <v>1845</v>
      </c>
      <c r="J1009" s="15" t="s">
        <v>35</v>
      </c>
      <c r="K1009" s="15" t="s">
        <v>271</v>
      </c>
      <c r="L1009" s="16">
        <v>45446</v>
      </c>
      <c r="M1009" s="3">
        <v>12</v>
      </c>
      <c r="N1009" s="3">
        <v>0</v>
      </c>
      <c r="O1009" s="3">
        <v>3</v>
      </c>
      <c r="P1009" s="3"/>
      <c r="Q1009" s="4">
        <v>-3</v>
      </c>
      <c r="R1009" s="3">
        <v>-96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108</v>
      </c>
    </row>
    <row r="1010" spans="1:24" ht="13.5" x14ac:dyDescent="0.35">
      <c r="A1010" s="15">
        <v>33</v>
      </c>
      <c r="B1010" s="15" t="s">
        <v>1880</v>
      </c>
      <c r="C1010" s="15">
        <v>39150</v>
      </c>
      <c r="D1010" s="16">
        <v>45425</v>
      </c>
      <c r="E1010" s="15">
        <v>0</v>
      </c>
      <c r="F1010" s="15" t="s">
        <v>1881</v>
      </c>
      <c r="G1010" s="15" t="s">
        <v>1879</v>
      </c>
      <c r="H1010" s="15" t="s">
        <v>268</v>
      </c>
      <c r="I1010" s="15" t="s">
        <v>1882</v>
      </c>
      <c r="J1010" s="15" t="s">
        <v>270</v>
      </c>
      <c r="K1010" s="15" t="s">
        <v>271</v>
      </c>
      <c r="L1010" s="16">
        <v>45446</v>
      </c>
      <c r="M1010" s="3">
        <v>174</v>
      </c>
      <c r="N1010" s="3">
        <v>174</v>
      </c>
      <c r="O1010" s="3">
        <v>240</v>
      </c>
      <c r="P1010" s="3"/>
      <c r="Q1010" s="4">
        <v>-66</v>
      </c>
      <c r="R1010" s="3">
        <v>-66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240</v>
      </c>
    </row>
    <row r="1011" spans="1:24" ht="13.5" x14ac:dyDescent="0.35">
      <c r="A1011" s="15">
        <v>33</v>
      </c>
      <c r="B1011" s="15" t="s">
        <v>1883</v>
      </c>
      <c r="C1011" s="15">
        <v>39155</v>
      </c>
      <c r="D1011" s="16">
        <v>45425</v>
      </c>
      <c r="E1011" s="15">
        <v>0</v>
      </c>
      <c r="F1011" s="15" t="s">
        <v>1884</v>
      </c>
      <c r="G1011" s="15" t="s">
        <v>1859</v>
      </c>
      <c r="H1011" s="15" t="s">
        <v>1844</v>
      </c>
      <c r="I1011" s="15" t="s">
        <v>1860</v>
      </c>
      <c r="J1011" s="15" t="s">
        <v>270</v>
      </c>
      <c r="K1011" s="15" t="s">
        <v>150</v>
      </c>
      <c r="L1011" s="16">
        <v>45447</v>
      </c>
      <c r="M1011" s="3">
        <v>305</v>
      </c>
      <c r="N1011" s="3">
        <v>0</v>
      </c>
      <c r="O1011" s="3"/>
      <c r="P1011" s="3">
        <v>216</v>
      </c>
      <c r="Q1011" s="4">
        <v>-216</v>
      </c>
      <c r="R1011" s="3">
        <v>-295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600</v>
      </c>
    </row>
    <row r="1012" spans="1:24" ht="13.5" x14ac:dyDescent="0.35">
      <c r="A1012" s="15">
        <v>33</v>
      </c>
      <c r="B1012" s="15" t="s">
        <v>1885</v>
      </c>
      <c r="C1012" s="15">
        <v>39239</v>
      </c>
      <c r="D1012" s="16">
        <v>45427</v>
      </c>
      <c r="E1012" s="15">
        <v>0</v>
      </c>
      <c r="F1012" s="15" t="s">
        <v>1886</v>
      </c>
      <c r="G1012" s="15" t="s">
        <v>1887</v>
      </c>
      <c r="H1012" s="15" t="s">
        <v>1888</v>
      </c>
      <c r="I1012" s="15" t="s">
        <v>1889</v>
      </c>
      <c r="J1012" s="15" t="s">
        <v>517</v>
      </c>
      <c r="K1012" s="15" t="s">
        <v>283</v>
      </c>
      <c r="L1012" s="16">
        <v>45446</v>
      </c>
      <c r="M1012" s="3">
        <v>120</v>
      </c>
      <c r="N1012" s="3">
        <v>120</v>
      </c>
      <c r="O1012" s="3">
        <v>168</v>
      </c>
      <c r="P1012" s="3"/>
      <c r="Q1012" s="4">
        <v>-48</v>
      </c>
      <c r="R1012" s="3">
        <v>-168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288</v>
      </c>
    </row>
    <row r="1013" spans="1:24" ht="13.5" x14ac:dyDescent="0.35">
      <c r="A1013" s="15">
        <v>33</v>
      </c>
      <c r="B1013" s="15" t="s">
        <v>1885</v>
      </c>
      <c r="C1013" s="15">
        <v>39239</v>
      </c>
      <c r="D1013" s="16">
        <v>45427</v>
      </c>
      <c r="E1013" s="15">
        <v>0</v>
      </c>
      <c r="F1013" s="15" t="s">
        <v>1886</v>
      </c>
      <c r="G1013" s="15" t="s">
        <v>1887</v>
      </c>
      <c r="H1013" s="15" t="s">
        <v>1888</v>
      </c>
      <c r="I1013" s="15" t="s">
        <v>1890</v>
      </c>
      <c r="J1013" s="15" t="s">
        <v>517</v>
      </c>
      <c r="K1013" s="15" t="s">
        <v>283</v>
      </c>
      <c r="L1013" s="16">
        <v>45446</v>
      </c>
      <c r="M1013" s="3">
        <v>0</v>
      </c>
      <c r="N1013" s="3">
        <v>0</v>
      </c>
      <c r="O1013" s="3">
        <v>144</v>
      </c>
      <c r="P1013" s="3"/>
      <c r="Q1013" s="4">
        <v>-144</v>
      </c>
      <c r="R1013" s="3">
        <v>-164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164</v>
      </c>
    </row>
    <row r="1014" spans="1:24" ht="13.5" x14ac:dyDescent="0.35">
      <c r="A1014" s="15">
        <v>33</v>
      </c>
      <c r="B1014" s="15" t="s">
        <v>1891</v>
      </c>
      <c r="C1014" s="15">
        <v>39248</v>
      </c>
      <c r="D1014" s="16">
        <v>45428</v>
      </c>
      <c r="E1014" s="15">
        <v>0</v>
      </c>
      <c r="F1014" s="15" t="s">
        <v>1892</v>
      </c>
      <c r="G1014" s="15" t="s">
        <v>1893</v>
      </c>
      <c r="H1014" s="15" t="s">
        <v>1894</v>
      </c>
      <c r="I1014" s="15" t="s">
        <v>1895</v>
      </c>
      <c r="J1014" s="15" t="s">
        <v>517</v>
      </c>
      <c r="K1014" s="15" t="s">
        <v>271</v>
      </c>
      <c r="L1014" s="16">
        <v>45448</v>
      </c>
      <c r="M1014" s="3">
        <v>100</v>
      </c>
      <c r="N1014" s="3">
        <v>100</v>
      </c>
      <c r="O1014" s="3">
        <v>120</v>
      </c>
      <c r="P1014" s="3"/>
      <c r="Q1014" s="4">
        <v>-20</v>
      </c>
      <c r="R1014" s="3">
        <v>-60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160</v>
      </c>
    </row>
    <row r="1015" spans="1:24" ht="13.5" x14ac:dyDescent="0.35">
      <c r="A1015" s="15">
        <v>33</v>
      </c>
      <c r="B1015" s="15" t="s">
        <v>1896</v>
      </c>
      <c r="C1015" s="15">
        <v>39279</v>
      </c>
      <c r="D1015" s="16">
        <v>45429</v>
      </c>
      <c r="E1015" s="15">
        <v>0</v>
      </c>
      <c r="F1015" s="15" t="s">
        <v>1897</v>
      </c>
      <c r="G1015" s="15" t="s">
        <v>1898</v>
      </c>
      <c r="H1015" s="15" t="s">
        <v>1899</v>
      </c>
      <c r="I1015" s="15" t="s">
        <v>1889</v>
      </c>
      <c r="J1015" s="15" t="s">
        <v>517</v>
      </c>
      <c r="K1015" s="15" t="s">
        <v>902</v>
      </c>
      <c r="L1015" s="16">
        <v>45446</v>
      </c>
      <c r="M1015" s="3">
        <v>120</v>
      </c>
      <c r="N1015" s="3">
        <v>0</v>
      </c>
      <c r="O1015" s="3">
        <v>120</v>
      </c>
      <c r="P1015" s="3"/>
      <c r="Q1015" s="4">
        <v>-120</v>
      </c>
      <c r="R1015" s="3">
        <v>-168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288</v>
      </c>
    </row>
    <row r="1016" spans="1:24" ht="13.5" x14ac:dyDescent="0.35">
      <c r="A1016" s="15">
        <v>33</v>
      </c>
      <c r="B1016" s="15" t="s">
        <v>1896</v>
      </c>
      <c r="C1016" s="15">
        <v>39279</v>
      </c>
      <c r="D1016" s="16">
        <v>45429</v>
      </c>
      <c r="E1016" s="15">
        <v>0</v>
      </c>
      <c r="F1016" s="15" t="s">
        <v>1897</v>
      </c>
      <c r="G1016" s="15" t="s">
        <v>1898</v>
      </c>
      <c r="H1016" s="15" t="s">
        <v>1899</v>
      </c>
      <c r="I1016" s="15" t="s">
        <v>1890</v>
      </c>
      <c r="J1016" s="15" t="s">
        <v>517</v>
      </c>
      <c r="K1016" s="15" t="s">
        <v>902</v>
      </c>
      <c r="L1016" s="16">
        <v>45446</v>
      </c>
      <c r="M1016" s="3">
        <v>0</v>
      </c>
      <c r="N1016" s="3">
        <v>0</v>
      </c>
      <c r="O1016" s="3">
        <v>20</v>
      </c>
      <c r="P1016" s="3"/>
      <c r="Q1016" s="4">
        <v>-20</v>
      </c>
      <c r="R1016" s="3">
        <v>-164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164</v>
      </c>
    </row>
    <row r="1017" spans="1:24" ht="13.5" x14ac:dyDescent="0.35">
      <c r="A1017" s="15">
        <v>33</v>
      </c>
      <c r="B1017" s="15" t="s">
        <v>1900</v>
      </c>
      <c r="C1017" s="15">
        <v>39298</v>
      </c>
      <c r="D1017" s="16">
        <v>45429</v>
      </c>
      <c r="E1017" s="15">
        <v>0</v>
      </c>
      <c r="F1017" s="15" t="s">
        <v>1901</v>
      </c>
      <c r="G1017" s="15" t="s">
        <v>1902</v>
      </c>
      <c r="H1017" s="15" t="s">
        <v>1903</v>
      </c>
      <c r="I1017" s="15" t="s">
        <v>1904</v>
      </c>
      <c r="J1017" s="15" t="s">
        <v>517</v>
      </c>
      <c r="K1017" s="15" t="s">
        <v>29</v>
      </c>
      <c r="L1017" s="16">
        <v>45447</v>
      </c>
      <c r="M1017" s="3">
        <v>0</v>
      </c>
      <c r="N1017" s="3">
        <v>0</v>
      </c>
      <c r="O1017" s="3">
        <v>6</v>
      </c>
      <c r="P1017" s="3"/>
      <c r="Q1017" s="4">
        <v>-6</v>
      </c>
      <c r="R1017" s="3">
        <v>-6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6</v>
      </c>
    </row>
    <row r="1018" spans="1:24" ht="13.5" x14ac:dyDescent="0.35">
      <c r="A1018" s="15">
        <v>33</v>
      </c>
      <c r="B1018" s="15" t="s">
        <v>1905</v>
      </c>
      <c r="C1018" s="15">
        <v>39300</v>
      </c>
      <c r="D1018" s="16">
        <v>45429</v>
      </c>
      <c r="E1018" s="15">
        <v>0</v>
      </c>
      <c r="F1018" s="15" t="s">
        <v>1906</v>
      </c>
      <c r="G1018" s="15" t="s">
        <v>1871</v>
      </c>
      <c r="H1018" s="15" t="s">
        <v>1872</v>
      </c>
      <c r="I1018" s="15" t="s">
        <v>1873</v>
      </c>
      <c r="J1018" s="15" t="s">
        <v>517</v>
      </c>
      <c r="K1018" s="15" t="s">
        <v>29</v>
      </c>
      <c r="L1018" s="16">
        <v>45449</v>
      </c>
      <c r="M1018" s="3">
        <v>0</v>
      </c>
      <c r="N1018" s="3">
        <v>0</v>
      </c>
      <c r="O1018" s="3">
        <v>8</v>
      </c>
      <c r="P1018" s="3"/>
      <c r="Q1018" s="4">
        <v>-8</v>
      </c>
      <c r="R1018" s="3">
        <v>-28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28</v>
      </c>
    </row>
    <row r="1019" spans="1:24" ht="13.5" x14ac:dyDescent="0.35">
      <c r="A1019" s="15">
        <v>33</v>
      </c>
      <c r="B1019" s="15" t="s">
        <v>1905</v>
      </c>
      <c r="C1019" s="15">
        <v>39300</v>
      </c>
      <c r="D1019" s="16">
        <v>45429</v>
      </c>
      <c r="E1019" s="15">
        <v>0</v>
      </c>
      <c r="F1019" s="15" t="s">
        <v>1906</v>
      </c>
      <c r="G1019" s="15" t="s">
        <v>1871</v>
      </c>
      <c r="H1019" s="15" t="s">
        <v>1872</v>
      </c>
      <c r="I1019" s="15" t="s">
        <v>1260</v>
      </c>
      <c r="J1019" s="15" t="s">
        <v>517</v>
      </c>
      <c r="K1019" s="15" t="s">
        <v>29</v>
      </c>
      <c r="L1019" s="16">
        <v>45449</v>
      </c>
      <c r="M1019" s="3">
        <v>0</v>
      </c>
      <c r="N1019" s="3">
        <v>0</v>
      </c>
      <c r="O1019" s="3">
        <v>16</v>
      </c>
      <c r="P1019" s="3"/>
      <c r="Q1019" s="4">
        <v>-16</v>
      </c>
      <c r="R1019" s="3">
        <v>-36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36</v>
      </c>
    </row>
    <row r="1020" spans="1:24" ht="13.5" x14ac:dyDescent="0.35">
      <c r="A1020" s="15">
        <v>33</v>
      </c>
      <c r="B1020" s="15" t="s">
        <v>1907</v>
      </c>
      <c r="C1020" s="15">
        <v>39305</v>
      </c>
      <c r="D1020" s="16">
        <v>45429</v>
      </c>
      <c r="E1020" s="15">
        <v>0</v>
      </c>
      <c r="F1020" s="15" t="s">
        <v>1908</v>
      </c>
      <c r="G1020" s="15" t="s">
        <v>1909</v>
      </c>
      <c r="H1020" s="15" t="s">
        <v>1910</v>
      </c>
      <c r="I1020" s="15" t="s">
        <v>1890</v>
      </c>
      <c r="J1020" s="15" t="s">
        <v>517</v>
      </c>
      <c r="K1020" s="15" t="s">
        <v>271</v>
      </c>
      <c r="L1020" s="16">
        <v>45447</v>
      </c>
      <c r="M1020" s="3">
        <v>0</v>
      </c>
      <c r="N1020" s="3">
        <v>0</v>
      </c>
      <c r="O1020" s="3">
        <v>144</v>
      </c>
      <c r="P1020" s="3"/>
      <c r="Q1020" s="4">
        <v>-144</v>
      </c>
      <c r="R1020" s="3">
        <v>-144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144</v>
      </c>
    </row>
    <row r="1021" spans="1:24" ht="13.5" x14ac:dyDescent="0.35">
      <c r="A1021" s="15">
        <v>33</v>
      </c>
      <c r="B1021" s="15" t="s">
        <v>1907</v>
      </c>
      <c r="C1021" s="15">
        <v>39305</v>
      </c>
      <c r="D1021" s="16">
        <v>45429</v>
      </c>
      <c r="E1021" s="15">
        <v>0</v>
      </c>
      <c r="F1021" s="15" t="s">
        <v>1908</v>
      </c>
      <c r="G1021" s="15" t="s">
        <v>1909</v>
      </c>
      <c r="H1021" s="15" t="s">
        <v>1910</v>
      </c>
      <c r="I1021" s="15" t="s">
        <v>1911</v>
      </c>
      <c r="J1021" s="15" t="s">
        <v>517</v>
      </c>
      <c r="K1021" s="15" t="s">
        <v>271</v>
      </c>
      <c r="L1021" s="16">
        <v>45447</v>
      </c>
      <c r="M1021" s="3">
        <v>0</v>
      </c>
      <c r="N1021" s="3">
        <v>0</v>
      </c>
      <c r="O1021" s="3">
        <v>84</v>
      </c>
      <c r="P1021" s="3"/>
      <c r="Q1021" s="4">
        <v>-84</v>
      </c>
      <c r="R1021" s="3">
        <v>-84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84</v>
      </c>
    </row>
    <row r="1022" spans="1:24" ht="13.5" x14ac:dyDescent="0.35">
      <c r="A1022" s="15">
        <v>33</v>
      </c>
      <c r="B1022" s="15" t="s">
        <v>1912</v>
      </c>
      <c r="C1022" s="15">
        <v>39307</v>
      </c>
      <c r="D1022" s="16">
        <v>45432</v>
      </c>
      <c r="E1022" s="15">
        <v>0</v>
      </c>
      <c r="F1022" s="15" t="s">
        <v>1913</v>
      </c>
      <c r="G1022" s="15" t="s">
        <v>1914</v>
      </c>
      <c r="H1022" s="15" t="s">
        <v>1167</v>
      </c>
      <c r="I1022" s="15" t="s">
        <v>1846</v>
      </c>
      <c r="J1022" s="15" t="s">
        <v>533</v>
      </c>
      <c r="K1022" s="15" t="s">
        <v>302</v>
      </c>
      <c r="L1022" s="16">
        <v>45447</v>
      </c>
      <c r="M1022" s="3">
        <v>0</v>
      </c>
      <c r="N1022" s="3">
        <v>0</v>
      </c>
      <c r="O1022" s="3">
        <v>72</v>
      </c>
      <c r="P1022" s="3"/>
      <c r="Q1022" s="4">
        <v>-72</v>
      </c>
      <c r="R1022" s="3">
        <v>-72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72</v>
      </c>
    </row>
    <row r="1023" spans="1:24" ht="13.5" x14ac:dyDescent="0.35">
      <c r="A1023" s="15">
        <v>33</v>
      </c>
      <c r="B1023" s="15" t="s">
        <v>1915</v>
      </c>
      <c r="C1023" s="15">
        <v>39312</v>
      </c>
      <c r="D1023" s="16">
        <v>45432</v>
      </c>
      <c r="E1023" s="15">
        <v>0</v>
      </c>
      <c r="F1023" s="15" t="s">
        <v>1916</v>
      </c>
      <c r="G1023" s="15" t="s">
        <v>1917</v>
      </c>
      <c r="H1023" s="15" t="s">
        <v>338</v>
      </c>
      <c r="I1023" s="15" t="s">
        <v>1918</v>
      </c>
      <c r="J1023" s="15" t="s">
        <v>35</v>
      </c>
      <c r="K1023" s="15" t="s">
        <v>283</v>
      </c>
      <c r="L1023" s="16">
        <v>45448</v>
      </c>
      <c r="M1023" s="3">
        <v>0</v>
      </c>
      <c r="N1023" s="3">
        <v>0</v>
      </c>
      <c r="O1023" s="3">
        <v>6</v>
      </c>
      <c r="P1023" s="3"/>
      <c r="Q1023" s="4">
        <v>-6</v>
      </c>
      <c r="R1023" s="3">
        <v>-6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6</v>
      </c>
    </row>
    <row r="1024" spans="1:24" ht="13.5" x14ac:dyDescent="0.35">
      <c r="A1024" s="15">
        <v>33</v>
      </c>
      <c r="B1024" s="15" t="s">
        <v>1919</v>
      </c>
      <c r="C1024" s="15">
        <v>39358</v>
      </c>
      <c r="D1024" s="16">
        <v>45433</v>
      </c>
      <c r="E1024" s="15">
        <v>0</v>
      </c>
      <c r="F1024" s="15" t="s">
        <v>1920</v>
      </c>
      <c r="G1024" s="15" t="s">
        <v>1921</v>
      </c>
      <c r="H1024" s="15" t="s">
        <v>672</v>
      </c>
      <c r="I1024" s="15" t="s">
        <v>1922</v>
      </c>
      <c r="J1024" s="15" t="s">
        <v>533</v>
      </c>
      <c r="K1024" s="15" t="s">
        <v>673</v>
      </c>
      <c r="L1024" s="16">
        <v>45448</v>
      </c>
      <c r="M1024" s="3">
        <v>212</v>
      </c>
      <c r="N1024" s="3">
        <v>96</v>
      </c>
      <c r="O1024" s="3">
        <v>96</v>
      </c>
      <c r="P1024" s="3"/>
      <c r="Q1024" s="5">
        <v>0</v>
      </c>
      <c r="R1024" s="3">
        <v>-40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252</v>
      </c>
    </row>
    <row r="1025" spans="1:24" ht="13.5" x14ac:dyDescent="0.35">
      <c r="A1025" s="15">
        <v>33</v>
      </c>
      <c r="B1025" s="15" t="s">
        <v>1923</v>
      </c>
      <c r="C1025" s="15">
        <v>39363</v>
      </c>
      <c r="D1025" s="16">
        <v>45433</v>
      </c>
      <c r="E1025" s="15">
        <v>0</v>
      </c>
      <c r="F1025" s="15" t="s">
        <v>1924</v>
      </c>
      <c r="G1025" s="15" t="s">
        <v>1925</v>
      </c>
      <c r="H1025" s="15" t="s">
        <v>999</v>
      </c>
      <c r="I1025" s="15" t="s">
        <v>1922</v>
      </c>
      <c r="J1025" s="15" t="s">
        <v>533</v>
      </c>
      <c r="K1025" s="15" t="s">
        <v>219</v>
      </c>
      <c r="L1025" s="16">
        <v>45448</v>
      </c>
      <c r="M1025" s="3">
        <v>212</v>
      </c>
      <c r="N1025" s="3">
        <v>96</v>
      </c>
      <c r="O1025" s="3">
        <v>96</v>
      </c>
      <c r="P1025" s="3"/>
      <c r="Q1025" s="5">
        <v>0</v>
      </c>
      <c r="R1025" s="3">
        <v>-40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252</v>
      </c>
    </row>
    <row r="1026" spans="1:24" ht="13.5" x14ac:dyDescent="0.35">
      <c r="A1026" s="15">
        <v>33</v>
      </c>
      <c r="B1026" s="15" t="s">
        <v>1926</v>
      </c>
      <c r="C1026" s="15">
        <v>39376</v>
      </c>
      <c r="D1026" s="16">
        <v>45433</v>
      </c>
      <c r="E1026" s="15">
        <v>0</v>
      </c>
      <c r="F1026" s="15" t="s">
        <v>1927</v>
      </c>
      <c r="G1026" s="15" t="s">
        <v>1928</v>
      </c>
      <c r="H1026" s="15" t="s">
        <v>1929</v>
      </c>
      <c r="I1026" s="15" t="s">
        <v>1895</v>
      </c>
      <c r="J1026" s="15" t="s">
        <v>517</v>
      </c>
      <c r="K1026" s="15" t="s">
        <v>271</v>
      </c>
      <c r="L1026" s="16">
        <v>45448</v>
      </c>
      <c r="M1026" s="3">
        <v>100</v>
      </c>
      <c r="N1026" s="3">
        <v>0</v>
      </c>
      <c r="O1026" s="3">
        <v>40</v>
      </c>
      <c r="P1026" s="3"/>
      <c r="Q1026" s="4">
        <v>-40</v>
      </c>
      <c r="R1026" s="3">
        <v>-60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160</v>
      </c>
    </row>
    <row r="1027" spans="1:24" ht="13.5" x14ac:dyDescent="0.35">
      <c r="A1027" s="15">
        <v>33</v>
      </c>
      <c r="B1027" s="15" t="s">
        <v>1930</v>
      </c>
      <c r="C1027" s="15">
        <v>39390</v>
      </c>
      <c r="D1027" s="16">
        <v>45434</v>
      </c>
      <c r="E1027" s="15">
        <v>0</v>
      </c>
      <c r="F1027" s="15" t="s">
        <v>1931</v>
      </c>
      <c r="G1027" s="15" t="s">
        <v>1932</v>
      </c>
      <c r="H1027" s="15" t="s">
        <v>919</v>
      </c>
      <c r="I1027" s="15" t="s">
        <v>1846</v>
      </c>
      <c r="J1027" s="15" t="s">
        <v>533</v>
      </c>
      <c r="K1027" s="15" t="s">
        <v>150</v>
      </c>
      <c r="L1027" s="16">
        <v>45446</v>
      </c>
      <c r="M1027" s="3">
        <v>1041</v>
      </c>
      <c r="N1027" s="3">
        <v>77</v>
      </c>
      <c r="O1027" s="3"/>
      <c r="P1027" s="3">
        <v>120</v>
      </c>
      <c r="Q1027" s="4">
        <v>-43</v>
      </c>
      <c r="R1027" s="3">
        <v>-43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1084</v>
      </c>
    </row>
    <row r="1028" spans="1:24" ht="13.5" x14ac:dyDescent="0.35">
      <c r="A1028" s="15">
        <v>33</v>
      </c>
      <c r="B1028" s="15" t="s">
        <v>1933</v>
      </c>
      <c r="C1028" s="15">
        <v>39401</v>
      </c>
      <c r="D1028" s="16">
        <v>45434</v>
      </c>
      <c r="E1028" s="15">
        <v>0</v>
      </c>
      <c r="F1028" s="15" t="s">
        <v>1934</v>
      </c>
      <c r="G1028" s="15" t="s">
        <v>1859</v>
      </c>
      <c r="H1028" s="15" t="s">
        <v>1844</v>
      </c>
      <c r="I1028" s="15" t="s">
        <v>1935</v>
      </c>
      <c r="J1028" s="15" t="s">
        <v>533</v>
      </c>
      <c r="K1028" s="15" t="s">
        <v>150</v>
      </c>
      <c r="L1028" s="16">
        <v>45455</v>
      </c>
      <c r="M1028" s="3">
        <v>329</v>
      </c>
      <c r="N1028" s="3">
        <v>88</v>
      </c>
      <c r="O1028" s="3"/>
      <c r="P1028" s="3">
        <v>88</v>
      </c>
      <c r="Q1028" s="5">
        <v>0</v>
      </c>
      <c r="R1028" s="3">
        <v>-23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352</v>
      </c>
    </row>
    <row r="1029" spans="1:24" ht="13.5" x14ac:dyDescent="0.35">
      <c r="A1029" s="15">
        <v>33</v>
      </c>
      <c r="B1029" s="15" t="s">
        <v>1933</v>
      </c>
      <c r="C1029" s="15">
        <v>39401</v>
      </c>
      <c r="D1029" s="16">
        <v>45434</v>
      </c>
      <c r="E1029" s="15">
        <v>0</v>
      </c>
      <c r="F1029" s="15" t="s">
        <v>1934</v>
      </c>
      <c r="G1029" s="15" t="s">
        <v>1859</v>
      </c>
      <c r="H1029" s="15" t="s">
        <v>1844</v>
      </c>
      <c r="I1029" s="15" t="s">
        <v>1936</v>
      </c>
      <c r="J1029" s="15" t="s">
        <v>517</v>
      </c>
      <c r="K1029" s="15" t="s">
        <v>150</v>
      </c>
      <c r="L1029" s="16">
        <v>45455</v>
      </c>
      <c r="M1029" s="3">
        <v>0</v>
      </c>
      <c r="N1029" s="3">
        <v>0</v>
      </c>
      <c r="O1029" s="3"/>
      <c r="P1029" s="3">
        <v>4</v>
      </c>
      <c r="Q1029" s="4">
        <v>-4</v>
      </c>
      <c r="R1029" s="3">
        <v>-4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4</v>
      </c>
    </row>
    <row r="1030" spans="1:24" ht="13.5" x14ac:dyDescent="0.35">
      <c r="A1030" s="15">
        <v>33</v>
      </c>
      <c r="B1030" s="15" t="s">
        <v>1933</v>
      </c>
      <c r="C1030" s="15">
        <v>39401</v>
      </c>
      <c r="D1030" s="16">
        <v>45434</v>
      </c>
      <c r="E1030" s="15">
        <v>0</v>
      </c>
      <c r="F1030" s="15" t="s">
        <v>1934</v>
      </c>
      <c r="G1030" s="15" t="s">
        <v>1859</v>
      </c>
      <c r="H1030" s="15" t="s">
        <v>1844</v>
      </c>
      <c r="I1030" s="15" t="s">
        <v>1937</v>
      </c>
      <c r="J1030" s="15" t="s">
        <v>35</v>
      </c>
      <c r="K1030" s="15" t="s">
        <v>150</v>
      </c>
      <c r="L1030" s="16">
        <v>45455</v>
      </c>
      <c r="M1030" s="3">
        <v>30</v>
      </c>
      <c r="N1030" s="3">
        <v>30</v>
      </c>
      <c r="O1030" s="3"/>
      <c r="P1030" s="3">
        <v>88</v>
      </c>
      <c r="Q1030" s="4">
        <v>-58</v>
      </c>
      <c r="R1030" s="3">
        <v>-58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88</v>
      </c>
    </row>
    <row r="1031" spans="1:24" ht="13.5" x14ac:dyDescent="0.35">
      <c r="A1031" s="15">
        <v>33</v>
      </c>
      <c r="B1031" s="15" t="s">
        <v>1933</v>
      </c>
      <c r="C1031" s="15">
        <v>39401</v>
      </c>
      <c r="D1031" s="16">
        <v>45434</v>
      </c>
      <c r="E1031" s="15">
        <v>0</v>
      </c>
      <c r="F1031" s="15" t="s">
        <v>1934</v>
      </c>
      <c r="G1031" s="15" t="s">
        <v>1859</v>
      </c>
      <c r="H1031" s="15" t="s">
        <v>1844</v>
      </c>
      <c r="I1031" s="15" t="s">
        <v>783</v>
      </c>
      <c r="J1031" s="15" t="s">
        <v>35</v>
      </c>
      <c r="K1031" s="15" t="s">
        <v>150</v>
      </c>
      <c r="L1031" s="16">
        <v>45455</v>
      </c>
      <c r="M1031" s="3">
        <v>0</v>
      </c>
      <c r="N1031" s="3">
        <v>0</v>
      </c>
      <c r="O1031" s="3"/>
      <c r="P1031" s="3">
        <v>152</v>
      </c>
      <c r="Q1031" s="4">
        <v>-152</v>
      </c>
      <c r="R1031" s="3">
        <v>-152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152</v>
      </c>
    </row>
    <row r="1032" spans="1:24" ht="13.5" x14ac:dyDescent="0.35">
      <c r="A1032" s="15">
        <v>33</v>
      </c>
      <c r="B1032" s="15" t="s">
        <v>1938</v>
      </c>
      <c r="C1032" s="15">
        <v>39404</v>
      </c>
      <c r="D1032" s="16">
        <v>45434</v>
      </c>
      <c r="E1032" s="15">
        <v>0</v>
      </c>
      <c r="F1032" s="15" t="s">
        <v>1939</v>
      </c>
      <c r="G1032" s="15" t="s">
        <v>1940</v>
      </c>
      <c r="H1032" s="15" t="s">
        <v>1941</v>
      </c>
      <c r="I1032" s="15" t="s">
        <v>1942</v>
      </c>
      <c r="J1032" s="15" t="s">
        <v>517</v>
      </c>
      <c r="K1032" s="15" t="s">
        <v>302</v>
      </c>
      <c r="L1032" s="16">
        <v>45449</v>
      </c>
      <c r="M1032" s="3">
        <v>0</v>
      </c>
      <c r="N1032" s="3">
        <v>0</v>
      </c>
      <c r="O1032" s="3">
        <v>10</v>
      </c>
      <c r="P1032" s="3"/>
      <c r="Q1032" s="4">
        <v>-10</v>
      </c>
      <c r="R1032" s="3">
        <v>-10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10</v>
      </c>
    </row>
    <row r="1033" spans="1:24" ht="13.5" x14ac:dyDescent="0.35">
      <c r="A1033" s="15">
        <v>33</v>
      </c>
      <c r="B1033" s="15" t="s">
        <v>1938</v>
      </c>
      <c r="C1033" s="15">
        <v>39404</v>
      </c>
      <c r="D1033" s="16">
        <v>45434</v>
      </c>
      <c r="E1033" s="15">
        <v>0</v>
      </c>
      <c r="F1033" s="15" t="s">
        <v>1939</v>
      </c>
      <c r="G1033" s="15" t="s">
        <v>1940</v>
      </c>
      <c r="H1033" s="15" t="s">
        <v>1941</v>
      </c>
      <c r="I1033" s="15" t="s">
        <v>1873</v>
      </c>
      <c r="J1033" s="15" t="s">
        <v>517</v>
      </c>
      <c r="K1033" s="15" t="s">
        <v>302</v>
      </c>
      <c r="L1033" s="16">
        <v>45449</v>
      </c>
      <c r="M1033" s="3">
        <v>0</v>
      </c>
      <c r="N1033" s="3">
        <v>0</v>
      </c>
      <c r="O1033" s="3">
        <v>20</v>
      </c>
      <c r="P1033" s="3"/>
      <c r="Q1033" s="4">
        <v>-20</v>
      </c>
      <c r="R1033" s="3">
        <v>-28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28</v>
      </c>
    </row>
    <row r="1034" spans="1:24" ht="13.5" x14ac:dyDescent="0.35">
      <c r="A1034" s="15">
        <v>33</v>
      </c>
      <c r="B1034" s="15" t="s">
        <v>1938</v>
      </c>
      <c r="C1034" s="15">
        <v>39404</v>
      </c>
      <c r="D1034" s="16">
        <v>45434</v>
      </c>
      <c r="E1034" s="15">
        <v>0</v>
      </c>
      <c r="F1034" s="15" t="s">
        <v>1939</v>
      </c>
      <c r="G1034" s="15" t="s">
        <v>1940</v>
      </c>
      <c r="H1034" s="15" t="s">
        <v>1941</v>
      </c>
      <c r="I1034" s="15" t="s">
        <v>1267</v>
      </c>
      <c r="J1034" s="15" t="s">
        <v>517</v>
      </c>
      <c r="K1034" s="15" t="s">
        <v>302</v>
      </c>
      <c r="L1034" s="16">
        <v>45449</v>
      </c>
      <c r="M1034" s="3">
        <v>0</v>
      </c>
      <c r="N1034" s="3">
        <v>0</v>
      </c>
      <c r="O1034" s="3">
        <v>10</v>
      </c>
      <c r="P1034" s="3"/>
      <c r="Q1034" s="4">
        <v>-10</v>
      </c>
      <c r="R1034" s="3">
        <v>-10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10</v>
      </c>
    </row>
    <row r="1035" spans="1:24" ht="13.5" x14ac:dyDescent="0.35">
      <c r="A1035" s="15">
        <v>33</v>
      </c>
      <c r="B1035" s="15" t="s">
        <v>1938</v>
      </c>
      <c r="C1035" s="15">
        <v>39404</v>
      </c>
      <c r="D1035" s="16">
        <v>45434</v>
      </c>
      <c r="E1035" s="15">
        <v>0</v>
      </c>
      <c r="F1035" s="15" t="s">
        <v>1939</v>
      </c>
      <c r="G1035" s="15" t="s">
        <v>1940</v>
      </c>
      <c r="H1035" s="15" t="s">
        <v>1941</v>
      </c>
      <c r="I1035" s="15" t="s">
        <v>1260</v>
      </c>
      <c r="J1035" s="15" t="s">
        <v>517</v>
      </c>
      <c r="K1035" s="15" t="s">
        <v>302</v>
      </c>
      <c r="L1035" s="16">
        <v>45449</v>
      </c>
      <c r="M1035" s="3">
        <v>0</v>
      </c>
      <c r="N1035" s="3">
        <v>0</v>
      </c>
      <c r="O1035" s="3">
        <v>20</v>
      </c>
      <c r="P1035" s="3"/>
      <c r="Q1035" s="4">
        <v>-20</v>
      </c>
      <c r="R1035" s="3">
        <v>-36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36</v>
      </c>
    </row>
    <row r="1036" spans="1:24" ht="13.5" x14ac:dyDescent="0.35">
      <c r="A1036" s="15">
        <v>33</v>
      </c>
      <c r="B1036" s="15" t="s">
        <v>1943</v>
      </c>
      <c r="C1036" s="15">
        <v>39406</v>
      </c>
      <c r="D1036" s="16">
        <v>45434</v>
      </c>
      <c r="E1036" s="15">
        <v>0</v>
      </c>
      <c r="F1036" s="15" t="s">
        <v>1944</v>
      </c>
      <c r="G1036" s="15" t="s">
        <v>1945</v>
      </c>
      <c r="H1036" s="15" t="s">
        <v>1946</v>
      </c>
      <c r="I1036" s="15" t="s">
        <v>1947</v>
      </c>
      <c r="J1036" s="15" t="s">
        <v>149</v>
      </c>
      <c r="K1036" s="15" t="s">
        <v>407</v>
      </c>
      <c r="L1036" s="16">
        <v>45453</v>
      </c>
      <c r="M1036" s="3">
        <v>0</v>
      </c>
      <c r="N1036" s="3">
        <v>0</v>
      </c>
      <c r="O1036" s="3">
        <v>204</v>
      </c>
      <c r="P1036" s="3"/>
      <c r="Q1036" s="4">
        <v>-204</v>
      </c>
      <c r="R1036" s="3">
        <v>-204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204</v>
      </c>
    </row>
    <row r="1037" spans="1:24" ht="13.5" x14ac:dyDescent="0.35">
      <c r="A1037" s="15">
        <v>33</v>
      </c>
      <c r="B1037" s="15" t="s">
        <v>1948</v>
      </c>
      <c r="C1037" s="15">
        <v>39407</v>
      </c>
      <c r="D1037" s="16">
        <v>45434</v>
      </c>
      <c r="E1037" s="15">
        <v>0</v>
      </c>
      <c r="F1037" s="15" t="s">
        <v>1949</v>
      </c>
      <c r="G1037" s="15" t="s">
        <v>1950</v>
      </c>
      <c r="H1037" s="15" t="s">
        <v>1951</v>
      </c>
      <c r="I1037" s="15" t="s">
        <v>1868</v>
      </c>
      <c r="J1037" s="15" t="s">
        <v>517</v>
      </c>
      <c r="K1037" s="15" t="s">
        <v>29</v>
      </c>
      <c r="L1037" s="16">
        <v>45453</v>
      </c>
      <c r="M1037" s="3">
        <v>9</v>
      </c>
      <c r="N1037" s="3">
        <v>9</v>
      </c>
      <c r="O1037" s="3">
        <v>12</v>
      </c>
      <c r="P1037" s="3"/>
      <c r="Q1037" s="4">
        <v>-3</v>
      </c>
      <c r="R1037" s="3">
        <v>-3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12</v>
      </c>
    </row>
    <row r="1038" spans="1:24" ht="13.5" x14ac:dyDescent="0.35">
      <c r="A1038" s="15">
        <v>33</v>
      </c>
      <c r="B1038" s="15" t="s">
        <v>1952</v>
      </c>
      <c r="C1038" s="15">
        <v>39415</v>
      </c>
      <c r="D1038" s="16">
        <v>45435</v>
      </c>
      <c r="E1038" s="15">
        <v>0</v>
      </c>
      <c r="F1038" s="15" t="s">
        <v>1953</v>
      </c>
      <c r="G1038" s="15" t="s">
        <v>1954</v>
      </c>
      <c r="H1038" s="15" t="s">
        <v>300</v>
      </c>
      <c r="I1038" s="15" t="s">
        <v>1918</v>
      </c>
      <c r="J1038" s="15" t="s">
        <v>35</v>
      </c>
      <c r="K1038" s="15" t="s">
        <v>302</v>
      </c>
      <c r="L1038" s="16">
        <v>45450</v>
      </c>
      <c r="M1038" s="3">
        <v>0</v>
      </c>
      <c r="N1038" s="3">
        <v>0</v>
      </c>
      <c r="O1038" s="3">
        <v>24</v>
      </c>
      <c r="P1038" s="3"/>
      <c r="Q1038" s="4">
        <v>-24</v>
      </c>
      <c r="R1038" s="3">
        <v>-24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24</v>
      </c>
    </row>
    <row r="1039" spans="1:24" ht="13.5" x14ac:dyDescent="0.35">
      <c r="A1039" s="15">
        <v>33</v>
      </c>
      <c r="B1039" s="15" t="s">
        <v>1952</v>
      </c>
      <c r="C1039" s="15">
        <v>39415</v>
      </c>
      <c r="D1039" s="16">
        <v>45435</v>
      </c>
      <c r="E1039" s="15">
        <v>0</v>
      </c>
      <c r="F1039" s="15" t="s">
        <v>1953</v>
      </c>
      <c r="G1039" s="15" t="s">
        <v>1954</v>
      </c>
      <c r="H1039" s="15" t="s">
        <v>300</v>
      </c>
      <c r="I1039" s="15" t="s">
        <v>1955</v>
      </c>
      <c r="J1039" s="15" t="s">
        <v>270</v>
      </c>
      <c r="K1039" s="15" t="s">
        <v>302</v>
      </c>
      <c r="L1039" s="16">
        <v>45450</v>
      </c>
      <c r="M1039" s="3">
        <v>19</v>
      </c>
      <c r="N1039" s="3">
        <v>19</v>
      </c>
      <c r="O1039" s="3">
        <v>24</v>
      </c>
      <c r="P1039" s="3"/>
      <c r="Q1039" s="4">
        <v>-5</v>
      </c>
      <c r="R1039" s="3">
        <v>-5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24</v>
      </c>
    </row>
    <row r="1040" spans="1:24" ht="13.5" x14ac:dyDescent="0.35">
      <c r="A1040" s="15">
        <v>33</v>
      </c>
      <c r="B1040" s="15" t="s">
        <v>1952</v>
      </c>
      <c r="C1040" s="15">
        <v>39415</v>
      </c>
      <c r="D1040" s="16">
        <v>45435</v>
      </c>
      <c r="E1040" s="15">
        <v>0</v>
      </c>
      <c r="F1040" s="15" t="s">
        <v>1953</v>
      </c>
      <c r="G1040" s="15" t="s">
        <v>1954</v>
      </c>
      <c r="H1040" s="15" t="s">
        <v>300</v>
      </c>
      <c r="I1040" s="15" t="s">
        <v>1956</v>
      </c>
      <c r="J1040" s="15" t="s">
        <v>270</v>
      </c>
      <c r="K1040" s="15" t="s">
        <v>302</v>
      </c>
      <c r="L1040" s="16">
        <v>45450</v>
      </c>
      <c r="M1040" s="3">
        <v>33</v>
      </c>
      <c r="N1040" s="3">
        <v>33</v>
      </c>
      <c r="O1040" s="3">
        <v>63</v>
      </c>
      <c r="P1040" s="3"/>
      <c r="Q1040" s="4">
        <v>-30</v>
      </c>
      <c r="R1040" s="3">
        <v>-30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63</v>
      </c>
    </row>
    <row r="1041" spans="1:24" ht="13.5" x14ac:dyDescent="0.35">
      <c r="A1041" s="15">
        <v>33</v>
      </c>
      <c r="B1041" s="15" t="s">
        <v>1957</v>
      </c>
      <c r="C1041" s="15">
        <v>39416</v>
      </c>
      <c r="D1041" s="16">
        <v>45435</v>
      </c>
      <c r="E1041" s="15">
        <v>0</v>
      </c>
      <c r="F1041" s="15" t="s">
        <v>1958</v>
      </c>
      <c r="G1041" s="15" t="s">
        <v>1959</v>
      </c>
      <c r="H1041" s="15" t="s">
        <v>1960</v>
      </c>
      <c r="I1041" s="15" t="s">
        <v>1947</v>
      </c>
      <c r="J1041" s="15" t="s">
        <v>149</v>
      </c>
      <c r="K1041" s="15" t="s">
        <v>271</v>
      </c>
      <c r="L1041" s="16">
        <v>45450</v>
      </c>
      <c r="M1041" s="3">
        <v>85</v>
      </c>
      <c r="N1041" s="3">
        <v>85</v>
      </c>
      <c r="O1041" s="3">
        <v>340</v>
      </c>
      <c r="P1041" s="3"/>
      <c r="Q1041" s="4">
        <v>-255</v>
      </c>
      <c r="R1041" s="3">
        <v>-255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340</v>
      </c>
    </row>
    <row r="1042" spans="1:24" ht="13.5" x14ac:dyDescent="0.35">
      <c r="A1042" s="15">
        <v>33</v>
      </c>
      <c r="B1042" s="15" t="s">
        <v>1961</v>
      </c>
      <c r="C1042" s="15">
        <v>39419</v>
      </c>
      <c r="D1042" s="16">
        <v>45435</v>
      </c>
      <c r="E1042" s="15">
        <v>0</v>
      </c>
      <c r="F1042" s="15" t="s">
        <v>1962</v>
      </c>
      <c r="G1042" s="15" t="s">
        <v>1963</v>
      </c>
      <c r="H1042" s="15" t="s">
        <v>531</v>
      </c>
      <c r="I1042" s="15" t="s">
        <v>1922</v>
      </c>
      <c r="J1042" s="15" t="s">
        <v>533</v>
      </c>
      <c r="K1042" s="15" t="s">
        <v>271</v>
      </c>
      <c r="L1042" s="16">
        <v>45448</v>
      </c>
      <c r="M1042" s="3">
        <v>212</v>
      </c>
      <c r="N1042" s="3">
        <v>20</v>
      </c>
      <c r="O1042" s="3">
        <v>60</v>
      </c>
      <c r="P1042" s="3"/>
      <c r="Q1042" s="4">
        <v>-40</v>
      </c>
      <c r="R1042" s="3">
        <v>-40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252</v>
      </c>
    </row>
    <row r="1043" spans="1:24" ht="13.5" x14ac:dyDescent="0.35">
      <c r="A1043" s="15">
        <v>33</v>
      </c>
      <c r="B1043" s="15" t="s">
        <v>1964</v>
      </c>
      <c r="C1043" s="15">
        <v>39424</v>
      </c>
      <c r="D1043" s="16">
        <v>45435</v>
      </c>
      <c r="E1043" s="15">
        <v>0</v>
      </c>
      <c r="F1043" s="15" t="s">
        <v>1965</v>
      </c>
      <c r="G1043" s="15" t="s">
        <v>1879</v>
      </c>
      <c r="H1043" s="15" t="s">
        <v>268</v>
      </c>
      <c r="I1043" s="15" t="s">
        <v>1845</v>
      </c>
      <c r="J1043" s="15" t="s">
        <v>35</v>
      </c>
      <c r="K1043" s="15" t="s">
        <v>271</v>
      </c>
      <c r="L1043" s="16">
        <v>45453</v>
      </c>
      <c r="M1043" s="3">
        <v>0</v>
      </c>
      <c r="N1043" s="3">
        <v>0</v>
      </c>
      <c r="O1043" s="3">
        <v>1</v>
      </c>
      <c r="P1043" s="3"/>
      <c r="Q1043" s="4">
        <v>-1</v>
      </c>
      <c r="R1043" s="3">
        <v>-1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1</v>
      </c>
    </row>
    <row r="1044" spans="1:24" ht="13.5" x14ac:dyDescent="0.35">
      <c r="A1044" s="15">
        <v>33</v>
      </c>
      <c r="B1044" s="15" t="s">
        <v>1966</v>
      </c>
      <c r="C1044" s="15">
        <v>39425</v>
      </c>
      <c r="D1044" s="16">
        <v>45435</v>
      </c>
      <c r="E1044" s="15">
        <v>0</v>
      </c>
      <c r="F1044" s="15" t="s">
        <v>1967</v>
      </c>
      <c r="G1044" s="15" t="s">
        <v>1879</v>
      </c>
      <c r="H1044" s="15" t="s">
        <v>268</v>
      </c>
      <c r="I1044" s="15" t="s">
        <v>1968</v>
      </c>
      <c r="J1044" s="15" t="s">
        <v>270</v>
      </c>
      <c r="K1044" s="15" t="s">
        <v>271</v>
      </c>
      <c r="L1044" s="16">
        <v>45453</v>
      </c>
      <c r="M1044" s="3">
        <v>48</v>
      </c>
      <c r="N1044" s="3">
        <v>24</v>
      </c>
      <c r="O1044" s="3">
        <v>24</v>
      </c>
      <c r="P1044" s="3"/>
      <c r="Q1044" s="5">
        <v>0</v>
      </c>
      <c r="R1044" s="3">
        <v>-12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60</v>
      </c>
    </row>
    <row r="1045" spans="1:24" ht="13.5" x14ac:dyDescent="0.35">
      <c r="A1045" s="15">
        <v>33</v>
      </c>
      <c r="B1045" s="15" t="s">
        <v>1966</v>
      </c>
      <c r="C1045" s="15">
        <v>39425</v>
      </c>
      <c r="D1045" s="16">
        <v>45435</v>
      </c>
      <c r="E1045" s="15">
        <v>0</v>
      </c>
      <c r="F1045" s="15" t="s">
        <v>1967</v>
      </c>
      <c r="G1045" s="15" t="s">
        <v>1879</v>
      </c>
      <c r="H1045" s="15" t="s">
        <v>268</v>
      </c>
      <c r="I1045" s="15" t="s">
        <v>1969</v>
      </c>
      <c r="J1045" s="15" t="s">
        <v>270</v>
      </c>
      <c r="K1045" s="15" t="s">
        <v>271</v>
      </c>
      <c r="L1045" s="16">
        <v>45453</v>
      </c>
      <c r="M1045" s="3">
        <v>0</v>
      </c>
      <c r="N1045" s="3">
        <v>0</v>
      </c>
      <c r="O1045" s="3">
        <v>24</v>
      </c>
      <c r="P1045" s="3"/>
      <c r="Q1045" s="4">
        <v>-24</v>
      </c>
      <c r="R1045" s="3">
        <v>-24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24</v>
      </c>
    </row>
    <row r="1046" spans="1:24" ht="13.5" x14ac:dyDescent="0.35">
      <c r="A1046" s="15">
        <v>33</v>
      </c>
      <c r="B1046" s="15" t="s">
        <v>1966</v>
      </c>
      <c r="C1046" s="15">
        <v>39425</v>
      </c>
      <c r="D1046" s="16">
        <v>45435</v>
      </c>
      <c r="E1046" s="15">
        <v>0</v>
      </c>
      <c r="F1046" s="15" t="s">
        <v>1967</v>
      </c>
      <c r="G1046" s="15" t="s">
        <v>1879</v>
      </c>
      <c r="H1046" s="15" t="s">
        <v>268</v>
      </c>
      <c r="I1046" s="15" t="s">
        <v>1956</v>
      </c>
      <c r="J1046" s="15" t="s">
        <v>270</v>
      </c>
      <c r="K1046" s="15" t="s">
        <v>271</v>
      </c>
      <c r="L1046" s="16">
        <v>45453</v>
      </c>
      <c r="M1046" s="3">
        <v>0</v>
      </c>
      <c r="N1046" s="3">
        <v>0</v>
      </c>
      <c r="O1046" s="3">
        <v>84</v>
      </c>
      <c r="P1046" s="3"/>
      <c r="Q1046" s="4">
        <v>-84</v>
      </c>
      <c r="R1046" s="3">
        <v>-105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105</v>
      </c>
    </row>
    <row r="1047" spans="1:24" ht="13.5" x14ac:dyDescent="0.35">
      <c r="A1047" s="15">
        <v>33</v>
      </c>
      <c r="B1047" s="15" t="s">
        <v>1970</v>
      </c>
      <c r="C1047" s="15">
        <v>39426</v>
      </c>
      <c r="D1047" s="16">
        <v>45435</v>
      </c>
      <c r="E1047" s="15">
        <v>0</v>
      </c>
      <c r="F1047" s="15" t="s">
        <v>1971</v>
      </c>
      <c r="G1047" s="15" t="s">
        <v>1972</v>
      </c>
      <c r="H1047" s="15" t="s">
        <v>1973</v>
      </c>
      <c r="I1047" s="15" t="s">
        <v>1889</v>
      </c>
      <c r="J1047" s="15" t="s">
        <v>517</v>
      </c>
      <c r="K1047" s="15" t="s">
        <v>527</v>
      </c>
      <c r="L1047" s="16">
        <v>45453</v>
      </c>
      <c r="M1047" s="3">
        <v>96</v>
      </c>
      <c r="N1047" s="3">
        <v>96</v>
      </c>
      <c r="O1047" s="3">
        <v>120</v>
      </c>
      <c r="P1047" s="3"/>
      <c r="Q1047" s="4">
        <v>-24</v>
      </c>
      <c r="R1047" s="3">
        <v>-120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216</v>
      </c>
    </row>
    <row r="1048" spans="1:24" ht="13.5" x14ac:dyDescent="0.35">
      <c r="A1048" s="15">
        <v>33</v>
      </c>
      <c r="B1048" s="15" t="s">
        <v>1974</v>
      </c>
      <c r="C1048" s="15">
        <v>39427</v>
      </c>
      <c r="D1048" s="16">
        <v>45435</v>
      </c>
      <c r="E1048" s="15">
        <v>0</v>
      </c>
      <c r="F1048" s="15" t="s">
        <v>1975</v>
      </c>
      <c r="G1048" s="15" t="s">
        <v>1976</v>
      </c>
      <c r="H1048" s="15" t="s">
        <v>1977</v>
      </c>
      <c r="I1048" s="15" t="s">
        <v>1978</v>
      </c>
      <c r="J1048" s="15" t="s">
        <v>517</v>
      </c>
      <c r="K1048" s="15" t="s">
        <v>29</v>
      </c>
      <c r="L1048" s="16">
        <v>45456</v>
      </c>
      <c r="M1048" s="3">
        <v>0</v>
      </c>
      <c r="N1048" s="3">
        <v>0</v>
      </c>
      <c r="O1048" s="3">
        <v>48</v>
      </c>
      <c r="P1048" s="3"/>
      <c r="Q1048" s="4">
        <v>-48</v>
      </c>
      <c r="R1048" s="3">
        <v>-48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48</v>
      </c>
    </row>
    <row r="1049" spans="1:24" ht="13.5" x14ac:dyDescent="0.35">
      <c r="A1049" s="15">
        <v>33</v>
      </c>
      <c r="B1049" s="15" t="s">
        <v>1979</v>
      </c>
      <c r="C1049" s="15">
        <v>39430</v>
      </c>
      <c r="D1049" s="16">
        <v>45435</v>
      </c>
      <c r="E1049" s="15">
        <v>0</v>
      </c>
      <c r="F1049" s="15" t="s">
        <v>1980</v>
      </c>
      <c r="G1049" s="15" t="s">
        <v>1945</v>
      </c>
      <c r="H1049" s="15" t="s">
        <v>1946</v>
      </c>
      <c r="I1049" s="15" t="s">
        <v>1947</v>
      </c>
      <c r="J1049" s="15" t="s">
        <v>149</v>
      </c>
      <c r="K1049" s="15" t="s">
        <v>407</v>
      </c>
      <c r="L1049" s="16">
        <v>45455</v>
      </c>
      <c r="M1049" s="3">
        <v>0</v>
      </c>
      <c r="N1049" s="3">
        <v>0</v>
      </c>
      <c r="O1049" s="3">
        <v>204</v>
      </c>
      <c r="P1049" s="3"/>
      <c r="Q1049" s="4">
        <v>-204</v>
      </c>
      <c r="R1049" s="3">
        <v>-408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408</v>
      </c>
    </row>
    <row r="1050" spans="1:24" ht="13.5" x14ac:dyDescent="0.35">
      <c r="A1050" s="15">
        <v>33</v>
      </c>
      <c r="B1050" s="15" t="s">
        <v>1981</v>
      </c>
      <c r="C1050" s="15">
        <v>39435</v>
      </c>
      <c r="D1050" s="16">
        <v>45435</v>
      </c>
      <c r="E1050" s="15">
        <v>0</v>
      </c>
      <c r="F1050" s="15" t="s">
        <v>1982</v>
      </c>
      <c r="G1050" s="15" t="s">
        <v>1902</v>
      </c>
      <c r="H1050" s="15" t="s">
        <v>1903</v>
      </c>
      <c r="I1050" s="15" t="s">
        <v>1904</v>
      </c>
      <c r="J1050" s="15" t="s">
        <v>517</v>
      </c>
      <c r="K1050" s="15" t="s">
        <v>29</v>
      </c>
      <c r="L1050" s="16">
        <v>45453</v>
      </c>
      <c r="M1050" s="3">
        <v>0</v>
      </c>
      <c r="N1050" s="3">
        <v>0</v>
      </c>
      <c r="O1050" s="3">
        <v>6</v>
      </c>
      <c r="P1050" s="3"/>
      <c r="Q1050" s="4">
        <v>-6</v>
      </c>
      <c r="R1050" s="3">
        <v>-6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6</v>
      </c>
    </row>
    <row r="1051" spans="1:24" ht="13.5" x14ac:dyDescent="0.35">
      <c r="A1051" s="15">
        <v>33</v>
      </c>
      <c r="B1051" s="15" t="s">
        <v>1981</v>
      </c>
      <c r="C1051" s="15">
        <v>39435</v>
      </c>
      <c r="D1051" s="16">
        <v>45435</v>
      </c>
      <c r="E1051" s="15">
        <v>0</v>
      </c>
      <c r="F1051" s="15" t="s">
        <v>1982</v>
      </c>
      <c r="G1051" s="15" t="s">
        <v>1902</v>
      </c>
      <c r="H1051" s="15" t="s">
        <v>1903</v>
      </c>
      <c r="I1051" s="15" t="s">
        <v>1983</v>
      </c>
      <c r="J1051" s="15" t="s">
        <v>517</v>
      </c>
      <c r="K1051" s="15" t="s">
        <v>29</v>
      </c>
      <c r="L1051" s="16">
        <v>45453</v>
      </c>
      <c r="M1051" s="3">
        <v>0</v>
      </c>
      <c r="N1051" s="3">
        <v>0</v>
      </c>
      <c r="O1051" s="3">
        <v>6</v>
      </c>
      <c r="P1051" s="3"/>
      <c r="Q1051" s="4">
        <v>-6</v>
      </c>
      <c r="R1051" s="3">
        <v>-6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6</v>
      </c>
    </row>
    <row r="1052" spans="1:24" ht="13.5" x14ac:dyDescent="0.35">
      <c r="A1052" s="15">
        <v>33</v>
      </c>
      <c r="B1052" s="15" t="s">
        <v>1984</v>
      </c>
      <c r="C1052" s="15">
        <v>39438</v>
      </c>
      <c r="D1052" s="16">
        <v>45435</v>
      </c>
      <c r="E1052" s="15">
        <v>0</v>
      </c>
      <c r="F1052" s="15" t="s">
        <v>1985</v>
      </c>
      <c r="G1052" s="15" t="s">
        <v>1909</v>
      </c>
      <c r="H1052" s="15" t="s">
        <v>1910</v>
      </c>
      <c r="I1052" s="15" t="s">
        <v>1361</v>
      </c>
      <c r="J1052" s="15" t="s">
        <v>517</v>
      </c>
      <c r="K1052" s="15" t="s">
        <v>271</v>
      </c>
      <c r="L1052" s="16">
        <v>45453</v>
      </c>
      <c r="M1052" s="3">
        <v>12</v>
      </c>
      <c r="N1052" s="3">
        <v>12</v>
      </c>
      <c r="O1052" s="3">
        <v>24</v>
      </c>
      <c r="P1052" s="3"/>
      <c r="Q1052" s="4">
        <v>-12</v>
      </c>
      <c r="R1052" s="3">
        <v>-12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24</v>
      </c>
    </row>
    <row r="1053" spans="1:24" ht="13.5" x14ac:dyDescent="0.35">
      <c r="A1053" s="15">
        <v>33</v>
      </c>
      <c r="B1053" s="15" t="s">
        <v>1984</v>
      </c>
      <c r="C1053" s="15">
        <v>39438</v>
      </c>
      <c r="D1053" s="16">
        <v>45435</v>
      </c>
      <c r="E1053" s="15">
        <v>0</v>
      </c>
      <c r="F1053" s="15" t="s">
        <v>1985</v>
      </c>
      <c r="G1053" s="15" t="s">
        <v>1909</v>
      </c>
      <c r="H1053" s="15" t="s">
        <v>1910</v>
      </c>
      <c r="I1053" s="15" t="s">
        <v>1889</v>
      </c>
      <c r="J1053" s="15" t="s">
        <v>517</v>
      </c>
      <c r="K1053" s="15" t="s">
        <v>271</v>
      </c>
      <c r="L1053" s="16">
        <v>45453</v>
      </c>
      <c r="M1053" s="3">
        <v>96</v>
      </c>
      <c r="N1053" s="3">
        <v>0</v>
      </c>
      <c r="O1053" s="3">
        <v>96</v>
      </c>
      <c r="P1053" s="3"/>
      <c r="Q1053" s="4">
        <v>-96</v>
      </c>
      <c r="R1053" s="3">
        <v>-120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216</v>
      </c>
    </row>
    <row r="1054" spans="1:24" ht="13.5" x14ac:dyDescent="0.35">
      <c r="A1054" s="15">
        <v>33</v>
      </c>
      <c r="B1054" s="15" t="s">
        <v>1986</v>
      </c>
      <c r="C1054" s="15">
        <v>39439</v>
      </c>
      <c r="D1054" s="16">
        <v>45435</v>
      </c>
      <c r="E1054" s="15">
        <v>0</v>
      </c>
      <c r="F1054" s="15" t="s">
        <v>1987</v>
      </c>
      <c r="G1054" s="15" t="s">
        <v>1887</v>
      </c>
      <c r="H1054" s="15" t="s">
        <v>1888</v>
      </c>
      <c r="I1054" s="15" t="s">
        <v>1889</v>
      </c>
      <c r="J1054" s="15" t="s">
        <v>517</v>
      </c>
      <c r="K1054" s="15" t="s">
        <v>283</v>
      </c>
      <c r="L1054" s="16">
        <v>45454</v>
      </c>
      <c r="M1054" s="3">
        <v>0</v>
      </c>
      <c r="N1054" s="3">
        <v>0</v>
      </c>
      <c r="O1054" s="3">
        <v>216</v>
      </c>
      <c r="P1054" s="3"/>
      <c r="Q1054" s="4">
        <v>-216</v>
      </c>
      <c r="R1054" s="3">
        <v>-216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216</v>
      </c>
    </row>
    <row r="1055" spans="1:24" ht="13.5" x14ac:dyDescent="0.35">
      <c r="A1055" s="15">
        <v>33</v>
      </c>
      <c r="B1055" s="15" t="s">
        <v>1988</v>
      </c>
      <c r="C1055" s="15">
        <v>39441</v>
      </c>
      <c r="D1055" s="16">
        <v>45436</v>
      </c>
      <c r="E1055" s="15">
        <v>0</v>
      </c>
      <c r="F1055" s="15" t="s">
        <v>1989</v>
      </c>
      <c r="G1055" s="15" t="s">
        <v>1914</v>
      </c>
      <c r="H1055" s="15" t="s">
        <v>1167</v>
      </c>
      <c r="I1055" s="15" t="s">
        <v>783</v>
      </c>
      <c r="J1055" s="15" t="s">
        <v>35</v>
      </c>
      <c r="K1055" s="15" t="s">
        <v>302</v>
      </c>
      <c r="L1055" s="16">
        <v>45454</v>
      </c>
      <c r="M1055" s="3">
        <v>0</v>
      </c>
      <c r="N1055" s="3">
        <v>0</v>
      </c>
      <c r="O1055" s="3">
        <v>1</v>
      </c>
      <c r="P1055" s="3"/>
      <c r="Q1055" s="4">
        <v>-1</v>
      </c>
      <c r="R1055" s="3">
        <v>-12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12</v>
      </c>
    </row>
    <row r="1056" spans="1:24" ht="13.5" x14ac:dyDescent="0.35">
      <c r="A1056" s="15">
        <v>33</v>
      </c>
      <c r="B1056" s="15" t="s">
        <v>1990</v>
      </c>
      <c r="C1056" s="15">
        <v>39446</v>
      </c>
      <c r="D1056" s="16">
        <v>45436</v>
      </c>
      <c r="E1056" s="15">
        <v>0</v>
      </c>
      <c r="F1056" s="15" t="s">
        <v>1991</v>
      </c>
      <c r="G1056" s="15" t="s">
        <v>1992</v>
      </c>
      <c r="H1056" s="15" t="s">
        <v>831</v>
      </c>
      <c r="I1056" s="15" t="s">
        <v>1993</v>
      </c>
      <c r="J1056" s="15" t="s">
        <v>533</v>
      </c>
      <c r="K1056" s="15" t="s">
        <v>172</v>
      </c>
      <c r="L1056" s="16">
        <v>45457</v>
      </c>
      <c r="M1056" s="3">
        <v>0</v>
      </c>
      <c r="N1056" s="3">
        <v>0</v>
      </c>
      <c r="O1056" s="3">
        <v>12</v>
      </c>
      <c r="P1056" s="3"/>
      <c r="Q1056" s="4">
        <v>-12</v>
      </c>
      <c r="R1056" s="3">
        <v>-12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12</v>
      </c>
    </row>
    <row r="1057" spans="1:24" ht="13.5" x14ac:dyDescent="0.35">
      <c r="A1057" s="15">
        <v>33</v>
      </c>
      <c r="B1057" s="15" t="s">
        <v>1994</v>
      </c>
      <c r="C1057" s="15">
        <v>39448</v>
      </c>
      <c r="D1057" s="16">
        <v>45436</v>
      </c>
      <c r="E1057" s="15">
        <v>0</v>
      </c>
      <c r="F1057" s="15" t="s">
        <v>1995</v>
      </c>
      <c r="G1057" s="15" t="s">
        <v>1917</v>
      </c>
      <c r="H1057" s="15" t="s">
        <v>338</v>
      </c>
      <c r="I1057" s="15" t="s">
        <v>1968</v>
      </c>
      <c r="J1057" s="15" t="s">
        <v>270</v>
      </c>
      <c r="K1057" s="15" t="s">
        <v>283</v>
      </c>
      <c r="L1057" s="16">
        <v>45453</v>
      </c>
      <c r="M1057" s="3">
        <v>48</v>
      </c>
      <c r="N1057" s="3">
        <v>24</v>
      </c>
      <c r="O1057" s="3">
        <v>36</v>
      </c>
      <c r="P1057" s="3"/>
      <c r="Q1057" s="4">
        <v>-12</v>
      </c>
      <c r="R1057" s="3">
        <v>-12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60</v>
      </c>
    </row>
    <row r="1058" spans="1:24" ht="13.5" x14ac:dyDescent="0.35">
      <c r="A1058" s="15">
        <v>33</v>
      </c>
      <c r="B1058" s="15" t="s">
        <v>1994</v>
      </c>
      <c r="C1058" s="15">
        <v>39448</v>
      </c>
      <c r="D1058" s="16">
        <v>45436</v>
      </c>
      <c r="E1058" s="15">
        <v>0</v>
      </c>
      <c r="F1058" s="15" t="s">
        <v>1995</v>
      </c>
      <c r="G1058" s="15" t="s">
        <v>1917</v>
      </c>
      <c r="H1058" s="15" t="s">
        <v>338</v>
      </c>
      <c r="I1058" s="15" t="s">
        <v>1956</v>
      </c>
      <c r="J1058" s="15" t="s">
        <v>270</v>
      </c>
      <c r="K1058" s="15" t="s">
        <v>283</v>
      </c>
      <c r="L1058" s="16">
        <v>45453</v>
      </c>
      <c r="M1058" s="3">
        <v>0</v>
      </c>
      <c r="N1058" s="3">
        <v>0</v>
      </c>
      <c r="O1058" s="3">
        <v>21</v>
      </c>
      <c r="P1058" s="3"/>
      <c r="Q1058" s="4">
        <v>-21</v>
      </c>
      <c r="R1058" s="3">
        <v>-105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105</v>
      </c>
    </row>
    <row r="1059" spans="1:24" ht="13.5" x14ac:dyDescent="0.35">
      <c r="A1059" s="15">
        <v>33</v>
      </c>
      <c r="B1059" s="15" t="s">
        <v>1996</v>
      </c>
      <c r="C1059" s="15">
        <v>39450</v>
      </c>
      <c r="D1059" s="16">
        <v>45436</v>
      </c>
      <c r="E1059" s="15">
        <v>0</v>
      </c>
      <c r="F1059" s="15" t="s">
        <v>1997</v>
      </c>
      <c r="G1059" s="15" t="s">
        <v>1998</v>
      </c>
      <c r="H1059" s="15" t="s">
        <v>1999</v>
      </c>
      <c r="I1059" s="15" t="s">
        <v>2000</v>
      </c>
      <c r="J1059" s="15" t="s">
        <v>149</v>
      </c>
      <c r="K1059" s="15" t="s">
        <v>47</v>
      </c>
      <c r="L1059" s="16">
        <v>45454</v>
      </c>
      <c r="M1059" s="3">
        <v>474</v>
      </c>
      <c r="N1059" s="3">
        <v>474</v>
      </c>
      <c r="O1059" s="3">
        <v>528</v>
      </c>
      <c r="P1059" s="3"/>
      <c r="Q1059" s="4">
        <v>-54</v>
      </c>
      <c r="R1059" s="3">
        <v>-54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528</v>
      </c>
    </row>
    <row r="1060" spans="1:24" ht="13.5" x14ac:dyDescent="0.35">
      <c r="A1060" s="15">
        <v>33</v>
      </c>
      <c r="B1060" s="15" t="s">
        <v>2001</v>
      </c>
      <c r="C1060" s="15">
        <v>39462</v>
      </c>
      <c r="D1060" s="16">
        <v>45436</v>
      </c>
      <c r="E1060" s="15">
        <v>0</v>
      </c>
      <c r="F1060" s="15" t="s">
        <v>2002</v>
      </c>
      <c r="G1060" s="15" t="s">
        <v>2003</v>
      </c>
      <c r="H1060" s="15" t="s">
        <v>2004</v>
      </c>
      <c r="I1060" s="15" t="s">
        <v>783</v>
      </c>
      <c r="J1060" s="15" t="s">
        <v>35</v>
      </c>
      <c r="K1060" s="15" t="s">
        <v>36</v>
      </c>
      <c r="L1060" s="16">
        <v>45453</v>
      </c>
      <c r="M1060" s="3">
        <v>0</v>
      </c>
      <c r="N1060" s="3">
        <v>0</v>
      </c>
      <c r="O1060" s="3">
        <v>76</v>
      </c>
      <c r="P1060" s="3"/>
      <c r="Q1060" s="4">
        <v>-76</v>
      </c>
      <c r="R1060" s="3">
        <v>-86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86</v>
      </c>
    </row>
    <row r="1061" spans="1:24" ht="13.5" x14ac:dyDescent="0.35">
      <c r="A1061" s="15">
        <v>33</v>
      </c>
      <c r="B1061" s="15" t="s">
        <v>2001</v>
      </c>
      <c r="C1061" s="15">
        <v>39462</v>
      </c>
      <c r="D1061" s="16">
        <v>45436</v>
      </c>
      <c r="E1061" s="15">
        <v>0</v>
      </c>
      <c r="F1061" s="15" t="s">
        <v>2002</v>
      </c>
      <c r="G1061" s="15" t="s">
        <v>2003</v>
      </c>
      <c r="H1061" s="15" t="s">
        <v>2004</v>
      </c>
      <c r="I1061" s="15" t="s">
        <v>2005</v>
      </c>
      <c r="J1061" s="15" t="s">
        <v>35</v>
      </c>
      <c r="K1061" s="15" t="s">
        <v>36</v>
      </c>
      <c r="L1061" s="16">
        <v>45453</v>
      </c>
      <c r="M1061" s="3">
        <v>173</v>
      </c>
      <c r="N1061" s="3">
        <v>173</v>
      </c>
      <c r="O1061" s="3">
        <v>330</v>
      </c>
      <c r="P1061" s="3"/>
      <c r="Q1061" s="4">
        <v>-157</v>
      </c>
      <c r="R1061" s="3">
        <v>-157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330</v>
      </c>
    </row>
    <row r="1062" spans="1:24" ht="13.5" x14ac:dyDescent="0.35">
      <c r="A1062" s="15">
        <v>33</v>
      </c>
      <c r="B1062" s="15" t="s">
        <v>2006</v>
      </c>
      <c r="C1062" s="15">
        <v>39463</v>
      </c>
      <c r="D1062" s="16">
        <v>45436</v>
      </c>
      <c r="E1062" s="15">
        <v>0</v>
      </c>
      <c r="F1062" s="15" t="s">
        <v>2007</v>
      </c>
      <c r="G1062" s="15" t="s">
        <v>2008</v>
      </c>
      <c r="H1062" s="15" t="s">
        <v>2009</v>
      </c>
      <c r="I1062" s="15" t="s">
        <v>1978</v>
      </c>
      <c r="J1062" s="15" t="s">
        <v>517</v>
      </c>
      <c r="K1062" s="15" t="s">
        <v>271</v>
      </c>
      <c r="L1062" s="16">
        <v>45454</v>
      </c>
      <c r="M1062" s="3">
        <v>64</v>
      </c>
      <c r="N1062" s="3">
        <v>60</v>
      </c>
      <c r="O1062" s="3">
        <v>60</v>
      </c>
      <c r="P1062" s="3"/>
      <c r="Q1062" s="5">
        <v>0</v>
      </c>
      <c r="R1062" s="3">
        <v>-56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120</v>
      </c>
    </row>
    <row r="1063" spans="1:24" ht="13.5" x14ac:dyDescent="0.35">
      <c r="A1063" s="15">
        <v>33</v>
      </c>
      <c r="B1063" s="15" t="s">
        <v>2010</v>
      </c>
      <c r="C1063" s="15">
        <v>39464</v>
      </c>
      <c r="D1063" s="16">
        <v>45436</v>
      </c>
      <c r="E1063" s="15">
        <v>0</v>
      </c>
      <c r="F1063" s="15" t="s">
        <v>2011</v>
      </c>
      <c r="G1063" s="15" t="s">
        <v>1859</v>
      </c>
      <c r="H1063" s="15" t="s">
        <v>1844</v>
      </c>
      <c r="I1063" s="15" t="s">
        <v>1935</v>
      </c>
      <c r="J1063" s="15" t="s">
        <v>533</v>
      </c>
      <c r="K1063" s="15" t="s">
        <v>150</v>
      </c>
      <c r="L1063" s="16">
        <v>45455</v>
      </c>
      <c r="M1063" s="3">
        <v>329</v>
      </c>
      <c r="N1063" s="3">
        <v>241</v>
      </c>
      <c r="O1063" s="3"/>
      <c r="P1063" s="3">
        <v>264</v>
      </c>
      <c r="Q1063" s="4">
        <v>-23</v>
      </c>
      <c r="R1063" s="3">
        <v>-23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352</v>
      </c>
    </row>
    <row r="1064" spans="1:24" ht="13.5" x14ac:dyDescent="0.35">
      <c r="A1064" s="15">
        <v>33</v>
      </c>
      <c r="B1064" s="15" t="s">
        <v>2012</v>
      </c>
      <c r="C1064" s="15">
        <v>39465</v>
      </c>
      <c r="D1064" s="16">
        <v>45436</v>
      </c>
      <c r="E1064" s="15">
        <v>0</v>
      </c>
      <c r="F1064" s="15" t="s">
        <v>2013</v>
      </c>
      <c r="G1064" s="15" t="s">
        <v>2014</v>
      </c>
      <c r="H1064" s="15" t="s">
        <v>2015</v>
      </c>
      <c r="I1064" s="15" t="s">
        <v>1942</v>
      </c>
      <c r="J1064" s="15" t="s">
        <v>517</v>
      </c>
      <c r="K1064" s="15" t="s">
        <v>271</v>
      </c>
      <c r="L1064" s="16">
        <v>45454</v>
      </c>
      <c r="M1064" s="3">
        <v>0</v>
      </c>
      <c r="N1064" s="3">
        <v>0</v>
      </c>
      <c r="O1064" s="3">
        <v>2</v>
      </c>
      <c r="P1064" s="3"/>
      <c r="Q1064" s="4">
        <v>-2</v>
      </c>
      <c r="R1064" s="3">
        <v>-2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2</v>
      </c>
    </row>
    <row r="1065" spans="1:24" ht="13.5" x14ac:dyDescent="0.35">
      <c r="A1065" s="15">
        <v>33</v>
      </c>
      <c r="B1065" s="15" t="s">
        <v>2016</v>
      </c>
      <c r="C1065" s="15">
        <v>39467</v>
      </c>
      <c r="D1065" s="16">
        <v>45436</v>
      </c>
      <c r="E1065" s="15">
        <v>0</v>
      </c>
      <c r="F1065" s="15" t="s">
        <v>2017</v>
      </c>
      <c r="G1065" s="15" t="s">
        <v>1855</v>
      </c>
      <c r="H1065" s="15" t="s">
        <v>205</v>
      </c>
      <c r="I1065" s="15" t="s">
        <v>2018</v>
      </c>
      <c r="J1065" s="15" t="s">
        <v>533</v>
      </c>
      <c r="K1065" s="15" t="s">
        <v>150</v>
      </c>
      <c r="L1065" s="16">
        <v>45460</v>
      </c>
      <c r="M1065" s="3">
        <v>293</v>
      </c>
      <c r="N1065" s="3">
        <v>293</v>
      </c>
      <c r="O1065" s="3"/>
      <c r="P1065" s="3">
        <v>315</v>
      </c>
      <c r="Q1065" s="4">
        <v>-22</v>
      </c>
      <c r="R1065" s="3">
        <v>-22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315</v>
      </c>
    </row>
    <row r="1066" spans="1:24" ht="13.5" x14ac:dyDescent="0.35">
      <c r="A1066" s="15">
        <v>33</v>
      </c>
      <c r="B1066" s="15" t="s">
        <v>2016</v>
      </c>
      <c r="C1066" s="15">
        <v>39467</v>
      </c>
      <c r="D1066" s="16">
        <v>45436</v>
      </c>
      <c r="E1066" s="15">
        <v>0</v>
      </c>
      <c r="F1066" s="15" t="s">
        <v>2017</v>
      </c>
      <c r="G1066" s="15" t="s">
        <v>1855</v>
      </c>
      <c r="H1066" s="15" t="s">
        <v>205</v>
      </c>
      <c r="I1066" s="15" t="s">
        <v>2019</v>
      </c>
      <c r="J1066" s="15" t="s">
        <v>533</v>
      </c>
      <c r="K1066" s="15" t="s">
        <v>150</v>
      </c>
      <c r="L1066" s="16">
        <v>45460</v>
      </c>
      <c r="M1066" s="3">
        <v>305</v>
      </c>
      <c r="N1066" s="3">
        <v>305</v>
      </c>
      <c r="O1066" s="3"/>
      <c r="P1066" s="3">
        <v>315</v>
      </c>
      <c r="Q1066" s="4">
        <v>-10</v>
      </c>
      <c r="R1066" s="3">
        <v>-10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315</v>
      </c>
    </row>
    <row r="1067" spans="1:24" ht="13.5" x14ac:dyDescent="0.35">
      <c r="A1067" s="15">
        <v>33</v>
      </c>
      <c r="B1067" s="15" t="s">
        <v>2016</v>
      </c>
      <c r="C1067" s="15">
        <v>39467</v>
      </c>
      <c r="D1067" s="16">
        <v>45436</v>
      </c>
      <c r="E1067" s="15">
        <v>0</v>
      </c>
      <c r="F1067" s="15" t="s">
        <v>2017</v>
      </c>
      <c r="G1067" s="15" t="s">
        <v>1855</v>
      </c>
      <c r="H1067" s="15" t="s">
        <v>205</v>
      </c>
      <c r="I1067" s="15" t="s">
        <v>1856</v>
      </c>
      <c r="J1067" s="15" t="s">
        <v>533</v>
      </c>
      <c r="K1067" s="15" t="s">
        <v>150</v>
      </c>
      <c r="L1067" s="16">
        <v>45460</v>
      </c>
      <c r="M1067" s="3">
        <v>306</v>
      </c>
      <c r="N1067" s="3">
        <v>306</v>
      </c>
      <c r="O1067" s="3"/>
      <c r="P1067" s="3">
        <v>315</v>
      </c>
      <c r="Q1067" s="4">
        <v>-9</v>
      </c>
      <c r="R1067" s="3">
        <v>-9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315</v>
      </c>
    </row>
    <row r="1068" spans="1:24" ht="13.5" x14ac:dyDescent="0.35">
      <c r="A1068" s="15">
        <v>33</v>
      </c>
      <c r="B1068" s="15" t="s">
        <v>2016</v>
      </c>
      <c r="C1068" s="15">
        <v>39467</v>
      </c>
      <c r="D1068" s="16">
        <v>45436</v>
      </c>
      <c r="E1068" s="15">
        <v>0</v>
      </c>
      <c r="F1068" s="15" t="s">
        <v>2017</v>
      </c>
      <c r="G1068" s="15" t="s">
        <v>1855</v>
      </c>
      <c r="H1068" s="15" t="s">
        <v>205</v>
      </c>
      <c r="I1068" s="15" t="s">
        <v>2020</v>
      </c>
      <c r="J1068" s="15" t="s">
        <v>533</v>
      </c>
      <c r="K1068" s="15" t="s">
        <v>150</v>
      </c>
      <c r="L1068" s="16">
        <v>45460</v>
      </c>
      <c r="M1068" s="3">
        <v>0</v>
      </c>
      <c r="N1068" s="3">
        <v>0</v>
      </c>
      <c r="O1068" s="3"/>
      <c r="P1068" s="3">
        <v>315</v>
      </c>
      <c r="Q1068" s="4">
        <v>-315</v>
      </c>
      <c r="R1068" s="3">
        <v>-315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315</v>
      </c>
    </row>
    <row r="1069" spans="1:24" ht="13.5" x14ac:dyDescent="0.35">
      <c r="A1069" s="15">
        <v>33</v>
      </c>
      <c r="B1069" s="15" t="s">
        <v>2016</v>
      </c>
      <c r="C1069" s="15">
        <v>39467</v>
      </c>
      <c r="D1069" s="16">
        <v>45436</v>
      </c>
      <c r="E1069" s="15">
        <v>0</v>
      </c>
      <c r="F1069" s="15" t="s">
        <v>2017</v>
      </c>
      <c r="G1069" s="15" t="s">
        <v>1855</v>
      </c>
      <c r="H1069" s="15" t="s">
        <v>205</v>
      </c>
      <c r="I1069" s="15" t="s">
        <v>2021</v>
      </c>
      <c r="J1069" s="15" t="s">
        <v>533</v>
      </c>
      <c r="K1069" s="15" t="s">
        <v>150</v>
      </c>
      <c r="L1069" s="16">
        <v>45460</v>
      </c>
      <c r="M1069" s="3">
        <v>0</v>
      </c>
      <c r="N1069" s="3">
        <v>0</v>
      </c>
      <c r="O1069" s="3"/>
      <c r="P1069" s="3">
        <v>315</v>
      </c>
      <c r="Q1069" s="4">
        <v>-315</v>
      </c>
      <c r="R1069" s="3">
        <v>-315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315</v>
      </c>
    </row>
    <row r="1070" spans="1:24" ht="13.5" x14ac:dyDescent="0.35">
      <c r="A1070" s="15">
        <v>33</v>
      </c>
      <c r="B1070" s="15" t="s">
        <v>2022</v>
      </c>
      <c r="C1070" s="15">
        <v>39469</v>
      </c>
      <c r="D1070" s="16">
        <v>45436</v>
      </c>
      <c r="E1070" s="15">
        <v>0</v>
      </c>
      <c r="F1070" s="15" t="s">
        <v>2023</v>
      </c>
      <c r="G1070" s="15" t="s">
        <v>1855</v>
      </c>
      <c r="H1070" s="15" t="s">
        <v>205</v>
      </c>
      <c r="I1070" s="15" t="s">
        <v>1978</v>
      </c>
      <c r="J1070" s="15" t="s">
        <v>517</v>
      </c>
      <c r="K1070" s="15" t="s">
        <v>150</v>
      </c>
      <c r="L1070" s="16">
        <v>45457</v>
      </c>
      <c r="M1070" s="3">
        <v>0</v>
      </c>
      <c r="N1070" s="3">
        <v>0</v>
      </c>
      <c r="O1070" s="3"/>
      <c r="P1070" s="3">
        <v>24</v>
      </c>
      <c r="Q1070" s="4">
        <v>-24</v>
      </c>
      <c r="R1070" s="3">
        <v>-24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24</v>
      </c>
    </row>
    <row r="1071" spans="1:24" ht="13.5" x14ac:dyDescent="0.35">
      <c r="A1071" s="15">
        <v>33</v>
      </c>
      <c r="B1071" s="15" t="s">
        <v>2022</v>
      </c>
      <c r="C1071" s="15">
        <v>39469</v>
      </c>
      <c r="D1071" s="16">
        <v>45436</v>
      </c>
      <c r="E1071" s="15">
        <v>0</v>
      </c>
      <c r="F1071" s="15" t="s">
        <v>2023</v>
      </c>
      <c r="G1071" s="15" t="s">
        <v>1855</v>
      </c>
      <c r="H1071" s="15" t="s">
        <v>205</v>
      </c>
      <c r="I1071" s="15" t="s">
        <v>2024</v>
      </c>
      <c r="J1071" s="15" t="s">
        <v>533</v>
      </c>
      <c r="K1071" s="15" t="s">
        <v>150</v>
      </c>
      <c r="L1071" s="16">
        <v>45457</v>
      </c>
      <c r="M1071" s="3">
        <v>0</v>
      </c>
      <c r="N1071" s="3">
        <v>0</v>
      </c>
      <c r="O1071" s="3"/>
      <c r="P1071" s="3">
        <v>315</v>
      </c>
      <c r="Q1071" s="4">
        <v>-315</v>
      </c>
      <c r="R1071" s="3">
        <v>-315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315</v>
      </c>
    </row>
    <row r="1072" spans="1:24" ht="13.5" x14ac:dyDescent="0.35">
      <c r="A1072" s="15">
        <v>33</v>
      </c>
      <c r="B1072" s="15" t="s">
        <v>2025</v>
      </c>
      <c r="C1072" s="15">
        <v>39471</v>
      </c>
      <c r="D1072" s="16">
        <v>45436</v>
      </c>
      <c r="E1072" s="15">
        <v>0</v>
      </c>
      <c r="F1072" s="15" t="s">
        <v>2026</v>
      </c>
      <c r="G1072" s="15" t="s">
        <v>2027</v>
      </c>
      <c r="H1072" s="15" t="s">
        <v>428</v>
      </c>
      <c r="I1072" s="15" t="s">
        <v>1947</v>
      </c>
      <c r="J1072" s="15" t="s">
        <v>149</v>
      </c>
      <c r="K1072" s="15" t="s">
        <v>283</v>
      </c>
      <c r="L1072" s="16">
        <v>45455</v>
      </c>
      <c r="M1072" s="3">
        <v>0</v>
      </c>
      <c r="N1072" s="3">
        <v>0</v>
      </c>
      <c r="O1072" s="3">
        <v>204</v>
      </c>
      <c r="P1072" s="3"/>
      <c r="Q1072" s="4">
        <v>-204</v>
      </c>
      <c r="R1072" s="3">
        <v>-408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408</v>
      </c>
    </row>
    <row r="1073" spans="1:24" ht="13.5" x14ac:dyDescent="0.35">
      <c r="A1073" s="15">
        <v>33</v>
      </c>
      <c r="B1073" s="15" t="s">
        <v>2028</v>
      </c>
      <c r="C1073" s="15">
        <v>39473</v>
      </c>
      <c r="D1073" s="16">
        <v>45436</v>
      </c>
      <c r="E1073" s="15">
        <v>0</v>
      </c>
      <c r="F1073" s="15" t="s">
        <v>2029</v>
      </c>
      <c r="G1073" s="15" t="s">
        <v>1928</v>
      </c>
      <c r="H1073" s="15" t="s">
        <v>1929</v>
      </c>
      <c r="I1073" s="15" t="s">
        <v>783</v>
      </c>
      <c r="J1073" s="15" t="s">
        <v>35</v>
      </c>
      <c r="K1073" s="15" t="s">
        <v>271</v>
      </c>
      <c r="L1073" s="16">
        <v>45453</v>
      </c>
      <c r="M1073" s="3">
        <v>0</v>
      </c>
      <c r="N1073" s="3">
        <v>0</v>
      </c>
      <c r="O1073" s="3">
        <v>10</v>
      </c>
      <c r="P1073" s="3"/>
      <c r="Q1073" s="4">
        <v>-10</v>
      </c>
      <c r="R1073" s="3">
        <v>-86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86</v>
      </c>
    </row>
    <row r="1074" spans="1:24" ht="13.5" x14ac:dyDescent="0.35">
      <c r="A1074" s="15">
        <v>33</v>
      </c>
      <c r="B1074" s="15" t="s">
        <v>2030</v>
      </c>
      <c r="C1074" s="15">
        <v>39474</v>
      </c>
      <c r="D1074" s="16">
        <v>45440</v>
      </c>
      <c r="E1074" s="15">
        <v>0</v>
      </c>
      <c r="F1074" s="15" t="s">
        <v>2031</v>
      </c>
      <c r="G1074" s="15" t="s">
        <v>2032</v>
      </c>
      <c r="H1074" s="15" t="s">
        <v>1271</v>
      </c>
      <c r="I1074" s="15" t="s">
        <v>1993</v>
      </c>
      <c r="J1074" s="15" t="s">
        <v>533</v>
      </c>
      <c r="K1074" s="15" t="s">
        <v>219</v>
      </c>
      <c r="L1074" s="16">
        <v>45454</v>
      </c>
      <c r="M1074" s="3">
        <v>43</v>
      </c>
      <c r="N1074" s="3">
        <v>1</v>
      </c>
      <c r="O1074" s="3">
        <v>1</v>
      </c>
      <c r="P1074" s="3"/>
      <c r="Q1074" s="5">
        <v>0</v>
      </c>
      <c r="R1074" s="3">
        <v>-12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55</v>
      </c>
    </row>
    <row r="1075" spans="1:24" ht="13.5" x14ac:dyDescent="0.35">
      <c r="A1075" s="15">
        <v>33</v>
      </c>
      <c r="B1075" s="15" t="s">
        <v>2033</v>
      </c>
      <c r="C1075" s="15">
        <v>39477</v>
      </c>
      <c r="D1075" s="16">
        <v>45440</v>
      </c>
      <c r="E1075" s="15">
        <v>0</v>
      </c>
      <c r="F1075" s="15" t="s">
        <v>2034</v>
      </c>
      <c r="G1075" s="15" t="s">
        <v>2035</v>
      </c>
      <c r="H1075" s="15" t="s">
        <v>2036</v>
      </c>
      <c r="I1075" s="15" t="s">
        <v>2037</v>
      </c>
      <c r="J1075" s="15" t="s">
        <v>35</v>
      </c>
      <c r="K1075" s="15" t="s">
        <v>283</v>
      </c>
      <c r="L1075" s="16">
        <v>45454</v>
      </c>
      <c r="M1075" s="3">
        <v>0</v>
      </c>
      <c r="N1075" s="3">
        <v>0</v>
      </c>
      <c r="O1075" s="3">
        <v>19</v>
      </c>
      <c r="P1075" s="3"/>
      <c r="Q1075" s="4">
        <v>-19</v>
      </c>
      <c r="R1075" s="3">
        <v>-19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19</v>
      </c>
    </row>
    <row r="1076" spans="1:24" ht="13.5" x14ac:dyDescent="0.35">
      <c r="A1076" s="15">
        <v>33</v>
      </c>
      <c r="B1076" s="15" t="s">
        <v>2033</v>
      </c>
      <c r="C1076" s="15">
        <v>39477</v>
      </c>
      <c r="D1076" s="16">
        <v>45440</v>
      </c>
      <c r="E1076" s="15">
        <v>0</v>
      </c>
      <c r="F1076" s="15" t="s">
        <v>2034</v>
      </c>
      <c r="G1076" s="15" t="s">
        <v>2035</v>
      </c>
      <c r="H1076" s="15" t="s">
        <v>2036</v>
      </c>
      <c r="I1076" s="15" t="s">
        <v>1845</v>
      </c>
      <c r="J1076" s="15" t="s">
        <v>35</v>
      </c>
      <c r="K1076" s="15" t="s">
        <v>283</v>
      </c>
      <c r="L1076" s="16">
        <v>45454</v>
      </c>
      <c r="M1076" s="3">
        <v>0</v>
      </c>
      <c r="N1076" s="3">
        <v>0</v>
      </c>
      <c r="O1076" s="3">
        <v>21</v>
      </c>
      <c r="P1076" s="3"/>
      <c r="Q1076" s="4">
        <v>-21</v>
      </c>
      <c r="R1076" s="3">
        <v>-21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21</v>
      </c>
    </row>
    <row r="1077" spans="1:24" ht="13.5" x14ac:dyDescent="0.35">
      <c r="A1077" s="15">
        <v>33</v>
      </c>
      <c r="B1077" s="15" t="s">
        <v>2038</v>
      </c>
      <c r="C1077" s="15">
        <v>39478</v>
      </c>
      <c r="D1077" s="16">
        <v>45440</v>
      </c>
      <c r="E1077" s="15">
        <v>0</v>
      </c>
      <c r="F1077" s="15" t="s">
        <v>2039</v>
      </c>
      <c r="G1077" s="15" t="s">
        <v>2040</v>
      </c>
      <c r="H1077" s="15" t="s">
        <v>1323</v>
      </c>
      <c r="I1077" s="15" t="s">
        <v>1993</v>
      </c>
      <c r="J1077" s="15" t="s">
        <v>533</v>
      </c>
      <c r="K1077" s="15" t="s">
        <v>219</v>
      </c>
      <c r="L1077" s="16">
        <v>45454</v>
      </c>
      <c r="M1077" s="3">
        <v>43</v>
      </c>
      <c r="N1077" s="3">
        <v>12</v>
      </c>
      <c r="O1077" s="3">
        <v>12</v>
      </c>
      <c r="P1077" s="3"/>
      <c r="Q1077" s="5">
        <v>0</v>
      </c>
      <c r="R1077" s="3">
        <v>-12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55</v>
      </c>
    </row>
    <row r="1078" spans="1:24" ht="13.5" x14ac:dyDescent="0.35">
      <c r="A1078" s="15">
        <v>33</v>
      </c>
      <c r="B1078" s="15" t="s">
        <v>2041</v>
      </c>
      <c r="C1078" s="15">
        <v>39479</v>
      </c>
      <c r="D1078" s="16">
        <v>45440</v>
      </c>
      <c r="E1078" s="15">
        <v>0</v>
      </c>
      <c r="F1078" s="15" t="s">
        <v>2042</v>
      </c>
      <c r="G1078" s="15" t="s">
        <v>2043</v>
      </c>
      <c r="H1078" s="15" t="s">
        <v>857</v>
      </c>
      <c r="I1078" s="15" t="s">
        <v>1993</v>
      </c>
      <c r="J1078" s="15" t="s">
        <v>533</v>
      </c>
      <c r="K1078" s="15" t="s">
        <v>407</v>
      </c>
      <c r="L1078" s="16">
        <v>45454</v>
      </c>
      <c r="M1078" s="3">
        <v>43</v>
      </c>
      <c r="N1078" s="3">
        <v>6</v>
      </c>
      <c r="O1078" s="3">
        <v>6</v>
      </c>
      <c r="P1078" s="3"/>
      <c r="Q1078" s="5">
        <v>0</v>
      </c>
      <c r="R1078" s="3">
        <v>-12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55</v>
      </c>
    </row>
    <row r="1079" spans="1:24" ht="13.5" x14ac:dyDescent="0.35">
      <c r="A1079" s="15">
        <v>33</v>
      </c>
      <c r="B1079" s="15" t="s">
        <v>2044</v>
      </c>
      <c r="C1079" s="15">
        <v>39480</v>
      </c>
      <c r="D1079" s="16">
        <v>45440</v>
      </c>
      <c r="E1079" s="15">
        <v>0</v>
      </c>
      <c r="F1079" s="15" t="s">
        <v>2034</v>
      </c>
      <c r="G1079" s="15" t="s">
        <v>2045</v>
      </c>
      <c r="H1079" s="15" t="s">
        <v>2046</v>
      </c>
      <c r="I1079" s="15" t="s">
        <v>1978</v>
      </c>
      <c r="J1079" s="15" t="s">
        <v>517</v>
      </c>
      <c r="K1079" s="15" t="s">
        <v>283</v>
      </c>
      <c r="L1079" s="16">
        <v>45454</v>
      </c>
      <c r="M1079" s="3">
        <v>64</v>
      </c>
      <c r="N1079" s="3">
        <v>4</v>
      </c>
      <c r="O1079" s="3">
        <v>60</v>
      </c>
      <c r="P1079" s="3"/>
      <c r="Q1079" s="4">
        <v>-56</v>
      </c>
      <c r="R1079" s="3">
        <v>-56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120</v>
      </c>
    </row>
    <row r="1080" spans="1:24" ht="13.5" x14ac:dyDescent="0.35">
      <c r="A1080" s="15">
        <v>33</v>
      </c>
      <c r="B1080" s="15" t="s">
        <v>2047</v>
      </c>
      <c r="C1080" s="15">
        <v>39486</v>
      </c>
      <c r="D1080" s="16">
        <v>45440</v>
      </c>
      <c r="E1080" s="15">
        <v>0</v>
      </c>
      <c r="F1080" s="15" t="s">
        <v>2048</v>
      </c>
      <c r="G1080" s="15" t="s">
        <v>1963</v>
      </c>
      <c r="H1080" s="15" t="s">
        <v>531</v>
      </c>
      <c r="I1080" s="15" t="s">
        <v>1993</v>
      </c>
      <c r="J1080" s="15" t="s">
        <v>533</v>
      </c>
      <c r="K1080" s="15" t="s">
        <v>271</v>
      </c>
      <c r="L1080" s="16">
        <v>45454</v>
      </c>
      <c r="M1080" s="3">
        <v>43</v>
      </c>
      <c r="N1080" s="3">
        <v>24</v>
      </c>
      <c r="O1080" s="3">
        <v>36</v>
      </c>
      <c r="P1080" s="3"/>
      <c r="Q1080" s="4">
        <v>-12</v>
      </c>
      <c r="R1080" s="3">
        <v>-12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55</v>
      </c>
    </row>
    <row r="1081" spans="1:24" ht="13.5" x14ac:dyDescent="0.35">
      <c r="A1081" s="15">
        <v>33</v>
      </c>
      <c r="B1081" s="15" t="s">
        <v>2049</v>
      </c>
      <c r="C1081" s="15">
        <v>39497</v>
      </c>
      <c r="D1081" s="16">
        <v>45440</v>
      </c>
      <c r="E1081" s="15">
        <v>0</v>
      </c>
      <c r="F1081" s="15" t="s">
        <v>2050</v>
      </c>
      <c r="G1081" s="15" t="s">
        <v>2051</v>
      </c>
      <c r="H1081" s="15" t="s">
        <v>2052</v>
      </c>
      <c r="I1081" s="15" t="s">
        <v>2053</v>
      </c>
      <c r="J1081" s="15" t="s">
        <v>517</v>
      </c>
      <c r="K1081" s="15" t="s">
        <v>1193</v>
      </c>
      <c r="L1081" s="16">
        <v>45457</v>
      </c>
      <c r="M1081" s="3">
        <v>2</v>
      </c>
      <c r="N1081" s="3">
        <v>2</v>
      </c>
      <c r="O1081" s="3">
        <v>42</v>
      </c>
      <c r="P1081" s="3"/>
      <c r="Q1081" s="4">
        <v>-40</v>
      </c>
      <c r="R1081" s="3">
        <v>-40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42</v>
      </c>
    </row>
    <row r="1082" spans="1:24" ht="13.5" x14ac:dyDescent="0.35">
      <c r="A1082" s="15">
        <v>33</v>
      </c>
      <c r="B1082" s="15" t="s">
        <v>2049</v>
      </c>
      <c r="C1082" s="15">
        <v>39497</v>
      </c>
      <c r="D1082" s="16">
        <v>45440</v>
      </c>
      <c r="E1082" s="15">
        <v>0</v>
      </c>
      <c r="F1082" s="15" t="s">
        <v>2050</v>
      </c>
      <c r="G1082" s="15" t="s">
        <v>2051</v>
      </c>
      <c r="H1082" s="15" t="s">
        <v>2052</v>
      </c>
      <c r="I1082" s="15" t="s">
        <v>1889</v>
      </c>
      <c r="J1082" s="15" t="s">
        <v>517</v>
      </c>
      <c r="K1082" s="15" t="s">
        <v>1193</v>
      </c>
      <c r="L1082" s="16">
        <v>45457</v>
      </c>
      <c r="M1082" s="3">
        <v>0</v>
      </c>
      <c r="N1082" s="3">
        <v>0</v>
      </c>
      <c r="O1082" s="3">
        <v>96</v>
      </c>
      <c r="P1082" s="3"/>
      <c r="Q1082" s="4">
        <v>-96</v>
      </c>
      <c r="R1082" s="3">
        <v>-96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96</v>
      </c>
    </row>
    <row r="1083" spans="1:24" ht="13.5" x14ac:dyDescent="0.35">
      <c r="A1083" s="15">
        <v>33</v>
      </c>
      <c r="B1083" s="15" t="s">
        <v>2049</v>
      </c>
      <c r="C1083" s="15">
        <v>39497</v>
      </c>
      <c r="D1083" s="16">
        <v>45440</v>
      </c>
      <c r="E1083" s="15">
        <v>0</v>
      </c>
      <c r="F1083" s="15" t="s">
        <v>2050</v>
      </c>
      <c r="G1083" s="15" t="s">
        <v>2051</v>
      </c>
      <c r="H1083" s="15" t="s">
        <v>2052</v>
      </c>
      <c r="I1083" s="15" t="s">
        <v>1890</v>
      </c>
      <c r="J1083" s="15" t="s">
        <v>517</v>
      </c>
      <c r="K1083" s="15" t="s">
        <v>1193</v>
      </c>
      <c r="L1083" s="16">
        <v>45457</v>
      </c>
      <c r="M1083" s="3">
        <v>48</v>
      </c>
      <c r="N1083" s="3">
        <v>48</v>
      </c>
      <c r="O1083" s="3">
        <v>72</v>
      </c>
      <c r="P1083" s="3"/>
      <c r="Q1083" s="4">
        <v>-24</v>
      </c>
      <c r="R1083" s="3">
        <v>-24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72</v>
      </c>
    </row>
    <row r="1084" spans="1:24" ht="13.5" x14ac:dyDescent="0.35">
      <c r="A1084" s="15">
        <v>33</v>
      </c>
      <c r="B1084" s="15" t="s">
        <v>2049</v>
      </c>
      <c r="C1084" s="15">
        <v>39497</v>
      </c>
      <c r="D1084" s="16">
        <v>45440</v>
      </c>
      <c r="E1084" s="15">
        <v>0</v>
      </c>
      <c r="F1084" s="15" t="s">
        <v>2050</v>
      </c>
      <c r="G1084" s="15" t="s">
        <v>2051</v>
      </c>
      <c r="H1084" s="15" t="s">
        <v>2052</v>
      </c>
      <c r="I1084" s="15" t="s">
        <v>1911</v>
      </c>
      <c r="J1084" s="15" t="s">
        <v>517</v>
      </c>
      <c r="K1084" s="15" t="s">
        <v>1193</v>
      </c>
      <c r="L1084" s="16">
        <v>45457</v>
      </c>
      <c r="M1084" s="3">
        <v>0</v>
      </c>
      <c r="N1084" s="3">
        <v>0</v>
      </c>
      <c r="O1084" s="3">
        <v>12</v>
      </c>
      <c r="P1084" s="3"/>
      <c r="Q1084" s="4">
        <v>-12</v>
      </c>
      <c r="R1084" s="3">
        <v>-12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12</v>
      </c>
    </row>
    <row r="1085" spans="1:24" ht="13.5" x14ac:dyDescent="0.35">
      <c r="A1085" s="15">
        <v>33</v>
      </c>
      <c r="B1085" s="15" t="s">
        <v>2054</v>
      </c>
      <c r="C1085" s="15">
        <v>39501</v>
      </c>
      <c r="D1085" s="16">
        <v>45440</v>
      </c>
      <c r="E1085" s="15">
        <v>0</v>
      </c>
      <c r="F1085" s="15" t="s">
        <v>2055</v>
      </c>
      <c r="G1085" s="15" t="s">
        <v>1928</v>
      </c>
      <c r="H1085" s="15" t="s">
        <v>1929</v>
      </c>
      <c r="I1085" s="15" t="s">
        <v>2056</v>
      </c>
      <c r="J1085" s="15" t="s">
        <v>35</v>
      </c>
      <c r="K1085" s="15" t="s">
        <v>271</v>
      </c>
      <c r="L1085" s="16">
        <v>45454</v>
      </c>
      <c r="M1085" s="3">
        <v>0</v>
      </c>
      <c r="N1085" s="3">
        <v>0</v>
      </c>
      <c r="O1085" s="3">
        <v>10</v>
      </c>
      <c r="P1085" s="3"/>
      <c r="Q1085" s="4">
        <v>-10</v>
      </c>
      <c r="R1085" s="3">
        <v>-10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10</v>
      </c>
    </row>
    <row r="1086" spans="1:24" ht="13.5" x14ac:dyDescent="0.35">
      <c r="A1086" s="15">
        <v>33</v>
      </c>
      <c r="B1086" s="15" t="s">
        <v>2054</v>
      </c>
      <c r="C1086" s="15">
        <v>39501</v>
      </c>
      <c r="D1086" s="16">
        <v>45440</v>
      </c>
      <c r="E1086" s="15">
        <v>0</v>
      </c>
      <c r="F1086" s="15" t="s">
        <v>2055</v>
      </c>
      <c r="G1086" s="15" t="s">
        <v>1928</v>
      </c>
      <c r="H1086" s="15" t="s">
        <v>1929</v>
      </c>
      <c r="I1086" s="15" t="s">
        <v>1936</v>
      </c>
      <c r="J1086" s="15" t="s">
        <v>517</v>
      </c>
      <c r="K1086" s="15" t="s">
        <v>271</v>
      </c>
      <c r="L1086" s="16">
        <v>45454</v>
      </c>
      <c r="M1086" s="3">
        <v>36</v>
      </c>
      <c r="N1086" s="3">
        <v>36</v>
      </c>
      <c r="O1086" s="3">
        <v>63</v>
      </c>
      <c r="P1086" s="3"/>
      <c r="Q1086" s="4">
        <v>-27</v>
      </c>
      <c r="R1086" s="3">
        <v>-27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63</v>
      </c>
    </row>
    <row r="1087" spans="1:24" ht="13.5" x14ac:dyDescent="0.35">
      <c r="A1087" s="15">
        <v>33</v>
      </c>
      <c r="B1087" s="15" t="s">
        <v>2054</v>
      </c>
      <c r="C1087" s="15">
        <v>39501</v>
      </c>
      <c r="D1087" s="16">
        <v>45440</v>
      </c>
      <c r="E1087" s="15">
        <v>0</v>
      </c>
      <c r="F1087" s="15" t="s">
        <v>2055</v>
      </c>
      <c r="G1087" s="15" t="s">
        <v>1928</v>
      </c>
      <c r="H1087" s="15" t="s">
        <v>1929</v>
      </c>
      <c r="I1087" s="15" t="s">
        <v>783</v>
      </c>
      <c r="J1087" s="15" t="s">
        <v>35</v>
      </c>
      <c r="K1087" s="15" t="s">
        <v>271</v>
      </c>
      <c r="L1087" s="16">
        <v>45454</v>
      </c>
      <c r="M1087" s="3">
        <v>0</v>
      </c>
      <c r="N1087" s="3">
        <v>0</v>
      </c>
      <c r="O1087" s="3">
        <v>11</v>
      </c>
      <c r="P1087" s="3"/>
      <c r="Q1087" s="4">
        <v>-11</v>
      </c>
      <c r="R1087" s="3">
        <v>-12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12</v>
      </c>
    </row>
    <row r="1088" spans="1:24" ht="13.5" x14ac:dyDescent="0.35">
      <c r="A1088" s="15">
        <v>33</v>
      </c>
      <c r="B1088" s="15" t="s">
        <v>2054</v>
      </c>
      <c r="C1088" s="15">
        <v>39501</v>
      </c>
      <c r="D1088" s="16">
        <v>45440</v>
      </c>
      <c r="E1088" s="15">
        <v>0</v>
      </c>
      <c r="F1088" s="15" t="s">
        <v>2055</v>
      </c>
      <c r="G1088" s="15" t="s">
        <v>1928</v>
      </c>
      <c r="H1088" s="15" t="s">
        <v>1929</v>
      </c>
      <c r="I1088" s="15" t="s">
        <v>2005</v>
      </c>
      <c r="J1088" s="15" t="s">
        <v>35</v>
      </c>
      <c r="K1088" s="15" t="s">
        <v>271</v>
      </c>
      <c r="L1088" s="16">
        <v>45454</v>
      </c>
      <c r="M1088" s="3">
        <v>0</v>
      </c>
      <c r="N1088" s="3">
        <v>0</v>
      </c>
      <c r="O1088" s="3">
        <v>1</v>
      </c>
      <c r="P1088" s="3"/>
      <c r="Q1088" s="4">
        <v>-1</v>
      </c>
      <c r="R1088" s="3">
        <v>-1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1</v>
      </c>
    </row>
    <row r="1089" spans="1:24" ht="13.5" x14ac:dyDescent="0.35">
      <c r="A1089" s="15">
        <v>34</v>
      </c>
      <c r="B1089" s="15" t="s">
        <v>2057</v>
      </c>
      <c r="C1089" s="15">
        <v>24048</v>
      </c>
      <c r="D1089" s="16">
        <v>45371</v>
      </c>
      <c r="E1089" s="15">
        <v>0</v>
      </c>
      <c r="F1089" s="15" t="s">
        <v>2058</v>
      </c>
      <c r="G1089" s="15" t="s">
        <v>2059</v>
      </c>
      <c r="H1089" s="15" t="s">
        <v>2060</v>
      </c>
      <c r="I1089" s="15" t="s">
        <v>2061</v>
      </c>
      <c r="J1089" s="15" t="s">
        <v>35</v>
      </c>
      <c r="K1089" s="15" t="s">
        <v>2062</v>
      </c>
      <c r="L1089" s="16">
        <v>45446</v>
      </c>
      <c r="M1089" s="3">
        <v>912</v>
      </c>
      <c r="N1089" s="3">
        <v>816</v>
      </c>
      <c r="O1089" s="3">
        <v>816</v>
      </c>
      <c r="P1089" s="3"/>
      <c r="Q1089" s="5">
        <v>0</v>
      </c>
      <c r="R1089" s="3">
        <v>-1644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2556</v>
      </c>
    </row>
    <row r="1090" spans="1:24" ht="13.5" x14ac:dyDescent="0.35">
      <c r="A1090" s="15">
        <v>34</v>
      </c>
      <c r="B1090" s="15" t="s">
        <v>2063</v>
      </c>
      <c r="C1090" s="15">
        <v>24049</v>
      </c>
      <c r="D1090" s="16">
        <v>45371</v>
      </c>
      <c r="E1090" s="15">
        <v>0</v>
      </c>
      <c r="F1090" s="15" t="s">
        <v>2064</v>
      </c>
      <c r="G1090" s="15" t="s">
        <v>2059</v>
      </c>
      <c r="H1090" s="15" t="s">
        <v>2060</v>
      </c>
      <c r="I1090" s="15" t="s">
        <v>2061</v>
      </c>
      <c r="J1090" s="15" t="s">
        <v>35</v>
      </c>
      <c r="K1090" s="15" t="s">
        <v>2062</v>
      </c>
      <c r="L1090" s="16">
        <v>45446</v>
      </c>
      <c r="M1090" s="3">
        <v>912</v>
      </c>
      <c r="N1090" s="3">
        <v>96</v>
      </c>
      <c r="O1090" s="3">
        <v>816</v>
      </c>
      <c r="P1090" s="3"/>
      <c r="Q1090" s="4">
        <v>-720</v>
      </c>
      <c r="R1090" s="3">
        <v>-1644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2556</v>
      </c>
    </row>
    <row r="1091" spans="1:24" ht="13.5" x14ac:dyDescent="0.35">
      <c r="A1091" s="15">
        <v>34</v>
      </c>
      <c r="B1091" s="15" t="s">
        <v>2065</v>
      </c>
      <c r="C1091" s="15">
        <v>25038</v>
      </c>
      <c r="D1091" s="16">
        <v>45405</v>
      </c>
      <c r="E1091" s="15">
        <v>0</v>
      </c>
      <c r="F1091" s="15" t="s">
        <v>2066</v>
      </c>
      <c r="G1091" s="15" t="s">
        <v>2067</v>
      </c>
      <c r="H1091" s="15" t="s">
        <v>2068</v>
      </c>
      <c r="I1091" s="15" t="s">
        <v>2069</v>
      </c>
      <c r="J1091" s="15" t="s">
        <v>630</v>
      </c>
      <c r="K1091" s="15" t="s">
        <v>482</v>
      </c>
      <c r="L1091" s="16">
        <v>45460</v>
      </c>
      <c r="M1091" s="3">
        <v>0</v>
      </c>
      <c r="N1091" s="3">
        <v>0</v>
      </c>
      <c r="O1091" s="3">
        <v>828</v>
      </c>
      <c r="P1091" s="3"/>
      <c r="Q1091" s="4">
        <v>-828</v>
      </c>
      <c r="R1091" s="3">
        <v>-828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828</v>
      </c>
    </row>
    <row r="1092" spans="1:24" ht="13.5" x14ac:dyDescent="0.35">
      <c r="A1092" s="15">
        <v>34</v>
      </c>
      <c r="B1092" s="15" t="s">
        <v>2070</v>
      </c>
      <c r="C1092" s="15">
        <v>25040</v>
      </c>
      <c r="D1092" s="16">
        <v>45405</v>
      </c>
      <c r="E1092" s="15">
        <v>0</v>
      </c>
      <c r="F1092" s="15" t="s">
        <v>2071</v>
      </c>
      <c r="G1092" s="15" t="s">
        <v>2067</v>
      </c>
      <c r="H1092" s="15" t="s">
        <v>2068</v>
      </c>
      <c r="I1092" s="15" t="s">
        <v>2069</v>
      </c>
      <c r="J1092" s="15" t="s">
        <v>630</v>
      </c>
      <c r="K1092" s="15" t="s">
        <v>482</v>
      </c>
      <c r="L1092" s="16">
        <v>45454</v>
      </c>
      <c r="M1092" s="3">
        <v>0</v>
      </c>
      <c r="N1092" s="3">
        <v>0</v>
      </c>
      <c r="O1092" s="3">
        <v>828</v>
      </c>
      <c r="P1092" s="3"/>
      <c r="Q1092" s="4">
        <v>-828</v>
      </c>
      <c r="R1092" s="3">
        <v>-828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828</v>
      </c>
    </row>
    <row r="1093" spans="1:24" ht="13.5" x14ac:dyDescent="0.35">
      <c r="A1093" s="15">
        <v>34</v>
      </c>
      <c r="B1093" s="15" t="s">
        <v>2072</v>
      </c>
      <c r="C1093" s="15">
        <v>25123</v>
      </c>
      <c r="D1093" s="16">
        <v>45407</v>
      </c>
      <c r="E1093" s="15">
        <v>0</v>
      </c>
      <c r="F1093" s="15" t="s">
        <v>2073</v>
      </c>
      <c r="G1093" s="15" t="s">
        <v>2074</v>
      </c>
      <c r="H1093" s="15" t="s">
        <v>2075</v>
      </c>
      <c r="I1093" s="15" t="s">
        <v>2076</v>
      </c>
      <c r="J1093" s="15" t="s">
        <v>35</v>
      </c>
      <c r="K1093" s="15" t="s">
        <v>482</v>
      </c>
      <c r="L1093" s="16">
        <v>45442</v>
      </c>
      <c r="M1093" s="3">
        <v>794</v>
      </c>
      <c r="N1093" s="3">
        <v>794</v>
      </c>
      <c r="O1093" s="3">
        <v>800</v>
      </c>
      <c r="P1093" s="3"/>
      <c r="Q1093" s="4">
        <v>-6</v>
      </c>
      <c r="R1093" s="3">
        <v>-6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800</v>
      </c>
    </row>
    <row r="1094" spans="1:24" ht="13.5" x14ac:dyDescent="0.35">
      <c r="A1094" s="15">
        <v>34</v>
      </c>
      <c r="B1094" s="15" t="s">
        <v>2077</v>
      </c>
      <c r="C1094" s="15">
        <v>25146</v>
      </c>
      <c r="D1094" s="16">
        <v>45408</v>
      </c>
      <c r="E1094" s="15">
        <v>0</v>
      </c>
      <c r="F1094" s="15" t="s">
        <v>2078</v>
      </c>
      <c r="G1094" s="15" t="s">
        <v>2079</v>
      </c>
      <c r="H1094" s="15" t="s">
        <v>2080</v>
      </c>
      <c r="I1094" s="15" t="s">
        <v>2069</v>
      </c>
      <c r="J1094" s="15" t="s">
        <v>630</v>
      </c>
      <c r="K1094" s="15" t="s">
        <v>482</v>
      </c>
      <c r="L1094" s="16">
        <v>45455</v>
      </c>
      <c r="M1094" s="3">
        <v>0</v>
      </c>
      <c r="N1094" s="3">
        <v>0</v>
      </c>
      <c r="O1094" s="3">
        <v>828</v>
      </c>
      <c r="P1094" s="3"/>
      <c r="Q1094" s="4">
        <v>-828</v>
      </c>
      <c r="R1094" s="3">
        <v>-828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828</v>
      </c>
    </row>
    <row r="1095" spans="1:24" ht="13.5" x14ac:dyDescent="0.35">
      <c r="A1095" s="15">
        <v>34</v>
      </c>
      <c r="B1095" s="15" t="s">
        <v>2081</v>
      </c>
      <c r="C1095" s="15">
        <v>25150</v>
      </c>
      <c r="D1095" s="16">
        <v>45408</v>
      </c>
      <c r="E1095" s="15">
        <v>0</v>
      </c>
      <c r="F1095" s="15" t="s">
        <v>2082</v>
      </c>
      <c r="G1095" s="15" t="s">
        <v>2083</v>
      </c>
      <c r="H1095" s="15" t="s">
        <v>2084</v>
      </c>
      <c r="I1095" s="15" t="s">
        <v>2069</v>
      </c>
      <c r="J1095" s="15" t="s">
        <v>630</v>
      </c>
      <c r="K1095" s="15" t="s">
        <v>482</v>
      </c>
      <c r="L1095" s="16">
        <v>45461</v>
      </c>
      <c r="M1095" s="3">
        <v>0</v>
      </c>
      <c r="N1095" s="3">
        <v>0</v>
      </c>
      <c r="O1095" s="3">
        <v>828</v>
      </c>
      <c r="P1095" s="3"/>
      <c r="Q1095" s="4">
        <v>-828</v>
      </c>
      <c r="R1095" s="3">
        <v>-828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828</v>
      </c>
    </row>
    <row r="1096" spans="1:24" ht="13.5" x14ac:dyDescent="0.35">
      <c r="A1096" s="15">
        <v>34</v>
      </c>
      <c r="B1096" s="15" t="s">
        <v>2085</v>
      </c>
      <c r="C1096" s="15">
        <v>25184</v>
      </c>
      <c r="D1096" s="16">
        <v>45411</v>
      </c>
      <c r="E1096" s="15">
        <v>0</v>
      </c>
      <c r="F1096" s="15" t="s">
        <v>2086</v>
      </c>
      <c r="G1096" s="15" t="s">
        <v>2087</v>
      </c>
      <c r="H1096" s="15" t="s">
        <v>147</v>
      </c>
      <c r="I1096" s="15" t="s">
        <v>2088</v>
      </c>
      <c r="J1096" s="15" t="s">
        <v>35</v>
      </c>
      <c r="K1096" s="15" t="s">
        <v>150</v>
      </c>
      <c r="L1096" s="16">
        <v>45447</v>
      </c>
      <c r="M1096" s="3">
        <v>0</v>
      </c>
      <c r="N1096" s="3">
        <v>0</v>
      </c>
      <c r="O1096" s="3"/>
      <c r="P1096" s="3">
        <v>900</v>
      </c>
      <c r="Q1096" s="4">
        <v>-900</v>
      </c>
      <c r="R1096" s="3">
        <v>-2320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2320</v>
      </c>
    </row>
    <row r="1097" spans="1:24" ht="13.5" x14ac:dyDescent="0.35">
      <c r="A1097" s="15">
        <v>34</v>
      </c>
      <c r="B1097" s="15" t="s">
        <v>2089</v>
      </c>
      <c r="C1097" s="15">
        <v>25201</v>
      </c>
      <c r="D1097" s="16">
        <v>45411</v>
      </c>
      <c r="E1097" s="15">
        <v>0</v>
      </c>
      <c r="F1097" s="15" t="s">
        <v>2090</v>
      </c>
      <c r="G1097" s="15" t="s">
        <v>2091</v>
      </c>
      <c r="H1097" s="15" t="s">
        <v>2092</v>
      </c>
      <c r="I1097" s="15" t="s">
        <v>2093</v>
      </c>
      <c r="J1097" s="15" t="s">
        <v>35</v>
      </c>
      <c r="K1097" s="15" t="s">
        <v>482</v>
      </c>
      <c r="L1097" s="16">
        <v>45454</v>
      </c>
      <c r="M1097" s="3">
        <v>104</v>
      </c>
      <c r="N1097" s="3">
        <v>104</v>
      </c>
      <c r="O1097" s="3">
        <v>756</v>
      </c>
      <c r="P1097" s="3"/>
      <c r="Q1097" s="4">
        <v>-652</v>
      </c>
      <c r="R1097" s="3">
        <v>-652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756</v>
      </c>
    </row>
    <row r="1098" spans="1:24" ht="13.5" x14ac:dyDescent="0.35">
      <c r="A1098" s="15">
        <v>34</v>
      </c>
      <c r="B1098" s="15" t="s">
        <v>2094</v>
      </c>
      <c r="C1098" s="15">
        <v>25202</v>
      </c>
      <c r="D1098" s="16">
        <v>45411</v>
      </c>
      <c r="E1098" s="15">
        <v>0</v>
      </c>
      <c r="F1098" s="15" t="s">
        <v>2095</v>
      </c>
      <c r="G1098" s="15" t="s">
        <v>2091</v>
      </c>
      <c r="H1098" s="15" t="s">
        <v>2092</v>
      </c>
      <c r="I1098" s="15" t="s">
        <v>2093</v>
      </c>
      <c r="J1098" s="15" t="s">
        <v>35</v>
      </c>
      <c r="K1098" s="15" t="s">
        <v>482</v>
      </c>
      <c r="L1098" s="16">
        <v>45461</v>
      </c>
      <c r="M1098" s="3">
        <v>0</v>
      </c>
      <c r="N1098" s="3">
        <v>0</v>
      </c>
      <c r="O1098" s="3">
        <v>756</v>
      </c>
      <c r="P1098" s="3"/>
      <c r="Q1098" s="4">
        <v>-756</v>
      </c>
      <c r="R1098" s="3">
        <v>-756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756</v>
      </c>
    </row>
    <row r="1099" spans="1:24" ht="13.5" x14ac:dyDescent="0.35">
      <c r="A1099" s="15">
        <v>34</v>
      </c>
      <c r="B1099" s="15" t="s">
        <v>2096</v>
      </c>
      <c r="C1099" s="15">
        <v>25374</v>
      </c>
      <c r="D1099" s="16">
        <v>45415</v>
      </c>
      <c r="E1099" s="15">
        <v>0</v>
      </c>
      <c r="F1099" s="15" t="s">
        <v>2097</v>
      </c>
      <c r="G1099" s="15" t="s">
        <v>2098</v>
      </c>
      <c r="H1099" s="15" t="s">
        <v>2099</v>
      </c>
      <c r="I1099" s="15" t="s">
        <v>2100</v>
      </c>
      <c r="J1099" s="15" t="s">
        <v>46</v>
      </c>
      <c r="K1099" s="15" t="s">
        <v>2101</v>
      </c>
      <c r="L1099" s="16">
        <v>45443</v>
      </c>
      <c r="M1099" s="3">
        <v>1</v>
      </c>
      <c r="N1099" s="3">
        <v>1</v>
      </c>
      <c r="O1099" s="3">
        <v>3360</v>
      </c>
      <c r="P1099" s="3"/>
      <c r="Q1099" s="4">
        <v>-3359</v>
      </c>
      <c r="R1099" s="3">
        <v>-3359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3360</v>
      </c>
    </row>
    <row r="1100" spans="1:24" ht="13.5" x14ac:dyDescent="0.35">
      <c r="A1100" s="15">
        <v>34</v>
      </c>
      <c r="B1100" s="15" t="s">
        <v>2102</v>
      </c>
      <c r="C1100" s="15">
        <v>25396</v>
      </c>
      <c r="D1100" s="16">
        <v>45418</v>
      </c>
      <c r="E1100" s="15">
        <v>0</v>
      </c>
      <c r="F1100" s="15" t="s">
        <v>2103</v>
      </c>
      <c r="G1100" s="15" t="s">
        <v>2067</v>
      </c>
      <c r="H1100" s="15" t="s">
        <v>2068</v>
      </c>
      <c r="I1100" s="15" t="s">
        <v>2069</v>
      </c>
      <c r="J1100" s="15" t="s">
        <v>630</v>
      </c>
      <c r="K1100" s="15" t="s">
        <v>482</v>
      </c>
      <c r="L1100" s="16">
        <v>45453</v>
      </c>
      <c r="M1100" s="3">
        <v>390</v>
      </c>
      <c r="N1100" s="3">
        <v>390</v>
      </c>
      <c r="O1100" s="3">
        <v>828</v>
      </c>
      <c r="P1100" s="3"/>
      <c r="Q1100" s="4">
        <v>-438</v>
      </c>
      <c r="R1100" s="3">
        <v>-438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828</v>
      </c>
    </row>
    <row r="1101" spans="1:24" ht="13.5" x14ac:dyDescent="0.35">
      <c r="A1101" s="15">
        <v>34</v>
      </c>
      <c r="B1101" s="15" t="s">
        <v>2104</v>
      </c>
      <c r="C1101" s="15">
        <v>25404</v>
      </c>
      <c r="D1101" s="16">
        <v>45418</v>
      </c>
      <c r="E1101" s="15">
        <v>0</v>
      </c>
      <c r="F1101" s="15" t="s">
        <v>2105</v>
      </c>
      <c r="G1101" s="15" t="s">
        <v>2106</v>
      </c>
      <c r="H1101" s="15" t="s">
        <v>2107</v>
      </c>
      <c r="I1101" s="15" t="s">
        <v>2108</v>
      </c>
      <c r="J1101" s="15" t="s">
        <v>630</v>
      </c>
      <c r="K1101" s="15" t="s">
        <v>482</v>
      </c>
      <c r="L1101" s="16">
        <v>45442</v>
      </c>
      <c r="M1101" s="3">
        <v>173</v>
      </c>
      <c r="N1101" s="3">
        <v>173</v>
      </c>
      <c r="O1101" s="3">
        <v>350</v>
      </c>
      <c r="P1101" s="3"/>
      <c r="Q1101" s="4">
        <v>-177</v>
      </c>
      <c r="R1101" s="3">
        <v>-177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350</v>
      </c>
    </row>
    <row r="1102" spans="1:24" ht="13.5" x14ac:dyDescent="0.35">
      <c r="A1102" s="15">
        <v>34</v>
      </c>
      <c r="B1102" s="15" t="s">
        <v>2109</v>
      </c>
      <c r="C1102" s="15">
        <v>25409</v>
      </c>
      <c r="D1102" s="16">
        <v>45418</v>
      </c>
      <c r="E1102" s="15">
        <v>0</v>
      </c>
      <c r="F1102" s="15" t="s">
        <v>2110</v>
      </c>
      <c r="G1102" s="15" t="s">
        <v>2111</v>
      </c>
      <c r="H1102" s="15" t="s">
        <v>2112</v>
      </c>
      <c r="I1102" s="15" t="s">
        <v>2113</v>
      </c>
      <c r="J1102" s="15" t="s">
        <v>630</v>
      </c>
      <c r="K1102" s="15" t="s">
        <v>482</v>
      </c>
      <c r="L1102" s="16">
        <v>45446</v>
      </c>
      <c r="M1102" s="3">
        <v>414</v>
      </c>
      <c r="N1102" s="3">
        <v>126</v>
      </c>
      <c r="O1102" s="3">
        <v>126</v>
      </c>
      <c r="P1102" s="3"/>
      <c r="Q1102" s="5">
        <v>0</v>
      </c>
      <c r="R1102" s="3">
        <v>-258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672</v>
      </c>
    </row>
    <row r="1103" spans="1:24" ht="13.5" x14ac:dyDescent="0.35">
      <c r="A1103" s="15">
        <v>34</v>
      </c>
      <c r="B1103" s="15" t="s">
        <v>2109</v>
      </c>
      <c r="C1103" s="15">
        <v>25409</v>
      </c>
      <c r="D1103" s="16">
        <v>45418</v>
      </c>
      <c r="E1103" s="15">
        <v>0</v>
      </c>
      <c r="F1103" s="15" t="s">
        <v>2110</v>
      </c>
      <c r="G1103" s="15" t="s">
        <v>2111</v>
      </c>
      <c r="H1103" s="15" t="s">
        <v>2112</v>
      </c>
      <c r="I1103" s="15" t="s">
        <v>2114</v>
      </c>
      <c r="J1103" s="15" t="s">
        <v>630</v>
      </c>
      <c r="K1103" s="15" t="s">
        <v>482</v>
      </c>
      <c r="L1103" s="16">
        <v>45446</v>
      </c>
      <c r="M1103" s="3">
        <v>1120</v>
      </c>
      <c r="N1103" s="3">
        <v>840</v>
      </c>
      <c r="O1103" s="3">
        <v>840</v>
      </c>
      <c r="P1103" s="3"/>
      <c r="Q1103" s="5">
        <v>0</v>
      </c>
      <c r="R1103" s="3">
        <v>-70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1190</v>
      </c>
    </row>
    <row r="1104" spans="1:24" ht="13.5" x14ac:dyDescent="0.35">
      <c r="A1104" s="15">
        <v>34</v>
      </c>
      <c r="B1104" s="15" t="s">
        <v>2115</v>
      </c>
      <c r="C1104" s="15">
        <v>25430</v>
      </c>
      <c r="D1104" s="16">
        <v>45418</v>
      </c>
      <c r="E1104" s="15">
        <v>0</v>
      </c>
      <c r="F1104" s="15" t="s">
        <v>2116</v>
      </c>
      <c r="G1104" s="15" t="s">
        <v>2117</v>
      </c>
      <c r="H1104" s="15" t="s">
        <v>252</v>
      </c>
      <c r="I1104" s="15" t="s">
        <v>2061</v>
      </c>
      <c r="J1104" s="15" t="s">
        <v>35</v>
      </c>
      <c r="K1104" s="15" t="s">
        <v>150</v>
      </c>
      <c r="L1104" s="16">
        <v>45442</v>
      </c>
      <c r="M1104" s="3">
        <v>303</v>
      </c>
      <c r="N1104" s="3">
        <v>144</v>
      </c>
      <c r="O1104" s="3"/>
      <c r="P1104" s="3">
        <v>144</v>
      </c>
      <c r="Q1104" s="5">
        <v>0</v>
      </c>
      <c r="R1104" s="3">
        <v>-63</v>
      </c>
      <c r="S1104" s="3">
        <v>335</v>
      </c>
      <c r="T1104" s="3">
        <v>0</v>
      </c>
      <c r="U1104" s="3">
        <v>0</v>
      </c>
      <c r="V1104" s="3">
        <v>0</v>
      </c>
      <c r="W1104" s="3">
        <v>0</v>
      </c>
      <c r="X1104" s="3">
        <v>701</v>
      </c>
    </row>
    <row r="1105" spans="1:24" ht="13.5" x14ac:dyDescent="0.35">
      <c r="A1105" s="15">
        <v>34</v>
      </c>
      <c r="B1105" s="15" t="s">
        <v>2118</v>
      </c>
      <c r="C1105" s="15">
        <v>25447</v>
      </c>
      <c r="D1105" s="16">
        <v>45419</v>
      </c>
      <c r="E1105" s="15">
        <v>0</v>
      </c>
      <c r="F1105" s="15" t="s">
        <v>2119</v>
      </c>
      <c r="G1105" s="15" t="s">
        <v>2120</v>
      </c>
      <c r="H1105" s="15" t="s">
        <v>2121</v>
      </c>
      <c r="I1105" s="15" t="s">
        <v>2122</v>
      </c>
      <c r="J1105" s="15" t="s">
        <v>35</v>
      </c>
      <c r="K1105" s="15" t="s">
        <v>482</v>
      </c>
      <c r="L1105" s="16">
        <v>45457</v>
      </c>
      <c r="M1105" s="3">
        <v>612</v>
      </c>
      <c r="N1105" s="3">
        <v>612</v>
      </c>
      <c r="O1105" s="3">
        <v>828</v>
      </c>
      <c r="P1105" s="3"/>
      <c r="Q1105" s="4">
        <v>-216</v>
      </c>
      <c r="R1105" s="3">
        <v>-216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828</v>
      </c>
    </row>
    <row r="1106" spans="1:24" ht="13.5" x14ac:dyDescent="0.35">
      <c r="A1106" s="15">
        <v>34</v>
      </c>
      <c r="B1106" s="15" t="s">
        <v>2123</v>
      </c>
      <c r="C1106" s="15">
        <v>25466</v>
      </c>
      <c r="D1106" s="16">
        <v>45419</v>
      </c>
      <c r="E1106" s="15">
        <v>0</v>
      </c>
      <c r="F1106" s="15" t="s">
        <v>2124</v>
      </c>
      <c r="G1106" s="15" t="s">
        <v>2125</v>
      </c>
      <c r="H1106" s="15" t="s">
        <v>2126</v>
      </c>
      <c r="I1106" s="15" t="s">
        <v>2127</v>
      </c>
      <c r="J1106" s="15" t="s">
        <v>630</v>
      </c>
      <c r="K1106" s="15" t="s">
        <v>482</v>
      </c>
      <c r="L1106" s="16">
        <v>45446</v>
      </c>
      <c r="M1106" s="3">
        <v>68</v>
      </c>
      <c r="N1106" s="3">
        <v>68</v>
      </c>
      <c r="O1106" s="3">
        <v>840</v>
      </c>
      <c r="P1106" s="3"/>
      <c r="Q1106" s="4">
        <v>-772</v>
      </c>
      <c r="R1106" s="3">
        <v>-772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840</v>
      </c>
    </row>
    <row r="1107" spans="1:24" ht="13.5" x14ac:dyDescent="0.35">
      <c r="A1107" s="15">
        <v>34</v>
      </c>
      <c r="B1107" s="15" t="s">
        <v>2123</v>
      </c>
      <c r="C1107" s="15">
        <v>25466</v>
      </c>
      <c r="D1107" s="16">
        <v>45419</v>
      </c>
      <c r="E1107" s="15">
        <v>0</v>
      </c>
      <c r="F1107" s="15" t="s">
        <v>2124</v>
      </c>
      <c r="G1107" s="15" t="s">
        <v>2125</v>
      </c>
      <c r="H1107" s="15" t="s">
        <v>2126</v>
      </c>
      <c r="I1107" s="15" t="s">
        <v>2128</v>
      </c>
      <c r="J1107" s="15" t="s">
        <v>630</v>
      </c>
      <c r="K1107" s="15" t="s">
        <v>482</v>
      </c>
      <c r="L1107" s="16">
        <v>45446</v>
      </c>
      <c r="M1107" s="3">
        <v>40</v>
      </c>
      <c r="N1107" s="3">
        <v>40</v>
      </c>
      <c r="O1107" s="3">
        <v>432</v>
      </c>
      <c r="P1107" s="3"/>
      <c r="Q1107" s="4">
        <v>-392</v>
      </c>
      <c r="R1107" s="3">
        <v>-968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1008</v>
      </c>
    </row>
    <row r="1108" spans="1:24" ht="13.5" x14ac:dyDescent="0.35">
      <c r="A1108" s="15">
        <v>34</v>
      </c>
      <c r="B1108" s="15" t="s">
        <v>2123</v>
      </c>
      <c r="C1108" s="15">
        <v>25466</v>
      </c>
      <c r="D1108" s="16">
        <v>45419</v>
      </c>
      <c r="E1108" s="15">
        <v>0</v>
      </c>
      <c r="F1108" s="15" t="s">
        <v>2124</v>
      </c>
      <c r="G1108" s="15" t="s">
        <v>2125</v>
      </c>
      <c r="H1108" s="15" t="s">
        <v>2126</v>
      </c>
      <c r="I1108" s="15" t="s">
        <v>2114</v>
      </c>
      <c r="J1108" s="15" t="s">
        <v>630</v>
      </c>
      <c r="K1108" s="15" t="s">
        <v>482</v>
      </c>
      <c r="L1108" s="16">
        <v>45446</v>
      </c>
      <c r="M1108" s="3">
        <v>1120</v>
      </c>
      <c r="N1108" s="3">
        <v>70</v>
      </c>
      <c r="O1108" s="3">
        <v>70</v>
      </c>
      <c r="P1108" s="3"/>
      <c r="Q1108" s="5">
        <v>0</v>
      </c>
      <c r="R1108" s="3">
        <v>-70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1190</v>
      </c>
    </row>
    <row r="1109" spans="1:24" ht="13.5" x14ac:dyDescent="0.35">
      <c r="A1109" s="15">
        <v>34</v>
      </c>
      <c r="B1109" s="15" t="s">
        <v>2129</v>
      </c>
      <c r="C1109" s="15">
        <v>25513</v>
      </c>
      <c r="D1109" s="16">
        <v>45421</v>
      </c>
      <c r="E1109" s="15">
        <v>0</v>
      </c>
      <c r="F1109" s="15" t="s">
        <v>2130</v>
      </c>
      <c r="G1109" s="15" t="s">
        <v>2131</v>
      </c>
      <c r="H1109" s="15" t="s">
        <v>2132</v>
      </c>
      <c r="I1109" s="15" t="s">
        <v>2133</v>
      </c>
      <c r="J1109" s="15" t="s">
        <v>35</v>
      </c>
      <c r="K1109" s="15" t="s">
        <v>482</v>
      </c>
      <c r="L1109" s="16">
        <v>45460</v>
      </c>
      <c r="M1109" s="3">
        <v>0</v>
      </c>
      <c r="N1109" s="3">
        <v>0</v>
      </c>
      <c r="O1109" s="3">
        <v>216</v>
      </c>
      <c r="P1109" s="3"/>
      <c r="Q1109" s="4">
        <v>-216</v>
      </c>
      <c r="R1109" s="3">
        <v>-216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216</v>
      </c>
    </row>
    <row r="1110" spans="1:24" ht="13.5" x14ac:dyDescent="0.35">
      <c r="A1110" s="15">
        <v>34</v>
      </c>
      <c r="B1110" s="15" t="s">
        <v>2134</v>
      </c>
      <c r="C1110" s="15">
        <v>25514</v>
      </c>
      <c r="D1110" s="16">
        <v>45421</v>
      </c>
      <c r="E1110" s="15">
        <v>0</v>
      </c>
      <c r="F1110" s="15" t="s">
        <v>2130</v>
      </c>
      <c r="G1110" s="15" t="s">
        <v>2131</v>
      </c>
      <c r="H1110" s="15" t="s">
        <v>2132</v>
      </c>
      <c r="I1110" s="15" t="s">
        <v>2133</v>
      </c>
      <c r="J1110" s="15" t="s">
        <v>35</v>
      </c>
      <c r="K1110" s="15" t="s">
        <v>482</v>
      </c>
      <c r="L1110" s="16">
        <v>45455</v>
      </c>
      <c r="M1110" s="3">
        <v>0</v>
      </c>
      <c r="N1110" s="3">
        <v>0</v>
      </c>
      <c r="O1110" s="3">
        <v>216</v>
      </c>
      <c r="P1110" s="3"/>
      <c r="Q1110" s="4">
        <v>-216</v>
      </c>
      <c r="R1110" s="3">
        <v>-216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216</v>
      </c>
    </row>
    <row r="1111" spans="1:24" ht="13.5" x14ac:dyDescent="0.35">
      <c r="A1111" s="15">
        <v>34</v>
      </c>
      <c r="B1111" s="15" t="s">
        <v>2135</v>
      </c>
      <c r="C1111" s="15">
        <v>25533</v>
      </c>
      <c r="D1111" s="16">
        <v>45421</v>
      </c>
      <c r="E1111" s="15">
        <v>0</v>
      </c>
      <c r="F1111" s="15" t="s">
        <v>2136</v>
      </c>
      <c r="G1111" s="15" t="s">
        <v>2137</v>
      </c>
      <c r="H1111" s="15" t="s">
        <v>1872</v>
      </c>
      <c r="I1111" s="15" t="s">
        <v>2138</v>
      </c>
      <c r="J1111" s="15" t="s">
        <v>35</v>
      </c>
      <c r="K1111" s="15" t="s">
        <v>29</v>
      </c>
      <c r="L1111" s="16">
        <v>45441</v>
      </c>
      <c r="M1111" s="3">
        <v>0</v>
      </c>
      <c r="N1111" s="3">
        <v>0</v>
      </c>
      <c r="O1111" s="3">
        <v>144</v>
      </c>
      <c r="P1111" s="3"/>
      <c r="Q1111" s="4">
        <v>-144</v>
      </c>
      <c r="R1111" s="3">
        <v>-180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180</v>
      </c>
    </row>
    <row r="1112" spans="1:24" ht="13.5" x14ac:dyDescent="0.35">
      <c r="A1112" s="15">
        <v>34</v>
      </c>
      <c r="B1112" s="15" t="s">
        <v>2139</v>
      </c>
      <c r="C1112" s="15">
        <v>25546</v>
      </c>
      <c r="D1112" s="16">
        <v>45422</v>
      </c>
      <c r="E1112" s="15">
        <v>0</v>
      </c>
      <c r="F1112" s="15" t="s">
        <v>2140</v>
      </c>
      <c r="G1112" s="15" t="s">
        <v>2141</v>
      </c>
      <c r="H1112" s="15" t="s">
        <v>2142</v>
      </c>
      <c r="I1112" s="15" t="s">
        <v>2143</v>
      </c>
      <c r="J1112" s="15" t="s">
        <v>630</v>
      </c>
      <c r="K1112" s="15" t="s">
        <v>2101</v>
      </c>
      <c r="L1112" s="16">
        <v>45446</v>
      </c>
      <c r="M1112" s="3">
        <v>0</v>
      </c>
      <c r="N1112" s="3">
        <v>0</v>
      </c>
      <c r="O1112" s="3">
        <v>75</v>
      </c>
      <c r="P1112" s="3"/>
      <c r="Q1112" s="4">
        <v>-75</v>
      </c>
      <c r="R1112" s="3">
        <v>-225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225</v>
      </c>
    </row>
    <row r="1113" spans="1:24" ht="13.5" x14ac:dyDescent="0.35">
      <c r="A1113" s="15">
        <v>34</v>
      </c>
      <c r="B1113" s="15" t="s">
        <v>2144</v>
      </c>
      <c r="C1113" s="15">
        <v>25548</v>
      </c>
      <c r="D1113" s="16">
        <v>45422</v>
      </c>
      <c r="E1113" s="15">
        <v>0</v>
      </c>
      <c r="F1113" s="15" t="s">
        <v>2145</v>
      </c>
      <c r="G1113" s="15" t="s">
        <v>2146</v>
      </c>
      <c r="H1113" s="15" t="s">
        <v>2147</v>
      </c>
      <c r="I1113" s="15" t="s">
        <v>2148</v>
      </c>
      <c r="J1113" s="15" t="s">
        <v>630</v>
      </c>
      <c r="K1113" s="15" t="s">
        <v>2101</v>
      </c>
      <c r="L1113" s="16">
        <v>45447</v>
      </c>
      <c r="M1113" s="3">
        <v>316</v>
      </c>
      <c r="N1113" s="3">
        <v>316</v>
      </c>
      <c r="O1113" s="3">
        <v>1000</v>
      </c>
      <c r="P1113" s="3"/>
      <c r="Q1113" s="4">
        <v>-684</v>
      </c>
      <c r="R1113" s="3">
        <v>-684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1000</v>
      </c>
    </row>
    <row r="1114" spans="1:24" ht="13.5" x14ac:dyDescent="0.35">
      <c r="A1114" s="15">
        <v>34</v>
      </c>
      <c r="B1114" s="15" t="s">
        <v>2149</v>
      </c>
      <c r="C1114" s="15">
        <v>25549</v>
      </c>
      <c r="D1114" s="16">
        <v>45422</v>
      </c>
      <c r="E1114" s="15">
        <v>0</v>
      </c>
      <c r="F1114" s="15" t="s">
        <v>2150</v>
      </c>
      <c r="G1114" s="15" t="s">
        <v>2151</v>
      </c>
      <c r="H1114" s="15" t="s">
        <v>2147</v>
      </c>
      <c r="I1114" s="15" t="s">
        <v>2143</v>
      </c>
      <c r="J1114" s="15" t="s">
        <v>630</v>
      </c>
      <c r="K1114" s="15" t="s">
        <v>2101</v>
      </c>
      <c r="L1114" s="16">
        <v>45446</v>
      </c>
      <c r="M1114" s="3">
        <v>0</v>
      </c>
      <c r="N1114" s="3">
        <v>0</v>
      </c>
      <c r="O1114" s="3">
        <v>150</v>
      </c>
      <c r="P1114" s="3"/>
      <c r="Q1114" s="4">
        <v>-150</v>
      </c>
      <c r="R1114" s="3">
        <v>-225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225</v>
      </c>
    </row>
    <row r="1115" spans="1:24" ht="13.5" x14ac:dyDescent="0.35">
      <c r="A1115" s="15">
        <v>34</v>
      </c>
      <c r="B1115" s="15" t="s">
        <v>2152</v>
      </c>
      <c r="C1115" s="15">
        <v>25556</v>
      </c>
      <c r="D1115" s="16">
        <v>45422</v>
      </c>
      <c r="E1115" s="15">
        <v>0</v>
      </c>
      <c r="F1115" s="15" t="s">
        <v>2153</v>
      </c>
      <c r="G1115" s="15" t="s">
        <v>2154</v>
      </c>
      <c r="H1115" s="15" t="s">
        <v>2155</v>
      </c>
      <c r="I1115" s="15" t="s">
        <v>2138</v>
      </c>
      <c r="J1115" s="15" t="s">
        <v>35</v>
      </c>
      <c r="K1115" s="15" t="s">
        <v>29</v>
      </c>
      <c r="L1115" s="16">
        <v>45441</v>
      </c>
      <c r="M1115" s="3">
        <v>0</v>
      </c>
      <c r="N1115" s="3">
        <v>0</v>
      </c>
      <c r="O1115" s="3">
        <v>12</v>
      </c>
      <c r="P1115" s="3"/>
      <c r="Q1115" s="4">
        <v>-12</v>
      </c>
      <c r="R1115" s="3">
        <v>-180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180</v>
      </c>
    </row>
    <row r="1116" spans="1:24" ht="13.5" x14ac:dyDescent="0.35">
      <c r="A1116" s="15">
        <v>34</v>
      </c>
      <c r="B1116" s="15" t="s">
        <v>2156</v>
      </c>
      <c r="C1116" s="15">
        <v>25561</v>
      </c>
      <c r="D1116" s="16">
        <v>45422</v>
      </c>
      <c r="E1116" s="15">
        <v>0</v>
      </c>
      <c r="F1116" s="15" t="s">
        <v>2157</v>
      </c>
      <c r="G1116" s="15" t="s">
        <v>2158</v>
      </c>
      <c r="H1116" s="15" t="s">
        <v>1844</v>
      </c>
      <c r="I1116" s="15" t="s">
        <v>2159</v>
      </c>
      <c r="J1116" s="15" t="s">
        <v>533</v>
      </c>
      <c r="K1116" s="15" t="s">
        <v>150</v>
      </c>
      <c r="L1116" s="16">
        <v>45441</v>
      </c>
      <c r="M1116" s="3">
        <v>202</v>
      </c>
      <c r="N1116" s="3">
        <v>202</v>
      </c>
      <c r="O1116" s="3"/>
      <c r="P1116" s="3">
        <v>408</v>
      </c>
      <c r="Q1116" s="4">
        <v>-206</v>
      </c>
      <c r="R1116" s="3">
        <v>-626</v>
      </c>
      <c r="S1116" s="3">
        <v>0</v>
      </c>
      <c r="T1116" s="3">
        <v>202</v>
      </c>
      <c r="U1116" s="3">
        <v>0</v>
      </c>
      <c r="V1116" s="3">
        <v>0</v>
      </c>
      <c r="W1116" s="3">
        <v>0</v>
      </c>
      <c r="X1116" s="3">
        <v>828</v>
      </c>
    </row>
    <row r="1117" spans="1:24" ht="13.5" x14ac:dyDescent="0.35">
      <c r="A1117" s="15">
        <v>34</v>
      </c>
      <c r="B1117" s="15" t="s">
        <v>2160</v>
      </c>
      <c r="C1117" s="15">
        <v>25563</v>
      </c>
      <c r="D1117" s="16">
        <v>45422</v>
      </c>
      <c r="E1117" s="15">
        <v>0</v>
      </c>
      <c r="F1117" s="15" t="s">
        <v>2161</v>
      </c>
      <c r="G1117" s="15" t="s">
        <v>2106</v>
      </c>
      <c r="H1117" s="15" t="s">
        <v>2107</v>
      </c>
      <c r="I1117" s="15" t="s">
        <v>2113</v>
      </c>
      <c r="J1117" s="15" t="s">
        <v>630</v>
      </c>
      <c r="K1117" s="15" t="s">
        <v>482</v>
      </c>
      <c r="L1117" s="16">
        <v>45446</v>
      </c>
      <c r="M1117" s="3">
        <v>414</v>
      </c>
      <c r="N1117" s="3">
        <v>210</v>
      </c>
      <c r="O1117" s="3">
        <v>210</v>
      </c>
      <c r="P1117" s="3"/>
      <c r="Q1117" s="5">
        <v>0</v>
      </c>
      <c r="R1117" s="3">
        <v>-258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672</v>
      </c>
    </row>
    <row r="1118" spans="1:24" ht="13.5" x14ac:dyDescent="0.35">
      <c r="A1118" s="15">
        <v>34</v>
      </c>
      <c r="B1118" s="15" t="s">
        <v>2160</v>
      </c>
      <c r="C1118" s="15">
        <v>25563</v>
      </c>
      <c r="D1118" s="16">
        <v>45422</v>
      </c>
      <c r="E1118" s="15">
        <v>0</v>
      </c>
      <c r="F1118" s="15" t="s">
        <v>2161</v>
      </c>
      <c r="G1118" s="15" t="s">
        <v>2106</v>
      </c>
      <c r="H1118" s="15" t="s">
        <v>2107</v>
      </c>
      <c r="I1118" s="15" t="s">
        <v>2114</v>
      </c>
      <c r="J1118" s="15" t="s">
        <v>630</v>
      </c>
      <c r="K1118" s="15" t="s">
        <v>482</v>
      </c>
      <c r="L1118" s="16">
        <v>45446</v>
      </c>
      <c r="M1118" s="3">
        <v>1120</v>
      </c>
      <c r="N1118" s="3">
        <v>70</v>
      </c>
      <c r="O1118" s="3">
        <v>70</v>
      </c>
      <c r="P1118" s="3"/>
      <c r="Q1118" s="5">
        <v>0</v>
      </c>
      <c r="R1118" s="3">
        <v>-70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1190</v>
      </c>
    </row>
    <row r="1119" spans="1:24" ht="13.5" x14ac:dyDescent="0.35">
      <c r="A1119" s="15">
        <v>34</v>
      </c>
      <c r="B1119" s="15" t="s">
        <v>2162</v>
      </c>
      <c r="C1119" s="15">
        <v>25574</v>
      </c>
      <c r="D1119" s="16">
        <v>45425</v>
      </c>
      <c r="E1119" s="15">
        <v>0</v>
      </c>
      <c r="F1119" s="15" t="s">
        <v>2163</v>
      </c>
      <c r="G1119" s="15" t="s">
        <v>2164</v>
      </c>
      <c r="H1119" s="15" t="s">
        <v>1342</v>
      </c>
      <c r="I1119" s="15" t="s">
        <v>2088</v>
      </c>
      <c r="J1119" s="15" t="s">
        <v>35</v>
      </c>
      <c r="K1119" s="15" t="s">
        <v>407</v>
      </c>
      <c r="L1119" s="16">
        <v>45443</v>
      </c>
      <c r="M1119" s="3">
        <v>684</v>
      </c>
      <c r="N1119" s="3">
        <v>60</v>
      </c>
      <c r="O1119" s="3">
        <v>60</v>
      </c>
      <c r="P1119" s="3"/>
      <c r="Q1119" s="5">
        <v>0</v>
      </c>
      <c r="R1119" s="3">
        <v>-196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880</v>
      </c>
    </row>
    <row r="1120" spans="1:24" ht="13.5" x14ac:dyDescent="0.35">
      <c r="A1120" s="15">
        <v>34</v>
      </c>
      <c r="B1120" s="15" t="s">
        <v>2165</v>
      </c>
      <c r="C1120" s="15">
        <v>25579</v>
      </c>
      <c r="D1120" s="16">
        <v>45425</v>
      </c>
      <c r="E1120" s="15">
        <v>0</v>
      </c>
      <c r="F1120" s="15" t="s">
        <v>2166</v>
      </c>
      <c r="G1120" s="15" t="s">
        <v>2167</v>
      </c>
      <c r="H1120" s="15" t="s">
        <v>2168</v>
      </c>
      <c r="I1120" s="15" t="s">
        <v>2122</v>
      </c>
      <c r="J1120" s="15" t="s">
        <v>35</v>
      </c>
      <c r="K1120" s="15" t="s">
        <v>482</v>
      </c>
      <c r="L1120" s="16">
        <v>45446</v>
      </c>
      <c r="M1120" s="3">
        <v>239</v>
      </c>
      <c r="N1120" s="3">
        <v>239</v>
      </c>
      <c r="O1120" s="3">
        <v>828</v>
      </c>
      <c r="P1120" s="3"/>
      <c r="Q1120" s="4">
        <v>-589</v>
      </c>
      <c r="R1120" s="3">
        <v>-1417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1656</v>
      </c>
    </row>
    <row r="1121" spans="1:24" ht="13.5" x14ac:dyDescent="0.35">
      <c r="A1121" s="15">
        <v>34</v>
      </c>
      <c r="B1121" s="15" t="s">
        <v>2169</v>
      </c>
      <c r="C1121" s="15">
        <v>25581</v>
      </c>
      <c r="D1121" s="16">
        <v>45425</v>
      </c>
      <c r="E1121" s="15">
        <v>0</v>
      </c>
      <c r="F1121" s="15" t="s">
        <v>2170</v>
      </c>
      <c r="G1121" s="15" t="s">
        <v>2167</v>
      </c>
      <c r="H1121" s="15" t="s">
        <v>2168</v>
      </c>
      <c r="I1121" s="15" t="s">
        <v>2122</v>
      </c>
      <c r="J1121" s="15" t="s">
        <v>35</v>
      </c>
      <c r="K1121" s="15" t="s">
        <v>482</v>
      </c>
      <c r="L1121" s="16">
        <v>45460</v>
      </c>
      <c r="M1121" s="3">
        <v>0</v>
      </c>
      <c r="N1121" s="3">
        <v>0</v>
      </c>
      <c r="O1121" s="3">
        <v>828</v>
      </c>
      <c r="P1121" s="3"/>
      <c r="Q1121" s="4">
        <v>-828</v>
      </c>
      <c r="R1121" s="3">
        <v>-1656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1656</v>
      </c>
    </row>
    <row r="1122" spans="1:24" ht="13.5" x14ac:dyDescent="0.35">
      <c r="A1122" s="15">
        <v>34</v>
      </c>
      <c r="B1122" s="15" t="s">
        <v>2171</v>
      </c>
      <c r="C1122" s="15">
        <v>25597</v>
      </c>
      <c r="D1122" s="16">
        <v>45425</v>
      </c>
      <c r="E1122" s="15">
        <v>0</v>
      </c>
      <c r="F1122" s="15" t="s">
        <v>2172</v>
      </c>
      <c r="G1122" s="15" t="s">
        <v>2173</v>
      </c>
      <c r="H1122" s="15" t="s">
        <v>2174</v>
      </c>
      <c r="I1122" s="15" t="s">
        <v>2175</v>
      </c>
      <c r="J1122" s="15" t="s">
        <v>35</v>
      </c>
      <c r="K1122" s="15" t="s">
        <v>2101</v>
      </c>
      <c r="L1122" s="16">
        <v>45447</v>
      </c>
      <c r="M1122" s="3">
        <v>120</v>
      </c>
      <c r="N1122" s="3">
        <v>60</v>
      </c>
      <c r="O1122" s="3">
        <v>60</v>
      </c>
      <c r="P1122" s="3"/>
      <c r="Q1122" s="5">
        <v>0</v>
      </c>
      <c r="R1122" s="3">
        <v>-120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240</v>
      </c>
    </row>
    <row r="1123" spans="1:24" ht="13.5" x14ac:dyDescent="0.35">
      <c r="A1123" s="15">
        <v>34</v>
      </c>
      <c r="B1123" s="15" t="s">
        <v>2176</v>
      </c>
      <c r="C1123" s="15">
        <v>25598</v>
      </c>
      <c r="D1123" s="16">
        <v>45425</v>
      </c>
      <c r="E1123" s="15">
        <v>0</v>
      </c>
      <c r="F1123" s="15" t="s">
        <v>2177</v>
      </c>
      <c r="G1123" s="15" t="s">
        <v>2178</v>
      </c>
      <c r="H1123" s="15" t="s">
        <v>2179</v>
      </c>
      <c r="I1123" s="15" t="s">
        <v>2180</v>
      </c>
      <c r="J1123" s="15" t="s">
        <v>533</v>
      </c>
      <c r="K1123" s="15" t="s">
        <v>1130</v>
      </c>
      <c r="L1123" s="16">
        <v>45446</v>
      </c>
      <c r="M1123" s="3">
        <v>60</v>
      </c>
      <c r="N1123" s="3">
        <v>20</v>
      </c>
      <c r="O1123" s="3">
        <v>20</v>
      </c>
      <c r="P1123" s="3"/>
      <c r="Q1123" s="5">
        <v>0</v>
      </c>
      <c r="R1123" s="3">
        <v>-20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80</v>
      </c>
    </row>
    <row r="1124" spans="1:24" ht="13.5" x14ac:dyDescent="0.35">
      <c r="A1124" s="15">
        <v>34</v>
      </c>
      <c r="B1124" s="15" t="s">
        <v>2181</v>
      </c>
      <c r="C1124" s="15">
        <v>25599</v>
      </c>
      <c r="D1124" s="16">
        <v>45425</v>
      </c>
      <c r="E1124" s="15">
        <v>0</v>
      </c>
      <c r="F1124" s="15" t="s">
        <v>2182</v>
      </c>
      <c r="G1124" s="15" t="s">
        <v>2183</v>
      </c>
      <c r="H1124" s="15" t="s">
        <v>2184</v>
      </c>
      <c r="I1124" s="15" t="s">
        <v>2180</v>
      </c>
      <c r="J1124" s="15" t="s">
        <v>533</v>
      </c>
      <c r="K1124" s="15" t="s">
        <v>1130</v>
      </c>
      <c r="L1124" s="16">
        <v>45446</v>
      </c>
      <c r="M1124" s="3">
        <v>60</v>
      </c>
      <c r="N1124" s="3">
        <v>40</v>
      </c>
      <c r="O1124" s="3">
        <v>60</v>
      </c>
      <c r="P1124" s="3"/>
      <c r="Q1124" s="4">
        <v>-20</v>
      </c>
      <c r="R1124" s="3">
        <v>-20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80</v>
      </c>
    </row>
    <row r="1125" spans="1:24" ht="13.5" x14ac:dyDescent="0.35">
      <c r="A1125" s="15">
        <v>34</v>
      </c>
      <c r="B1125" s="15" t="s">
        <v>2185</v>
      </c>
      <c r="C1125" s="15">
        <v>25612</v>
      </c>
      <c r="D1125" s="16">
        <v>45425</v>
      </c>
      <c r="E1125" s="15">
        <v>0</v>
      </c>
      <c r="F1125" s="15" t="s">
        <v>2186</v>
      </c>
      <c r="G1125" s="15" t="s">
        <v>2111</v>
      </c>
      <c r="H1125" s="15" t="s">
        <v>2112</v>
      </c>
      <c r="I1125" s="15" t="s">
        <v>2114</v>
      </c>
      <c r="J1125" s="15" t="s">
        <v>630</v>
      </c>
      <c r="K1125" s="15" t="s">
        <v>482</v>
      </c>
      <c r="L1125" s="16">
        <v>45448</v>
      </c>
      <c r="M1125" s="3">
        <v>0</v>
      </c>
      <c r="N1125" s="3">
        <v>1540</v>
      </c>
      <c r="O1125" s="3">
        <v>1540</v>
      </c>
      <c r="P1125" s="3"/>
      <c r="Q1125" s="5">
        <v>0</v>
      </c>
      <c r="R1125" s="3">
        <v>-560</v>
      </c>
      <c r="S1125" s="3">
        <v>0</v>
      </c>
      <c r="T1125" s="3">
        <v>0</v>
      </c>
      <c r="U1125" s="3">
        <v>0</v>
      </c>
      <c r="V1125" s="3">
        <v>2520</v>
      </c>
      <c r="W1125" s="3">
        <v>0</v>
      </c>
      <c r="X1125" s="3">
        <v>3080</v>
      </c>
    </row>
    <row r="1126" spans="1:24" ht="13.5" x14ac:dyDescent="0.35">
      <c r="A1126" s="15">
        <v>34</v>
      </c>
      <c r="B1126" s="15" t="s">
        <v>2187</v>
      </c>
      <c r="C1126" s="15">
        <v>25617</v>
      </c>
      <c r="D1126" s="16">
        <v>45426</v>
      </c>
      <c r="E1126" s="15">
        <v>0</v>
      </c>
      <c r="F1126" s="15" t="s">
        <v>2188</v>
      </c>
      <c r="G1126" s="15" t="s">
        <v>2189</v>
      </c>
      <c r="H1126" s="15" t="s">
        <v>731</v>
      </c>
      <c r="I1126" s="15" t="s">
        <v>2138</v>
      </c>
      <c r="J1126" s="15" t="s">
        <v>35</v>
      </c>
      <c r="K1126" s="15" t="s">
        <v>407</v>
      </c>
      <c r="L1126" s="16">
        <v>45441</v>
      </c>
      <c r="M1126" s="3">
        <v>0</v>
      </c>
      <c r="N1126" s="3">
        <v>0</v>
      </c>
      <c r="O1126" s="3">
        <v>24</v>
      </c>
      <c r="P1126" s="3"/>
      <c r="Q1126" s="4">
        <v>-24</v>
      </c>
      <c r="R1126" s="3">
        <v>-180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180</v>
      </c>
    </row>
    <row r="1127" spans="1:24" ht="13.5" x14ac:dyDescent="0.35">
      <c r="A1127" s="15">
        <v>34</v>
      </c>
      <c r="B1127" s="15" t="s">
        <v>2190</v>
      </c>
      <c r="C1127" s="15">
        <v>25619</v>
      </c>
      <c r="D1127" s="16">
        <v>45426</v>
      </c>
      <c r="E1127" s="15">
        <v>0</v>
      </c>
      <c r="F1127" s="15" t="s">
        <v>2191</v>
      </c>
      <c r="G1127" s="15" t="s">
        <v>2192</v>
      </c>
      <c r="H1127" s="15" t="s">
        <v>919</v>
      </c>
      <c r="I1127" s="15" t="s">
        <v>2193</v>
      </c>
      <c r="J1127" s="15" t="s">
        <v>270</v>
      </c>
      <c r="K1127" s="15" t="s">
        <v>150</v>
      </c>
      <c r="L1127" s="16">
        <v>45442</v>
      </c>
      <c r="M1127" s="3">
        <v>281</v>
      </c>
      <c r="N1127" s="3">
        <v>816</v>
      </c>
      <c r="O1127" s="3"/>
      <c r="P1127" s="3">
        <v>816</v>
      </c>
      <c r="Q1127" s="5">
        <v>0</v>
      </c>
      <c r="R1127" s="3">
        <v>-661</v>
      </c>
      <c r="S1127" s="3">
        <v>1062</v>
      </c>
      <c r="T1127" s="3">
        <v>0</v>
      </c>
      <c r="U1127" s="3">
        <v>0</v>
      </c>
      <c r="V1127" s="3">
        <v>0</v>
      </c>
      <c r="W1127" s="3">
        <v>0</v>
      </c>
      <c r="X1127" s="3">
        <v>2004</v>
      </c>
    </row>
    <row r="1128" spans="1:24" ht="13.5" x14ac:dyDescent="0.35">
      <c r="A1128" s="15">
        <v>34</v>
      </c>
      <c r="B1128" s="15" t="s">
        <v>2194</v>
      </c>
      <c r="C1128" s="15">
        <v>25630</v>
      </c>
      <c r="D1128" s="16">
        <v>45426</v>
      </c>
      <c r="E1128" s="15">
        <v>0</v>
      </c>
      <c r="F1128" s="15" t="s">
        <v>2195</v>
      </c>
      <c r="G1128" s="15" t="s">
        <v>2196</v>
      </c>
      <c r="H1128" s="15" t="s">
        <v>761</v>
      </c>
      <c r="I1128" s="15" t="s">
        <v>2088</v>
      </c>
      <c r="J1128" s="15" t="s">
        <v>35</v>
      </c>
      <c r="K1128" s="15" t="s">
        <v>673</v>
      </c>
      <c r="L1128" s="16">
        <v>45443</v>
      </c>
      <c r="M1128" s="3">
        <v>684</v>
      </c>
      <c r="N1128" s="3">
        <v>40</v>
      </c>
      <c r="O1128" s="3">
        <v>40</v>
      </c>
      <c r="P1128" s="3"/>
      <c r="Q1128" s="5">
        <v>0</v>
      </c>
      <c r="R1128" s="3">
        <v>-196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880</v>
      </c>
    </row>
    <row r="1129" spans="1:24" ht="13.5" x14ac:dyDescent="0.35">
      <c r="A1129" s="15">
        <v>34</v>
      </c>
      <c r="B1129" s="15" t="s">
        <v>2197</v>
      </c>
      <c r="C1129" s="15">
        <v>25647</v>
      </c>
      <c r="D1129" s="16">
        <v>45426</v>
      </c>
      <c r="E1129" s="15">
        <v>0</v>
      </c>
      <c r="F1129" s="15" t="s">
        <v>2198</v>
      </c>
      <c r="G1129" s="15" t="s">
        <v>2199</v>
      </c>
      <c r="H1129" s="15" t="s">
        <v>205</v>
      </c>
      <c r="I1129" s="15" t="s">
        <v>2061</v>
      </c>
      <c r="J1129" s="15" t="s">
        <v>35</v>
      </c>
      <c r="K1129" s="15" t="s">
        <v>150</v>
      </c>
      <c r="L1129" s="16">
        <v>45446</v>
      </c>
      <c r="M1129" s="3">
        <v>912</v>
      </c>
      <c r="N1129" s="3">
        <v>0</v>
      </c>
      <c r="O1129" s="3"/>
      <c r="P1129" s="3">
        <v>816</v>
      </c>
      <c r="Q1129" s="4">
        <v>-816</v>
      </c>
      <c r="R1129" s="3">
        <v>-1644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2556</v>
      </c>
    </row>
    <row r="1130" spans="1:24" ht="13.5" x14ac:dyDescent="0.35">
      <c r="A1130" s="15">
        <v>34</v>
      </c>
      <c r="B1130" s="15" t="s">
        <v>2200</v>
      </c>
      <c r="C1130" s="15">
        <v>25649</v>
      </c>
      <c r="D1130" s="16">
        <v>45426</v>
      </c>
      <c r="E1130" s="15">
        <v>0</v>
      </c>
      <c r="F1130" s="15" t="s">
        <v>2201</v>
      </c>
      <c r="G1130" s="15" t="s">
        <v>2106</v>
      </c>
      <c r="H1130" s="15" t="s">
        <v>2107</v>
      </c>
      <c r="I1130" s="15" t="s">
        <v>2108</v>
      </c>
      <c r="J1130" s="15" t="s">
        <v>630</v>
      </c>
      <c r="K1130" s="15" t="s">
        <v>482</v>
      </c>
      <c r="L1130" s="16">
        <v>45449</v>
      </c>
      <c r="M1130" s="3">
        <v>0</v>
      </c>
      <c r="N1130" s="3">
        <v>0</v>
      </c>
      <c r="O1130" s="3">
        <v>350</v>
      </c>
      <c r="P1130" s="3"/>
      <c r="Q1130" s="4">
        <v>-350</v>
      </c>
      <c r="R1130" s="3">
        <v>-350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350</v>
      </c>
    </row>
    <row r="1131" spans="1:24" ht="13.5" x14ac:dyDescent="0.35">
      <c r="A1131" s="15">
        <v>34</v>
      </c>
      <c r="B1131" s="15" t="s">
        <v>2200</v>
      </c>
      <c r="C1131" s="15">
        <v>25649</v>
      </c>
      <c r="D1131" s="16">
        <v>45426</v>
      </c>
      <c r="E1131" s="15">
        <v>0</v>
      </c>
      <c r="F1131" s="15" t="s">
        <v>2201</v>
      </c>
      <c r="G1131" s="15" t="s">
        <v>2106</v>
      </c>
      <c r="H1131" s="15" t="s">
        <v>2107</v>
      </c>
      <c r="I1131" s="15" t="s">
        <v>2113</v>
      </c>
      <c r="J1131" s="15" t="s">
        <v>630</v>
      </c>
      <c r="K1131" s="15" t="s">
        <v>482</v>
      </c>
      <c r="L1131" s="16">
        <v>45449</v>
      </c>
      <c r="M1131" s="3">
        <v>0</v>
      </c>
      <c r="N1131" s="3">
        <v>0</v>
      </c>
      <c r="O1131" s="3">
        <v>168</v>
      </c>
      <c r="P1131" s="3"/>
      <c r="Q1131" s="4">
        <v>-168</v>
      </c>
      <c r="R1131" s="3">
        <v>-168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168</v>
      </c>
    </row>
    <row r="1132" spans="1:24" ht="13.5" x14ac:dyDescent="0.35">
      <c r="A1132" s="15">
        <v>34</v>
      </c>
      <c r="B1132" s="15" t="s">
        <v>2200</v>
      </c>
      <c r="C1132" s="15">
        <v>25649</v>
      </c>
      <c r="D1132" s="16">
        <v>45426</v>
      </c>
      <c r="E1132" s="15">
        <v>0</v>
      </c>
      <c r="F1132" s="15" t="s">
        <v>2201</v>
      </c>
      <c r="G1132" s="15" t="s">
        <v>2106</v>
      </c>
      <c r="H1132" s="15" t="s">
        <v>2107</v>
      </c>
      <c r="I1132" s="15" t="s">
        <v>2114</v>
      </c>
      <c r="J1132" s="15" t="s">
        <v>630</v>
      </c>
      <c r="K1132" s="15" t="s">
        <v>482</v>
      </c>
      <c r="L1132" s="16">
        <v>45449</v>
      </c>
      <c r="M1132" s="3">
        <v>0</v>
      </c>
      <c r="N1132" s="3">
        <v>0</v>
      </c>
      <c r="O1132" s="3">
        <v>70</v>
      </c>
      <c r="P1132" s="3"/>
      <c r="Q1132" s="4">
        <v>-70</v>
      </c>
      <c r="R1132" s="3">
        <v>-70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70</v>
      </c>
    </row>
    <row r="1133" spans="1:24" ht="13.5" x14ac:dyDescent="0.35">
      <c r="A1133" s="15">
        <v>34</v>
      </c>
      <c r="B1133" s="15" t="s">
        <v>2200</v>
      </c>
      <c r="C1133" s="15">
        <v>25649</v>
      </c>
      <c r="D1133" s="16">
        <v>45426</v>
      </c>
      <c r="E1133" s="15">
        <v>0</v>
      </c>
      <c r="F1133" s="15" t="s">
        <v>2201</v>
      </c>
      <c r="G1133" s="15" t="s">
        <v>2106</v>
      </c>
      <c r="H1133" s="15" t="s">
        <v>2107</v>
      </c>
      <c r="I1133" s="15" t="s">
        <v>2202</v>
      </c>
      <c r="J1133" s="15" t="s">
        <v>630</v>
      </c>
      <c r="K1133" s="15" t="s">
        <v>482</v>
      </c>
      <c r="L1133" s="16">
        <v>45449</v>
      </c>
      <c r="M1133" s="3">
        <v>0</v>
      </c>
      <c r="N1133" s="3">
        <v>0</v>
      </c>
      <c r="O1133" s="3">
        <v>910</v>
      </c>
      <c r="P1133" s="3"/>
      <c r="Q1133" s="4">
        <v>-910</v>
      </c>
      <c r="R1133" s="3">
        <v>-910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910</v>
      </c>
    </row>
    <row r="1134" spans="1:24" ht="13.5" x14ac:dyDescent="0.35">
      <c r="A1134" s="15">
        <v>34</v>
      </c>
      <c r="B1134" s="15" t="s">
        <v>2203</v>
      </c>
      <c r="C1134" s="15">
        <v>25651</v>
      </c>
      <c r="D1134" s="16">
        <v>45426</v>
      </c>
      <c r="E1134" s="15">
        <v>0</v>
      </c>
      <c r="F1134" s="15" t="s">
        <v>2204</v>
      </c>
      <c r="G1134" s="15" t="s">
        <v>2199</v>
      </c>
      <c r="H1134" s="15" t="s">
        <v>205</v>
      </c>
      <c r="I1134" s="15" t="s">
        <v>2061</v>
      </c>
      <c r="J1134" s="15" t="s">
        <v>35</v>
      </c>
      <c r="K1134" s="15" t="s">
        <v>150</v>
      </c>
      <c r="L1134" s="16">
        <v>45447</v>
      </c>
      <c r="M1134" s="3">
        <v>0</v>
      </c>
      <c r="N1134" s="3">
        <v>0</v>
      </c>
      <c r="O1134" s="3"/>
      <c r="P1134" s="3">
        <v>384</v>
      </c>
      <c r="Q1134" s="4">
        <v>-384</v>
      </c>
      <c r="R1134" s="3">
        <v>-1368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1368</v>
      </c>
    </row>
    <row r="1135" spans="1:24" ht="13.5" x14ac:dyDescent="0.35">
      <c r="A1135" s="15">
        <v>34</v>
      </c>
      <c r="B1135" s="15" t="s">
        <v>2205</v>
      </c>
      <c r="C1135" s="15">
        <v>25652</v>
      </c>
      <c r="D1135" s="16">
        <v>45426</v>
      </c>
      <c r="E1135" s="15">
        <v>0</v>
      </c>
      <c r="F1135" s="15" t="s">
        <v>2206</v>
      </c>
      <c r="G1135" s="15" t="s">
        <v>2199</v>
      </c>
      <c r="H1135" s="15" t="s">
        <v>205</v>
      </c>
      <c r="I1135" s="15" t="s">
        <v>2088</v>
      </c>
      <c r="J1135" s="15" t="s">
        <v>35</v>
      </c>
      <c r="K1135" s="15" t="s">
        <v>150</v>
      </c>
      <c r="L1135" s="16">
        <v>45447</v>
      </c>
      <c r="M1135" s="3">
        <v>0</v>
      </c>
      <c r="N1135" s="3">
        <v>0</v>
      </c>
      <c r="O1135" s="3"/>
      <c r="P1135" s="3">
        <v>250</v>
      </c>
      <c r="Q1135" s="4">
        <v>-250</v>
      </c>
      <c r="R1135" s="3">
        <v>-2320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2320</v>
      </c>
    </row>
    <row r="1136" spans="1:24" ht="13.5" x14ac:dyDescent="0.35">
      <c r="A1136" s="15">
        <v>34</v>
      </c>
      <c r="B1136" s="15" t="s">
        <v>2205</v>
      </c>
      <c r="C1136" s="15">
        <v>25652</v>
      </c>
      <c r="D1136" s="16">
        <v>45426</v>
      </c>
      <c r="E1136" s="15">
        <v>0</v>
      </c>
      <c r="F1136" s="15" t="s">
        <v>2206</v>
      </c>
      <c r="G1136" s="15" t="s">
        <v>2199</v>
      </c>
      <c r="H1136" s="15" t="s">
        <v>205</v>
      </c>
      <c r="I1136" s="15" t="s">
        <v>2207</v>
      </c>
      <c r="J1136" s="15" t="s">
        <v>533</v>
      </c>
      <c r="K1136" s="15" t="s">
        <v>150</v>
      </c>
      <c r="L1136" s="16">
        <v>45447</v>
      </c>
      <c r="M1136" s="3">
        <v>61</v>
      </c>
      <c r="N1136" s="3">
        <v>61</v>
      </c>
      <c r="O1136" s="3"/>
      <c r="P1136" s="3">
        <v>840</v>
      </c>
      <c r="Q1136" s="4">
        <v>-779</v>
      </c>
      <c r="R1136" s="3">
        <v>-779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840</v>
      </c>
    </row>
    <row r="1137" spans="1:24" ht="13.5" x14ac:dyDescent="0.35">
      <c r="A1137" s="15">
        <v>34</v>
      </c>
      <c r="B1137" s="15" t="s">
        <v>2208</v>
      </c>
      <c r="C1137" s="15">
        <v>25655</v>
      </c>
      <c r="D1137" s="16">
        <v>45426</v>
      </c>
      <c r="E1137" s="15">
        <v>0</v>
      </c>
      <c r="F1137" s="15" t="s">
        <v>2209</v>
      </c>
      <c r="G1137" s="15" t="s">
        <v>2210</v>
      </c>
      <c r="H1137" s="15" t="s">
        <v>2211</v>
      </c>
      <c r="I1137" s="15" t="s">
        <v>2138</v>
      </c>
      <c r="J1137" s="15" t="s">
        <v>35</v>
      </c>
      <c r="K1137" s="15" t="s">
        <v>29</v>
      </c>
      <c r="L1137" s="16">
        <v>45447</v>
      </c>
      <c r="M1137" s="3">
        <v>0</v>
      </c>
      <c r="N1137" s="3">
        <v>0</v>
      </c>
      <c r="O1137" s="3">
        <v>12</v>
      </c>
      <c r="P1137" s="3"/>
      <c r="Q1137" s="4">
        <v>-12</v>
      </c>
      <c r="R1137" s="3">
        <v>-96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96</v>
      </c>
    </row>
    <row r="1138" spans="1:24" ht="13.5" x14ac:dyDescent="0.35">
      <c r="A1138" s="15">
        <v>34</v>
      </c>
      <c r="B1138" s="15" t="s">
        <v>2208</v>
      </c>
      <c r="C1138" s="15">
        <v>25655</v>
      </c>
      <c r="D1138" s="16">
        <v>45426</v>
      </c>
      <c r="E1138" s="15">
        <v>0</v>
      </c>
      <c r="F1138" s="15" t="s">
        <v>2209</v>
      </c>
      <c r="G1138" s="15" t="s">
        <v>2210</v>
      </c>
      <c r="H1138" s="15" t="s">
        <v>2211</v>
      </c>
      <c r="I1138" s="15" t="s">
        <v>2088</v>
      </c>
      <c r="J1138" s="15" t="s">
        <v>35</v>
      </c>
      <c r="K1138" s="15" t="s">
        <v>29</v>
      </c>
      <c r="L1138" s="16">
        <v>45447</v>
      </c>
      <c r="M1138" s="3">
        <v>0</v>
      </c>
      <c r="N1138" s="3">
        <v>0</v>
      </c>
      <c r="O1138" s="3">
        <v>10</v>
      </c>
      <c r="P1138" s="3"/>
      <c r="Q1138" s="4">
        <v>-10</v>
      </c>
      <c r="R1138" s="3">
        <v>-2320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2320</v>
      </c>
    </row>
    <row r="1139" spans="1:24" ht="13.5" x14ac:dyDescent="0.35">
      <c r="A1139" s="15">
        <v>34</v>
      </c>
      <c r="B1139" s="15" t="s">
        <v>2212</v>
      </c>
      <c r="C1139" s="15">
        <v>25656</v>
      </c>
      <c r="D1139" s="16">
        <v>45426</v>
      </c>
      <c r="E1139" s="15">
        <v>0</v>
      </c>
      <c r="F1139" s="15" t="s">
        <v>2213</v>
      </c>
      <c r="G1139" s="15" t="s">
        <v>2210</v>
      </c>
      <c r="H1139" s="15" t="s">
        <v>2211</v>
      </c>
      <c r="I1139" s="15" t="s">
        <v>2061</v>
      </c>
      <c r="J1139" s="15" t="s">
        <v>35</v>
      </c>
      <c r="K1139" s="15" t="s">
        <v>29</v>
      </c>
      <c r="L1139" s="16">
        <v>45447</v>
      </c>
      <c r="M1139" s="3">
        <v>0</v>
      </c>
      <c r="N1139" s="3">
        <v>0</v>
      </c>
      <c r="O1139" s="3">
        <v>24</v>
      </c>
      <c r="P1139" s="3"/>
      <c r="Q1139" s="4">
        <v>-24</v>
      </c>
      <c r="R1139" s="3">
        <v>-1368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1368</v>
      </c>
    </row>
    <row r="1140" spans="1:24" ht="13.5" x14ac:dyDescent="0.35">
      <c r="A1140" s="15">
        <v>34</v>
      </c>
      <c r="B1140" s="15" t="s">
        <v>2214</v>
      </c>
      <c r="C1140" s="15">
        <v>25657</v>
      </c>
      <c r="D1140" s="16">
        <v>45426</v>
      </c>
      <c r="E1140" s="15">
        <v>0</v>
      </c>
      <c r="F1140" s="15" t="s">
        <v>2215</v>
      </c>
      <c r="G1140" s="15" t="s">
        <v>2216</v>
      </c>
      <c r="H1140" s="15" t="s">
        <v>2217</v>
      </c>
      <c r="I1140" s="15" t="s">
        <v>2113</v>
      </c>
      <c r="J1140" s="15" t="s">
        <v>630</v>
      </c>
      <c r="K1140" s="15" t="s">
        <v>482</v>
      </c>
      <c r="L1140" s="16">
        <v>45446</v>
      </c>
      <c r="M1140" s="3">
        <v>414</v>
      </c>
      <c r="N1140" s="3">
        <v>42</v>
      </c>
      <c r="O1140" s="3">
        <v>42</v>
      </c>
      <c r="P1140" s="3"/>
      <c r="Q1140" s="5">
        <v>0</v>
      </c>
      <c r="R1140" s="3">
        <v>-258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672</v>
      </c>
    </row>
    <row r="1141" spans="1:24" ht="13.5" x14ac:dyDescent="0.35">
      <c r="A1141" s="15">
        <v>34</v>
      </c>
      <c r="B1141" s="15" t="s">
        <v>2214</v>
      </c>
      <c r="C1141" s="15">
        <v>25657</v>
      </c>
      <c r="D1141" s="16">
        <v>45426</v>
      </c>
      <c r="E1141" s="15">
        <v>0</v>
      </c>
      <c r="F1141" s="15" t="s">
        <v>2215</v>
      </c>
      <c r="G1141" s="15" t="s">
        <v>2216</v>
      </c>
      <c r="H1141" s="15" t="s">
        <v>2217</v>
      </c>
      <c r="I1141" s="15" t="s">
        <v>2114</v>
      </c>
      <c r="J1141" s="15" t="s">
        <v>630</v>
      </c>
      <c r="K1141" s="15" t="s">
        <v>482</v>
      </c>
      <c r="L1141" s="16">
        <v>45446</v>
      </c>
      <c r="M1141" s="3">
        <v>1120</v>
      </c>
      <c r="N1141" s="3">
        <v>70</v>
      </c>
      <c r="O1141" s="3">
        <v>70</v>
      </c>
      <c r="P1141" s="3"/>
      <c r="Q1141" s="5">
        <v>0</v>
      </c>
      <c r="R1141" s="3">
        <v>-70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1190</v>
      </c>
    </row>
    <row r="1142" spans="1:24" ht="13.5" x14ac:dyDescent="0.35">
      <c r="A1142" s="15">
        <v>34</v>
      </c>
      <c r="B1142" s="15" t="s">
        <v>2218</v>
      </c>
      <c r="C1142" s="15">
        <v>25659</v>
      </c>
      <c r="D1142" s="16">
        <v>45426</v>
      </c>
      <c r="E1142" s="15">
        <v>0</v>
      </c>
      <c r="F1142" s="15" t="s">
        <v>2219</v>
      </c>
      <c r="G1142" s="15" t="s">
        <v>2220</v>
      </c>
      <c r="H1142" s="15" t="s">
        <v>2217</v>
      </c>
      <c r="I1142" s="15" t="s">
        <v>2113</v>
      </c>
      <c r="J1142" s="15" t="s">
        <v>630</v>
      </c>
      <c r="K1142" s="15" t="s">
        <v>482</v>
      </c>
      <c r="L1142" s="16">
        <v>45446</v>
      </c>
      <c r="M1142" s="3">
        <v>414</v>
      </c>
      <c r="N1142" s="3">
        <v>36</v>
      </c>
      <c r="O1142" s="3">
        <v>252</v>
      </c>
      <c r="P1142" s="3"/>
      <c r="Q1142" s="4">
        <v>-216</v>
      </c>
      <c r="R1142" s="3">
        <v>-258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672</v>
      </c>
    </row>
    <row r="1143" spans="1:24" ht="13.5" x14ac:dyDescent="0.35">
      <c r="A1143" s="15">
        <v>34</v>
      </c>
      <c r="B1143" s="15" t="s">
        <v>2221</v>
      </c>
      <c r="C1143" s="15">
        <v>25661</v>
      </c>
      <c r="D1143" s="16">
        <v>45426</v>
      </c>
      <c r="E1143" s="15">
        <v>0</v>
      </c>
      <c r="F1143" s="15" t="s">
        <v>2222</v>
      </c>
      <c r="G1143" s="15" t="s">
        <v>2223</v>
      </c>
      <c r="H1143" s="15" t="s">
        <v>2224</v>
      </c>
      <c r="I1143" s="15" t="s">
        <v>2061</v>
      </c>
      <c r="J1143" s="15" t="s">
        <v>35</v>
      </c>
      <c r="K1143" s="15" t="s">
        <v>283</v>
      </c>
      <c r="L1143" s="16">
        <v>45442</v>
      </c>
      <c r="M1143" s="3">
        <v>303</v>
      </c>
      <c r="N1143" s="3">
        <v>24</v>
      </c>
      <c r="O1143" s="3">
        <v>24</v>
      </c>
      <c r="P1143" s="3"/>
      <c r="Q1143" s="5">
        <v>0</v>
      </c>
      <c r="R1143" s="3">
        <v>-63</v>
      </c>
      <c r="S1143" s="3">
        <v>335</v>
      </c>
      <c r="T1143" s="3">
        <v>0</v>
      </c>
      <c r="U1143" s="3">
        <v>0</v>
      </c>
      <c r="V1143" s="3">
        <v>0</v>
      </c>
      <c r="W1143" s="3">
        <v>0</v>
      </c>
      <c r="X1143" s="3">
        <v>701</v>
      </c>
    </row>
    <row r="1144" spans="1:24" ht="13.5" x14ac:dyDescent="0.35">
      <c r="A1144" s="15">
        <v>34</v>
      </c>
      <c r="B1144" s="15" t="s">
        <v>2221</v>
      </c>
      <c r="C1144" s="15">
        <v>25661</v>
      </c>
      <c r="D1144" s="16">
        <v>45426</v>
      </c>
      <c r="E1144" s="15">
        <v>0</v>
      </c>
      <c r="F1144" s="15" t="s">
        <v>2222</v>
      </c>
      <c r="G1144" s="15" t="s">
        <v>2223</v>
      </c>
      <c r="H1144" s="15" t="s">
        <v>2224</v>
      </c>
      <c r="I1144" s="15" t="s">
        <v>2225</v>
      </c>
      <c r="J1144" s="15" t="s">
        <v>149</v>
      </c>
      <c r="K1144" s="15" t="s">
        <v>283</v>
      </c>
      <c r="L1144" s="16">
        <v>45442</v>
      </c>
      <c r="M1144" s="3">
        <v>39</v>
      </c>
      <c r="N1144" s="3">
        <v>39</v>
      </c>
      <c r="O1144" s="3">
        <v>40</v>
      </c>
      <c r="P1144" s="3"/>
      <c r="Q1144" s="4">
        <v>-1</v>
      </c>
      <c r="R1144" s="3">
        <v>-1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40</v>
      </c>
    </row>
    <row r="1145" spans="1:24" ht="13.5" x14ac:dyDescent="0.35">
      <c r="A1145" s="15">
        <v>34</v>
      </c>
      <c r="B1145" s="15" t="s">
        <v>2226</v>
      </c>
      <c r="C1145" s="15">
        <v>25663</v>
      </c>
      <c r="D1145" s="16">
        <v>45427</v>
      </c>
      <c r="E1145" s="15">
        <v>0</v>
      </c>
      <c r="F1145" s="15" t="s">
        <v>2227</v>
      </c>
      <c r="G1145" s="15" t="s">
        <v>2228</v>
      </c>
      <c r="H1145" s="15" t="s">
        <v>999</v>
      </c>
      <c r="I1145" s="15" t="s">
        <v>2088</v>
      </c>
      <c r="J1145" s="15" t="s">
        <v>35</v>
      </c>
      <c r="K1145" s="15" t="s">
        <v>219</v>
      </c>
      <c r="L1145" s="16">
        <v>45443</v>
      </c>
      <c r="M1145" s="3">
        <v>684</v>
      </c>
      <c r="N1145" s="3">
        <v>30</v>
      </c>
      <c r="O1145" s="3">
        <v>30</v>
      </c>
      <c r="P1145" s="3"/>
      <c r="Q1145" s="5">
        <v>0</v>
      </c>
      <c r="R1145" s="3">
        <v>-196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880</v>
      </c>
    </row>
    <row r="1146" spans="1:24" ht="13.5" x14ac:dyDescent="0.35">
      <c r="A1146" s="15">
        <v>34</v>
      </c>
      <c r="B1146" s="15" t="s">
        <v>2229</v>
      </c>
      <c r="C1146" s="15">
        <v>25670</v>
      </c>
      <c r="D1146" s="16">
        <v>45427</v>
      </c>
      <c r="E1146" s="15">
        <v>0</v>
      </c>
      <c r="F1146" s="15" t="s">
        <v>2230</v>
      </c>
      <c r="G1146" s="15" t="s">
        <v>2192</v>
      </c>
      <c r="H1146" s="15" t="s">
        <v>919</v>
      </c>
      <c r="I1146" s="15" t="s">
        <v>2193</v>
      </c>
      <c r="J1146" s="15" t="s">
        <v>270</v>
      </c>
      <c r="K1146" s="15" t="s">
        <v>150</v>
      </c>
      <c r="L1146" s="16">
        <v>45442</v>
      </c>
      <c r="M1146" s="3">
        <v>281</v>
      </c>
      <c r="N1146" s="3">
        <v>527</v>
      </c>
      <c r="O1146" s="3"/>
      <c r="P1146" s="3">
        <v>720</v>
      </c>
      <c r="Q1146" s="4">
        <v>-193</v>
      </c>
      <c r="R1146" s="3">
        <v>-661</v>
      </c>
      <c r="S1146" s="3">
        <v>1062</v>
      </c>
      <c r="T1146" s="3">
        <v>0</v>
      </c>
      <c r="U1146" s="3">
        <v>0</v>
      </c>
      <c r="V1146" s="3">
        <v>0</v>
      </c>
      <c r="W1146" s="3">
        <v>0</v>
      </c>
      <c r="X1146" s="3">
        <v>2004</v>
      </c>
    </row>
    <row r="1147" spans="1:24" ht="13.5" x14ac:dyDescent="0.35">
      <c r="A1147" s="15">
        <v>34</v>
      </c>
      <c r="B1147" s="15" t="s">
        <v>2231</v>
      </c>
      <c r="C1147" s="15">
        <v>25672</v>
      </c>
      <c r="D1147" s="16">
        <v>45427</v>
      </c>
      <c r="E1147" s="15">
        <v>0</v>
      </c>
      <c r="F1147" s="15" t="s">
        <v>2232</v>
      </c>
      <c r="G1147" s="15" t="s">
        <v>2233</v>
      </c>
      <c r="H1147" s="15" t="s">
        <v>2234</v>
      </c>
      <c r="I1147" s="15" t="s">
        <v>2061</v>
      </c>
      <c r="J1147" s="15" t="s">
        <v>35</v>
      </c>
      <c r="K1147" s="15" t="s">
        <v>271</v>
      </c>
      <c r="L1147" s="16">
        <v>45442</v>
      </c>
      <c r="M1147" s="3">
        <v>303</v>
      </c>
      <c r="N1147" s="3">
        <v>5</v>
      </c>
      <c r="O1147" s="3">
        <v>5</v>
      </c>
      <c r="P1147" s="3"/>
      <c r="Q1147" s="5">
        <v>0</v>
      </c>
      <c r="R1147" s="3">
        <v>-63</v>
      </c>
      <c r="S1147" s="3">
        <v>335</v>
      </c>
      <c r="T1147" s="3">
        <v>0</v>
      </c>
      <c r="U1147" s="3">
        <v>0</v>
      </c>
      <c r="V1147" s="3">
        <v>0</v>
      </c>
      <c r="W1147" s="3">
        <v>0</v>
      </c>
      <c r="X1147" s="3">
        <v>701</v>
      </c>
    </row>
    <row r="1148" spans="1:24" ht="13.5" x14ac:dyDescent="0.35">
      <c r="A1148" s="15">
        <v>34</v>
      </c>
      <c r="B1148" s="15" t="s">
        <v>2235</v>
      </c>
      <c r="C1148" s="15">
        <v>25678</v>
      </c>
      <c r="D1148" s="16">
        <v>45427</v>
      </c>
      <c r="E1148" s="15">
        <v>0</v>
      </c>
      <c r="F1148" s="15" t="s">
        <v>2236</v>
      </c>
      <c r="G1148" s="15" t="s">
        <v>2158</v>
      </c>
      <c r="H1148" s="15" t="s">
        <v>1844</v>
      </c>
      <c r="I1148" s="15" t="s">
        <v>2088</v>
      </c>
      <c r="J1148" s="15" t="s">
        <v>35</v>
      </c>
      <c r="K1148" s="15" t="s">
        <v>150</v>
      </c>
      <c r="L1148" s="16">
        <v>45443</v>
      </c>
      <c r="M1148" s="3">
        <v>684</v>
      </c>
      <c r="N1148" s="3">
        <v>554</v>
      </c>
      <c r="O1148" s="3"/>
      <c r="P1148" s="3">
        <v>750</v>
      </c>
      <c r="Q1148" s="4">
        <v>-196</v>
      </c>
      <c r="R1148" s="3">
        <v>-196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880</v>
      </c>
    </row>
    <row r="1149" spans="1:24" ht="13.5" x14ac:dyDescent="0.35">
      <c r="A1149" s="15">
        <v>34</v>
      </c>
      <c r="B1149" s="15" t="s">
        <v>2237</v>
      </c>
      <c r="C1149" s="15">
        <v>25684</v>
      </c>
      <c r="D1149" s="16">
        <v>45427</v>
      </c>
      <c r="E1149" s="15">
        <v>0</v>
      </c>
      <c r="F1149" s="15" t="s">
        <v>2238</v>
      </c>
      <c r="G1149" s="15" t="s">
        <v>2239</v>
      </c>
      <c r="H1149" s="15" t="s">
        <v>2240</v>
      </c>
      <c r="I1149" s="15" t="s">
        <v>2138</v>
      </c>
      <c r="J1149" s="15" t="s">
        <v>35</v>
      </c>
      <c r="K1149" s="15" t="s">
        <v>271</v>
      </c>
      <c r="L1149" s="16">
        <v>45442</v>
      </c>
      <c r="M1149" s="3">
        <v>0</v>
      </c>
      <c r="N1149" s="3">
        <v>0</v>
      </c>
      <c r="O1149" s="3">
        <v>4</v>
      </c>
      <c r="P1149" s="3"/>
      <c r="Q1149" s="4">
        <v>-4</v>
      </c>
      <c r="R1149" s="3">
        <v>-9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9</v>
      </c>
    </row>
    <row r="1150" spans="1:24" ht="13.5" x14ac:dyDescent="0.35">
      <c r="A1150" s="15">
        <v>34</v>
      </c>
      <c r="B1150" s="15" t="s">
        <v>2241</v>
      </c>
      <c r="C1150" s="15">
        <v>25688</v>
      </c>
      <c r="D1150" s="16">
        <v>45427</v>
      </c>
      <c r="E1150" s="15">
        <v>0</v>
      </c>
      <c r="F1150" s="15" t="s">
        <v>2242</v>
      </c>
      <c r="G1150" s="15" t="s">
        <v>2243</v>
      </c>
      <c r="H1150" s="15" t="s">
        <v>2244</v>
      </c>
      <c r="I1150" s="15" t="s">
        <v>2245</v>
      </c>
      <c r="J1150" s="15" t="s">
        <v>35</v>
      </c>
      <c r="K1150" s="15" t="s">
        <v>106</v>
      </c>
      <c r="L1150" s="16">
        <v>45447</v>
      </c>
      <c r="M1150" s="3">
        <v>80</v>
      </c>
      <c r="N1150" s="3">
        <v>80</v>
      </c>
      <c r="O1150" s="3">
        <v>120</v>
      </c>
      <c r="P1150" s="3"/>
      <c r="Q1150" s="4">
        <v>-40</v>
      </c>
      <c r="R1150" s="3">
        <v>-40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120</v>
      </c>
    </row>
    <row r="1151" spans="1:24" ht="13.5" x14ac:dyDescent="0.35">
      <c r="A1151" s="15">
        <v>34</v>
      </c>
      <c r="B1151" s="15" t="s">
        <v>2246</v>
      </c>
      <c r="C1151" s="15">
        <v>25700</v>
      </c>
      <c r="D1151" s="16">
        <v>45428</v>
      </c>
      <c r="E1151" s="15">
        <v>0</v>
      </c>
      <c r="F1151" s="15" t="s">
        <v>2247</v>
      </c>
      <c r="G1151" s="15" t="s">
        <v>2117</v>
      </c>
      <c r="H1151" s="15" t="s">
        <v>252</v>
      </c>
      <c r="I1151" s="15" t="s">
        <v>2159</v>
      </c>
      <c r="J1151" s="15" t="s">
        <v>533</v>
      </c>
      <c r="K1151" s="15" t="s">
        <v>150</v>
      </c>
      <c r="L1151" s="16">
        <v>45443</v>
      </c>
      <c r="M1151" s="3">
        <v>0</v>
      </c>
      <c r="N1151" s="3">
        <v>0</v>
      </c>
      <c r="O1151" s="3"/>
      <c r="P1151" s="3">
        <v>336</v>
      </c>
      <c r="Q1151" s="4">
        <v>-336</v>
      </c>
      <c r="R1151" s="3">
        <v>-336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336</v>
      </c>
    </row>
    <row r="1152" spans="1:24" ht="13.5" x14ac:dyDescent="0.35">
      <c r="A1152" s="15">
        <v>34</v>
      </c>
      <c r="B1152" s="15" t="s">
        <v>2246</v>
      </c>
      <c r="C1152" s="15">
        <v>25700</v>
      </c>
      <c r="D1152" s="16">
        <v>45428</v>
      </c>
      <c r="E1152" s="15">
        <v>0</v>
      </c>
      <c r="F1152" s="15" t="s">
        <v>2247</v>
      </c>
      <c r="G1152" s="15" t="s">
        <v>2117</v>
      </c>
      <c r="H1152" s="15" t="s">
        <v>252</v>
      </c>
      <c r="I1152" s="15" t="s">
        <v>2248</v>
      </c>
      <c r="J1152" s="15" t="s">
        <v>28</v>
      </c>
      <c r="K1152" s="15" t="s">
        <v>150</v>
      </c>
      <c r="L1152" s="16">
        <v>45443</v>
      </c>
      <c r="M1152" s="3">
        <v>0</v>
      </c>
      <c r="N1152" s="3">
        <v>0</v>
      </c>
      <c r="O1152" s="3"/>
      <c r="P1152" s="3">
        <v>4</v>
      </c>
      <c r="Q1152" s="4">
        <v>-4</v>
      </c>
      <c r="R1152" s="3">
        <v>-4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4</v>
      </c>
    </row>
    <row r="1153" spans="1:24" ht="13.5" x14ac:dyDescent="0.35">
      <c r="A1153" s="15">
        <v>34</v>
      </c>
      <c r="B1153" s="15" t="s">
        <v>2249</v>
      </c>
      <c r="C1153" s="15">
        <v>25706</v>
      </c>
      <c r="D1153" s="16">
        <v>45428</v>
      </c>
      <c r="E1153" s="15">
        <v>0</v>
      </c>
      <c r="F1153" s="15" t="s">
        <v>2250</v>
      </c>
      <c r="G1153" s="15" t="s">
        <v>2251</v>
      </c>
      <c r="H1153" s="15" t="s">
        <v>2252</v>
      </c>
      <c r="I1153" s="15" t="s">
        <v>2253</v>
      </c>
      <c r="J1153" s="15" t="s">
        <v>35</v>
      </c>
      <c r="K1153" s="15" t="s">
        <v>283</v>
      </c>
      <c r="L1153" s="16">
        <v>45443</v>
      </c>
      <c r="M1153" s="3">
        <v>4</v>
      </c>
      <c r="N1153" s="3">
        <v>4</v>
      </c>
      <c r="O1153" s="3">
        <v>12</v>
      </c>
      <c r="P1153" s="3"/>
      <c r="Q1153" s="4">
        <v>-8</v>
      </c>
      <c r="R1153" s="3">
        <v>-8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12</v>
      </c>
    </row>
    <row r="1154" spans="1:24" ht="13.5" x14ac:dyDescent="0.35">
      <c r="A1154" s="15">
        <v>34</v>
      </c>
      <c r="B1154" s="15" t="s">
        <v>2249</v>
      </c>
      <c r="C1154" s="15">
        <v>25706</v>
      </c>
      <c r="D1154" s="16">
        <v>45428</v>
      </c>
      <c r="E1154" s="15">
        <v>0</v>
      </c>
      <c r="F1154" s="15" t="s">
        <v>2250</v>
      </c>
      <c r="G1154" s="15" t="s">
        <v>2251</v>
      </c>
      <c r="H1154" s="15" t="s">
        <v>2252</v>
      </c>
      <c r="I1154" s="15" t="s">
        <v>2254</v>
      </c>
      <c r="J1154" s="15" t="s">
        <v>35</v>
      </c>
      <c r="K1154" s="15" t="s">
        <v>283</v>
      </c>
      <c r="L1154" s="16">
        <v>45443</v>
      </c>
      <c r="M1154" s="3">
        <v>0</v>
      </c>
      <c r="N1154" s="3">
        <v>0</v>
      </c>
      <c r="O1154" s="3">
        <v>24</v>
      </c>
      <c r="P1154" s="3"/>
      <c r="Q1154" s="4">
        <v>-24</v>
      </c>
      <c r="R1154" s="3">
        <v>-24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24</v>
      </c>
    </row>
    <row r="1155" spans="1:24" ht="13.5" x14ac:dyDescent="0.35">
      <c r="A1155" s="15">
        <v>34</v>
      </c>
      <c r="B1155" s="15" t="s">
        <v>2249</v>
      </c>
      <c r="C1155" s="15">
        <v>25706</v>
      </c>
      <c r="D1155" s="16">
        <v>45428</v>
      </c>
      <c r="E1155" s="15">
        <v>0</v>
      </c>
      <c r="F1155" s="15" t="s">
        <v>2250</v>
      </c>
      <c r="G1155" s="15" t="s">
        <v>2251</v>
      </c>
      <c r="H1155" s="15" t="s">
        <v>2252</v>
      </c>
      <c r="I1155" s="15" t="s">
        <v>649</v>
      </c>
      <c r="J1155" s="15" t="s">
        <v>35</v>
      </c>
      <c r="K1155" s="15" t="s">
        <v>283</v>
      </c>
      <c r="L1155" s="16">
        <v>45443</v>
      </c>
      <c r="M1155" s="3">
        <v>6</v>
      </c>
      <c r="N1155" s="3">
        <v>6</v>
      </c>
      <c r="O1155" s="3">
        <v>24</v>
      </c>
      <c r="P1155" s="3"/>
      <c r="Q1155" s="4">
        <v>-18</v>
      </c>
      <c r="R1155" s="3">
        <v>-18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24</v>
      </c>
    </row>
    <row r="1156" spans="1:24" ht="13.5" x14ac:dyDescent="0.35">
      <c r="A1156" s="15">
        <v>34</v>
      </c>
      <c r="B1156" s="15" t="s">
        <v>2255</v>
      </c>
      <c r="C1156" s="15">
        <v>25708</v>
      </c>
      <c r="D1156" s="16">
        <v>45428</v>
      </c>
      <c r="E1156" s="15">
        <v>0</v>
      </c>
      <c r="F1156" s="15" t="s">
        <v>2256</v>
      </c>
      <c r="G1156" s="15" t="s">
        <v>2257</v>
      </c>
      <c r="H1156" s="15" t="s">
        <v>2258</v>
      </c>
      <c r="I1156" s="15" t="s">
        <v>2259</v>
      </c>
      <c r="J1156" s="15" t="s">
        <v>533</v>
      </c>
      <c r="K1156" s="15" t="s">
        <v>283</v>
      </c>
      <c r="L1156" s="16">
        <v>45450</v>
      </c>
      <c r="M1156" s="3">
        <v>228</v>
      </c>
      <c r="N1156" s="3">
        <v>228</v>
      </c>
      <c r="O1156" s="3">
        <v>792</v>
      </c>
      <c r="P1156" s="3"/>
      <c r="Q1156" s="4">
        <v>-564</v>
      </c>
      <c r="R1156" s="3">
        <v>-564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792</v>
      </c>
    </row>
    <row r="1157" spans="1:24" ht="13.5" x14ac:dyDescent="0.35">
      <c r="A1157" s="15">
        <v>34</v>
      </c>
      <c r="B1157" s="15" t="s">
        <v>2260</v>
      </c>
      <c r="C1157" s="15">
        <v>25712</v>
      </c>
      <c r="D1157" s="16">
        <v>45428</v>
      </c>
      <c r="E1157" s="15">
        <v>0</v>
      </c>
      <c r="F1157" s="15" t="s">
        <v>2261</v>
      </c>
      <c r="G1157" s="15" t="s">
        <v>2262</v>
      </c>
      <c r="H1157" s="15" t="s">
        <v>2263</v>
      </c>
      <c r="I1157" s="15" t="s">
        <v>2193</v>
      </c>
      <c r="J1157" s="15" t="s">
        <v>270</v>
      </c>
      <c r="K1157" s="15" t="s">
        <v>150</v>
      </c>
      <c r="L1157" s="16">
        <v>45442</v>
      </c>
      <c r="M1157" s="3">
        <v>281</v>
      </c>
      <c r="N1157" s="3">
        <v>0</v>
      </c>
      <c r="O1157" s="3"/>
      <c r="P1157" s="3">
        <v>432</v>
      </c>
      <c r="Q1157" s="4">
        <v>-432</v>
      </c>
      <c r="R1157" s="3">
        <v>-661</v>
      </c>
      <c r="S1157" s="3">
        <v>1062</v>
      </c>
      <c r="T1157" s="3">
        <v>0</v>
      </c>
      <c r="U1157" s="3">
        <v>0</v>
      </c>
      <c r="V1157" s="3">
        <v>0</v>
      </c>
      <c r="W1157" s="3">
        <v>0</v>
      </c>
      <c r="X1157" s="3">
        <v>2004</v>
      </c>
    </row>
    <row r="1158" spans="1:24" ht="13.5" x14ac:dyDescent="0.35">
      <c r="A1158" s="15">
        <v>34</v>
      </c>
      <c r="B1158" s="15" t="s">
        <v>2264</v>
      </c>
      <c r="C1158" s="15">
        <v>25717</v>
      </c>
      <c r="D1158" s="16">
        <v>45428</v>
      </c>
      <c r="E1158" s="15">
        <v>0</v>
      </c>
      <c r="F1158" s="15" t="s">
        <v>2265</v>
      </c>
      <c r="G1158" s="15" t="s">
        <v>2266</v>
      </c>
      <c r="H1158" s="15" t="s">
        <v>1929</v>
      </c>
      <c r="I1158" s="15" t="s">
        <v>2138</v>
      </c>
      <c r="J1158" s="15" t="s">
        <v>35</v>
      </c>
      <c r="K1158" s="15" t="s">
        <v>271</v>
      </c>
      <c r="L1158" s="16">
        <v>45442</v>
      </c>
      <c r="M1158" s="3">
        <v>0</v>
      </c>
      <c r="N1158" s="3">
        <v>0</v>
      </c>
      <c r="O1158" s="3">
        <v>5</v>
      </c>
      <c r="P1158" s="3"/>
      <c r="Q1158" s="4">
        <v>-5</v>
      </c>
      <c r="R1158" s="3">
        <v>-9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9</v>
      </c>
    </row>
    <row r="1159" spans="1:24" ht="13.5" x14ac:dyDescent="0.35">
      <c r="A1159" s="15">
        <v>34</v>
      </c>
      <c r="B1159" s="15" t="s">
        <v>2267</v>
      </c>
      <c r="C1159" s="15">
        <v>25719</v>
      </c>
      <c r="D1159" s="16">
        <v>45428</v>
      </c>
      <c r="E1159" s="15">
        <v>0</v>
      </c>
      <c r="F1159" s="15" t="s">
        <v>2268</v>
      </c>
      <c r="G1159" s="15" t="s">
        <v>2269</v>
      </c>
      <c r="H1159" s="15" t="s">
        <v>2270</v>
      </c>
      <c r="I1159" s="15" t="s">
        <v>2122</v>
      </c>
      <c r="J1159" s="15" t="s">
        <v>35</v>
      </c>
      <c r="K1159" s="15" t="s">
        <v>482</v>
      </c>
      <c r="L1159" s="16">
        <v>45446</v>
      </c>
      <c r="M1159" s="3">
        <v>239</v>
      </c>
      <c r="N1159" s="3">
        <v>0</v>
      </c>
      <c r="O1159" s="3">
        <v>828</v>
      </c>
      <c r="P1159" s="3"/>
      <c r="Q1159" s="4">
        <v>-828</v>
      </c>
      <c r="R1159" s="3">
        <v>-1417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1656</v>
      </c>
    </row>
    <row r="1160" spans="1:24" ht="13.5" x14ac:dyDescent="0.35">
      <c r="A1160" s="15">
        <v>34</v>
      </c>
      <c r="B1160" s="15" t="s">
        <v>2271</v>
      </c>
      <c r="C1160" s="15">
        <v>25723</v>
      </c>
      <c r="D1160" s="16">
        <v>45428</v>
      </c>
      <c r="E1160" s="15">
        <v>0</v>
      </c>
      <c r="F1160" s="15" t="s">
        <v>2272</v>
      </c>
      <c r="G1160" s="15" t="s">
        <v>2269</v>
      </c>
      <c r="H1160" s="15" t="s">
        <v>2270</v>
      </c>
      <c r="I1160" s="15" t="s">
        <v>2122</v>
      </c>
      <c r="J1160" s="15" t="s">
        <v>35</v>
      </c>
      <c r="K1160" s="15" t="s">
        <v>482</v>
      </c>
      <c r="L1160" s="16">
        <v>45460</v>
      </c>
      <c r="M1160" s="3">
        <v>0</v>
      </c>
      <c r="N1160" s="3">
        <v>0</v>
      </c>
      <c r="O1160" s="3">
        <v>828</v>
      </c>
      <c r="P1160" s="3"/>
      <c r="Q1160" s="4">
        <v>-828</v>
      </c>
      <c r="R1160" s="3">
        <v>-1656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1656</v>
      </c>
    </row>
    <row r="1161" spans="1:24" ht="13.5" x14ac:dyDescent="0.35">
      <c r="A1161" s="15">
        <v>34</v>
      </c>
      <c r="B1161" s="15" t="s">
        <v>2273</v>
      </c>
      <c r="C1161" s="15">
        <v>25727</v>
      </c>
      <c r="D1161" s="16">
        <v>45429</v>
      </c>
      <c r="E1161" s="15">
        <v>0</v>
      </c>
      <c r="F1161" s="15" t="s">
        <v>2274</v>
      </c>
      <c r="G1161" s="15" t="s">
        <v>2275</v>
      </c>
      <c r="H1161" s="15" t="s">
        <v>2276</v>
      </c>
      <c r="I1161" s="15" t="s">
        <v>2088</v>
      </c>
      <c r="J1161" s="15" t="s">
        <v>35</v>
      </c>
      <c r="K1161" s="15" t="s">
        <v>29</v>
      </c>
      <c r="L1161" s="16">
        <v>45447</v>
      </c>
      <c r="M1161" s="3">
        <v>0</v>
      </c>
      <c r="N1161" s="3">
        <v>0</v>
      </c>
      <c r="O1161" s="3">
        <v>10</v>
      </c>
      <c r="P1161" s="3"/>
      <c r="Q1161" s="4">
        <v>-10</v>
      </c>
      <c r="R1161" s="3">
        <v>-2320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2320</v>
      </c>
    </row>
    <row r="1162" spans="1:24" ht="13.5" x14ac:dyDescent="0.35">
      <c r="A1162" s="15">
        <v>34</v>
      </c>
      <c r="B1162" s="15" t="s">
        <v>2273</v>
      </c>
      <c r="C1162" s="15">
        <v>25727</v>
      </c>
      <c r="D1162" s="16">
        <v>45429</v>
      </c>
      <c r="E1162" s="15">
        <v>0</v>
      </c>
      <c r="F1162" s="15" t="s">
        <v>2274</v>
      </c>
      <c r="G1162" s="15" t="s">
        <v>2275</v>
      </c>
      <c r="H1162" s="15" t="s">
        <v>2276</v>
      </c>
      <c r="I1162" s="15" t="s">
        <v>2277</v>
      </c>
      <c r="J1162" s="15" t="s">
        <v>517</v>
      </c>
      <c r="K1162" s="15" t="s">
        <v>29</v>
      </c>
      <c r="L1162" s="16">
        <v>45447</v>
      </c>
      <c r="M1162" s="3">
        <v>38</v>
      </c>
      <c r="N1162" s="3">
        <v>12</v>
      </c>
      <c r="O1162" s="3">
        <v>12</v>
      </c>
      <c r="P1162" s="3"/>
      <c r="Q1162" s="5">
        <v>0</v>
      </c>
      <c r="R1162" s="3">
        <v>-5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43</v>
      </c>
    </row>
    <row r="1163" spans="1:24" ht="13.5" x14ac:dyDescent="0.35">
      <c r="A1163" s="15">
        <v>34</v>
      </c>
      <c r="B1163" s="15" t="s">
        <v>2278</v>
      </c>
      <c r="C1163" s="15">
        <v>25731</v>
      </c>
      <c r="D1163" s="16">
        <v>45429</v>
      </c>
      <c r="E1163" s="15">
        <v>0</v>
      </c>
      <c r="F1163" s="15" t="s">
        <v>2279</v>
      </c>
      <c r="G1163" s="15" t="s">
        <v>2280</v>
      </c>
      <c r="H1163" s="15" t="s">
        <v>2281</v>
      </c>
      <c r="I1163" s="15" t="s">
        <v>2088</v>
      </c>
      <c r="J1163" s="15" t="s">
        <v>35</v>
      </c>
      <c r="K1163" s="15" t="s">
        <v>271</v>
      </c>
      <c r="L1163" s="16">
        <v>45446</v>
      </c>
      <c r="M1163" s="3">
        <v>0</v>
      </c>
      <c r="N1163" s="3">
        <v>0</v>
      </c>
      <c r="O1163" s="3">
        <v>10</v>
      </c>
      <c r="P1163" s="3"/>
      <c r="Q1163" s="4">
        <v>-10</v>
      </c>
      <c r="R1163" s="3">
        <v>-480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480</v>
      </c>
    </row>
    <row r="1164" spans="1:24" ht="13.5" x14ac:dyDescent="0.35">
      <c r="A1164" s="15">
        <v>34</v>
      </c>
      <c r="B1164" s="15" t="s">
        <v>2282</v>
      </c>
      <c r="C1164" s="15">
        <v>25733</v>
      </c>
      <c r="D1164" s="16">
        <v>45429</v>
      </c>
      <c r="E1164" s="15">
        <v>0</v>
      </c>
      <c r="F1164" s="15" t="s">
        <v>2283</v>
      </c>
      <c r="G1164" s="15" t="s">
        <v>2192</v>
      </c>
      <c r="H1164" s="15" t="s">
        <v>919</v>
      </c>
      <c r="I1164" s="15" t="s">
        <v>2193</v>
      </c>
      <c r="J1164" s="15" t="s">
        <v>270</v>
      </c>
      <c r="K1164" s="15" t="s">
        <v>150</v>
      </c>
      <c r="L1164" s="16">
        <v>45442</v>
      </c>
      <c r="M1164" s="3">
        <v>281</v>
      </c>
      <c r="N1164" s="3">
        <v>0</v>
      </c>
      <c r="O1164" s="3"/>
      <c r="P1164" s="3">
        <v>36</v>
      </c>
      <c r="Q1164" s="4">
        <v>-36</v>
      </c>
      <c r="R1164" s="3">
        <v>-661</v>
      </c>
      <c r="S1164" s="3">
        <v>1062</v>
      </c>
      <c r="T1164" s="3">
        <v>0</v>
      </c>
      <c r="U1164" s="3">
        <v>0</v>
      </c>
      <c r="V1164" s="3">
        <v>0</v>
      </c>
      <c r="W1164" s="3">
        <v>0</v>
      </c>
      <c r="X1164" s="3">
        <v>2004</v>
      </c>
    </row>
    <row r="1165" spans="1:24" ht="13.5" x14ac:dyDescent="0.35">
      <c r="A1165" s="15">
        <v>34</v>
      </c>
      <c r="B1165" s="15" t="s">
        <v>2282</v>
      </c>
      <c r="C1165" s="15">
        <v>25733</v>
      </c>
      <c r="D1165" s="16">
        <v>45429</v>
      </c>
      <c r="E1165" s="15">
        <v>0</v>
      </c>
      <c r="F1165" s="15" t="s">
        <v>2283</v>
      </c>
      <c r="G1165" s="15" t="s">
        <v>2192</v>
      </c>
      <c r="H1165" s="15" t="s">
        <v>919</v>
      </c>
      <c r="I1165" s="15" t="s">
        <v>2061</v>
      </c>
      <c r="J1165" s="15" t="s">
        <v>35</v>
      </c>
      <c r="K1165" s="15" t="s">
        <v>150</v>
      </c>
      <c r="L1165" s="16">
        <v>45442</v>
      </c>
      <c r="M1165" s="3">
        <v>303</v>
      </c>
      <c r="N1165" s="3">
        <v>465</v>
      </c>
      <c r="O1165" s="3"/>
      <c r="P1165" s="3">
        <v>528</v>
      </c>
      <c r="Q1165" s="4">
        <v>-63</v>
      </c>
      <c r="R1165" s="3">
        <v>-63</v>
      </c>
      <c r="S1165" s="3">
        <v>335</v>
      </c>
      <c r="T1165" s="3">
        <v>0</v>
      </c>
      <c r="U1165" s="3">
        <v>0</v>
      </c>
      <c r="V1165" s="3">
        <v>0</v>
      </c>
      <c r="W1165" s="3">
        <v>0</v>
      </c>
      <c r="X1165" s="3">
        <v>701</v>
      </c>
    </row>
    <row r="1166" spans="1:24" ht="13.5" x14ac:dyDescent="0.35">
      <c r="A1166" s="15">
        <v>34</v>
      </c>
      <c r="B1166" s="15" t="s">
        <v>2284</v>
      </c>
      <c r="C1166" s="15">
        <v>25735</v>
      </c>
      <c r="D1166" s="16">
        <v>45429</v>
      </c>
      <c r="E1166" s="15">
        <v>0</v>
      </c>
      <c r="F1166" s="15" t="s">
        <v>2285</v>
      </c>
      <c r="G1166" s="15" t="s">
        <v>2286</v>
      </c>
      <c r="H1166" s="15" t="s">
        <v>531</v>
      </c>
      <c r="I1166" s="15" t="s">
        <v>2088</v>
      </c>
      <c r="J1166" s="15" t="s">
        <v>35</v>
      </c>
      <c r="K1166" s="15" t="s">
        <v>271</v>
      </c>
      <c r="L1166" s="16">
        <v>45446</v>
      </c>
      <c r="M1166" s="3">
        <v>0</v>
      </c>
      <c r="N1166" s="3">
        <v>0</v>
      </c>
      <c r="O1166" s="3">
        <v>20</v>
      </c>
      <c r="P1166" s="3"/>
      <c r="Q1166" s="4">
        <v>-20</v>
      </c>
      <c r="R1166" s="3">
        <v>-480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480</v>
      </c>
    </row>
    <row r="1167" spans="1:24" ht="13.5" x14ac:dyDescent="0.35">
      <c r="A1167" s="15">
        <v>34</v>
      </c>
      <c r="B1167" s="15" t="s">
        <v>2287</v>
      </c>
      <c r="C1167" s="15">
        <v>25738</v>
      </c>
      <c r="D1167" s="16">
        <v>45429</v>
      </c>
      <c r="E1167" s="15">
        <v>0</v>
      </c>
      <c r="F1167" s="15" t="s">
        <v>2288</v>
      </c>
      <c r="G1167" s="15" t="s">
        <v>2158</v>
      </c>
      <c r="H1167" s="15" t="s">
        <v>1844</v>
      </c>
      <c r="I1167" s="15" t="s">
        <v>2088</v>
      </c>
      <c r="J1167" s="15" t="s">
        <v>35</v>
      </c>
      <c r="K1167" s="15" t="s">
        <v>150</v>
      </c>
      <c r="L1167" s="16">
        <v>45447</v>
      </c>
      <c r="M1167" s="3">
        <v>0</v>
      </c>
      <c r="N1167" s="3">
        <v>0</v>
      </c>
      <c r="O1167" s="3"/>
      <c r="P1167" s="3">
        <v>950</v>
      </c>
      <c r="Q1167" s="4">
        <v>-950</v>
      </c>
      <c r="R1167" s="3">
        <v>-2320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2320</v>
      </c>
    </row>
    <row r="1168" spans="1:24" ht="13.5" x14ac:dyDescent="0.35">
      <c r="A1168" s="15">
        <v>34</v>
      </c>
      <c r="B1168" s="15" t="s">
        <v>2289</v>
      </c>
      <c r="C1168" s="15">
        <v>25739</v>
      </c>
      <c r="D1168" s="16">
        <v>45429</v>
      </c>
      <c r="E1168" s="15">
        <v>0</v>
      </c>
      <c r="F1168" s="15" t="s">
        <v>2290</v>
      </c>
      <c r="G1168" s="15" t="s">
        <v>2137</v>
      </c>
      <c r="H1168" s="15" t="s">
        <v>1872</v>
      </c>
      <c r="I1168" s="15" t="s">
        <v>2061</v>
      </c>
      <c r="J1168" s="15" t="s">
        <v>35</v>
      </c>
      <c r="K1168" s="15" t="s">
        <v>29</v>
      </c>
      <c r="L1168" s="16">
        <v>45448</v>
      </c>
      <c r="M1168" s="3">
        <v>0</v>
      </c>
      <c r="N1168" s="3">
        <v>0</v>
      </c>
      <c r="O1168" s="3">
        <v>24</v>
      </c>
      <c r="P1168" s="3"/>
      <c r="Q1168" s="4">
        <v>-24</v>
      </c>
      <c r="R1168" s="3">
        <v>-171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171</v>
      </c>
    </row>
    <row r="1169" spans="1:24" ht="13.5" x14ac:dyDescent="0.35">
      <c r="A1169" s="15">
        <v>34</v>
      </c>
      <c r="B1169" s="15" t="s">
        <v>2291</v>
      </c>
      <c r="C1169" s="15">
        <v>25743</v>
      </c>
      <c r="D1169" s="16">
        <v>45429</v>
      </c>
      <c r="E1169" s="15">
        <v>0</v>
      </c>
      <c r="F1169" s="15" t="s">
        <v>2292</v>
      </c>
      <c r="G1169" s="15" t="s">
        <v>2293</v>
      </c>
      <c r="H1169" s="15" t="s">
        <v>1903</v>
      </c>
      <c r="I1169" s="15" t="s">
        <v>2138</v>
      </c>
      <c r="J1169" s="15" t="s">
        <v>35</v>
      </c>
      <c r="K1169" s="15" t="s">
        <v>29</v>
      </c>
      <c r="L1169" s="16">
        <v>45448</v>
      </c>
      <c r="M1169" s="3">
        <v>0</v>
      </c>
      <c r="N1169" s="3">
        <v>0</v>
      </c>
      <c r="O1169" s="3">
        <v>16</v>
      </c>
      <c r="P1169" s="3"/>
      <c r="Q1169" s="4">
        <v>-16</v>
      </c>
      <c r="R1169" s="3">
        <v>-40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40</v>
      </c>
    </row>
    <row r="1170" spans="1:24" ht="13.5" x14ac:dyDescent="0.35">
      <c r="A1170" s="15">
        <v>34</v>
      </c>
      <c r="B1170" s="15" t="s">
        <v>2294</v>
      </c>
      <c r="C1170" s="15">
        <v>25744</v>
      </c>
      <c r="D1170" s="16">
        <v>45429</v>
      </c>
      <c r="E1170" s="15">
        <v>0</v>
      </c>
      <c r="F1170" s="15" t="s">
        <v>2295</v>
      </c>
      <c r="G1170" s="15" t="s">
        <v>2293</v>
      </c>
      <c r="H1170" s="15" t="s">
        <v>1903</v>
      </c>
      <c r="I1170" s="15" t="s">
        <v>2061</v>
      </c>
      <c r="J1170" s="15" t="s">
        <v>35</v>
      </c>
      <c r="K1170" s="15" t="s">
        <v>29</v>
      </c>
      <c r="L1170" s="16">
        <v>45448</v>
      </c>
      <c r="M1170" s="3">
        <v>0</v>
      </c>
      <c r="N1170" s="3">
        <v>0</v>
      </c>
      <c r="O1170" s="3">
        <v>24</v>
      </c>
      <c r="P1170" s="3"/>
      <c r="Q1170" s="4">
        <v>-24</v>
      </c>
      <c r="R1170" s="3">
        <v>-171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171</v>
      </c>
    </row>
    <row r="1171" spans="1:24" ht="13.5" x14ac:dyDescent="0.35">
      <c r="A1171" s="15">
        <v>34</v>
      </c>
      <c r="B1171" s="15" t="s">
        <v>2296</v>
      </c>
      <c r="C1171" s="15">
        <v>25747</v>
      </c>
      <c r="D1171" s="16">
        <v>45429</v>
      </c>
      <c r="E1171" s="15">
        <v>0</v>
      </c>
      <c r="F1171" s="15" t="s">
        <v>2297</v>
      </c>
      <c r="G1171" s="15" t="s">
        <v>2298</v>
      </c>
      <c r="H1171" s="15" t="s">
        <v>2299</v>
      </c>
      <c r="I1171" s="15" t="s">
        <v>2300</v>
      </c>
      <c r="J1171" s="15" t="s">
        <v>35</v>
      </c>
      <c r="K1171" s="15" t="s">
        <v>407</v>
      </c>
      <c r="L1171" s="16">
        <v>45453</v>
      </c>
      <c r="M1171" s="3">
        <v>82</v>
      </c>
      <c r="N1171" s="3">
        <v>82</v>
      </c>
      <c r="O1171" s="3">
        <v>144</v>
      </c>
      <c r="P1171" s="3"/>
      <c r="Q1171" s="4">
        <v>-62</v>
      </c>
      <c r="R1171" s="3">
        <v>-98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180</v>
      </c>
    </row>
    <row r="1172" spans="1:24" ht="13.5" x14ac:dyDescent="0.35">
      <c r="A1172" s="15">
        <v>34</v>
      </c>
      <c r="B1172" s="15" t="s">
        <v>2301</v>
      </c>
      <c r="C1172" s="15">
        <v>25749</v>
      </c>
      <c r="D1172" s="16">
        <v>45429</v>
      </c>
      <c r="E1172" s="15">
        <v>0</v>
      </c>
      <c r="F1172" s="15" t="s">
        <v>2302</v>
      </c>
      <c r="G1172" s="15" t="s">
        <v>2106</v>
      </c>
      <c r="H1172" s="15" t="s">
        <v>2107</v>
      </c>
      <c r="I1172" s="15" t="s">
        <v>2108</v>
      </c>
      <c r="J1172" s="15" t="s">
        <v>630</v>
      </c>
      <c r="K1172" s="15" t="s">
        <v>482</v>
      </c>
      <c r="L1172" s="16">
        <v>45453</v>
      </c>
      <c r="M1172" s="3">
        <v>0</v>
      </c>
      <c r="N1172" s="3">
        <v>0</v>
      </c>
      <c r="O1172" s="3">
        <v>500</v>
      </c>
      <c r="P1172" s="3"/>
      <c r="Q1172" s="4">
        <v>-500</v>
      </c>
      <c r="R1172" s="3">
        <v>-800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800</v>
      </c>
    </row>
    <row r="1173" spans="1:24" ht="13.5" x14ac:dyDescent="0.35">
      <c r="A1173" s="15">
        <v>34</v>
      </c>
      <c r="B1173" s="15" t="s">
        <v>2301</v>
      </c>
      <c r="C1173" s="15">
        <v>25749</v>
      </c>
      <c r="D1173" s="16">
        <v>45429</v>
      </c>
      <c r="E1173" s="15">
        <v>0</v>
      </c>
      <c r="F1173" s="15" t="s">
        <v>2302</v>
      </c>
      <c r="G1173" s="15" t="s">
        <v>2106</v>
      </c>
      <c r="H1173" s="15" t="s">
        <v>2107</v>
      </c>
      <c r="I1173" s="15" t="s">
        <v>2113</v>
      </c>
      <c r="J1173" s="15" t="s">
        <v>630</v>
      </c>
      <c r="K1173" s="15" t="s">
        <v>482</v>
      </c>
      <c r="L1173" s="16">
        <v>45453</v>
      </c>
      <c r="M1173" s="3">
        <v>0</v>
      </c>
      <c r="N1173" s="3">
        <v>0</v>
      </c>
      <c r="O1173" s="3">
        <v>168</v>
      </c>
      <c r="P1173" s="3"/>
      <c r="Q1173" s="4">
        <v>-168</v>
      </c>
      <c r="R1173" s="3">
        <v>-672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672</v>
      </c>
    </row>
    <row r="1174" spans="1:24" ht="13.5" x14ac:dyDescent="0.35">
      <c r="A1174" s="15">
        <v>34</v>
      </c>
      <c r="B1174" s="15" t="s">
        <v>2301</v>
      </c>
      <c r="C1174" s="15">
        <v>25749</v>
      </c>
      <c r="D1174" s="16">
        <v>45429</v>
      </c>
      <c r="E1174" s="15">
        <v>0</v>
      </c>
      <c r="F1174" s="15" t="s">
        <v>2302</v>
      </c>
      <c r="G1174" s="15" t="s">
        <v>2106</v>
      </c>
      <c r="H1174" s="15" t="s">
        <v>2107</v>
      </c>
      <c r="I1174" s="15" t="s">
        <v>2114</v>
      </c>
      <c r="J1174" s="15" t="s">
        <v>630</v>
      </c>
      <c r="K1174" s="15" t="s">
        <v>482</v>
      </c>
      <c r="L1174" s="16">
        <v>45453</v>
      </c>
      <c r="M1174" s="3">
        <v>0</v>
      </c>
      <c r="N1174" s="3">
        <v>0</v>
      </c>
      <c r="O1174" s="3">
        <v>70</v>
      </c>
      <c r="P1174" s="3"/>
      <c r="Q1174" s="4">
        <v>-70</v>
      </c>
      <c r="R1174" s="3">
        <v>-1120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1120</v>
      </c>
    </row>
    <row r="1175" spans="1:24" ht="13.5" x14ac:dyDescent="0.35">
      <c r="A1175" s="15">
        <v>34</v>
      </c>
      <c r="B1175" s="15" t="s">
        <v>2303</v>
      </c>
      <c r="C1175" s="15">
        <v>25754</v>
      </c>
      <c r="D1175" s="16">
        <v>45429</v>
      </c>
      <c r="E1175" s="15">
        <v>0</v>
      </c>
      <c r="F1175" s="15" t="s">
        <v>2304</v>
      </c>
      <c r="G1175" s="15" t="s">
        <v>2305</v>
      </c>
      <c r="H1175" s="15" t="s">
        <v>2306</v>
      </c>
      <c r="I1175" s="15" t="s">
        <v>2128</v>
      </c>
      <c r="J1175" s="15" t="s">
        <v>630</v>
      </c>
      <c r="K1175" s="15" t="s">
        <v>482</v>
      </c>
      <c r="L1175" s="16">
        <v>45446</v>
      </c>
      <c r="M1175" s="3">
        <v>40</v>
      </c>
      <c r="N1175" s="3">
        <v>0</v>
      </c>
      <c r="O1175" s="3">
        <v>576</v>
      </c>
      <c r="P1175" s="3"/>
      <c r="Q1175" s="4">
        <v>-576</v>
      </c>
      <c r="R1175" s="3">
        <v>-968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1008</v>
      </c>
    </row>
    <row r="1176" spans="1:24" ht="13.5" x14ac:dyDescent="0.35">
      <c r="A1176" s="15">
        <v>34</v>
      </c>
      <c r="B1176" s="15" t="s">
        <v>2303</v>
      </c>
      <c r="C1176" s="15">
        <v>25754</v>
      </c>
      <c r="D1176" s="16">
        <v>45429</v>
      </c>
      <c r="E1176" s="15">
        <v>0</v>
      </c>
      <c r="F1176" s="15" t="s">
        <v>2304</v>
      </c>
      <c r="G1176" s="15" t="s">
        <v>2305</v>
      </c>
      <c r="H1176" s="15" t="s">
        <v>2306</v>
      </c>
      <c r="I1176" s="15" t="s">
        <v>2113</v>
      </c>
      <c r="J1176" s="15" t="s">
        <v>630</v>
      </c>
      <c r="K1176" s="15" t="s">
        <v>482</v>
      </c>
      <c r="L1176" s="16">
        <v>45446</v>
      </c>
      <c r="M1176" s="3">
        <v>414</v>
      </c>
      <c r="N1176" s="3">
        <v>0</v>
      </c>
      <c r="O1176" s="3">
        <v>42</v>
      </c>
      <c r="P1176" s="3"/>
      <c r="Q1176" s="4">
        <v>-42</v>
      </c>
      <c r="R1176" s="3">
        <v>-258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672</v>
      </c>
    </row>
    <row r="1177" spans="1:24" ht="13.5" x14ac:dyDescent="0.35">
      <c r="A1177" s="15">
        <v>34</v>
      </c>
      <c r="B1177" s="15" t="s">
        <v>2303</v>
      </c>
      <c r="C1177" s="15">
        <v>25754</v>
      </c>
      <c r="D1177" s="16">
        <v>45429</v>
      </c>
      <c r="E1177" s="15">
        <v>0</v>
      </c>
      <c r="F1177" s="15" t="s">
        <v>2304</v>
      </c>
      <c r="G1177" s="15" t="s">
        <v>2305</v>
      </c>
      <c r="H1177" s="15" t="s">
        <v>2306</v>
      </c>
      <c r="I1177" s="15" t="s">
        <v>2114</v>
      </c>
      <c r="J1177" s="15" t="s">
        <v>630</v>
      </c>
      <c r="K1177" s="15" t="s">
        <v>482</v>
      </c>
      <c r="L1177" s="16">
        <v>45446</v>
      </c>
      <c r="M1177" s="3">
        <v>1120</v>
      </c>
      <c r="N1177" s="3">
        <v>70</v>
      </c>
      <c r="O1177" s="3">
        <v>140</v>
      </c>
      <c r="P1177" s="3"/>
      <c r="Q1177" s="4">
        <v>-70</v>
      </c>
      <c r="R1177" s="3">
        <v>-70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1190</v>
      </c>
    </row>
    <row r="1178" spans="1:24" ht="13.5" x14ac:dyDescent="0.35">
      <c r="A1178" s="15">
        <v>34</v>
      </c>
      <c r="B1178" s="15" t="s">
        <v>2307</v>
      </c>
      <c r="C1178" s="15">
        <v>25759</v>
      </c>
      <c r="D1178" s="16">
        <v>45432</v>
      </c>
      <c r="E1178" s="15">
        <v>0</v>
      </c>
      <c r="F1178" s="15" t="s">
        <v>2308</v>
      </c>
      <c r="G1178" s="15" t="s">
        <v>2164</v>
      </c>
      <c r="H1178" s="15" t="s">
        <v>1342</v>
      </c>
      <c r="I1178" s="15" t="s">
        <v>2088</v>
      </c>
      <c r="J1178" s="15" t="s">
        <v>35</v>
      </c>
      <c r="K1178" s="15" t="s">
        <v>407</v>
      </c>
      <c r="L1178" s="16">
        <v>45447</v>
      </c>
      <c r="M1178" s="3">
        <v>0</v>
      </c>
      <c r="N1178" s="3">
        <v>0</v>
      </c>
      <c r="O1178" s="3">
        <v>80</v>
      </c>
      <c r="P1178" s="3"/>
      <c r="Q1178" s="4">
        <v>-80</v>
      </c>
      <c r="R1178" s="3">
        <v>-2320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2320</v>
      </c>
    </row>
    <row r="1179" spans="1:24" ht="13.5" x14ac:dyDescent="0.35">
      <c r="A1179" s="15">
        <v>34</v>
      </c>
      <c r="B1179" s="15" t="s">
        <v>2309</v>
      </c>
      <c r="C1179" s="15">
        <v>25761</v>
      </c>
      <c r="D1179" s="16">
        <v>45432</v>
      </c>
      <c r="E1179" s="15">
        <v>0</v>
      </c>
      <c r="F1179" s="15" t="s">
        <v>2310</v>
      </c>
      <c r="G1179" s="15" t="s">
        <v>2311</v>
      </c>
      <c r="H1179" s="15" t="s">
        <v>2036</v>
      </c>
      <c r="I1179" s="15" t="s">
        <v>2061</v>
      </c>
      <c r="J1179" s="15" t="s">
        <v>35</v>
      </c>
      <c r="K1179" s="15" t="s">
        <v>283</v>
      </c>
      <c r="L1179" s="16">
        <v>45448</v>
      </c>
      <c r="M1179" s="3">
        <v>0</v>
      </c>
      <c r="N1179" s="3">
        <v>0</v>
      </c>
      <c r="O1179" s="3">
        <v>24</v>
      </c>
      <c r="P1179" s="3"/>
      <c r="Q1179" s="4">
        <v>-24</v>
      </c>
      <c r="R1179" s="3">
        <v>-171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171</v>
      </c>
    </row>
    <row r="1180" spans="1:24" ht="13.5" x14ac:dyDescent="0.35">
      <c r="A1180" s="15">
        <v>34</v>
      </c>
      <c r="B1180" s="15" t="s">
        <v>2312</v>
      </c>
      <c r="C1180" s="15">
        <v>25764</v>
      </c>
      <c r="D1180" s="16">
        <v>45432</v>
      </c>
      <c r="E1180" s="15">
        <v>0</v>
      </c>
      <c r="F1180" s="15" t="s">
        <v>2313</v>
      </c>
      <c r="G1180" s="15" t="s">
        <v>2314</v>
      </c>
      <c r="H1180" s="15" t="s">
        <v>338</v>
      </c>
      <c r="I1180" s="15" t="s">
        <v>2088</v>
      </c>
      <c r="J1180" s="15" t="s">
        <v>35</v>
      </c>
      <c r="K1180" s="15" t="s">
        <v>283</v>
      </c>
      <c r="L1180" s="16">
        <v>45447</v>
      </c>
      <c r="M1180" s="3">
        <v>0</v>
      </c>
      <c r="N1180" s="3">
        <v>0</v>
      </c>
      <c r="O1180" s="3">
        <v>90</v>
      </c>
      <c r="P1180" s="3"/>
      <c r="Q1180" s="4">
        <v>-90</v>
      </c>
      <c r="R1180" s="3">
        <v>-2320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2320</v>
      </c>
    </row>
    <row r="1181" spans="1:24" ht="13.5" x14ac:dyDescent="0.35">
      <c r="A1181" s="15">
        <v>34</v>
      </c>
      <c r="B1181" s="15" t="s">
        <v>2315</v>
      </c>
      <c r="C1181" s="15">
        <v>25765</v>
      </c>
      <c r="D1181" s="16">
        <v>45432</v>
      </c>
      <c r="E1181" s="15">
        <v>0</v>
      </c>
      <c r="F1181" s="15" t="s">
        <v>2313</v>
      </c>
      <c r="G1181" s="15" t="s">
        <v>2316</v>
      </c>
      <c r="H1181" s="15" t="s">
        <v>2317</v>
      </c>
      <c r="I1181" s="15" t="s">
        <v>2318</v>
      </c>
      <c r="J1181" s="15" t="s">
        <v>270</v>
      </c>
      <c r="K1181" s="15" t="s">
        <v>283</v>
      </c>
      <c r="L1181" s="16">
        <v>45447</v>
      </c>
      <c r="M1181" s="3">
        <v>0</v>
      </c>
      <c r="N1181" s="3">
        <v>0</v>
      </c>
      <c r="O1181" s="3">
        <v>21</v>
      </c>
      <c r="P1181" s="3"/>
      <c r="Q1181" s="4">
        <v>-21</v>
      </c>
      <c r="R1181" s="3">
        <v>-21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21</v>
      </c>
    </row>
    <row r="1182" spans="1:24" ht="13.5" x14ac:dyDescent="0.35">
      <c r="A1182" s="15">
        <v>34</v>
      </c>
      <c r="B1182" s="15" t="s">
        <v>2315</v>
      </c>
      <c r="C1182" s="15">
        <v>25765</v>
      </c>
      <c r="D1182" s="16">
        <v>45432</v>
      </c>
      <c r="E1182" s="15">
        <v>0</v>
      </c>
      <c r="F1182" s="15" t="s">
        <v>2313</v>
      </c>
      <c r="G1182" s="15" t="s">
        <v>2316</v>
      </c>
      <c r="H1182" s="15" t="s">
        <v>2317</v>
      </c>
      <c r="I1182" s="15" t="s">
        <v>2319</v>
      </c>
      <c r="J1182" s="15" t="s">
        <v>270</v>
      </c>
      <c r="K1182" s="15" t="s">
        <v>283</v>
      </c>
      <c r="L1182" s="16">
        <v>45447</v>
      </c>
      <c r="M1182" s="3">
        <v>90</v>
      </c>
      <c r="N1182" s="3">
        <v>90</v>
      </c>
      <c r="O1182" s="3">
        <v>120</v>
      </c>
      <c r="P1182" s="3"/>
      <c r="Q1182" s="4">
        <v>-30</v>
      </c>
      <c r="R1182" s="3">
        <v>-100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190</v>
      </c>
    </row>
    <row r="1183" spans="1:24" ht="13.5" x14ac:dyDescent="0.35">
      <c r="A1183" s="15">
        <v>34</v>
      </c>
      <c r="B1183" s="15" t="s">
        <v>2320</v>
      </c>
      <c r="C1183" s="15">
        <v>25766</v>
      </c>
      <c r="D1183" s="16">
        <v>45432</v>
      </c>
      <c r="E1183" s="15">
        <v>0</v>
      </c>
      <c r="F1183" s="15" t="s">
        <v>2321</v>
      </c>
      <c r="G1183" s="15" t="s">
        <v>2314</v>
      </c>
      <c r="H1183" s="15" t="s">
        <v>338</v>
      </c>
      <c r="I1183" s="15" t="s">
        <v>2175</v>
      </c>
      <c r="J1183" s="15" t="s">
        <v>35</v>
      </c>
      <c r="K1183" s="15" t="s">
        <v>283</v>
      </c>
      <c r="L1183" s="16">
        <v>45447</v>
      </c>
      <c r="M1183" s="3">
        <v>120</v>
      </c>
      <c r="N1183" s="3">
        <v>60</v>
      </c>
      <c r="O1183" s="3">
        <v>120</v>
      </c>
      <c r="P1183" s="3"/>
      <c r="Q1183" s="4">
        <v>-60</v>
      </c>
      <c r="R1183" s="3">
        <v>-120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240</v>
      </c>
    </row>
    <row r="1184" spans="1:24" ht="13.5" x14ac:dyDescent="0.35">
      <c r="A1184" s="15">
        <v>34</v>
      </c>
      <c r="B1184" s="15" t="s">
        <v>2322</v>
      </c>
      <c r="C1184" s="15">
        <v>25768</v>
      </c>
      <c r="D1184" s="16">
        <v>45432</v>
      </c>
      <c r="E1184" s="15">
        <v>0</v>
      </c>
      <c r="F1184" s="15" t="s">
        <v>2323</v>
      </c>
      <c r="G1184" s="15" t="s">
        <v>2324</v>
      </c>
      <c r="H1184" s="15" t="s">
        <v>2325</v>
      </c>
      <c r="I1184" s="15" t="s">
        <v>2319</v>
      </c>
      <c r="J1184" s="15" t="s">
        <v>270</v>
      </c>
      <c r="K1184" s="15" t="s">
        <v>283</v>
      </c>
      <c r="L1184" s="16">
        <v>45447</v>
      </c>
      <c r="M1184" s="3">
        <v>90</v>
      </c>
      <c r="N1184" s="3">
        <v>0</v>
      </c>
      <c r="O1184" s="3">
        <v>20</v>
      </c>
      <c r="P1184" s="3"/>
      <c r="Q1184" s="4">
        <v>-20</v>
      </c>
      <c r="R1184" s="3">
        <v>-100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190</v>
      </c>
    </row>
    <row r="1185" spans="1:24" ht="13.5" x14ac:dyDescent="0.35">
      <c r="A1185" s="15">
        <v>34</v>
      </c>
      <c r="B1185" s="15" t="s">
        <v>2326</v>
      </c>
      <c r="C1185" s="15">
        <v>25769</v>
      </c>
      <c r="D1185" s="16">
        <v>45432</v>
      </c>
      <c r="E1185" s="15">
        <v>0</v>
      </c>
      <c r="F1185" s="15" t="s">
        <v>2327</v>
      </c>
      <c r="G1185" s="15" t="s">
        <v>2328</v>
      </c>
      <c r="H1185" s="15" t="s">
        <v>697</v>
      </c>
      <c r="I1185" s="15" t="s">
        <v>2175</v>
      </c>
      <c r="J1185" s="15" t="s">
        <v>35</v>
      </c>
      <c r="K1185" s="15" t="s">
        <v>29</v>
      </c>
      <c r="L1185" s="16">
        <v>45447</v>
      </c>
      <c r="M1185" s="3">
        <v>120</v>
      </c>
      <c r="N1185" s="3">
        <v>0</v>
      </c>
      <c r="O1185" s="3">
        <v>60</v>
      </c>
      <c r="P1185" s="3"/>
      <c r="Q1185" s="4">
        <v>-60</v>
      </c>
      <c r="R1185" s="3">
        <v>-120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240</v>
      </c>
    </row>
    <row r="1186" spans="1:24" ht="13.5" x14ac:dyDescent="0.35">
      <c r="A1186" s="15">
        <v>34</v>
      </c>
      <c r="B1186" s="15" t="s">
        <v>2329</v>
      </c>
      <c r="C1186" s="15">
        <v>25770</v>
      </c>
      <c r="D1186" s="16">
        <v>45432</v>
      </c>
      <c r="E1186" s="15">
        <v>0</v>
      </c>
      <c r="F1186" s="15" t="s">
        <v>2327</v>
      </c>
      <c r="G1186" s="15" t="s">
        <v>2330</v>
      </c>
      <c r="H1186" s="15" t="s">
        <v>2331</v>
      </c>
      <c r="I1186" s="15" t="s">
        <v>2319</v>
      </c>
      <c r="J1186" s="15" t="s">
        <v>270</v>
      </c>
      <c r="K1186" s="15" t="s">
        <v>29</v>
      </c>
      <c r="L1186" s="16">
        <v>45447</v>
      </c>
      <c r="M1186" s="3">
        <v>90</v>
      </c>
      <c r="N1186" s="3">
        <v>0</v>
      </c>
      <c r="O1186" s="3">
        <v>50</v>
      </c>
      <c r="P1186" s="3"/>
      <c r="Q1186" s="4">
        <v>-50</v>
      </c>
      <c r="R1186" s="3">
        <v>-100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190</v>
      </c>
    </row>
    <row r="1187" spans="1:24" ht="13.5" x14ac:dyDescent="0.35">
      <c r="A1187" s="15">
        <v>34</v>
      </c>
      <c r="B1187" s="15" t="s">
        <v>2332</v>
      </c>
      <c r="C1187" s="15">
        <v>25771</v>
      </c>
      <c r="D1187" s="16">
        <v>45432</v>
      </c>
      <c r="E1187" s="15">
        <v>0</v>
      </c>
      <c r="F1187" s="15" t="s">
        <v>2333</v>
      </c>
      <c r="G1187" s="15" t="s">
        <v>2334</v>
      </c>
      <c r="H1187" s="15" t="s">
        <v>672</v>
      </c>
      <c r="I1187" s="15" t="s">
        <v>2088</v>
      </c>
      <c r="J1187" s="15" t="s">
        <v>35</v>
      </c>
      <c r="K1187" s="15" t="s">
        <v>673</v>
      </c>
      <c r="L1187" s="16">
        <v>45447</v>
      </c>
      <c r="M1187" s="3">
        <v>0</v>
      </c>
      <c r="N1187" s="3">
        <v>0</v>
      </c>
      <c r="O1187" s="3">
        <v>30</v>
      </c>
      <c r="P1187" s="3"/>
      <c r="Q1187" s="4">
        <v>-30</v>
      </c>
      <c r="R1187" s="3">
        <v>-2320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2320</v>
      </c>
    </row>
    <row r="1188" spans="1:24" ht="13.5" x14ac:dyDescent="0.35">
      <c r="A1188" s="15">
        <v>34</v>
      </c>
      <c r="B1188" s="15" t="s">
        <v>2335</v>
      </c>
      <c r="C1188" s="15">
        <v>25772</v>
      </c>
      <c r="D1188" s="16">
        <v>45432</v>
      </c>
      <c r="E1188" s="15">
        <v>0</v>
      </c>
      <c r="F1188" s="15" t="s">
        <v>2336</v>
      </c>
      <c r="G1188" s="15" t="s">
        <v>2337</v>
      </c>
      <c r="H1188" s="15" t="s">
        <v>2338</v>
      </c>
      <c r="I1188" s="15" t="s">
        <v>2339</v>
      </c>
      <c r="J1188" s="15" t="s">
        <v>35</v>
      </c>
      <c r="K1188" s="15" t="s">
        <v>673</v>
      </c>
      <c r="L1188" s="16">
        <v>45447</v>
      </c>
      <c r="M1188" s="3">
        <v>0</v>
      </c>
      <c r="N1188" s="3">
        <v>0</v>
      </c>
      <c r="O1188" s="3">
        <v>96</v>
      </c>
      <c r="P1188" s="3"/>
      <c r="Q1188" s="4">
        <v>-96</v>
      </c>
      <c r="R1188" s="3">
        <v>-96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96</v>
      </c>
    </row>
    <row r="1189" spans="1:24" ht="13.5" x14ac:dyDescent="0.35">
      <c r="A1189" s="15">
        <v>34</v>
      </c>
      <c r="B1189" s="15" t="s">
        <v>2340</v>
      </c>
      <c r="C1189" s="15">
        <v>25773</v>
      </c>
      <c r="D1189" s="16">
        <v>45432</v>
      </c>
      <c r="E1189" s="15">
        <v>0</v>
      </c>
      <c r="F1189" s="15" t="s">
        <v>2341</v>
      </c>
      <c r="G1189" s="15" t="s">
        <v>2342</v>
      </c>
      <c r="H1189" s="15" t="s">
        <v>2343</v>
      </c>
      <c r="I1189" s="15" t="s">
        <v>2344</v>
      </c>
      <c r="J1189" s="15" t="s">
        <v>533</v>
      </c>
      <c r="K1189" s="15" t="s">
        <v>29</v>
      </c>
      <c r="L1189" s="16">
        <v>45448</v>
      </c>
      <c r="M1189" s="3">
        <v>432</v>
      </c>
      <c r="N1189" s="3">
        <v>48</v>
      </c>
      <c r="O1189" s="3">
        <v>48</v>
      </c>
      <c r="P1189" s="3"/>
      <c r="Q1189" s="5">
        <v>0</v>
      </c>
      <c r="R1189" s="3">
        <v>-240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672</v>
      </c>
    </row>
    <row r="1190" spans="1:24" ht="13.5" x14ac:dyDescent="0.35">
      <c r="A1190" s="15">
        <v>34</v>
      </c>
      <c r="B1190" s="15" t="s">
        <v>2345</v>
      </c>
      <c r="C1190" s="15">
        <v>25776</v>
      </c>
      <c r="D1190" s="16">
        <v>45432</v>
      </c>
      <c r="E1190" s="15">
        <v>0</v>
      </c>
      <c r="F1190" s="15" t="s">
        <v>2346</v>
      </c>
      <c r="G1190" s="15" t="s">
        <v>2087</v>
      </c>
      <c r="H1190" s="15" t="s">
        <v>147</v>
      </c>
      <c r="I1190" s="15" t="s">
        <v>2159</v>
      </c>
      <c r="J1190" s="15" t="s">
        <v>533</v>
      </c>
      <c r="K1190" s="15" t="s">
        <v>150</v>
      </c>
      <c r="L1190" s="16">
        <v>45441</v>
      </c>
      <c r="M1190" s="3">
        <v>202</v>
      </c>
      <c r="N1190" s="3">
        <v>0</v>
      </c>
      <c r="O1190" s="3"/>
      <c r="P1190" s="3">
        <v>420</v>
      </c>
      <c r="Q1190" s="4">
        <v>-420</v>
      </c>
      <c r="R1190" s="3">
        <v>-626</v>
      </c>
      <c r="S1190" s="3">
        <v>0</v>
      </c>
      <c r="T1190" s="3">
        <v>202</v>
      </c>
      <c r="U1190" s="3">
        <v>0</v>
      </c>
      <c r="V1190" s="3">
        <v>0</v>
      </c>
      <c r="W1190" s="3">
        <v>0</v>
      </c>
      <c r="X1190" s="3">
        <v>828</v>
      </c>
    </row>
    <row r="1191" spans="1:24" ht="13.5" x14ac:dyDescent="0.35">
      <c r="A1191" s="15">
        <v>34</v>
      </c>
      <c r="B1191" s="15" t="s">
        <v>2347</v>
      </c>
      <c r="C1191" s="15">
        <v>25778</v>
      </c>
      <c r="D1191" s="16">
        <v>45432</v>
      </c>
      <c r="E1191" s="15">
        <v>0</v>
      </c>
      <c r="F1191" s="15" t="s">
        <v>2348</v>
      </c>
      <c r="G1191" s="15" t="s">
        <v>2087</v>
      </c>
      <c r="H1191" s="15" t="s">
        <v>147</v>
      </c>
      <c r="I1191" s="15" t="s">
        <v>2349</v>
      </c>
      <c r="J1191" s="15" t="s">
        <v>35</v>
      </c>
      <c r="K1191" s="15" t="s">
        <v>150</v>
      </c>
      <c r="L1191" s="16">
        <v>45443</v>
      </c>
      <c r="M1191" s="3">
        <v>469</v>
      </c>
      <c r="N1191" s="3">
        <v>469</v>
      </c>
      <c r="O1191" s="3"/>
      <c r="P1191" s="3">
        <v>936</v>
      </c>
      <c r="Q1191" s="4">
        <v>-467</v>
      </c>
      <c r="R1191" s="3">
        <v>-971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1440</v>
      </c>
    </row>
    <row r="1192" spans="1:24" ht="13.5" x14ac:dyDescent="0.35">
      <c r="A1192" s="15">
        <v>34</v>
      </c>
      <c r="B1192" s="15" t="s">
        <v>2350</v>
      </c>
      <c r="C1192" s="15">
        <v>25780</v>
      </c>
      <c r="D1192" s="16">
        <v>45432</v>
      </c>
      <c r="E1192" s="15">
        <v>0</v>
      </c>
      <c r="F1192" s="15" t="s">
        <v>2351</v>
      </c>
      <c r="G1192" s="15" t="s">
        <v>2087</v>
      </c>
      <c r="H1192" s="15" t="s">
        <v>147</v>
      </c>
      <c r="I1192" s="15" t="s">
        <v>2159</v>
      </c>
      <c r="J1192" s="15" t="s">
        <v>533</v>
      </c>
      <c r="K1192" s="15" t="s">
        <v>150</v>
      </c>
      <c r="L1192" s="16">
        <v>45443</v>
      </c>
      <c r="M1192" s="3">
        <v>0</v>
      </c>
      <c r="N1192" s="3">
        <v>0</v>
      </c>
      <c r="O1192" s="3"/>
      <c r="P1192" s="3">
        <v>0</v>
      </c>
      <c r="Q1192" s="5">
        <v>0</v>
      </c>
      <c r="R1192" s="3">
        <v>-336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336</v>
      </c>
    </row>
    <row r="1193" spans="1:24" ht="13.5" x14ac:dyDescent="0.35">
      <c r="A1193" s="15">
        <v>34</v>
      </c>
      <c r="B1193" s="15" t="s">
        <v>2350</v>
      </c>
      <c r="C1193" s="15">
        <v>25780</v>
      </c>
      <c r="D1193" s="16">
        <v>45432</v>
      </c>
      <c r="E1193" s="15">
        <v>0</v>
      </c>
      <c r="F1193" s="15" t="s">
        <v>2351</v>
      </c>
      <c r="G1193" s="15" t="s">
        <v>2087</v>
      </c>
      <c r="H1193" s="15" t="s">
        <v>147</v>
      </c>
      <c r="I1193" s="15" t="s">
        <v>2349</v>
      </c>
      <c r="J1193" s="15" t="s">
        <v>35</v>
      </c>
      <c r="K1193" s="15" t="s">
        <v>150</v>
      </c>
      <c r="L1193" s="16">
        <v>45443</v>
      </c>
      <c r="M1193" s="3">
        <v>469</v>
      </c>
      <c r="N1193" s="3">
        <v>0</v>
      </c>
      <c r="O1193" s="3"/>
      <c r="P1193" s="3">
        <v>504</v>
      </c>
      <c r="Q1193" s="4">
        <v>-504</v>
      </c>
      <c r="R1193" s="3">
        <v>-971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1440</v>
      </c>
    </row>
    <row r="1194" spans="1:24" ht="13.5" x14ac:dyDescent="0.35">
      <c r="A1194" s="15">
        <v>34</v>
      </c>
      <c r="B1194" s="15" t="s">
        <v>2352</v>
      </c>
      <c r="C1194" s="15">
        <v>25782</v>
      </c>
      <c r="D1194" s="16">
        <v>45432</v>
      </c>
      <c r="E1194" s="15">
        <v>0</v>
      </c>
      <c r="F1194" s="15" t="s">
        <v>2353</v>
      </c>
      <c r="G1194" s="15" t="s">
        <v>2087</v>
      </c>
      <c r="H1194" s="15" t="s">
        <v>147</v>
      </c>
      <c r="I1194" s="15" t="s">
        <v>2344</v>
      </c>
      <c r="J1194" s="15" t="s">
        <v>533</v>
      </c>
      <c r="K1194" s="15" t="s">
        <v>150</v>
      </c>
      <c r="L1194" s="16">
        <v>45448</v>
      </c>
      <c r="M1194" s="3">
        <v>432</v>
      </c>
      <c r="N1194" s="3">
        <v>384</v>
      </c>
      <c r="O1194" s="3"/>
      <c r="P1194" s="3">
        <v>624</v>
      </c>
      <c r="Q1194" s="4">
        <v>-240</v>
      </c>
      <c r="R1194" s="3">
        <v>-240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672</v>
      </c>
    </row>
    <row r="1195" spans="1:24" ht="13.5" x14ac:dyDescent="0.35">
      <c r="A1195" s="15">
        <v>34</v>
      </c>
      <c r="B1195" s="15" t="s">
        <v>2352</v>
      </c>
      <c r="C1195" s="15">
        <v>25782</v>
      </c>
      <c r="D1195" s="16">
        <v>45432</v>
      </c>
      <c r="E1195" s="15">
        <v>0</v>
      </c>
      <c r="F1195" s="15" t="s">
        <v>2353</v>
      </c>
      <c r="G1195" s="15" t="s">
        <v>2087</v>
      </c>
      <c r="H1195" s="15" t="s">
        <v>147</v>
      </c>
      <c r="I1195" s="15" t="s">
        <v>2207</v>
      </c>
      <c r="J1195" s="15" t="s">
        <v>533</v>
      </c>
      <c r="K1195" s="15" t="s">
        <v>150</v>
      </c>
      <c r="L1195" s="16">
        <v>45448</v>
      </c>
      <c r="M1195" s="3">
        <v>0</v>
      </c>
      <c r="N1195" s="3">
        <v>0</v>
      </c>
      <c r="O1195" s="3"/>
      <c r="P1195" s="3">
        <v>24</v>
      </c>
      <c r="Q1195" s="4">
        <v>-24</v>
      </c>
      <c r="R1195" s="3">
        <v>-24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24</v>
      </c>
    </row>
    <row r="1196" spans="1:24" ht="13.5" x14ac:dyDescent="0.35">
      <c r="A1196" s="15">
        <v>34</v>
      </c>
      <c r="B1196" s="15" t="s">
        <v>2354</v>
      </c>
      <c r="C1196" s="15">
        <v>25783</v>
      </c>
      <c r="D1196" s="16">
        <v>45432</v>
      </c>
      <c r="E1196" s="15">
        <v>0</v>
      </c>
      <c r="F1196" s="15" t="s">
        <v>2355</v>
      </c>
      <c r="G1196" s="15" t="s">
        <v>2087</v>
      </c>
      <c r="H1196" s="15" t="s">
        <v>147</v>
      </c>
      <c r="I1196" s="15" t="s">
        <v>2356</v>
      </c>
      <c r="J1196" s="15" t="s">
        <v>95</v>
      </c>
      <c r="K1196" s="15" t="s">
        <v>150</v>
      </c>
      <c r="L1196" s="16">
        <v>45450</v>
      </c>
      <c r="M1196" s="3">
        <v>0</v>
      </c>
      <c r="N1196" s="3">
        <v>0</v>
      </c>
      <c r="O1196" s="3"/>
      <c r="P1196" s="3">
        <v>300</v>
      </c>
      <c r="Q1196" s="4">
        <v>-300</v>
      </c>
      <c r="R1196" s="3">
        <v>-300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300</v>
      </c>
    </row>
    <row r="1197" spans="1:24" ht="13.5" x14ac:dyDescent="0.35">
      <c r="A1197" s="15">
        <v>34</v>
      </c>
      <c r="B1197" s="15" t="s">
        <v>2357</v>
      </c>
      <c r="C1197" s="15">
        <v>25784</v>
      </c>
      <c r="D1197" s="16">
        <v>45432</v>
      </c>
      <c r="E1197" s="15">
        <v>0</v>
      </c>
      <c r="F1197" s="15" t="s">
        <v>2358</v>
      </c>
      <c r="G1197" s="15" t="s">
        <v>2087</v>
      </c>
      <c r="H1197" s="15" t="s">
        <v>147</v>
      </c>
      <c r="I1197" s="15" t="s">
        <v>2359</v>
      </c>
      <c r="J1197" s="15" t="s">
        <v>533</v>
      </c>
      <c r="K1197" s="15" t="s">
        <v>150</v>
      </c>
      <c r="L1197" s="16">
        <v>45453</v>
      </c>
      <c r="M1197" s="3">
        <v>1059</v>
      </c>
      <c r="N1197" s="3">
        <v>945</v>
      </c>
      <c r="O1197" s="3"/>
      <c r="P1197" s="3">
        <v>945</v>
      </c>
      <c r="Q1197" s="5">
        <v>0</v>
      </c>
      <c r="R1197" s="3">
        <v>-111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1170</v>
      </c>
    </row>
    <row r="1198" spans="1:24" ht="13.5" x14ac:dyDescent="0.35">
      <c r="A1198" s="15">
        <v>34</v>
      </c>
      <c r="B1198" s="15" t="s">
        <v>2357</v>
      </c>
      <c r="C1198" s="15">
        <v>25784</v>
      </c>
      <c r="D1198" s="16">
        <v>45432</v>
      </c>
      <c r="E1198" s="15">
        <v>0</v>
      </c>
      <c r="F1198" s="15" t="s">
        <v>2358</v>
      </c>
      <c r="G1198" s="15" t="s">
        <v>2087</v>
      </c>
      <c r="H1198" s="15" t="s">
        <v>147</v>
      </c>
      <c r="I1198" s="15" t="s">
        <v>2356</v>
      </c>
      <c r="J1198" s="15" t="s">
        <v>95</v>
      </c>
      <c r="K1198" s="15" t="s">
        <v>150</v>
      </c>
      <c r="L1198" s="16">
        <v>45453</v>
      </c>
      <c r="M1198" s="3">
        <v>0</v>
      </c>
      <c r="N1198" s="3">
        <v>0</v>
      </c>
      <c r="O1198" s="3"/>
      <c r="P1198" s="3">
        <v>190</v>
      </c>
      <c r="Q1198" s="4">
        <v>-190</v>
      </c>
      <c r="R1198" s="3">
        <v>-190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190</v>
      </c>
    </row>
    <row r="1199" spans="1:24" ht="13.5" x14ac:dyDescent="0.35">
      <c r="A1199" s="15">
        <v>34</v>
      </c>
      <c r="B1199" s="15" t="s">
        <v>2360</v>
      </c>
      <c r="C1199" s="15">
        <v>25788</v>
      </c>
      <c r="D1199" s="16">
        <v>45432</v>
      </c>
      <c r="E1199" s="15">
        <v>0</v>
      </c>
      <c r="F1199" s="15" t="s">
        <v>2361</v>
      </c>
      <c r="G1199" s="15" t="s">
        <v>2087</v>
      </c>
      <c r="H1199" s="15" t="s">
        <v>147</v>
      </c>
      <c r="I1199" s="15" t="s">
        <v>2362</v>
      </c>
      <c r="J1199" s="15" t="s">
        <v>517</v>
      </c>
      <c r="K1199" s="15" t="s">
        <v>150</v>
      </c>
      <c r="L1199" s="16">
        <v>45455</v>
      </c>
      <c r="M1199" s="3">
        <v>0</v>
      </c>
      <c r="N1199" s="3">
        <v>0</v>
      </c>
      <c r="O1199" s="3"/>
      <c r="P1199" s="3">
        <v>1125</v>
      </c>
      <c r="Q1199" s="4">
        <v>-1125</v>
      </c>
      <c r="R1199" s="3">
        <v>-1209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1209</v>
      </c>
    </row>
    <row r="1200" spans="1:24" ht="13.5" x14ac:dyDescent="0.35">
      <c r="A1200" s="15">
        <v>34</v>
      </c>
      <c r="B1200" s="15" t="s">
        <v>2363</v>
      </c>
      <c r="C1200" s="15">
        <v>25795</v>
      </c>
      <c r="D1200" s="16">
        <v>45432</v>
      </c>
      <c r="E1200" s="15">
        <v>0</v>
      </c>
      <c r="F1200" s="15" t="s">
        <v>2364</v>
      </c>
      <c r="G1200" s="15" t="s">
        <v>2365</v>
      </c>
      <c r="H1200" s="15" t="s">
        <v>2366</v>
      </c>
      <c r="I1200" s="15" t="s">
        <v>2277</v>
      </c>
      <c r="J1200" s="15" t="s">
        <v>517</v>
      </c>
      <c r="K1200" s="15" t="s">
        <v>283</v>
      </c>
      <c r="L1200" s="16">
        <v>45447</v>
      </c>
      <c r="M1200" s="3">
        <v>38</v>
      </c>
      <c r="N1200" s="3">
        <v>24</v>
      </c>
      <c r="O1200" s="3">
        <v>24</v>
      </c>
      <c r="P1200" s="3"/>
      <c r="Q1200" s="5">
        <v>0</v>
      </c>
      <c r="R1200" s="3">
        <v>-5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43</v>
      </c>
    </row>
    <row r="1201" spans="1:24" ht="13.5" x14ac:dyDescent="0.35">
      <c r="A1201" s="15">
        <v>34</v>
      </c>
      <c r="B1201" s="15" t="s">
        <v>2367</v>
      </c>
      <c r="C1201" s="15">
        <v>25798</v>
      </c>
      <c r="D1201" s="16">
        <v>45432</v>
      </c>
      <c r="E1201" s="15">
        <v>0</v>
      </c>
      <c r="F1201" s="15" t="s">
        <v>2368</v>
      </c>
      <c r="G1201" s="15" t="s">
        <v>2369</v>
      </c>
      <c r="H1201" s="15" t="s">
        <v>1894</v>
      </c>
      <c r="I1201" s="15" t="s">
        <v>2138</v>
      </c>
      <c r="J1201" s="15" t="s">
        <v>35</v>
      </c>
      <c r="K1201" s="15" t="s">
        <v>271</v>
      </c>
      <c r="L1201" s="16">
        <v>45446</v>
      </c>
      <c r="M1201" s="3">
        <v>0</v>
      </c>
      <c r="N1201" s="3">
        <v>0</v>
      </c>
      <c r="O1201" s="3">
        <v>24</v>
      </c>
      <c r="P1201" s="3"/>
      <c r="Q1201" s="4">
        <v>-24</v>
      </c>
      <c r="R1201" s="3">
        <v>-24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24</v>
      </c>
    </row>
    <row r="1202" spans="1:24" ht="13.5" x14ac:dyDescent="0.35">
      <c r="A1202" s="15">
        <v>34</v>
      </c>
      <c r="B1202" s="15" t="s">
        <v>2370</v>
      </c>
      <c r="C1202" s="15">
        <v>25801</v>
      </c>
      <c r="D1202" s="16">
        <v>45432</v>
      </c>
      <c r="E1202" s="15">
        <v>0</v>
      </c>
      <c r="F1202" s="15" t="s">
        <v>2371</v>
      </c>
      <c r="G1202" s="15" t="s">
        <v>2372</v>
      </c>
      <c r="H1202" s="15" t="s">
        <v>1207</v>
      </c>
      <c r="I1202" s="15" t="s">
        <v>2373</v>
      </c>
      <c r="J1202" s="15" t="s">
        <v>35</v>
      </c>
      <c r="K1202" s="15" t="s">
        <v>219</v>
      </c>
      <c r="L1202" s="16">
        <v>45447</v>
      </c>
      <c r="M1202" s="3">
        <v>49</v>
      </c>
      <c r="N1202" s="3">
        <v>49</v>
      </c>
      <c r="O1202" s="3">
        <v>112</v>
      </c>
      <c r="P1202" s="3"/>
      <c r="Q1202" s="4">
        <v>-63</v>
      </c>
      <c r="R1202" s="3">
        <v>-63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112</v>
      </c>
    </row>
    <row r="1203" spans="1:24" ht="13.5" x14ac:dyDescent="0.35">
      <c r="A1203" s="15">
        <v>34</v>
      </c>
      <c r="B1203" s="15" t="s">
        <v>2374</v>
      </c>
      <c r="C1203" s="15">
        <v>25802</v>
      </c>
      <c r="D1203" s="16">
        <v>45432</v>
      </c>
      <c r="E1203" s="15">
        <v>0</v>
      </c>
      <c r="F1203" s="15" t="s">
        <v>2375</v>
      </c>
      <c r="G1203" s="15" t="s">
        <v>2376</v>
      </c>
      <c r="H1203" s="15" t="s">
        <v>2377</v>
      </c>
      <c r="I1203" s="15" t="s">
        <v>2138</v>
      </c>
      <c r="J1203" s="15" t="s">
        <v>35</v>
      </c>
      <c r="K1203" s="15" t="s">
        <v>36</v>
      </c>
      <c r="L1203" s="16">
        <v>45447</v>
      </c>
      <c r="M1203" s="3">
        <v>0</v>
      </c>
      <c r="N1203" s="3">
        <v>0</v>
      </c>
      <c r="O1203" s="3">
        <v>84</v>
      </c>
      <c r="P1203" s="3"/>
      <c r="Q1203" s="4">
        <v>-84</v>
      </c>
      <c r="R1203" s="3">
        <v>-96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96</v>
      </c>
    </row>
    <row r="1204" spans="1:24" ht="13.5" x14ac:dyDescent="0.35">
      <c r="A1204" s="15">
        <v>34</v>
      </c>
      <c r="B1204" s="15" t="s">
        <v>2378</v>
      </c>
      <c r="C1204" s="15">
        <v>25804</v>
      </c>
      <c r="D1204" s="16">
        <v>45432</v>
      </c>
      <c r="E1204" s="15">
        <v>0</v>
      </c>
      <c r="F1204" s="15" t="s">
        <v>2379</v>
      </c>
      <c r="G1204" s="15" t="s">
        <v>2192</v>
      </c>
      <c r="H1204" s="15" t="s">
        <v>919</v>
      </c>
      <c r="I1204" s="15" t="s">
        <v>2061</v>
      </c>
      <c r="J1204" s="15" t="s">
        <v>35</v>
      </c>
      <c r="K1204" s="15" t="s">
        <v>150</v>
      </c>
      <c r="L1204" s="16">
        <v>45446</v>
      </c>
      <c r="M1204" s="3">
        <v>912</v>
      </c>
      <c r="N1204" s="3">
        <v>0</v>
      </c>
      <c r="O1204" s="3"/>
      <c r="P1204" s="3">
        <v>108</v>
      </c>
      <c r="Q1204" s="4">
        <v>-108</v>
      </c>
      <c r="R1204" s="3">
        <v>-1644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2556</v>
      </c>
    </row>
    <row r="1205" spans="1:24" ht="13.5" x14ac:dyDescent="0.35">
      <c r="A1205" s="15">
        <v>34</v>
      </c>
      <c r="B1205" s="15" t="s">
        <v>2378</v>
      </c>
      <c r="C1205" s="15">
        <v>25804</v>
      </c>
      <c r="D1205" s="16">
        <v>45432</v>
      </c>
      <c r="E1205" s="15">
        <v>0</v>
      </c>
      <c r="F1205" s="15" t="s">
        <v>2379</v>
      </c>
      <c r="G1205" s="15" t="s">
        <v>2192</v>
      </c>
      <c r="H1205" s="15" t="s">
        <v>919</v>
      </c>
      <c r="I1205" s="15" t="s">
        <v>2380</v>
      </c>
      <c r="J1205" s="15" t="s">
        <v>270</v>
      </c>
      <c r="K1205" s="15" t="s">
        <v>150</v>
      </c>
      <c r="L1205" s="16">
        <v>45446</v>
      </c>
      <c r="M1205" s="3">
        <v>170</v>
      </c>
      <c r="N1205" s="3">
        <v>96</v>
      </c>
      <c r="O1205" s="3"/>
      <c r="P1205" s="3">
        <v>96</v>
      </c>
      <c r="Q1205" s="5">
        <v>0</v>
      </c>
      <c r="R1205" s="3">
        <v>-70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240</v>
      </c>
    </row>
    <row r="1206" spans="1:24" ht="13.5" x14ac:dyDescent="0.35">
      <c r="A1206" s="15">
        <v>34</v>
      </c>
      <c r="B1206" s="15" t="s">
        <v>2378</v>
      </c>
      <c r="C1206" s="15">
        <v>25804</v>
      </c>
      <c r="D1206" s="16">
        <v>45432</v>
      </c>
      <c r="E1206" s="15">
        <v>0</v>
      </c>
      <c r="F1206" s="15" t="s">
        <v>2379</v>
      </c>
      <c r="G1206" s="15" t="s">
        <v>2192</v>
      </c>
      <c r="H1206" s="15" t="s">
        <v>919</v>
      </c>
      <c r="I1206" s="15" t="s">
        <v>2088</v>
      </c>
      <c r="J1206" s="15" t="s">
        <v>35</v>
      </c>
      <c r="K1206" s="15" t="s">
        <v>150</v>
      </c>
      <c r="L1206" s="16">
        <v>45446</v>
      </c>
      <c r="M1206" s="3">
        <v>0</v>
      </c>
      <c r="N1206" s="3">
        <v>0</v>
      </c>
      <c r="O1206" s="3"/>
      <c r="P1206" s="3">
        <v>250</v>
      </c>
      <c r="Q1206" s="4">
        <v>-250</v>
      </c>
      <c r="R1206" s="3">
        <v>-480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480</v>
      </c>
    </row>
    <row r="1207" spans="1:24" ht="13.5" x14ac:dyDescent="0.35">
      <c r="A1207" s="15">
        <v>34</v>
      </c>
      <c r="B1207" s="15" t="s">
        <v>2381</v>
      </c>
      <c r="C1207" s="15">
        <v>25808</v>
      </c>
      <c r="D1207" s="16">
        <v>45432</v>
      </c>
      <c r="E1207" s="15">
        <v>0</v>
      </c>
      <c r="F1207" s="15" t="s">
        <v>2382</v>
      </c>
      <c r="G1207" s="15" t="s">
        <v>2383</v>
      </c>
      <c r="H1207" s="15" t="s">
        <v>1910</v>
      </c>
      <c r="I1207" s="15" t="s">
        <v>2259</v>
      </c>
      <c r="J1207" s="15" t="s">
        <v>533</v>
      </c>
      <c r="K1207" s="15" t="s">
        <v>271</v>
      </c>
      <c r="L1207" s="16">
        <v>45453</v>
      </c>
      <c r="M1207" s="3">
        <v>576</v>
      </c>
      <c r="N1207" s="3">
        <v>576</v>
      </c>
      <c r="O1207" s="3">
        <v>816</v>
      </c>
      <c r="P1207" s="3"/>
      <c r="Q1207" s="4">
        <v>-240</v>
      </c>
      <c r="R1207" s="3">
        <v>-240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816</v>
      </c>
    </row>
    <row r="1208" spans="1:24" ht="13.5" x14ac:dyDescent="0.35">
      <c r="A1208" s="15">
        <v>34</v>
      </c>
      <c r="B1208" s="15" t="s">
        <v>2384</v>
      </c>
      <c r="C1208" s="15">
        <v>25810</v>
      </c>
      <c r="D1208" s="16">
        <v>45432</v>
      </c>
      <c r="E1208" s="15">
        <v>0</v>
      </c>
      <c r="F1208" s="15" t="s">
        <v>2385</v>
      </c>
      <c r="G1208" s="15" t="s">
        <v>2386</v>
      </c>
      <c r="H1208" s="15" t="s">
        <v>2387</v>
      </c>
      <c r="I1208" s="15" t="s">
        <v>2388</v>
      </c>
      <c r="J1208" s="15" t="s">
        <v>270</v>
      </c>
      <c r="K1208" s="15" t="s">
        <v>271</v>
      </c>
      <c r="L1208" s="16">
        <v>45441</v>
      </c>
      <c r="M1208" s="3">
        <v>723</v>
      </c>
      <c r="N1208" s="3">
        <v>723</v>
      </c>
      <c r="O1208" s="3">
        <v>1330</v>
      </c>
      <c r="P1208" s="3"/>
      <c r="Q1208" s="4">
        <v>-607</v>
      </c>
      <c r="R1208" s="3">
        <v>-607</v>
      </c>
      <c r="S1208" s="3">
        <v>0</v>
      </c>
      <c r="T1208" s="3">
        <v>723</v>
      </c>
      <c r="U1208" s="3">
        <v>0</v>
      </c>
      <c r="V1208" s="3">
        <v>0</v>
      </c>
      <c r="W1208" s="3">
        <v>0</v>
      </c>
      <c r="X1208" s="3">
        <v>1330</v>
      </c>
    </row>
    <row r="1209" spans="1:24" ht="13.5" x14ac:dyDescent="0.35">
      <c r="A1209" s="15">
        <v>34</v>
      </c>
      <c r="B1209" s="15" t="s">
        <v>2389</v>
      </c>
      <c r="C1209" s="15">
        <v>25816</v>
      </c>
      <c r="D1209" s="16">
        <v>45432</v>
      </c>
      <c r="E1209" s="15">
        <v>0</v>
      </c>
      <c r="F1209" s="15" t="s">
        <v>2390</v>
      </c>
      <c r="G1209" s="15" t="s">
        <v>2391</v>
      </c>
      <c r="H1209" s="15" t="s">
        <v>2392</v>
      </c>
      <c r="I1209" s="15" t="s">
        <v>2108</v>
      </c>
      <c r="J1209" s="15" t="s">
        <v>630</v>
      </c>
      <c r="K1209" s="15" t="s">
        <v>482</v>
      </c>
      <c r="L1209" s="16">
        <v>45448</v>
      </c>
      <c r="M1209" s="3">
        <v>650</v>
      </c>
      <c r="N1209" s="3">
        <v>100</v>
      </c>
      <c r="O1209" s="3">
        <v>100</v>
      </c>
      <c r="P1209" s="3"/>
      <c r="Q1209" s="5">
        <v>0</v>
      </c>
      <c r="R1209" s="3">
        <v>-300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950</v>
      </c>
    </row>
    <row r="1210" spans="1:24" ht="13.5" x14ac:dyDescent="0.35">
      <c r="A1210" s="15">
        <v>34</v>
      </c>
      <c r="B1210" s="15" t="s">
        <v>2393</v>
      </c>
      <c r="C1210" s="15">
        <v>25817</v>
      </c>
      <c r="D1210" s="16">
        <v>45432</v>
      </c>
      <c r="E1210" s="15">
        <v>0</v>
      </c>
      <c r="F1210" s="15" t="s">
        <v>2394</v>
      </c>
      <c r="G1210" s="15" t="s">
        <v>2106</v>
      </c>
      <c r="H1210" s="15" t="s">
        <v>2107</v>
      </c>
      <c r="I1210" s="15" t="s">
        <v>2108</v>
      </c>
      <c r="J1210" s="15" t="s">
        <v>630</v>
      </c>
      <c r="K1210" s="15" t="s">
        <v>482</v>
      </c>
      <c r="L1210" s="16">
        <v>45448</v>
      </c>
      <c r="M1210" s="3">
        <v>650</v>
      </c>
      <c r="N1210" s="3">
        <v>200</v>
      </c>
      <c r="O1210" s="3">
        <v>200</v>
      </c>
      <c r="P1210" s="3"/>
      <c r="Q1210" s="5">
        <v>0</v>
      </c>
      <c r="R1210" s="3">
        <v>-300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950</v>
      </c>
    </row>
    <row r="1211" spans="1:24" ht="13.5" x14ac:dyDescent="0.35">
      <c r="A1211" s="15">
        <v>34</v>
      </c>
      <c r="B1211" s="15" t="s">
        <v>2393</v>
      </c>
      <c r="C1211" s="15">
        <v>25817</v>
      </c>
      <c r="D1211" s="16">
        <v>45432</v>
      </c>
      <c r="E1211" s="15">
        <v>0</v>
      </c>
      <c r="F1211" s="15" t="s">
        <v>2394</v>
      </c>
      <c r="G1211" s="15" t="s">
        <v>2106</v>
      </c>
      <c r="H1211" s="15" t="s">
        <v>2107</v>
      </c>
      <c r="I1211" s="15" t="s">
        <v>2113</v>
      </c>
      <c r="J1211" s="15" t="s">
        <v>630</v>
      </c>
      <c r="K1211" s="15" t="s">
        <v>482</v>
      </c>
      <c r="L1211" s="16">
        <v>45448</v>
      </c>
      <c r="M1211" s="3">
        <v>0</v>
      </c>
      <c r="N1211" s="3">
        <v>0</v>
      </c>
      <c r="O1211" s="3">
        <v>42</v>
      </c>
      <c r="P1211" s="3"/>
      <c r="Q1211" s="4">
        <v>-42</v>
      </c>
      <c r="R1211" s="3">
        <v>-84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84</v>
      </c>
    </row>
    <row r="1212" spans="1:24" ht="13.5" x14ac:dyDescent="0.35">
      <c r="A1212" s="15">
        <v>34</v>
      </c>
      <c r="B1212" s="15" t="s">
        <v>2393</v>
      </c>
      <c r="C1212" s="15">
        <v>25817</v>
      </c>
      <c r="D1212" s="16">
        <v>45432</v>
      </c>
      <c r="E1212" s="15">
        <v>0</v>
      </c>
      <c r="F1212" s="15" t="s">
        <v>2394</v>
      </c>
      <c r="G1212" s="15" t="s">
        <v>2106</v>
      </c>
      <c r="H1212" s="15" t="s">
        <v>2107</v>
      </c>
      <c r="I1212" s="15" t="s">
        <v>2202</v>
      </c>
      <c r="J1212" s="15" t="s">
        <v>630</v>
      </c>
      <c r="K1212" s="15" t="s">
        <v>482</v>
      </c>
      <c r="L1212" s="16">
        <v>45448</v>
      </c>
      <c r="M1212" s="3">
        <v>314</v>
      </c>
      <c r="N1212" s="3">
        <v>314</v>
      </c>
      <c r="O1212" s="3">
        <v>700</v>
      </c>
      <c r="P1212" s="3"/>
      <c r="Q1212" s="4">
        <v>-386</v>
      </c>
      <c r="R1212" s="3">
        <v>-1226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1540</v>
      </c>
    </row>
    <row r="1213" spans="1:24" ht="13.5" x14ac:dyDescent="0.35">
      <c r="A1213" s="15">
        <v>34</v>
      </c>
      <c r="B1213" s="15" t="s">
        <v>2395</v>
      </c>
      <c r="C1213" s="15">
        <v>25819</v>
      </c>
      <c r="D1213" s="16">
        <v>45432</v>
      </c>
      <c r="E1213" s="15">
        <v>0</v>
      </c>
      <c r="F1213" s="15" t="s">
        <v>2396</v>
      </c>
      <c r="G1213" s="15" t="s">
        <v>2397</v>
      </c>
      <c r="H1213" s="15" t="s">
        <v>2398</v>
      </c>
      <c r="I1213" s="15" t="s">
        <v>2114</v>
      </c>
      <c r="J1213" s="15" t="s">
        <v>630</v>
      </c>
      <c r="K1213" s="15" t="s">
        <v>482</v>
      </c>
      <c r="L1213" s="16">
        <v>45448</v>
      </c>
      <c r="M1213" s="3">
        <v>0</v>
      </c>
      <c r="N1213" s="3">
        <v>980</v>
      </c>
      <c r="O1213" s="3">
        <v>1540</v>
      </c>
      <c r="P1213" s="3"/>
      <c r="Q1213" s="4">
        <v>-560</v>
      </c>
      <c r="R1213" s="3">
        <v>-560</v>
      </c>
      <c r="S1213" s="3">
        <v>0</v>
      </c>
      <c r="T1213" s="3">
        <v>0</v>
      </c>
      <c r="U1213" s="3">
        <v>0</v>
      </c>
      <c r="V1213" s="3">
        <v>2520</v>
      </c>
      <c r="W1213" s="3">
        <v>0</v>
      </c>
      <c r="X1213" s="3">
        <v>3080</v>
      </c>
    </row>
    <row r="1214" spans="1:24" ht="13.5" x14ac:dyDescent="0.35">
      <c r="A1214" s="15">
        <v>34</v>
      </c>
      <c r="B1214" s="15" t="s">
        <v>2399</v>
      </c>
      <c r="C1214" s="15">
        <v>25820</v>
      </c>
      <c r="D1214" s="16">
        <v>45432</v>
      </c>
      <c r="E1214" s="15">
        <v>0</v>
      </c>
      <c r="F1214" s="15" t="s">
        <v>2400</v>
      </c>
      <c r="G1214" s="15" t="s">
        <v>2397</v>
      </c>
      <c r="H1214" s="15" t="s">
        <v>2398</v>
      </c>
      <c r="I1214" s="15" t="s">
        <v>2113</v>
      </c>
      <c r="J1214" s="15" t="s">
        <v>630</v>
      </c>
      <c r="K1214" s="15" t="s">
        <v>482</v>
      </c>
      <c r="L1214" s="16">
        <v>45447</v>
      </c>
      <c r="M1214" s="3">
        <v>0</v>
      </c>
      <c r="N1214" s="3">
        <v>0</v>
      </c>
      <c r="O1214" s="3">
        <v>462</v>
      </c>
      <c r="P1214" s="3"/>
      <c r="Q1214" s="4">
        <v>-462</v>
      </c>
      <c r="R1214" s="3">
        <v>-462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462</v>
      </c>
    </row>
    <row r="1215" spans="1:24" ht="13.5" x14ac:dyDescent="0.35">
      <c r="A1215" s="15">
        <v>34</v>
      </c>
      <c r="B1215" s="15" t="s">
        <v>2401</v>
      </c>
      <c r="C1215" s="15">
        <v>25830</v>
      </c>
      <c r="D1215" s="16">
        <v>45433</v>
      </c>
      <c r="E1215" s="15">
        <v>0</v>
      </c>
      <c r="F1215" s="15" t="s">
        <v>2402</v>
      </c>
      <c r="G1215" s="15" t="s">
        <v>2125</v>
      </c>
      <c r="H1215" s="15" t="s">
        <v>2126</v>
      </c>
      <c r="I1215" s="15" t="s">
        <v>2113</v>
      </c>
      <c r="J1215" s="15" t="s">
        <v>630</v>
      </c>
      <c r="K1215" s="15" t="s">
        <v>482</v>
      </c>
      <c r="L1215" s="16">
        <v>45453</v>
      </c>
      <c r="M1215" s="3">
        <v>0</v>
      </c>
      <c r="N1215" s="3">
        <v>0</v>
      </c>
      <c r="O1215" s="3">
        <v>252</v>
      </c>
      <c r="P1215" s="3"/>
      <c r="Q1215" s="4">
        <v>-252</v>
      </c>
      <c r="R1215" s="3">
        <v>-672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672</v>
      </c>
    </row>
    <row r="1216" spans="1:24" ht="13.5" x14ac:dyDescent="0.35">
      <c r="A1216" s="15">
        <v>34</v>
      </c>
      <c r="B1216" s="15" t="s">
        <v>2401</v>
      </c>
      <c r="C1216" s="15">
        <v>25830</v>
      </c>
      <c r="D1216" s="16">
        <v>45433</v>
      </c>
      <c r="E1216" s="15">
        <v>0</v>
      </c>
      <c r="F1216" s="15" t="s">
        <v>2402</v>
      </c>
      <c r="G1216" s="15" t="s">
        <v>2125</v>
      </c>
      <c r="H1216" s="15" t="s">
        <v>2126</v>
      </c>
      <c r="I1216" s="15" t="s">
        <v>2114</v>
      </c>
      <c r="J1216" s="15" t="s">
        <v>630</v>
      </c>
      <c r="K1216" s="15" t="s">
        <v>482</v>
      </c>
      <c r="L1216" s="16">
        <v>45453</v>
      </c>
      <c r="M1216" s="3">
        <v>0</v>
      </c>
      <c r="N1216" s="3">
        <v>0</v>
      </c>
      <c r="O1216" s="3">
        <v>770</v>
      </c>
      <c r="P1216" s="3"/>
      <c r="Q1216" s="4">
        <v>-770</v>
      </c>
      <c r="R1216" s="3">
        <v>-1120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1120</v>
      </c>
    </row>
    <row r="1217" spans="1:24" ht="13.5" x14ac:dyDescent="0.35">
      <c r="A1217" s="15">
        <v>34</v>
      </c>
      <c r="B1217" s="15" t="s">
        <v>2403</v>
      </c>
      <c r="C1217" s="15">
        <v>25838</v>
      </c>
      <c r="D1217" s="16">
        <v>45433</v>
      </c>
      <c r="E1217" s="15">
        <v>0</v>
      </c>
      <c r="F1217" s="15" t="s">
        <v>2404</v>
      </c>
      <c r="G1217" s="15" t="s">
        <v>2405</v>
      </c>
      <c r="H1217" s="15" t="s">
        <v>2406</v>
      </c>
      <c r="I1217" s="15" t="s">
        <v>2138</v>
      </c>
      <c r="J1217" s="15" t="s">
        <v>35</v>
      </c>
      <c r="K1217" s="15" t="s">
        <v>283</v>
      </c>
      <c r="L1217" s="16">
        <v>45448</v>
      </c>
      <c r="M1217" s="3">
        <v>0</v>
      </c>
      <c r="N1217" s="3">
        <v>0</v>
      </c>
      <c r="O1217" s="3">
        <v>12</v>
      </c>
      <c r="P1217" s="3"/>
      <c r="Q1217" s="4">
        <v>-12</v>
      </c>
      <c r="R1217" s="3">
        <v>-40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40</v>
      </c>
    </row>
    <row r="1218" spans="1:24" ht="13.5" x14ac:dyDescent="0.35">
      <c r="A1218" s="15">
        <v>34</v>
      </c>
      <c r="B1218" s="15" t="s">
        <v>2407</v>
      </c>
      <c r="C1218" s="15">
        <v>25845</v>
      </c>
      <c r="D1218" s="16">
        <v>45433</v>
      </c>
      <c r="E1218" s="15">
        <v>0</v>
      </c>
      <c r="F1218" s="15" t="s">
        <v>2408</v>
      </c>
      <c r="G1218" s="15" t="s">
        <v>2409</v>
      </c>
      <c r="H1218" s="15" t="s">
        <v>2410</v>
      </c>
      <c r="I1218" s="15" t="s">
        <v>2411</v>
      </c>
      <c r="J1218" s="15" t="s">
        <v>35</v>
      </c>
      <c r="K1218" s="15" t="s">
        <v>271</v>
      </c>
      <c r="L1218" s="16">
        <v>45456</v>
      </c>
      <c r="M1218" s="3">
        <v>0</v>
      </c>
      <c r="N1218" s="3">
        <v>0</v>
      </c>
      <c r="O1218" s="3">
        <v>60</v>
      </c>
      <c r="P1218" s="3"/>
      <c r="Q1218" s="4">
        <v>-60</v>
      </c>
      <c r="R1218" s="3">
        <v>-60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60</v>
      </c>
    </row>
    <row r="1219" spans="1:24" ht="13.5" x14ac:dyDescent="0.35">
      <c r="A1219" s="15">
        <v>34</v>
      </c>
      <c r="B1219" s="15" t="s">
        <v>2412</v>
      </c>
      <c r="C1219" s="15">
        <v>25846</v>
      </c>
      <c r="D1219" s="16">
        <v>45433</v>
      </c>
      <c r="E1219" s="15">
        <v>0</v>
      </c>
      <c r="F1219" s="15" t="s">
        <v>2408</v>
      </c>
      <c r="G1219" s="15" t="s">
        <v>2413</v>
      </c>
      <c r="H1219" s="15" t="s">
        <v>2414</v>
      </c>
      <c r="I1219" s="15" t="s">
        <v>2415</v>
      </c>
      <c r="J1219" s="15" t="s">
        <v>517</v>
      </c>
      <c r="K1219" s="15" t="s">
        <v>271</v>
      </c>
      <c r="L1219" s="16">
        <v>45456</v>
      </c>
      <c r="M1219" s="3">
        <v>716</v>
      </c>
      <c r="N1219" s="3">
        <v>716</v>
      </c>
      <c r="O1219" s="3">
        <v>1020</v>
      </c>
      <c r="P1219" s="3"/>
      <c r="Q1219" s="4">
        <v>-304</v>
      </c>
      <c r="R1219" s="3">
        <v>-1024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1740</v>
      </c>
    </row>
    <row r="1220" spans="1:24" ht="13.5" x14ac:dyDescent="0.35">
      <c r="A1220" s="15">
        <v>34</v>
      </c>
      <c r="B1220" s="15" t="s">
        <v>2416</v>
      </c>
      <c r="C1220" s="15">
        <v>25851</v>
      </c>
      <c r="D1220" s="16">
        <v>45433</v>
      </c>
      <c r="E1220" s="15">
        <v>0</v>
      </c>
      <c r="F1220" s="15" t="s">
        <v>2417</v>
      </c>
      <c r="G1220" s="15" t="s">
        <v>2233</v>
      </c>
      <c r="H1220" s="15" t="s">
        <v>2234</v>
      </c>
      <c r="I1220" s="15" t="s">
        <v>2061</v>
      </c>
      <c r="J1220" s="15" t="s">
        <v>35</v>
      </c>
      <c r="K1220" s="15" t="s">
        <v>271</v>
      </c>
      <c r="L1220" s="16">
        <v>45448</v>
      </c>
      <c r="M1220" s="3">
        <v>0</v>
      </c>
      <c r="N1220" s="3">
        <v>0</v>
      </c>
      <c r="O1220" s="3">
        <v>3</v>
      </c>
      <c r="P1220" s="3"/>
      <c r="Q1220" s="4">
        <v>-3</v>
      </c>
      <c r="R1220" s="3">
        <v>-171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171</v>
      </c>
    </row>
    <row r="1221" spans="1:24" ht="13.5" x14ac:dyDescent="0.35">
      <c r="A1221" s="15">
        <v>34</v>
      </c>
      <c r="B1221" s="15" t="s">
        <v>2418</v>
      </c>
      <c r="C1221" s="15">
        <v>25854</v>
      </c>
      <c r="D1221" s="16">
        <v>45433</v>
      </c>
      <c r="E1221" s="15">
        <v>0</v>
      </c>
      <c r="F1221" s="15" t="s">
        <v>2419</v>
      </c>
      <c r="G1221" s="15" t="s">
        <v>2223</v>
      </c>
      <c r="H1221" s="15" t="s">
        <v>2224</v>
      </c>
      <c r="I1221" s="15" t="s">
        <v>2061</v>
      </c>
      <c r="J1221" s="15" t="s">
        <v>35</v>
      </c>
      <c r="K1221" s="15" t="s">
        <v>283</v>
      </c>
      <c r="L1221" s="16">
        <v>45448</v>
      </c>
      <c r="M1221" s="3">
        <v>0</v>
      </c>
      <c r="N1221" s="3">
        <v>0</v>
      </c>
      <c r="O1221" s="3">
        <v>48</v>
      </c>
      <c r="P1221" s="3"/>
      <c r="Q1221" s="4">
        <v>-48</v>
      </c>
      <c r="R1221" s="3">
        <v>-171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171</v>
      </c>
    </row>
    <row r="1222" spans="1:24" ht="13.5" x14ac:dyDescent="0.35">
      <c r="A1222" s="15">
        <v>34</v>
      </c>
      <c r="B1222" s="15" t="s">
        <v>2420</v>
      </c>
      <c r="C1222" s="15">
        <v>25857</v>
      </c>
      <c r="D1222" s="16">
        <v>45433</v>
      </c>
      <c r="E1222" s="15">
        <v>0</v>
      </c>
      <c r="F1222" s="15" t="s">
        <v>2421</v>
      </c>
      <c r="G1222" s="15" t="s">
        <v>2422</v>
      </c>
      <c r="H1222" s="15" t="s">
        <v>2423</v>
      </c>
      <c r="I1222" s="15" t="s">
        <v>2133</v>
      </c>
      <c r="J1222" s="15" t="s">
        <v>35</v>
      </c>
      <c r="K1222" s="15" t="s">
        <v>482</v>
      </c>
      <c r="L1222" s="16">
        <v>45454</v>
      </c>
      <c r="M1222" s="3">
        <v>0</v>
      </c>
      <c r="N1222" s="3">
        <v>0</v>
      </c>
      <c r="O1222" s="3">
        <v>816</v>
      </c>
      <c r="P1222" s="3"/>
      <c r="Q1222" s="4">
        <v>-816</v>
      </c>
      <c r="R1222" s="3">
        <v>-816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816</v>
      </c>
    </row>
    <row r="1223" spans="1:24" ht="13.5" x14ac:dyDescent="0.35">
      <c r="A1223" s="15">
        <v>34</v>
      </c>
      <c r="B1223" s="15" t="s">
        <v>2424</v>
      </c>
      <c r="C1223" s="15">
        <v>25858</v>
      </c>
      <c r="D1223" s="16">
        <v>45433</v>
      </c>
      <c r="E1223" s="15">
        <v>0</v>
      </c>
      <c r="F1223" s="15" t="s">
        <v>2425</v>
      </c>
      <c r="G1223" s="15" t="s">
        <v>2426</v>
      </c>
      <c r="H1223" s="15" t="s">
        <v>644</v>
      </c>
      <c r="I1223" s="15" t="s">
        <v>2138</v>
      </c>
      <c r="J1223" s="15" t="s">
        <v>35</v>
      </c>
      <c r="K1223" s="15" t="s">
        <v>407</v>
      </c>
      <c r="L1223" s="16">
        <v>45448</v>
      </c>
      <c r="M1223" s="3">
        <v>0</v>
      </c>
      <c r="N1223" s="3">
        <v>0</v>
      </c>
      <c r="O1223" s="3">
        <v>12</v>
      </c>
      <c r="P1223" s="3"/>
      <c r="Q1223" s="4">
        <v>-12</v>
      </c>
      <c r="R1223" s="3">
        <v>-40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40</v>
      </c>
    </row>
    <row r="1224" spans="1:24" ht="13.5" x14ac:dyDescent="0.35">
      <c r="A1224" s="15">
        <v>34</v>
      </c>
      <c r="B1224" s="15" t="s">
        <v>2427</v>
      </c>
      <c r="C1224" s="15">
        <v>25859</v>
      </c>
      <c r="D1224" s="16">
        <v>45433</v>
      </c>
      <c r="E1224" s="15">
        <v>0</v>
      </c>
      <c r="F1224" s="15" t="s">
        <v>2428</v>
      </c>
      <c r="G1224" s="15" t="s">
        <v>2426</v>
      </c>
      <c r="H1224" s="15" t="s">
        <v>644</v>
      </c>
      <c r="I1224" s="15" t="s">
        <v>2429</v>
      </c>
      <c r="J1224" s="15" t="s">
        <v>270</v>
      </c>
      <c r="K1224" s="15" t="s">
        <v>407</v>
      </c>
      <c r="L1224" s="16">
        <v>45448</v>
      </c>
      <c r="M1224" s="3">
        <v>2031</v>
      </c>
      <c r="N1224" s="3">
        <v>945</v>
      </c>
      <c r="O1224" s="3">
        <v>945</v>
      </c>
      <c r="P1224" s="3"/>
      <c r="Q1224" s="5">
        <v>0</v>
      </c>
      <c r="R1224" s="3">
        <v>-24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2055</v>
      </c>
    </row>
    <row r="1225" spans="1:24" ht="13.5" x14ac:dyDescent="0.35">
      <c r="A1225" s="15">
        <v>34</v>
      </c>
      <c r="B1225" s="15" t="s">
        <v>2430</v>
      </c>
      <c r="C1225" s="15">
        <v>25862</v>
      </c>
      <c r="D1225" s="16">
        <v>45433</v>
      </c>
      <c r="E1225" s="15">
        <v>0</v>
      </c>
      <c r="F1225" s="15" t="s">
        <v>2431</v>
      </c>
      <c r="G1225" s="15" t="s">
        <v>2432</v>
      </c>
      <c r="H1225" s="15" t="s">
        <v>2433</v>
      </c>
      <c r="I1225" s="15" t="s">
        <v>2300</v>
      </c>
      <c r="J1225" s="15" t="s">
        <v>35</v>
      </c>
      <c r="K1225" s="15" t="s">
        <v>106</v>
      </c>
      <c r="L1225" s="16">
        <v>45453</v>
      </c>
      <c r="M1225" s="3">
        <v>82</v>
      </c>
      <c r="N1225" s="3">
        <v>0</v>
      </c>
      <c r="O1225" s="3">
        <v>36</v>
      </c>
      <c r="P1225" s="3"/>
      <c r="Q1225" s="4">
        <v>-36</v>
      </c>
      <c r="R1225" s="3">
        <v>-98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180</v>
      </c>
    </row>
    <row r="1226" spans="1:24" ht="13.5" x14ac:dyDescent="0.35">
      <c r="A1226" s="15">
        <v>34</v>
      </c>
      <c r="B1226" s="15" t="s">
        <v>2434</v>
      </c>
      <c r="C1226" s="15">
        <v>25867</v>
      </c>
      <c r="D1226" s="16">
        <v>45433</v>
      </c>
      <c r="E1226" s="15">
        <v>0</v>
      </c>
      <c r="F1226" s="15" t="s">
        <v>2435</v>
      </c>
      <c r="G1226" s="15" t="s">
        <v>2436</v>
      </c>
      <c r="H1226" s="15" t="s">
        <v>1086</v>
      </c>
      <c r="I1226" s="15" t="s">
        <v>2429</v>
      </c>
      <c r="J1226" s="15" t="s">
        <v>270</v>
      </c>
      <c r="K1226" s="15" t="s">
        <v>302</v>
      </c>
      <c r="L1226" s="16">
        <v>45448</v>
      </c>
      <c r="M1226" s="3">
        <v>2031</v>
      </c>
      <c r="N1226" s="3">
        <v>1020</v>
      </c>
      <c r="O1226" s="3">
        <v>1020</v>
      </c>
      <c r="P1226" s="3"/>
      <c r="Q1226" s="5">
        <v>0</v>
      </c>
      <c r="R1226" s="3">
        <v>-24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2055</v>
      </c>
    </row>
    <row r="1227" spans="1:24" ht="13.5" x14ac:dyDescent="0.35">
      <c r="A1227" s="15">
        <v>34</v>
      </c>
      <c r="B1227" s="15" t="s">
        <v>2437</v>
      </c>
      <c r="C1227" s="15">
        <v>25872</v>
      </c>
      <c r="D1227" s="16">
        <v>45434</v>
      </c>
      <c r="E1227" s="15">
        <v>0</v>
      </c>
      <c r="F1227" s="15" t="s">
        <v>2438</v>
      </c>
      <c r="G1227" s="15" t="s">
        <v>2106</v>
      </c>
      <c r="H1227" s="15" t="s">
        <v>2107</v>
      </c>
      <c r="I1227" s="15" t="s">
        <v>2108</v>
      </c>
      <c r="J1227" s="15" t="s">
        <v>630</v>
      </c>
      <c r="K1227" s="15" t="s">
        <v>482</v>
      </c>
      <c r="L1227" s="16">
        <v>45454</v>
      </c>
      <c r="M1227" s="3">
        <v>0</v>
      </c>
      <c r="N1227" s="3">
        <v>0</v>
      </c>
      <c r="O1227" s="3">
        <v>750</v>
      </c>
      <c r="P1227" s="3"/>
      <c r="Q1227" s="4">
        <v>-750</v>
      </c>
      <c r="R1227" s="3">
        <v>-1000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1000</v>
      </c>
    </row>
    <row r="1228" spans="1:24" ht="13.5" x14ac:dyDescent="0.35">
      <c r="A1228" s="15">
        <v>34</v>
      </c>
      <c r="B1228" s="15" t="s">
        <v>2437</v>
      </c>
      <c r="C1228" s="15">
        <v>25872</v>
      </c>
      <c r="D1228" s="16">
        <v>45434</v>
      </c>
      <c r="E1228" s="15">
        <v>0</v>
      </c>
      <c r="F1228" s="15" t="s">
        <v>2438</v>
      </c>
      <c r="G1228" s="15" t="s">
        <v>2106</v>
      </c>
      <c r="H1228" s="15" t="s">
        <v>2107</v>
      </c>
      <c r="I1228" s="15" t="s">
        <v>2113</v>
      </c>
      <c r="J1228" s="15" t="s">
        <v>630</v>
      </c>
      <c r="K1228" s="15" t="s">
        <v>482</v>
      </c>
      <c r="L1228" s="16">
        <v>45454</v>
      </c>
      <c r="M1228" s="3">
        <v>0</v>
      </c>
      <c r="N1228" s="3">
        <v>0</v>
      </c>
      <c r="O1228" s="3">
        <v>126</v>
      </c>
      <c r="P1228" s="3"/>
      <c r="Q1228" s="4">
        <v>-126</v>
      </c>
      <c r="R1228" s="3">
        <v>-1008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1008</v>
      </c>
    </row>
    <row r="1229" spans="1:24" ht="13.5" x14ac:dyDescent="0.35">
      <c r="A1229" s="15">
        <v>34</v>
      </c>
      <c r="B1229" s="15" t="s">
        <v>2439</v>
      </c>
      <c r="C1229" s="15">
        <v>25873</v>
      </c>
      <c r="D1229" s="16">
        <v>45434</v>
      </c>
      <c r="E1229" s="15">
        <v>0</v>
      </c>
      <c r="F1229" s="15" t="s">
        <v>2440</v>
      </c>
      <c r="G1229" s="15" t="s">
        <v>2441</v>
      </c>
      <c r="H1229" s="15" t="s">
        <v>300</v>
      </c>
      <c r="I1229" s="15" t="s">
        <v>2429</v>
      </c>
      <c r="J1229" s="15" t="s">
        <v>270</v>
      </c>
      <c r="K1229" s="15" t="s">
        <v>302</v>
      </c>
      <c r="L1229" s="16">
        <v>45449</v>
      </c>
      <c r="M1229" s="3">
        <v>0</v>
      </c>
      <c r="N1229" s="3">
        <v>0</v>
      </c>
      <c r="O1229" s="3">
        <v>135</v>
      </c>
      <c r="P1229" s="3"/>
      <c r="Q1229" s="4">
        <v>-135</v>
      </c>
      <c r="R1229" s="3">
        <v>-945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945</v>
      </c>
    </row>
    <row r="1230" spans="1:24" ht="13.5" x14ac:dyDescent="0.35">
      <c r="A1230" s="15">
        <v>34</v>
      </c>
      <c r="B1230" s="15" t="s">
        <v>2442</v>
      </c>
      <c r="C1230" s="15">
        <v>25875</v>
      </c>
      <c r="D1230" s="16">
        <v>45434</v>
      </c>
      <c r="E1230" s="15">
        <v>0</v>
      </c>
      <c r="F1230" s="15" t="s">
        <v>2443</v>
      </c>
      <c r="G1230" s="15" t="s">
        <v>2444</v>
      </c>
      <c r="H1230" s="15" t="s">
        <v>365</v>
      </c>
      <c r="I1230" s="15" t="s">
        <v>2429</v>
      </c>
      <c r="J1230" s="15" t="s">
        <v>270</v>
      </c>
      <c r="K1230" s="15" t="s">
        <v>302</v>
      </c>
      <c r="L1230" s="16">
        <v>45449</v>
      </c>
      <c r="M1230" s="3">
        <v>0</v>
      </c>
      <c r="N1230" s="3">
        <v>0</v>
      </c>
      <c r="O1230" s="3">
        <v>270</v>
      </c>
      <c r="P1230" s="3"/>
      <c r="Q1230" s="4">
        <v>-270</v>
      </c>
      <c r="R1230" s="3">
        <v>-945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945</v>
      </c>
    </row>
    <row r="1231" spans="1:24" ht="13.5" x14ac:dyDescent="0.35">
      <c r="A1231" s="15">
        <v>34</v>
      </c>
      <c r="B1231" s="15" t="s">
        <v>2445</v>
      </c>
      <c r="C1231" s="15">
        <v>25877</v>
      </c>
      <c r="D1231" s="16">
        <v>45434</v>
      </c>
      <c r="E1231" s="15">
        <v>0</v>
      </c>
      <c r="F1231" s="15" t="s">
        <v>2446</v>
      </c>
      <c r="G1231" s="15" t="s">
        <v>2106</v>
      </c>
      <c r="H1231" s="15" t="s">
        <v>2107</v>
      </c>
      <c r="I1231" s="15" t="s">
        <v>2108</v>
      </c>
      <c r="J1231" s="15" t="s">
        <v>630</v>
      </c>
      <c r="K1231" s="15" t="s">
        <v>482</v>
      </c>
      <c r="L1231" s="16">
        <v>45448</v>
      </c>
      <c r="M1231" s="3">
        <v>650</v>
      </c>
      <c r="N1231" s="3">
        <v>350</v>
      </c>
      <c r="O1231" s="3">
        <v>650</v>
      </c>
      <c r="P1231" s="3"/>
      <c r="Q1231" s="4">
        <v>-300</v>
      </c>
      <c r="R1231" s="3">
        <v>-300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950</v>
      </c>
    </row>
    <row r="1232" spans="1:24" ht="13.5" x14ac:dyDescent="0.35">
      <c r="A1232" s="15">
        <v>34</v>
      </c>
      <c r="B1232" s="15" t="s">
        <v>2445</v>
      </c>
      <c r="C1232" s="15">
        <v>25877</v>
      </c>
      <c r="D1232" s="16">
        <v>45434</v>
      </c>
      <c r="E1232" s="15">
        <v>0</v>
      </c>
      <c r="F1232" s="15" t="s">
        <v>2446</v>
      </c>
      <c r="G1232" s="15" t="s">
        <v>2106</v>
      </c>
      <c r="H1232" s="15" t="s">
        <v>2107</v>
      </c>
      <c r="I1232" s="15" t="s">
        <v>2113</v>
      </c>
      <c r="J1232" s="15" t="s">
        <v>630</v>
      </c>
      <c r="K1232" s="15" t="s">
        <v>482</v>
      </c>
      <c r="L1232" s="16">
        <v>45448</v>
      </c>
      <c r="M1232" s="3">
        <v>0</v>
      </c>
      <c r="N1232" s="3">
        <v>0</v>
      </c>
      <c r="O1232" s="3">
        <v>42</v>
      </c>
      <c r="P1232" s="3"/>
      <c r="Q1232" s="4">
        <v>-42</v>
      </c>
      <c r="R1232" s="3">
        <v>-84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84</v>
      </c>
    </row>
    <row r="1233" spans="1:24" ht="13.5" x14ac:dyDescent="0.35">
      <c r="A1233" s="15">
        <v>34</v>
      </c>
      <c r="B1233" s="15" t="s">
        <v>2445</v>
      </c>
      <c r="C1233" s="15">
        <v>25877</v>
      </c>
      <c r="D1233" s="16">
        <v>45434</v>
      </c>
      <c r="E1233" s="15">
        <v>0</v>
      </c>
      <c r="F1233" s="15" t="s">
        <v>2446</v>
      </c>
      <c r="G1233" s="15" t="s">
        <v>2106</v>
      </c>
      <c r="H1233" s="15" t="s">
        <v>2107</v>
      </c>
      <c r="I1233" s="15" t="s">
        <v>2202</v>
      </c>
      <c r="J1233" s="15" t="s">
        <v>630</v>
      </c>
      <c r="K1233" s="15" t="s">
        <v>482</v>
      </c>
      <c r="L1233" s="16">
        <v>45448</v>
      </c>
      <c r="M1233" s="3">
        <v>314</v>
      </c>
      <c r="N1233" s="3">
        <v>0</v>
      </c>
      <c r="O1233" s="3">
        <v>840</v>
      </c>
      <c r="P1233" s="3"/>
      <c r="Q1233" s="4">
        <v>-840</v>
      </c>
      <c r="R1233" s="3">
        <v>-1226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1540</v>
      </c>
    </row>
    <row r="1234" spans="1:24" ht="13.5" x14ac:dyDescent="0.35">
      <c r="A1234" s="15">
        <v>34</v>
      </c>
      <c r="B1234" s="15" t="s">
        <v>2447</v>
      </c>
      <c r="C1234" s="15">
        <v>25878</v>
      </c>
      <c r="D1234" s="16">
        <v>45434</v>
      </c>
      <c r="E1234" s="15">
        <v>0</v>
      </c>
      <c r="F1234" s="15" t="s">
        <v>2448</v>
      </c>
      <c r="G1234" s="15" t="s">
        <v>2449</v>
      </c>
      <c r="H1234" s="15" t="s">
        <v>2450</v>
      </c>
      <c r="I1234" s="15" t="s">
        <v>2451</v>
      </c>
      <c r="J1234" s="15" t="s">
        <v>35</v>
      </c>
      <c r="K1234" s="15" t="s">
        <v>482</v>
      </c>
      <c r="L1234" s="16">
        <v>45455</v>
      </c>
      <c r="M1234" s="3">
        <v>0</v>
      </c>
      <c r="N1234" s="3">
        <v>0</v>
      </c>
      <c r="O1234" s="3">
        <v>792</v>
      </c>
      <c r="P1234" s="3"/>
      <c r="Q1234" s="4">
        <v>-792</v>
      </c>
      <c r="R1234" s="3">
        <v>-792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792</v>
      </c>
    </row>
    <row r="1235" spans="1:24" ht="13.5" x14ac:dyDescent="0.35">
      <c r="A1235" s="15">
        <v>34</v>
      </c>
      <c r="B1235" s="15" t="s">
        <v>2452</v>
      </c>
      <c r="C1235" s="15">
        <v>25879</v>
      </c>
      <c r="D1235" s="16">
        <v>45434</v>
      </c>
      <c r="E1235" s="15">
        <v>0</v>
      </c>
      <c r="F1235" s="15" t="s">
        <v>2453</v>
      </c>
      <c r="G1235" s="15" t="s">
        <v>2192</v>
      </c>
      <c r="H1235" s="15" t="s">
        <v>919</v>
      </c>
      <c r="I1235" s="15" t="s">
        <v>2380</v>
      </c>
      <c r="J1235" s="15" t="s">
        <v>270</v>
      </c>
      <c r="K1235" s="15" t="s">
        <v>150</v>
      </c>
      <c r="L1235" s="16">
        <v>45446</v>
      </c>
      <c r="M1235" s="3">
        <v>170</v>
      </c>
      <c r="N1235" s="3">
        <v>74</v>
      </c>
      <c r="O1235" s="3"/>
      <c r="P1235" s="3">
        <v>144</v>
      </c>
      <c r="Q1235" s="4">
        <v>-70</v>
      </c>
      <c r="R1235" s="3">
        <v>-70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240</v>
      </c>
    </row>
    <row r="1236" spans="1:24" ht="13.5" x14ac:dyDescent="0.35">
      <c r="A1236" s="15">
        <v>34</v>
      </c>
      <c r="B1236" s="15" t="s">
        <v>2454</v>
      </c>
      <c r="C1236" s="15">
        <v>25880</v>
      </c>
      <c r="D1236" s="16">
        <v>45434</v>
      </c>
      <c r="E1236" s="15">
        <v>0</v>
      </c>
      <c r="F1236" s="15" t="s">
        <v>2455</v>
      </c>
      <c r="G1236" s="15" t="s">
        <v>2192</v>
      </c>
      <c r="H1236" s="15" t="s">
        <v>919</v>
      </c>
      <c r="I1236" s="15" t="s">
        <v>2088</v>
      </c>
      <c r="J1236" s="15" t="s">
        <v>35</v>
      </c>
      <c r="K1236" s="15" t="s">
        <v>150</v>
      </c>
      <c r="L1236" s="16">
        <v>45446</v>
      </c>
      <c r="M1236" s="3">
        <v>0</v>
      </c>
      <c r="N1236" s="3">
        <v>0</v>
      </c>
      <c r="O1236" s="3"/>
      <c r="P1236" s="3">
        <v>200</v>
      </c>
      <c r="Q1236" s="4">
        <v>-200</v>
      </c>
      <c r="R1236" s="3">
        <v>-480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480</v>
      </c>
    </row>
    <row r="1237" spans="1:24" ht="13.5" x14ac:dyDescent="0.35">
      <c r="A1237" s="15">
        <v>34</v>
      </c>
      <c r="B1237" s="15" t="s">
        <v>2456</v>
      </c>
      <c r="C1237" s="15">
        <v>25882</v>
      </c>
      <c r="D1237" s="16">
        <v>45434</v>
      </c>
      <c r="E1237" s="15">
        <v>0</v>
      </c>
      <c r="F1237" s="15" t="s">
        <v>2457</v>
      </c>
      <c r="G1237" s="15" t="s">
        <v>2458</v>
      </c>
      <c r="H1237" s="15" t="s">
        <v>2459</v>
      </c>
      <c r="I1237" s="15" t="s">
        <v>2344</v>
      </c>
      <c r="J1237" s="15" t="s">
        <v>533</v>
      </c>
      <c r="K1237" s="15" t="s">
        <v>29</v>
      </c>
      <c r="L1237" s="16">
        <v>45449</v>
      </c>
      <c r="M1237" s="3">
        <v>0</v>
      </c>
      <c r="N1237" s="3">
        <v>0</v>
      </c>
      <c r="O1237" s="3">
        <v>24</v>
      </c>
      <c r="P1237" s="3"/>
      <c r="Q1237" s="4">
        <v>-24</v>
      </c>
      <c r="R1237" s="3">
        <v>-24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24</v>
      </c>
    </row>
    <row r="1238" spans="1:24" ht="13.5" x14ac:dyDescent="0.35">
      <c r="A1238" s="15">
        <v>34</v>
      </c>
      <c r="B1238" s="15" t="s">
        <v>2460</v>
      </c>
      <c r="C1238" s="15">
        <v>25885</v>
      </c>
      <c r="D1238" s="16">
        <v>45434</v>
      </c>
      <c r="E1238" s="15">
        <v>0</v>
      </c>
      <c r="F1238" s="15" t="s">
        <v>2461</v>
      </c>
      <c r="G1238" s="15" t="s">
        <v>2462</v>
      </c>
      <c r="H1238" s="15" t="s">
        <v>2463</v>
      </c>
      <c r="I1238" s="15" t="s">
        <v>2464</v>
      </c>
      <c r="J1238" s="15" t="s">
        <v>533</v>
      </c>
      <c r="K1238" s="15" t="s">
        <v>902</v>
      </c>
      <c r="L1238" s="16">
        <v>45457</v>
      </c>
      <c r="M1238" s="3">
        <v>0</v>
      </c>
      <c r="N1238" s="3">
        <v>0</v>
      </c>
      <c r="O1238" s="3">
        <v>816</v>
      </c>
      <c r="P1238" s="3"/>
      <c r="Q1238" s="4">
        <v>-816</v>
      </c>
      <c r="R1238" s="3">
        <v>-816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816</v>
      </c>
    </row>
    <row r="1239" spans="1:24" ht="13.5" x14ac:dyDescent="0.35">
      <c r="A1239" s="15">
        <v>34</v>
      </c>
      <c r="B1239" s="15" t="s">
        <v>2465</v>
      </c>
      <c r="C1239" s="15">
        <v>25886</v>
      </c>
      <c r="D1239" s="16">
        <v>45434</v>
      </c>
      <c r="E1239" s="15">
        <v>0</v>
      </c>
      <c r="F1239" s="15" t="s">
        <v>2466</v>
      </c>
      <c r="G1239" s="15" t="s">
        <v>2467</v>
      </c>
      <c r="H1239" s="15" t="s">
        <v>2468</v>
      </c>
      <c r="I1239" s="15" t="s">
        <v>2138</v>
      </c>
      <c r="J1239" s="15" t="s">
        <v>35</v>
      </c>
      <c r="K1239" s="15" t="s">
        <v>302</v>
      </c>
      <c r="L1239" s="16">
        <v>45449</v>
      </c>
      <c r="M1239" s="3">
        <v>0</v>
      </c>
      <c r="N1239" s="3">
        <v>0</v>
      </c>
      <c r="O1239" s="3">
        <v>2</v>
      </c>
      <c r="P1239" s="3"/>
      <c r="Q1239" s="4">
        <v>-2</v>
      </c>
      <c r="R1239" s="3">
        <v>-2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2</v>
      </c>
    </row>
    <row r="1240" spans="1:24" ht="13.5" x14ac:dyDescent="0.35">
      <c r="A1240" s="15">
        <v>34</v>
      </c>
      <c r="B1240" s="15" t="s">
        <v>2465</v>
      </c>
      <c r="C1240" s="15">
        <v>25886</v>
      </c>
      <c r="D1240" s="16">
        <v>45434</v>
      </c>
      <c r="E1240" s="15">
        <v>0</v>
      </c>
      <c r="F1240" s="15" t="s">
        <v>2466</v>
      </c>
      <c r="G1240" s="15" t="s">
        <v>2467</v>
      </c>
      <c r="H1240" s="15" t="s">
        <v>2468</v>
      </c>
      <c r="I1240" s="15" t="s">
        <v>2373</v>
      </c>
      <c r="J1240" s="15" t="s">
        <v>35</v>
      </c>
      <c r="K1240" s="15" t="s">
        <v>302</v>
      </c>
      <c r="L1240" s="16">
        <v>45449</v>
      </c>
      <c r="M1240" s="3">
        <v>0</v>
      </c>
      <c r="N1240" s="3">
        <v>0</v>
      </c>
      <c r="O1240" s="3">
        <v>7</v>
      </c>
      <c r="P1240" s="3"/>
      <c r="Q1240" s="4">
        <v>-7</v>
      </c>
      <c r="R1240" s="3">
        <v>-7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7</v>
      </c>
    </row>
    <row r="1241" spans="1:24" ht="13.5" x14ac:dyDescent="0.35">
      <c r="A1241" s="15">
        <v>34</v>
      </c>
      <c r="B1241" s="15" t="s">
        <v>2469</v>
      </c>
      <c r="C1241" s="15">
        <v>25888</v>
      </c>
      <c r="D1241" s="16">
        <v>45434</v>
      </c>
      <c r="E1241" s="15">
        <v>0</v>
      </c>
      <c r="F1241" s="15" t="s">
        <v>2470</v>
      </c>
      <c r="G1241" s="15" t="s">
        <v>2158</v>
      </c>
      <c r="H1241" s="15" t="s">
        <v>1844</v>
      </c>
      <c r="I1241" s="15" t="s">
        <v>2193</v>
      </c>
      <c r="J1241" s="15" t="s">
        <v>270</v>
      </c>
      <c r="K1241" s="15" t="s">
        <v>150</v>
      </c>
      <c r="L1241" s="16">
        <v>45448</v>
      </c>
      <c r="M1241" s="3">
        <v>528</v>
      </c>
      <c r="N1241" s="3">
        <v>144</v>
      </c>
      <c r="O1241" s="3"/>
      <c r="P1241" s="3">
        <v>144</v>
      </c>
      <c r="Q1241" s="5">
        <v>0</v>
      </c>
      <c r="R1241" s="3">
        <v>-432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960</v>
      </c>
    </row>
    <row r="1242" spans="1:24" ht="13.5" x14ac:dyDescent="0.35">
      <c r="A1242" s="15">
        <v>34</v>
      </c>
      <c r="B1242" s="15" t="s">
        <v>2469</v>
      </c>
      <c r="C1242" s="15">
        <v>25888</v>
      </c>
      <c r="D1242" s="16">
        <v>45434</v>
      </c>
      <c r="E1242" s="15">
        <v>0</v>
      </c>
      <c r="F1242" s="15" t="s">
        <v>2470</v>
      </c>
      <c r="G1242" s="15" t="s">
        <v>2158</v>
      </c>
      <c r="H1242" s="15" t="s">
        <v>1844</v>
      </c>
      <c r="I1242" s="15" t="s">
        <v>2061</v>
      </c>
      <c r="J1242" s="15" t="s">
        <v>35</v>
      </c>
      <c r="K1242" s="15" t="s">
        <v>150</v>
      </c>
      <c r="L1242" s="16">
        <v>45448</v>
      </c>
      <c r="M1242" s="3">
        <v>0</v>
      </c>
      <c r="N1242" s="3">
        <v>0</v>
      </c>
      <c r="O1242" s="3"/>
      <c r="P1242" s="3">
        <v>48</v>
      </c>
      <c r="Q1242" s="4">
        <v>-48</v>
      </c>
      <c r="R1242" s="3">
        <v>-171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171</v>
      </c>
    </row>
    <row r="1243" spans="1:24" ht="13.5" x14ac:dyDescent="0.35">
      <c r="A1243" s="15">
        <v>34</v>
      </c>
      <c r="B1243" s="15" t="s">
        <v>2471</v>
      </c>
      <c r="C1243" s="15">
        <v>25890</v>
      </c>
      <c r="D1243" s="16">
        <v>45434</v>
      </c>
      <c r="E1243" s="15">
        <v>0</v>
      </c>
      <c r="F1243" s="15" t="s">
        <v>2472</v>
      </c>
      <c r="G1243" s="15" t="s">
        <v>2158</v>
      </c>
      <c r="H1243" s="15" t="s">
        <v>1844</v>
      </c>
      <c r="I1243" s="15" t="s">
        <v>2473</v>
      </c>
      <c r="J1243" s="15" t="s">
        <v>533</v>
      </c>
      <c r="K1243" s="15" t="s">
        <v>150</v>
      </c>
      <c r="L1243" s="16">
        <v>45453</v>
      </c>
      <c r="M1243" s="3">
        <v>1186</v>
      </c>
      <c r="N1243" s="3">
        <v>1186</v>
      </c>
      <c r="O1243" s="3"/>
      <c r="P1243" s="3">
        <v>1260</v>
      </c>
      <c r="Q1243" s="4">
        <v>-74</v>
      </c>
      <c r="R1243" s="3">
        <v>-704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1890</v>
      </c>
    </row>
    <row r="1244" spans="1:24" ht="13.5" x14ac:dyDescent="0.35">
      <c r="A1244" s="15">
        <v>34</v>
      </c>
      <c r="B1244" s="15" t="s">
        <v>2474</v>
      </c>
      <c r="C1244" s="15">
        <v>25892</v>
      </c>
      <c r="D1244" s="16">
        <v>45434</v>
      </c>
      <c r="E1244" s="15">
        <v>0</v>
      </c>
      <c r="F1244" s="15" t="s">
        <v>2475</v>
      </c>
      <c r="G1244" s="15" t="s">
        <v>2476</v>
      </c>
      <c r="H1244" s="15" t="s">
        <v>636</v>
      </c>
      <c r="I1244" s="15" t="s">
        <v>2429</v>
      </c>
      <c r="J1244" s="15" t="s">
        <v>270</v>
      </c>
      <c r="K1244" s="15" t="s">
        <v>407</v>
      </c>
      <c r="L1244" s="16">
        <v>45449</v>
      </c>
      <c r="M1244" s="3">
        <v>0</v>
      </c>
      <c r="N1244" s="3">
        <v>0</v>
      </c>
      <c r="O1244" s="3">
        <v>540</v>
      </c>
      <c r="P1244" s="3"/>
      <c r="Q1244" s="4">
        <v>-540</v>
      </c>
      <c r="R1244" s="3">
        <v>-945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945</v>
      </c>
    </row>
    <row r="1245" spans="1:24" ht="13.5" x14ac:dyDescent="0.35">
      <c r="A1245" s="15">
        <v>34</v>
      </c>
      <c r="B1245" s="15" t="s">
        <v>2477</v>
      </c>
      <c r="C1245" s="15">
        <v>25894</v>
      </c>
      <c r="D1245" s="16">
        <v>45434</v>
      </c>
      <c r="E1245" s="15">
        <v>0</v>
      </c>
      <c r="F1245" s="15" t="s">
        <v>2478</v>
      </c>
      <c r="G1245" s="15" t="s">
        <v>2158</v>
      </c>
      <c r="H1245" s="15" t="s">
        <v>1844</v>
      </c>
      <c r="I1245" s="15" t="s">
        <v>2479</v>
      </c>
      <c r="J1245" s="15" t="s">
        <v>270</v>
      </c>
      <c r="K1245" s="15" t="s">
        <v>150</v>
      </c>
      <c r="L1245" s="16">
        <v>45453</v>
      </c>
      <c r="M1245" s="3">
        <v>20</v>
      </c>
      <c r="N1245" s="3">
        <v>20</v>
      </c>
      <c r="O1245" s="3"/>
      <c r="P1245" s="3">
        <v>84</v>
      </c>
      <c r="Q1245" s="4">
        <v>-64</v>
      </c>
      <c r="R1245" s="3">
        <v>-64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84</v>
      </c>
    </row>
    <row r="1246" spans="1:24" ht="13.5" x14ac:dyDescent="0.35">
      <c r="A1246" s="15">
        <v>34</v>
      </c>
      <c r="B1246" s="15" t="s">
        <v>2480</v>
      </c>
      <c r="C1246" s="15">
        <v>25895</v>
      </c>
      <c r="D1246" s="16">
        <v>45434</v>
      </c>
      <c r="E1246" s="15">
        <v>0</v>
      </c>
      <c r="F1246" s="15" t="s">
        <v>2481</v>
      </c>
      <c r="G1246" s="15" t="s">
        <v>2482</v>
      </c>
      <c r="H1246" s="15" t="s">
        <v>2483</v>
      </c>
      <c r="I1246" s="15" t="s">
        <v>2133</v>
      </c>
      <c r="J1246" s="15" t="s">
        <v>35</v>
      </c>
      <c r="K1246" s="15" t="s">
        <v>482</v>
      </c>
      <c r="L1246" s="16">
        <v>45453</v>
      </c>
      <c r="M1246" s="3">
        <v>236</v>
      </c>
      <c r="N1246" s="3">
        <v>236</v>
      </c>
      <c r="O1246" s="3">
        <v>320</v>
      </c>
      <c r="P1246" s="3"/>
      <c r="Q1246" s="4">
        <v>-84</v>
      </c>
      <c r="R1246" s="3">
        <v>-84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320</v>
      </c>
    </row>
    <row r="1247" spans="1:24" ht="13.5" x14ac:dyDescent="0.35">
      <c r="A1247" s="15">
        <v>34</v>
      </c>
      <c r="B1247" s="15" t="s">
        <v>2484</v>
      </c>
      <c r="C1247" s="15">
        <v>25898</v>
      </c>
      <c r="D1247" s="16">
        <v>45434</v>
      </c>
      <c r="E1247" s="15">
        <v>0</v>
      </c>
      <c r="F1247" s="15" t="s">
        <v>2485</v>
      </c>
      <c r="G1247" s="15" t="s">
        <v>2486</v>
      </c>
      <c r="H1247" s="15" t="s">
        <v>2487</v>
      </c>
      <c r="I1247" s="15" t="s">
        <v>2488</v>
      </c>
      <c r="J1247" s="15" t="s">
        <v>630</v>
      </c>
      <c r="K1247" s="15" t="s">
        <v>2101</v>
      </c>
      <c r="L1247" s="16">
        <v>45460</v>
      </c>
      <c r="M1247" s="3">
        <v>110</v>
      </c>
      <c r="N1247" s="3">
        <v>110</v>
      </c>
      <c r="O1247" s="3">
        <v>828</v>
      </c>
      <c r="P1247" s="3"/>
      <c r="Q1247" s="4">
        <v>-718</v>
      </c>
      <c r="R1247" s="3">
        <v>-718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828</v>
      </c>
    </row>
    <row r="1248" spans="1:24" ht="13.5" x14ac:dyDescent="0.35">
      <c r="A1248" s="15">
        <v>34</v>
      </c>
      <c r="B1248" s="15" t="s">
        <v>2489</v>
      </c>
      <c r="C1248" s="15">
        <v>25900</v>
      </c>
      <c r="D1248" s="16">
        <v>45434</v>
      </c>
      <c r="E1248" s="15">
        <v>0</v>
      </c>
      <c r="F1248" s="15" t="s">
        <v>2490</v>
      </c>
      <c r="G1248" s="15" t="s">
        <v>2491</v>
      </c>
      <c r="H1248" s="15" t="s">
        <v>2492</v>
      </c>
      <c r="I1248" s="15" t="s">
        <v>2451</v>
      </c>
      <c r="J1248" s="15" t="s">
        <v>35</v>
      </c>
      <c r="K1248" s="15" t="s">
        <v>482</v>
      </c>
      <c r="L1248" s="16">
        <v>45453</v>
      </c>
      <c r="M1248" s="3">
        <v>199</v>
      </c>
      <c r="N1248" s="3">
        <v>199</v>
      </c>
      <c r="O1248" s="3">
        <v>396</v>
      </c>
      <c r="P1248" s="3"/>
      <c r="Q1248" s="4">
        <v>-197</v>
      </c>
      <c r="R1248" s="3">
        <v>-197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396</v>
      </c>
    </row>
    <row r="1249" spans="1:24" ht="13.5" x14ac:dyDescent="0.35">
      <c r="A1249" s="15">
        <v>34</v>
      </c>
      <c r="B1249" s="15" t="s">
        <v>2493</v>
      </c>
      <c r="C1249" s="15">
        <v>25902</v>
      </c>
      <c r="D1249" s="16">
        <v>45435</v>
      </c>
      <c r="E1249" s="15">
        <v>0</v>
      </c>
      <c r="F1249" s="15" t="s">
        <v>2494</v>
      </c>
      <c r="G1249" s="15" t="s">
        <v>2365</v>
      </c>
      <c r="H1249" s="15" t="s">
        <v>2366</v>
      </c>
      <c r="I1249" s="15" t="s">
        <v>2495</v>
      </c>
      <c r="J1249" s="15" t="s">
        <v>517</v>
      </c>
      <c r="K1249" s="15" t="s">
        <v>283</v>
      </c>
      <c r="L1249" s="16">
        <v>45453</v>
      </c>
      <c r="M1249" s="3">
        <v>0</v>
      </c>
      <c r="N1249" s="3">
        <v>0</v>
      </c>
      <c r="O1249" s="3">
        <v>32</v>
      </c>
      <c r="P1249" s="3"/>
      <c r="Q1249" s="4">
        <v>-32</v>
      </c>
      <c r="R1249" s="3">
        <v>-64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64</v>
      </c>
    </row>
    <row r="1250" spans="1:24" ht="13.5" x14ac:dyDescent="0.35">
      <c r="A1250" s="15">
        <v>34</v>
      </c>
      <c r="B1250" s="15" t="s">
        <v>2493</v>
      </c>
      <c r="C1250" s="15">
        <v>25902</v>
      </c>
      <c r="D1250" s="16">
        <v>45435</v>
      </c>
      <c r="E1250" s="15">
        <v>0</v>
      </c>
      <c r="F1250" s="15" t="s">
        <v>2494</v>
      </c>
      <c r="G1250" s="15" t="s">
        <v>2365</v>
      </c>
      <c r="H1250" s="15" t="s">
        <v>2366</v>
      </c>
      <c r="I1250" s="15" t="s">
        <v>2496</v>
      </c>
      <c r="J1250" s="15" t="s">
        <v>517</v>
      </c>
      <c r="K1250" s="15" t="s">
        <v>283</v>
      </c>
      <c r="L1250" s="16">
        <v>45453</v>
      </c>
      <c r="M1250" s="3">
        <v>53</v>
      </c>
      <c r="N1250" s="3">
        <v>53</v>
      </c>
      <c r="O1250" s="3">
        <v>80</v>
      </c>
      <c r="P1250" s="3"/>
      <c r="Q1250" s="4">
        <v>-27</v>
      </c>
      <c r="R1250" s="3">
        <v>-327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380</v>
      </c>
    </row>
    <row r="1251" spans="1:24" ht="13.5" x14ac:dyDescent="0.35">
      <c r="A1251" s="15">
        <v>34</v>
      </c>
      <c r="B1251" s="15" t="s">
        <v>2497</v>
      </c>
      <c r="C1251" s="15">
        <v>25903</v>
      </c>
      <c r="D1251" s="16">
        <v>45435</v>
      </c>
      <c r="E1251" s="15">
        <v>0</v>
      </c>
      <c r="F1251" s="15" t="s">
        <v>2498</v>
      </c>
      <c r="G1251" s="15" t="s">
        <v>2499</v>
      </c>
      <c r="H1251" s="15" t="s">
        <v>361</v>
      </c>
      <c r="I1251" s="15" t="s">
        <v>2500</v>
      </c>
      <c r="J1251" s="15" t="s">
        <v>270</v>
      </c>
      <c r="K1251" s="15" t="s">
        <v>29</v>
      </c>
      <c r="L1251" s="16">
        <v>45450</v>
      </c>
      <c r="M1251" s="3">
        <v>34</v>
      </c>
      <c r="N1251" s="3">
        <v>34</v>
      </c>
      <c r="O1251" s="3">
        <v>42</v>
      </c>
      <c r="P1251" s="3"/>
      <c r="Q1251" s="4">
        <v>-8</v>
      </c>
      <c r="R1251" s="3">
        <v>-8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42</v>
      </c>
    </row>
    <row r="1252" spans="1:24" ht="13.5" x14ac:dyDescent="0.35">
      <c r="A1252" s="15">
        <v>34</v>
      </c>
      <c r="B1252" s="15" t="s">
        <v>2497</v>
      </c>
      <c r="C1252" s="15">
        <v>25903</v>
      </c>
      <c r="D1252" s="16">
        <v>45435</v>
      </c>
      <c r="E1252" s="15">
        <v>0</v>
      </c>
      <c r="F1252" s="15" t="s">
        <v>2498</v>
      </c>
      <c r="G1252" s="15" t="s">
        <v>2499</v>
      </c>
      <c r="H1252" s="15" t="s">
        <v>361</v>
      </c>
      <c r="I1252" s="15" t="s">
        <v>2501</v>
      </c>
      <c r="J1252" s="15" t="s">
        <v>270</v>
      </c>
      <c r="K1252" s="15" t="s">
        <v>29</v>
      </c>
      <c r="L1252" s="16">
        <v>45450</v>
      </c>
      <c r="M1252" s="3">
        <v>6</v>
      </c>
      <c r="N1252" s="3">
        <v>6</v>
      </c>
      <c r="O1252" s="3">
        <v>32</v>
      </c>
      <c r="P1252" s="3"/>
      <c r="Q1252" s="4">
        <v>-26</v>
      </c>
      <c r="R1252" s="3">
        <v>-26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32</v>
      </c>
    </row>
    <row r="1253" spans="1:24" ht="13.5" x14ac:dyDescent="0.35">
      <c r="A1253" s="15">
        <v>34</v>
      </c>
      <c r="B1253" s="15" t="s">
        <v>2497</v>
      </c>
      <c r="C1253" s="15">
        <v>25903</v>
      </c>
      <c r="D1253" s="16">
        <v>45435</v>
      </c>
      <c r="E1253" s="15">
        <v>0</v>
      </c>
      <c r="F1253" s="15" t="s">
        <v>2498</v>
      </c>
      <c r="G1253" s="15" t="s">
        <v>2499</v>
      </c>
      <c r="H1253" s="15" t="s">
        <v>361</v>
      </c>
      <c r="I1253" s="15" t="s">
        <v>2429</v>
      </c>
      <c r="J1253" s="15" t="s">
        <v>270</v>
      </c>
      <c r="K1253" s="15" t="s">
        <v>29</v>
      </c>
      <c r="L1253" s="16">
        <v>45450</v>
      </c>
      <c r="M1253" s="3">
        <v>0</v>
      </c>
      <c r="N1253" s="3">
        <v>0</v>
      </c>
      <c r="O1253" s="3">
        <v>225</v>
      </c>
      <c r="P1253" s="3"/>
      <c r="Q1253" s="4">
        <v>-225</v>
      </c>
      <c r="R1253" s="3">
        <v>-225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225</v>
      </c>
    </row>
    <row r="1254" spans="1:24" ht="13.5" x14ac:dyDescent="0.35">
      <c r="A1254" s="15">
        <v>34</v>
      </c>
      <c r="B1254" s="15" t="s">
        <v>2502</v>
      </c>
      <c r="C1254" s="15">
        <v>25905</v>
      </c>
      <c r="D1254" s="16">
        <v>45435</v>
      </c>
      <c r="E1254" s="15">
        <v>0</v>
      </c>
      <c r="F1254" s="15" t="s">
        <v>2503</v>
      </c>
      <c r="G1254" s="15" t="s">
        <v>2192</v>
      </c>
      <c r="H1254" s="15" t="s">
        <v>919</v>
      </c>
      <c r="I1254" s="15" t="s">
        <v>2061</v>
      </c>
      <c r="J1254" s="15" t="s">
        <v>35</v>
      </c>
      <c r="K1254" s="15" t="s">
        <v>150</v>
      </c>
      <c r="L1254" s="16">
        <v>45447</v>
      </c>
      <c r="M1254" s="3">
        <v>0</v>
      </c>
      <c r="N1254" s="3">
        <v>0</v>
      </c>
      <c r="O1254" s="3"/>
      <c r="P1254" s="3">
        <v>432</v>
      </c>
      <c r="Q1254" s="4">
        <v>-432</v>
      </c>
      <c r="R1254" s="3">
        <v>-1368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1368</v>
      </c>
    </row>
    <row r="1255" spans="1:24" ht="13.5" x14ac:dyDescent="0.35">
      <c r="A1255" s="15">
        <v>34</v>
      </c>
      <c r="B1255" s="15" t="s">
        <v>2504</v>
      </c>
      <c r="C1255" s="15">
        <v>25906</v>
      </c>
      <c r="D1255" s="16">
        <v>45435</v>
      </c>
      <c r="E1255" s="15">
        <v>0</v>
      </c>
      <c r="F1255" s="15" t="s">
        <v>2505</v>
      </c>
      <c r="G1255" s="15" t="s">
        <v>2192</v>
      </c>
      <c r="H1255" s="15" t="s">
        <v>919</v>
      </c>
      <c r="I1255" s="15" t="s">
        <v>2061</v>
      </c>
      <c r="J1255" s="15" t="s">
        <v>35</v>
      </c>
      <c r="K1255" s="15" t="s">
        <v>150</v>
      </c>
      <c r="L1255" s="16">
        <v>45447</v>
      </c>
      <c r="M1255" s="3">
        <v>0</v>
      </c>
      <c r="N1255" s="3">
        <v>0</v>
      </c>
      <c r="O1255" s="3"/>
      <c r="P1255" s="3">
        <v>528</v>
      </c>
      <c r="Q1255" s="4">
        <v>-528</v>
      </c>
      <c r="R1255" s="3">
        <v>-1368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1368</v>
      </c>
    </row>
    <row r="1256" spans="1:24" ht="13.5" x14ac:dyDescent="0.35">
      <c r="A1256" s="15">
        <v>34</v>
      </c>
      <c r="B1256" s="15" t="s">
        <v>2504</v>
      </c>
      <c r="C1256" s="15">
        <v>25906</v>
      </c>
      <c r="D1256" s="16">
        <v>45435</v>
      </c>
      <c r="E1256" s="15">
        <v>0</v>
      </c>
      <c r="F1256" s="15" t="s">
        <v>2505</v>
      </c>
      <c r="G1256" s="15" t="s">
        <v>2192</v>
      </c>
      <c r="H1256" s="15" t="s">
        <v>919</v>
      </c>
      <c r="I1256" s="15" t="s">
        <v>2277</v>
      </c>
      <c r="J1256" s="15" t="s">
        <v>517</v>
      </c>
      <c r="K1256" s="15" t="s">
        <v>150</v>
      </c>
      <c r="L1256" s="16">
        <v>45447</v>
      </c>
      <c r="M1256" s="3">
        <v>38</v>
      </c>
      <c r="N1256" s="3">
        <v>2</v>
      </c>
      <c r="O1256" s="3"/>
      <c r="P1256" s="3">
        <v>7</v>
      </c>
      <c r="Q1256" s="4">
        <v>-5</v>
      </c>
      <c r="R1256" s="3">
        <v>-5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43</v>
      </c>
    </row>
    <row r="1257" spans="1:24" ht="13.5" x14ac:dyDescent="0.35">
      <c r="A1257" s="15">
        <v>34</v>
      </c>
      <c r="B1257" s="15" t="s">
        <v>2506</v>
      </c>
      <c r="C1257" s="15">
        <v>25912</v>
      </c>
      <c r="D1257" s="16">
        <v>45435</v>
      </c>
      <c r="E1257" s="15">
        <v>0</v>
      </c>
      <c r="F1257" s="15" t="s">
        <v>2507</v>
      </c>
      <c r="G1257" s="15" t="s">
        <v>2137</v>
      </c>
      <c r="H1257" s="15" t="s">
        <v>1872</v>
      </c>
      <c r="I1257" s="15" t="s">
        <v>2300</v>
      </c>
      <c r="J1257" s="15" t="s">
        <v>35</v>
      </c>
      <c r="K1257" s="15" t="s">
        <v>29</v>
      </c>
      <c r="L1257" s="16">
        <v>45455</v>
      </c>
      <c r="M1257" s="3">
        <v>0</v>
      </c>
      <c r="N1257" s="3">
        <v>0</v>
      </c>
      <c r="O1257" s="3">
        <v>9</v>
      </c>
      <c r="P1257" s="3"/>
      <c r="Q1257" s="4">
        <v>-9</v>
      </c>
      <c r="R1257" s="3">
        <v>-9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9</v>
      </c>
    </row>
    <row r="1258" spans="1:24" ht="13.5" x14ac:dyDescent="0.35">
      <c r="A1258" s="15">
        <v>34</v>
      </c>
      <c r="B1258" s="15" t="s">
        <v>2506</v>
      </c>
      <c r="C1258" s="15">
        <v>25912</v>
      </c>
      <c r="D1258" s="16">
        <v>45435</v>
      </c>
      <c r="E1258" s="15">
        <v>0</v>
      </c>
      <c r="F1258" s="15" t="s">
        <v>2507</v>
      </c>
      <c r="G1258" s="15" t="s">
        <v>2137</v>
      </c>
      <c r="H1258" s="15" t="s">
        <v>1872</v>
      </c>
      <c r="I1258" s="15" t="s">
        <v>1727</v>
      </c>
      <c r="J1258" s="15" t="s">
        <v>35</v>
      </c>
      <c r="K1258" s="15" t="s">
        <v>29</v>
      </c>
      <c r="L1258" s="16">
        <v>45455</v>
      </c>
      <c r="M1258" s="3">
        <v>10</v>
      </c>
      <c r="N1258" s="3">
        <v>10</v>
      </c>
      <c r="O1258" s="3">
        <v>24</v>
      </c>
      <c r="P1258" s="3"/>
      <c r="Q1258" s="4">
        <v>-14</v>
      </c>
      <c r="R1258" s="3">
        <v>-14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24</v>
      </c>
    </row>
    <row r="1259" spans="1:24" ht="13.5" x14ac:dyDescent="0.35">
      <c r="A1259" s="15">
        <v>34</v>
      </c>
      <c r="B1259" s="15" t="s">
        <v>2506</v>
      </c>
      <c r="C1259" s="15">
        <v>25912</v>
      </c>
      <c r="D1259" s="16">
        <v>45435</v>
      </c>
      <c r="E1259" s="15">
        <v>0</v>
      </c>
      <c r="F1259" s="15" t="s">
        <v>2507</v>
      </c>
      <c r="G1259" s="15" t="s">
        <v>2137</v>
      </c>
      <c r="H1259" s="15" t="s">
        <v>1872</v>
      </c>
      <c r="I1259" s="15" t="s">
        <v>2411</v>
      </c>
      <c r="J1259" s="15" t="s">
        <v>35</v>
      </c>
      <c r="K1259" s="15" t="s">
        <v>29</v>
      </c>
      <c r="L1259" s="16">
        <v>45455</v>
      </c>
      <c r="M1259" s="3">
        <v>0</v>
      </c>
      <c r="N1259" s="3">
        <v>0</v>
      </c>
      <c r="O1259" s="3">
        <v>120</v>
      </c>
      <c r="P1259" s="3"/>
      <c r="Q1259" s="4">
        <v>-120</v>
      </c>
      <c r="R1259" s="3">
        <v>-160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160</v>
      </c>
    </row>
    <row r="1260" spans="1:24" ht="13.5" x14ac:dyDescent="0.35">
      <c r="A1260" s="15">
        <v>34</v>
      </c>
      <c r="B1260" s="15" t="s">
        <v>2506</v>
      </c>
      <c r="C1260" s="15">
        <v>25912</v>
      </c>
      <c r="D1260" s="16">
        <v>45435</v>
      </c>
      <c r="E1260" s="15">
        <v>0</v>
      </c>
      <c r="F1260" s="15" t="s">
        <v>2507</v>
      </c>
      <c r="G1260" s="15" t="s">
        <v>2137</v>
      </c>
      <c r="H1260" s="15" t="s">
        <v>1872</v>
      </c>
      <c r="I1260" s="15" t="s">
        <v>2508</v>
      </c>
      <c r="J1260" s="15" t="s">
        <v>35</v>
      </c>
      <c r="K1260" s="15" t="s">
        <v>29</v>
      </c>
      <c r="L1260" s="16">
        <v>45455</v>
      </c>
      <c r="M1260" s="3">
        <v>6</v>
      </c>
      <c r="N1260" s="3">
        <v>6</v>
      </c>
      <c r="O1260" s="3">
        <v>48</v>
      </c>
      <c r="P1260" s="3"/>
      <c r="Q1260" s="4">
        <v>-42</v>
      </c>
      <c r="R1260" s="3">
        <v>-42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48</v>
      </c>
    </row>
    <row r="1261" spans="1:24" ht="13.5" x14ac:dyDescent="0.35">
      <c r="A1261" s="15">
        <v>34</v>
      </c>
      <c r="B1261" s="15" t="s">
        <v>2509</v>
      </c>
      <c r="C1261" s="15">
        <v>25914</v>
      </c>
      <c r="D1261" s="16">
        <v>45435</v>
      </c>
      <c r="E1261" s="15">
        <v>0</v>
      </c>
      <c r="F1261" s="15" t="s">
        <v>2510</v>
      </c>
      <c r="G1261" s="15" t="s">
        <v>2511</v>
      </c>
      <c r="H1261" s="15" t="s">
        <v>1867</v>
      </c>
      <c r="I1261" s="15" t="s">
        <v>2138</v>
      </c>
      <c r="J1261" s="15" t="s">
        <v>35</v>
      </c>
      <c r="K1261" s="15" t="s">
        <v>271</v>
      </c>
      <c r="L1261" s="16">
        <v>45454</v>
      </c>
      <c r="M1261" s="3">
        <v>0</v>
      </c>
      <c r="N1261" s="3">
        <v>0</v>
      </c>
      <c r="O1261" s="3">
        <v>12</v>
      </c>
      <c r="P1261" s="3"/>
      <c r="Q1261" s="4">
        <v>-12</v>
      </c>
      <c r="R1261" s="3">
        <v>-15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15</v>
      </c>
    </row>
    <row r="1262" spans="1:24" ht="13.5" x14ac:dyDescent="0.35">
      <c r="A1262" s="15">
        <v>34</v>
      </c>
      <c r="B1262" s="15" t="s">
        <v>2512</v>
      </c>
      <c r="C1262" s="15">
        <v>25917</v>
      </c>
      <c r="D1262" s="16">
        <v>45435</v>
      </c>
      <c r="E1262" s="15">
        <v>0</v>
      </c>
      <c r="F1262" s="15" t="s">
        <v>2513</v>
      </c>
      <c r="G1262" s="15" t="s">
        <v>2514</v>
      </c>
      <c r="H1262" s="15" t="s">
        <v>2515</v>
      </c>
      <c r="I1262" s="15" t="s">
        <v>2108</v>
      </c>
      <c r="J1262" s="15" t="s">
        <v>630</v>
      </c>
      <c r="K1262" s="15" t="s">
        <v>482</v>
      </c>
      <c r="L1262" s="16">
        <v>45454</v>
      </c>
      <c r="M1262" s="3">
        <v>0</v>
      </c>
      <c r="N1262" s="3">
        <v>0</v>
      </c>
      <c r="O1262" s="3">
        <v>0</v>
      </c>
      <c r="P1262" s="3"/>
      <c r="Q1262" s="5">
        <v>0</v>
      </c>
      <c r="R1262" s="3">
        <v>-1000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1000</v>
      </c>
    </row>
    <row r="1263" spans="1:24" ht="13.5" x14ac:dyDescent="0.35">
      <c r="A1263" s="15">
        <v>34</v>
      </c>
      <c r="B1263" s="15" t="s">
        <v>2512</v>
      </c>
      <c r="C1263" s="15">
        <v>25917</v>
      </c>
      <c r="D1263" s="16">
        <v>45435</v>
      </c>
      <c r="E1263" s="15">
        <v>0</v>
      </c>
      <c r="F1263" s="15" t="s">
        <v>2513</v>
      </c>
      <c r="G1263" s="15" t="s">
        <v>2514</v>
      </c>
      <c r="H1263" s="15" t="s">
        <v>2515</v>
      </c>
      <c r="I1263" s="15" t="s">
        <v>2516</v>
      </c>
      <c r="J1263" s="15" t="s">
        <v>630</v>
      </c>
      <c r="K1263" s="15" t="s">
        <v>482</v>
      </c>
      <c r="L1263" s="16">
        <v>45454</v>
      </c>
      <c r="M1263" s="3">
        <v>319</v>
      </c>
      <c r="N1263" s="3">
        <v>144</v>
      </c>
      <c r="O1263" s="3">
        <v>144</v>
      </c>
      <c r="P1263" s="3"/>
      <c r="Q1263" s="5">
        <v>0</v>
      </c>
      <c r="R1263" s="3">
        <v>-113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432</v>
      </c>
    </row>
    <row r="1264" spans="1:24" ht="13.5" x14ac:dyDescent="0.35">
      <c r="A1264" s="15">
        <v>34</v>
      </c>
      <c r="B1264" s="15" t="s">
        <v>2512</v>
      </c>
      <c r="C1264" s="15">
        <v>25917</v>
      </c>
      <c r="D1264" s="16">
        <v>45435</v>
      </c>
      <c r="E1264" s="15">
        <v>0</v>
      </c>
      <c r="F1264" s="15" t="s">
        <v>2513</v>
      </c>
      <c r="G1264" s="15" t="s">
        <v>2514</v>
      </c>
      <c r="H1264" s="15" t="s">
        <v>2515</v>
      </c>
      <c r="I1264" s="15" t="s">
        <v>2517</v>
      </c>
      <c r="J1264" s="15" t="s">
        <v>630</v>
      </c>
      <c r="K1264" s="15" t="s">
        <v>482</v>
      </c>
      <c r="L1264" s="16">
        <v>45454</v>
      </c>
      <c r="M1264" s="3">
        <v>0</v>
      </c>
      <c r="N1264" s="3">
        <v>0</v>
      </c>
      <c r="O1264" s="3">
        <v>140</v>
      </c>
      <c r="P1264" s="3"/>
      <c r="Q1264" s="4">
        <v>-140</v>
      </c>
      <c r="R1264" s="3">
        <v>-630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630</v>
      </c>
    </row>
    <row r="1265" spans="1:24" ht="13.5" x14ac:dyDescent="0.35">
      <c r="A1265" s="15">
        <v>34</v>
      </c>
      <c r="B1265" s="15" t="s">
        <v>2512</v>
      </c>
      <c r="C1265" s="15">
        <v>25917</v>
      </c>
      <c r="D1265" s="16">
        <v>45435</v>
      </c>
      <c r="E1265" s="15">
        <v>0</v>
      </c>
      <c r="F1265" s="15" t="s">
        <v>2513</v>
      </c>
      <c r="G1265" s="15" t="s">
        <v>2514</v>
      </c>
      <c r="H1265" s="15" t="s">
        <v>2515</v>
      </c>
      <c r="I1265" s="15" t="s">
        <v>2113</v>
      </c>
      <c r="J1265" s="15" t="s">
        <v>630</v>
      </c>
      <c r="K1265" s="15" t="s">
        <v>482</v>
      </c>
      <c r="L1265" s="16">
        <v>45454</v>
      </c>
      <c r="M1265" s="3">
        <v>0</v>
      </c>
      <c r="N1265" s="3">
        <v>0</v>
      </c>
      <c r="O1265" s="3">
        <v>420</v>
      </c>
      <c r="P1265" s="3"/>
      <c r="Q1265" s="4">
        <v>-420</v>
      </c>
      <c r="R1265" s="3">
        <v>-1008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1008</v>
      </c>
    </row>
    <row r="1266" spans="1:24" ht="13.5" x14ac:dyDescent="0.35">
      <c r="A1266" s="15">
        <v>34</v>
      </c>
      <c r="B1266" s="15" t="s">
        <v>2512</v>
      </c>
      <c r="C1266" s="15">
        <v>25917</v>
      </c>
      <c r="D1266" s="16">
        <v>45435</v>
      </c>
      <c r="E1266" s="15">
        <v>0</v>
      </c>
      <c r="F1266" s="15" t="s">
        <v>2513</v>
      </c>
      <c r="G1266" s="15" t="s">
        <v>2514</v>
      </c>
      <c r="H1266" s="15" t="s">
        <v>2515</v>
      </c>
      <c r="I1266" s="15" t="s">
        <v>2114</v>
      </c>
      <c r="J1266" s="15" t="s">
        <v>630</v>
      </c>
      <c r="K1266" s="15" t="s">
        <v>482</v>
      </c>
      <c r="L1266" s="16">
        <v>45454</v>
      </c>
      <c r="M1266" s="3">
        <v>0</v>
      </c>
      <c r="N1266" s="3">
        <v>0</v>
      </c>
      <c r="O1266" s="3">
        <v>490</v>
      </c>
      <c r="P1266" s="3"/>
      <c r="Q1266" s="4">
        <v>-490</v>
      </c>
      <c r="R1266" s="3">
        <v>-630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630</v>
      </c>
    </row>
    <row r="1267" spans="1:24" ht="13.5" x14ac:dyDescent="0.35">
      <c r="A1267" s="15">
        <v>34</v>
      </c>
      <c r="B1267" s="15" t="s">
        <v>2518</v>
      </c>
      <c r="C1267" s="15">
        <v>25918</v>
      </c>
      <c r="D1267" s="16">
        <v>45435</v>
      </c>
      <c r="E1267" s="15">
        <v>0</v>
      </c>
      <c r="F1267" s="15" t="s">
        <v>2519</v>
      </c>
      <c r="G1267" s="15" t="s">
        <v>2106</v>
      </c>
      <c r="H1267" s="15" t="s">
        <v>2107</v>
      </c>
      <c r="I1267" s="15" t="s">
        <v>2108</v>
      </c>
      <c r="J1267" s="15" t="s">
        <v>630</v>
      </c>
      <c r="K1267" s="15" t="s">
        <v>482</v>
      </c>
      <c r="L1267" s="16">
        <v>45456</v>
      </c>
      <c r="M1267" s="3">
        <v>0</v>
      </c>
      <c r="N1267" s="3">
        <v>0</v>
      </c>
      <c r="O1267" s="3">
        <v>450</v>
      </c>
      <c r="P1267" s="3"/>
      <c r="Q1267" s="4">
        <v>-450</v>
      </c>
      <c r="R1267" s="3">
        <v>-450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450</v>
      </c>
    </row>
    <row r="1268" spans="1:24" ht="13.5" x14ac:dyDescent="0.35">
      <c r="A1268" s="15">
        <v>34</v>
      </c>
      <c r="B1268" s="15" t="s">
        <v>2518</v>
      </c>
      <c r="C1268" s="15">
        <v>25918</v>
      </c>
      <c r="D1268" s="16">
        <v>45435</v>
      </c>
      <c r="E1268" s="15">
        <v>0</v>
      </c>
      <c r="F1268" s="15" t="s">
        <v>2519</v>
      </c>
      <c r="G1268" s="15" t="s">
        <v>2106</v>
      </c>
      <c r="H1268" s="15" t="s">
        <v>2107</v>
      </c>
      <c r="I1268" s="15" t="s">
        <v>2114</v>
      </c>
      <c r="J1268" s="15" t="s">
        <v>630</v>
      </c>
      <c r="K1268" s="15" t="s">
        <v>482</v>
      </c>
      <c r="L1268" s="16">
        <v>45456</v>
      </c>
      <c r="M1268" s="3">
        <v>0</v>
      </c>
      <c r="N1268" s="3">
        <v>0</v>
      </c>
      <c r="O1268" s="3">
        <v>140</v>
      </c>
      <c r="P1268" s="3"/>
      <c r="Q1268" s="4">
        <v>-140</v>
      </c>
      <c r="R1268" s="3">
        <v>-140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140</v>
      </c>
    </row>
    <row r="1269" spans="1:24" ht="13.5" x14ac:dyDescent="0.35">
      <c r="A1269" s="15">
        <v>34</v>
      </c>
      <c r="B1269" s="15" t="s">
        <v>2520</v>
      </c>
      <c r="C1269" s="15">
        <v>25923</v>
      </c>
      <c r="D1269" s="16">
        <v>45435</v>
      </c>
      <c r="E1269" s="15">
        <v>0</v>
      </c>
      <c r="F1269" s="15" t="s">
        <v>2521</v>
      </c>
      <c r="G1269" s="15" t="s">
        <v>2141</v>
      </c>
      <c r="H1269" s="15" t="s">
        <v>2142</v>
      </c>
      <c r="I1269" s="15" t="s">
        <v>2148</v>
      </c>
      <c r="J1269" s="15" t="s">
        <v>630</v>
      </c>
      <c r="K1269" s="15" t="s">
        <v>2101</v>
      </c>
      <c r="L1269" s="16">
        <v>45460</v>
      </c>
      <c r="M1269" s="3">
        <v>300</v>
      </c>
      <c r="N1269" s="3">
        <v>300</v>
      </c>
      <c r="O1269" s="3">
        <v>600</v>
      </c>
      <c r="P1269" s="3"/>
      <c r="Q1269" s="4">
        <v>-300</v>
      </c>
      <c r="R1269" s="3">
        <v>-700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1000</v>
      </c>
    </row>
    <row r="1270" spans="1:24" ht="13.5" x14ac:dyDescent="0.35">
      <c r="A1270" s="15">
        <v>34</v>
      </c>
      <c r="B1270" s="15" t="s">
        <v>2522</v>
      </c>
      <c r="C1270" s="15">
        <v>25924</v>
      </c>
      <c r="D1270" s="16">
        <v>45435</v>
      </c>
      <c r="E1270" s="15">
        <v>0</v>
      </c>
      <c r="F1270" s="15" t="s">
        <v>2523</v>
      </c>
      <c r="G1270" s="15" t="s">
        <v>2146</v>
      </c>
      <c r="H1270" s="15" t="s">
        <v>2147</v>
      </c>
      <c r="I1270" s="15" t="s">
        <v>2148</v>
      </c>
      <c r="J1270" s="15" t="s">
        <v>630</v>
      </c>
      <c r="K1270" s="15" t="s">
        <v>2101</v>
      </c>
      <c r="L1270" s="16">
        <v>45461</v>
      </c>
      <c r="M1270" s="3">
        <v>0</v>
      </c>
      <c r="N1270" s="3">
        <v>0</v>
      </c>
      <c r="O1270" s="3">
        <v>1000</v>
      </c>
      <c r="P1270" s="3"/>
      <c r="Q1270" s="4">
        <v>-1000</v>
      </c>
      <c r="R1270" s="3">
        <v>-1600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1600</v>
      </c>
    </row>
    <row r="1271" spans="1:24" ht="13.5" x14ac:dyDescent="0.35">
      <c r="A1271" s="15">
        <v>34</v>
      </c>
      <c r="B1271" s="15" t="s">
        <v>2524</v>
      </c>
      <c r="C1271" s="15">
        <v>25925</v>
      </c>
      <c r="D1271" s="16">
        <v>45435</v>
      </c>
      <c r="E1271" s="15">
        <v>0</v>
      </c>
      <c r="F1271" s="15" t="s">
        <v>2525</v>
      </c>
      <c r="G1271" s="15" t="s">
        <v>2151</v>
      </c>
      <c r="H1271" s="15" t="s">
        <v>2147</v>
      </c>
      <c r="I1271" s="15" t="s">
        <v>2148</v>
      </c>
      <c r="J1271" s="15" t="s">
        <v>630</v>
      </c>
      <c r="K1271" s="15" t="s">
        <v>2101</v>
      </c>
      <c r="L1271" s="16">
        <v>45460</v>
      </c>
      <c r="M1271" s="3">
        <v>300</v>
      </c>
      <c r="N1271" s="3">
        <v>0</v>
      </c>
      <c r="O1271" s="3">
        <v>400</v>
      </c>
      <c r="P1271" s="3"/>
      <c r="Q1271" s="4">
        <v>-400</v>
      </c>
      <c r="R1271" s="3">
        <v>-700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1000</v>
      </c>
    </row>
    <row r="1272" spans="1:24" ht="13.5" x14ac:dyDescent="0.35">
      <c r="A1272" s="15">
        <v>34</v>
      </c>
      <c r="B1272" s="15" t="s">
        <v>2526</v>
      </c>
      <c r="C1272" s="15">
        <v>25926</v>
      </c>
      <c r="D1272" s="16">
        <v>45435</v>
      </c>
      <c r="E1272" s="15">
        <v>0</v>
      </c>
      <c r="F1272" s="15" t="s">
        <v>2527</v>
      </c>
      <c r="G1272" s="15" t="s">
        <v>2151</v>
      </c>
      <c r="H1272" s="15" t="s">
        <v>2147</v>
      </c>
      <c r="I1272" s="15" t="s">
        <v>2148</v>
      </c>
      <c r="J1272" s="15" t="s">
        <v>630</v>
      </c>
      <c r="K1272" s="15" t="s">
        <v>2101</v>
      </c>
      <c r="L1272" s="16">
        <v>45461</v>
      </c>
      <c r="M1272" s="3">
        <v>0</v>
      </c>
      <c r="N1272" s="3">
        <v>0</v>
      </c>
      <c r="O1272" s="3">
        <v>300</v>
      </c>
      <c r="P1272" s="3"/>
      <c r="Q1272" s="4">
        <v>-300</v>
      </c>
      <c r="R1272" s="3">
        <v>-1600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1600</v>
      </c>
    </row>
    <row r="1273" spans="1:24" ht="13.5" x14ac:dyDescent="0.35">
      <c r="A1273" s="15">
        <v>34</v>
      </c>
      <c r="B1273" s="15" t="s">
        <v>2528</v>
      </c>
      <c r="C1273" s="15">
        <v>25927</v>
      </c>
      <c r="D1273" s="16">
        <v>45435</v>
      </c>
      <c r="E1273" s="15">
        <v>0</v>
      </c>
      <c r="F1273" s="15" t="s">
        <v>2529</v>
      </c>
      <c r="G1273" s="15" t="s">
        <v>2530</v>
      </c>
      <c r="H1273" s="15" t="s">
        <v>2147</v>
      </c>
      <c r="I1273" s="15" t="s">
        <v>2148</v>
      </c>
      <c r="J1273" s="15" t="s">
        <v>630</v>
      </c>
      <c r="K1273" s="15" t="s">
        <v>2101</v>
      </c>
      <c r="L1273" s="16">
        <v>45461</v>
      </c>
      <c r="M1273" s="3">
        <v>0</v>
      </c>
      <c r="N1273" s="3">
        <v>0</v>
      </c>
      <c r="O1273" s="3">
        <v>300</v>
      </c>
      <c r="P1273" s="3"/>
      <c r="Q1273" s="4">
        <v>-300</v>
      </c>
      <c r="R1273" s="3">
        <v>-1600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1600</v>
      </c>
    </row>
    <row r="1274" spans="1:24" ht="13.5" x14ac:dyDescent="0.35">
      <c r="A1274" s="15">
        <v>34</v>
      </c>
      <c r="B1274" s="15" t="s">
        <v>2531</v>
      </c>
      <c r="C1274" s="15">
        <v>25928</v>
      </c>
      <c r="D1274" s="16">
        <v>45435</v>
      </c>
      <c r="E1274" s="15">
        <v>0</v>
      </c>
      <c r="F1274" s="15" t="s">
        <v>2532</v>
      </c>
      <c r="G1274" s="15" t="s">
        <v>2369</v>
      </c>
      <c r="H1274" s="15" t="s">
        <v>1894</v>
      </c>
      <c r="I1274" s="15" t="s">
        <v>2496</v>
      </c>
      <c r="J1274" s="15" t="s">
        <v>517</v>
      </c>
      <c r="K1274" s="15" t="s">
        <v>271</v>
      </c>
      <c r="L1274" s="16">
        <v>45453</v>
      </c>
      <c r="M1274" s="3">
        <v>53</v>
      </c>
      <c r="N1274" s="3">
        <v>0</v>
      </c>
      <c r="O1274" s="3">
        <v>60</v>
      </c>
      <c r="P1274" s="3"/>
      <c r="Q1274" s="4">
        <v>-60</v>
      </c>
      <c r="R1274" s="3">
        <v>-327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380</v>
      </c>
    </row>
    <row r="1275" spans="1:24" ht="13.5" x14ac:dyDescent="0.35">
      <c r="A1275" s="15">
        <v>34</v>
      </c>
      <c r="B1275" s="15" t="s">
        <v>2533</v>
      </c>
      <c r="C1275" s="15">
        <v>25929</v>
      </c>
      <c r="D1275" s="16">
        <v>45435</v>
      </c>
      <c r="E1275" s="15">
        <v>0</v>
      </c>
      <c r="F1275" s="15" t="s">
        <v>2534</v>
      </c>
      <c r="G1275" s="15" t="s">
        <v>2369</v>
      </c>
      <c r="H1275" s="15" t="s">
        <v>1894</v>
      </c>
      <c r="I1275" s="15" t="s">
        <v>2535</v>
      </c>
      <c r="J1275" s="15" t="s">
        <v>517</v>
      </c>
      <c r="K1275" s="15" t="s">
        <v>271</v>
      </c>
      <c r="L1275" s="16">
        <v>45453</v>
      </c>
      <c r="M1275" s="3">
        <v>12</v>
      </c>
      <c r="N1275" s="3">
        <v>8</v>
      </c>
      <c r="O1275" s="3">
        <v>8</v>
      </c>
      <c r="P1275" s="3"/>
      <c r="Q1275" s="5">
        <v>0</v>
      </c>
      <c r="R1275" s="3">
        <v>-12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24</v>
      </c>
    </row>
    <row r="1276" spans="1:24" ht="13.5" x14ac:dyDescent="0.35">
      <c r="A1276" s="15">
        <v>34</v>
      </c>
      <c r="B1276" s="15" t="s">
        <v>2533</v>
      </c>
      <c r="C1276" s="15">
        <v>25929</v>
      </c>
      <c r="D1276" s="16">
        <v>45435</v>
      </c>
      <c r="E1276" s="15">
        <v>0</v>
      </c>
      <c r="F1276" s="15" t="s">
        <v>2534</v>
      </c>
      <c r="G1276" s="15" t="s">
        <v>2369</v>
      </c>
      <c r="H1276" s="15" t="s">
        <v>1894</v>
      </c>
      <c r="I1276" s="15" t="s">
        <v>2411</v>
      </c>
      <c r="J1276" s="15" t="s">
        <v>35</v>
      </c>
      <c r="K1276" s="15" t="s">
        <v>271</v>
      </c>
      <c r="L1276" s="16">
        <v>45453</v>
      </c>
      <c r="M1276" s="3">
        <v>236</v>
      </c>
      <c r="N1276" s="3">
        <v>80</v>
      </c>
      <c r="O1276" s="3">
        <v>80</v>
      </c>
      <c r="P1276" s="3"/>
      <c r="Q1276" s="5">
        <v>0</v>
      </c>
      <c r="R1276" s="3">
        <v>-44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280</v>
      </c>
    </row>
    <row r="1277" spans="1:24" ht="13.5" x14ac:dyDescent="0.35">
      <c r="A1277" s="15">
        <v>34</v>
      </c>
      <c r="B1277" s="15" t="s">
        <v>2536</v>
      </c>
      <c r="C1277" s="15">
        <v>25932</v>
      </c>
      <c r="D1277" s="16">
        <v>45435</v>
      </c>
      <c r="E1277" s="15">
        <v>0</v>
      </c>
      <c r="F1277" s="15" t="s">
        <v>2537</v>
      </c>
      <c r="G1277" s="15" t="s">
        <v>2251</v>
      </c>
      <c r="H1277" s="15" t="s">
        <v>2252</v>
      </c>
      <c r="I1277" s="15" t="s">
        <v>2538</v>
      </c>
      <c r="J1277" s="15" t="s">
        <v>35</v>
      </c>
      <c r="K1277" s="15" t="s">
        <v>283</v>
      </c>
      <c r="L1277" s="16">
        <v>45450</v>
      </c>
      <c r="M1277" s="3">
        <v>9</v>
      </c>
      <c r="N1277" s="3">
        <v>9</v>
      </c>
      <c r="O1277" s="3">
        <v>10</v>
      </c>
      <c r="P1277" s="3"/>
      <c r="Q1277" s="4">
        <v>-1</v>
      </c>
      <c r="R1277" s="3">
        <v>-1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10</v>
      </c>
    </row>
    <row r="1278" spans="1:24" ht="13.5" x14ac:dyDescent="0.35">
      <c r="A1278" s="15">
        <v>34</v>
      </c>
      <c r="B1278" s="15" t="s">
        <v>2536</v>
      </c>
      <c r="C1278" s="15">
        <v>25932</v>
      </c>
      <c r="D1278" s="16">
        <v>45435</v>
      </c>
      <c r="E1278" s="15">
        <v>0</v>
      </c>
      <c r="F1278" s="15" t="s">
        <v>2537</v>
      </c>
      <c r="G1278" s="15" t="s">
        <v>2251</v>
      </c>
      <c r="H1278" s="15" t="s">
        <v>2252</v>
      </c>
      <c r="I1278" s="15" t="s">
        <v>2539</v>
      </c>
      <c r="J1278" s="15" t="s">
        <v>35</v>
      </c>
      <c r="K1278" s="15" t="s">
        <v>283</v>
      </c>
      <c r="L1278" s="16">
        <v>45450</v>
      </c>
      <c r="M1278" s="3">
        <v>0</v>
      </c>
      <c r="N1278" s="3">
        <v>0</v>
      </c>
      <c r="O1278" s="3">
        <v>6</v>
      </c>
      <c r="P1278" s="3"/>
      <c r="Q1278" s="4">
        <v>-6</v>
      </c>
      <c r="R1278" s="3">
        <v>-6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6</v>
      </c>
    </row>
    <row r="1279" spans="1:24" ht="13.5" x14ac:dyDescent="0.35">
      <c r="A1279" s="15">
        <v>34</v>
      </c>
      <c r="B1279" s="15" t="s">
        <v>2540</v>
      </c>
      <c r="C1279" s="15">
        <v>25933</v>
      </c>
      <c r="D1279" s="16">
        <v>45435</v>
      </c>
      <c r="E1279" s="15">
        <v>0</v>
      </c>
      <c r="F1279" s="15" t="s">
        <v>2541</v>
      </c>
      <c r="G1279" s="15" t="s">
        <v>2266</v>
      </c>
      <c r="H1279" s="15" t="s">
        <v>1929</v>
      </c>
      <c r="I1279" s="15" t="s">
        <v>2362</v>
      </c>
      <c r="J1279" s="15" t="s">
        <v>517</v>
      </c>
      <c r="K1279" s="15" t="s">
        <v>271</v>
      </c>
      <c r="L1279" s="16">
        <v>45450</v>
      </c>
      <c r="M1279" s="3">
        <v>7</v>
      </c>
      <c r="N1279" s="3">
        <v>7</v>
      </c>
      <c r="O1279" s="3">
        <v>45</v>
      </c>
      <c r="P1279" s="3"/>
      <c r="Q1279" s="4">
        <v>-38</v>
      </c>
      <c r="R1279" s="3">
        <v>-38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45</v>
      </c>
    </row>
    <row r="1280" spans="1:24" ht="13.5" x14ac:dyDescent="0.35">
      <c r="A1280" s="15">
        <v>34</v>
      </c>
      <c r="B1280" s="15" t="s">
        <v>2540</v>
      </c>
      <c r="C1280" s="15">
        <v>25933</v>
      </c>
      <c r="D1280" s="16">
        <v>45435</v>
      </c>
      <c r="E1280" s="15">
        <v>0</v>
      </c>
      <c r="F1280" s="15" t="s">
        <v>2541</v>
      </c>
      <c r="G1280" s="15" t="s">
        <v>2266</v>
      </c>
      <c r="H1280" s="15" t="s">
        <v>1929</v>
      </c>
      <c r="I1280" s="15" t="s">
        <v>2495</v>
      </c>
      <c r="J1280" s="15" t="s">
        <v>517</v>
      </c>
      <c r="K1280" s="15" t="s">
        <v>271</v>
      </c>
      <c r="L1280" s="16">
        <v>45450</v>
      </c>
      <c r="M1280" s="3">
        <v>14</v>
      </c>
      <c r="N1280" s="3">
        <v>14</v>
      </c>
      <c r="O1280" s="3">
        <v>56</v>
      </c>
      <c r="P1280" s="3"/>
      <c r="Q1280" s="4">
        <v>-42</v>
      </c>
      <c r="R1280" s="3">
        <v>-42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56</v>
      </c>
    </row>
    <row r="1281" spans="1:24" ht="13.5" x14ac:dyDescent="0.35">
      <c r="A1281" s="15">
        <v>34</v>
      </c>
      <c r="B1281" s="15" t="s">
        <v>2540</v>
      </c>
      <c r="C1281" s="15">
        <v>25933</v>
      </c>
      <c r="D1281" s="16">
        <v>45435</v>
      </c>
      <c r="E1281" s="15">
        <v>0</v>
      </c>
      <c r="F1281" s="15" t="s">
        <v>2541</v>
      </c>
      <c r="G1281" s="15" t="s">
        <v>2266</v>
      </c>
      <c r="H1281" s="15" t="s">
        <v>1929</v>
      </c>
      <c r="I1281" s="15" t="s">
        <v>2138</v>
      </c>
      <c r="J1281" s="15" t="s">
        <v>35</v>
      </c>
      <c r="K1281" s="15" t="s">
        <v>271</v>
      </c>
      <c r="L1281" s="16">
        <v>45450</v>
      </c>
      <c r="M1281" s="3">
        <v>0</v>
      </c>
      <c r="N1281" s="3">
        <v>0</v>
      </c>
      <c r="O1281" s="3">
        <v>6</v>
      </c>
      <c r="P1281" s="3"/>
      <c r="Q1281" s="4">
        <v>-6</v>
      </c>
      <c r="R1281" s="3">
        <v>-6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6</v>
      </c>
    </row>
    <row r="1282" spans="1:24" ht="13.5" x14ac:dyDescent="0.35">
      <c r="A1282" s="15">
        <v>34</v>
      </c>
      <c r="B1282" s="15" t="s">
        <v>2540</v>
      </c>
      <c r="C1282" s="15">
        <v>25933</v>
      </c>
      <c r="D1282" s="16">
        <v>45435</v>
      </c>
      <c r="E1282" s="15">
        <v>0</v>
      </c>
      <c r="F1282" s="15" t="s">
        <v>2541</v>
      </c>
      <c r="G1282" s="15" t="s">
        <v>2266</v>
      </c>
      <c r="H1282" s="15" t="s">
        <v>1929</v>
      </c>
      <c r="I1282" s="15" t="s">
        <v>2277</v>
      </c>
      <c r="J1282" s="15" t="s">
        <v>517</v>
      </c>
      <c r="K1282" s="15" t="s">
        <v>271</v>
      </c>
      <c r="L1282" s="16">
        <v>45450</v>
      </c>
      <c r="M1282" s="3">
        <v>0</v>
      </c>
      <c r="N1282" s="3">
        <v>0</v>
      </c>
      <c r="O1282" s="3">
        <v>11</v>
      </c>
      <c r="P1282" s="3"/>
      <c r="Q1282" s="4">
        <v>-11</v>
      </c>
      <c r="R1282" s="3">
        <v>-11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11</v>
      </c>
    </row>
    <row r="1283" spans="1:24" ht="13.5" x14ac:dyDescent="0.35">
      <c r="A1283" s="15">
        <v>34</v>
      </c>
      <c r="B1283" s="15" t="s">
        <v>2542</v>
      </c>
      <c r="C1283" s="15">
        <v>25944</v>
      </c>
      <c r="D1283" s="16">
        <v>45436</v>
      </c>
      <c r="E1283" s="15">
        <v>0</v>
      </c>
      <c r="F1283" s="15" t="s">
        <v>2543</v>
      </c>
      <c r="G1283" s="15" t="s">
        <v>2544</v>
      </c>
      <c r="H1283" s="15" t="s">
        <v>308</v>
      </c>
      <c r="I1283" s="15" t="s">
        <v>2429</v>
      </c>
      <c r="J1283" s="15" t="s">
        <v>270</v>
      </c>
      <c r="K1283" s="15" t="s">
        <v>271</v>
      </c>
      <c r="L1283" s="16">
        <v>45453</v>
      </c>
      <c r="M1283" s="3">
        <v>0</v>
      </c>
      <c r="N1283" s="3">
        <v>0</v>
      </c>
      <c r="O1283" s="3">
        <v>180</v>
      </c>
      <c r="P1283" s="3"/>
      <c r="Q1283" s="4">
        <v>-180</v>
      </c>
      <c r="R1283" s="3">
        <v>-360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360</v>
      </c>
    </row>
    <row r="1284" spans="1:24" ht="13.5" x14ac:dyDescent="0.35">
      <c r="A1284" s="15">
        <v>34</v>
      </c>
      <c r="B1284" s="15" t="s">
        <v>2545</v>
      </c>
      <c r="C1284" s="15">
        <v>25945</v>
      </c>
      <c r="D1284" s="16">
        <v>45436</v>
      </c>
      <c r="E1284" s="15">
        <v>0</v>
      </c>
      <c r="F1284" s="15" t="s">
        <v>2543</v>
      </c>
      <c r="G1284" s="15" t="s">
        <v>2386</v>
      </c>
      <c r="H1284" s="15" t="s">
        <v>2387</v>
      </c>
      <c r="I1284" s="15" t="s">
        <v>2546</v>
      </c>
      <c r="J1284" s="15" t="s">
        <v>270</v>
      </c>
      <c r="K1284" s="15" t="s">
        <v>271</v>
      </c>
      <c r="L1284" s="16">
        <v>45453</v>
      </c>
      <c r="M1284" s="3">
        <v>65</v>
      </c>
      <c r="N1284" s="3">
        <v>65</v>
      </c>
      <c r="O1284" s="3">
        <v>100</v>
      </c>
      <c r="P1284" s="3"/>
      <c r="Q1284" s="4">
        <v>-35</v>
      </c>
      <c r="R1284" s="3">
        <v>-35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100</v>
      </c>
    </row>
    <row r="1285" spans="1:24" ht="13.5" x14ac:dyDescent="0.35">
      <c r="A1285" s="15">
        <v>34</v>
      </c>
      <c r="B1285" s="15" t="s">
        <v>2547</v>
      </c>
      <c r="C1285" s="15">
        <v>25947</v>
      </c>
      <c r="D1285" s="16">
        <v>45436</v>
      </c>
      <c r="E1285" s="15">
        <v>0</v>
      </c>
      <c r="F1285" s="15" t="s">
        <v>2548</v>
      </c>
      <c r="G1285" s="15" t="s">
        <v>2549</v>
      </c>
      <c r="H1285" s="15" t="s">
        <v>765</v>
      </c>
      <c r="I1285" s="15" t="s">
        <v>2344</v>
      </c>
      <c r="J1285" s="15" t="s">
        <v>533</v>
      </c>
      <c r="K1285" s="15" t="s">
        <v>283</v>
      </c>
      <c r="L1285" s="16">
        <v>45453</v>
      </c>
      <c r="M1285" s="3">
        <v>528</v>
      </c>
      <c r="N1285" s="3">
        <v>108</v>
      </c>
      <c r="O1285" s="3">
        <v>108</v>
      </c>
      <c r="P1285" s="3"/>
      <c r="Q1285" s="5">
        <v>0</v>
      </c>
      <c r="R1285" s="3">
        <v>-12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540</v>
      </c>
    </row>
    <row r="1286" spans="1:24" ht="13.5" x14ac:dyDescent="0.35">
      <c r="A1286" s="15">
        <v>34</v>
      </c>
      <c r="B1286" s="15" t="s">
        <v>2547</v>
      </c>
      <c r="C1286" s="15">
        <v>25947</v>
      </c>
      <c r="D1286" s="16">
        <v>45436</v>
      </c>
      <c r="E1286" s="15">
        <v>0</v>
      </c>
      <c r="F1286" s="15" t="s">
        <v>2548</v>
      </c>
      <c r="G1286" s="15" t="s">
        <v>2549</v>
      </c>
      <c r="H1286" s="15" t="s">
        <v>765</v>
      </c>
      <c r="I1286" s="15" t="s">
        <v>2411</v>
      </c>
      <c r="J1286" s="15" t="s">
        <v>35</v>
      </c>
      <c r="K1286" s="15" t="s">
        <v>283</v>
      </c>
      <c r="L1286" s="16">
        <v>45453</v>
      </c>
      <c r="M1286" s="3">
        <v>236</v>
      </c>
      <c r="N1286" s="3">
        <v>40</v>
      </c>
      <c r="O1286" s="3">
        <v>40</v>
      </c>
      <c r="P1286" s="3"/>
      <c r="Q1286" s="5">
        <v>0</v>
      </c>
      <c r="R1286" s="3">
        <v>-44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280</v>
      </c>
    </row>
    <row r="1287" spans="1:24" ht="13.5" x14ac:dyDescent="0.35">
      <c r="A1287" s="15">
        <v>34</v>
      </c>
      <c r="B1287" s="15" t="s">
        <v>2550</v>
      </c>
      <c r="C1287" s="15">
        <v>25951</v>
      </c>
      <c r="D1287" s="16">
        <v>45436</v>
      </c>
      <c r="E1287" s="15">
        <v>0</v>
      </c>
      <c r="F1287" s="15" t="s">
        <v>2551</v>
      </c>
      <c r="G1287" s="15" t="s">
        <v>2552</v>
      </c>
      <c r="H1287" s="15" t="s">
        <v>2553</v>
      </c>
      <c r="I1287" s="15" t="s">
        <v>2429</v>
      </c>
      <c r="J1287" s="15" t="s">
        <v>270</v>
      </c>
      <c r="K1287" s="15" t="s">
        <v>1130</v>
      </c>
      <c r="L1287" s="16">
        <v>45453</v>
      </c>
      <c r="M1287" s="3">
        <v>0</v>
      </c>
      <c r="N1287" s="3">
        <v>0</v>
      </c>
      <c r="O1287" s="3">
        <v>180</v>
      </c>
      <c r="P1287" s="3"/>
      <c r="Q1287" s="4">
        <v>-180</v>
      </c>
      <c r="R1287" s="3">
        <v>-360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360</v>
      </c>
    </row>
    <row r="1288" spans="1:24" ht="13.5" x14ac:dyDescent="0.35">
      <c r="A1288" s="15">
        <v>34</v>
      </c>
      <c r="B1288" s="15" t="s">
        <v>2554</v>
      </c>
      <c r="C1288" s="15">
        <v>25952</v>
      </c>
      <c r="D1288" s="16">
        <v>45436</v>
      </c>
      <c r="E1288" s="15">
        <v>0</v>
      </c>
      <c r="F1288" s="15" t="s">
        <v>2555</v>
      </c>
      <c r="G1288" s="15" t="s">
        <v>2365</v>
      </c>
      <c r="H1288" s="15" t="s">
        <v>2366</v>
      </c>
      <c r="I1288" s="15" t="s">
        <v>2362</v>
      </c>
      <c r="J1288" s="15" t="s">
        <v>517</v>
      </c>
      <c r="K1288" s="15" t="s">
        <v>283</v>
      </c>
      <c r="L1288" s="16">
        <v>45453</v>
      </c>
      <c r="M1288" s="3">
        <v>0</v>
      </c>
      <c r="N1288" s="3">
        <v>0</v>
      </c>
      <c r="O1288" s="3">
        <v>12</v>
      </c>
      <c r="P1288" s="3"/>
      <c r="Q1288" s="4">
        <v>-12</v>
      </c>
      <c r="R1288" s="3">
        <v>-387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387</v>
      </c>
    </row>
    <row r="1289" spans="1:24" ht="13.5" x14ac:dyDescent="0.35">
      <c r="A1289" s="15">
        <v>34</v>
      </c>
      <c r="B1289" s="15" t="s">
        <v>2554</v>
      </c>
      <c r="C1289" s="15">
        <v>25952</v>
      </c>
      <c r="D1289" s="16">
        <v>45436</v>
      </c>
      <c r="E1289" s="15">
        <v>0</v>
      </c>
      <c r="F1289" s="15" t="s">
        <v>2555</v>
      </c>
      <c r="G1289" s="15" t="s">
        <v>2365</v>
      </c>
      <c r="H1289" s="15" t="s">
        <v>2366</v>
      </c>
      <c r="I1289" s="15" t="s">
        <v>2496</v>
      </c>
      <c r="J1289" s="15" t="s">
        <v>517</v>
      </c>
      <c r="K1289" s="15" t="s">
        <v>283</v>
      </c>
      <c r="L1289" s="16">
        <v>45453</v>
      </c>
      <c r="M1289" s="3">
        <v>53</v>
      </c>
      <c r="N1289" s="3">
        <v>0</v>
      </c>
      <c r="O1289" s="3">
        <v>40</v>
      </c>
      <c r="P1289" s="3"/>
      <c r="Q1289" s="4">
        <v>-40</v>
      </c>
      <c r="R1289" s="3">
        <v>-327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380</v>
      </c>
    </row>
    <row r="1290" spans="1:24" ht="13.5" x14ac:dyDescent="0.35">
      <c r="A1290" s="15">
        <v>34</v>
      </c>
      <c r="B1290" s="15" t="s">
        <v>2554</v>
      </c>
      <c r="C1290" s="15">
        <v>25952</v>
      </c>
      <c r="D1290" s="16">
        <v>45436</v>
      </c>
      <c r="E1290" s="15">
        <v>0</v>
      </c>
      <c r="F1290" s="15" t="s">
        <v>2555</v>
      </c>
      <c r="G1290" s="15" t="s">
        <v>2365</v>
      </c>
      <c r="H1290" s="15" t="s">
        <v>2366</v>
      </c>
      <c r="I1290" s="15" t="s">
        <v>2277</v>
      </c>
      <c r="J1290" s="15" t="s">
        <v>517</v>
      </c>
      <c r="K1290" s="15" t="s">
        <v>283</v>
      </c>
      <c r="L1290" s="16">
        <v>45453</v>
      </c>
      <c r="M1290" s="3">
        <v>0</v>
      </c>
      <c r="N1290" s="3">
        <v>0</v>
      </c>
      <c r="O1290" s="3">
        <v>24</v>
      </c>
      <c r="P1290" s="3"/>
      <c r="Q1290" s="4">
        <v>-24</v>
      </c>
      <c r="R1290" s="3">
        <v>-42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42</v>
      </c>
    </row>
    <row r="1291" spans="1:24" ht="13.5" x14ac:dyDescent="0.35">
      <c r="A1291" s="15">
        <v>34</v>
      </c>
      <c r="B1291" s="15" t="s">
        <v>2556</v>
      </c>
      <c r="C1291" s="15">
        <v>25959</v>
      </c>
      <c r="D1291" s="16">
        <v>45436</v>
      </c>
      <c r="E1291" s="15">
        <v>0</v>
      </c>
      <c r="F1291" s="15" t="s">
        <v>2557</v>
      </c>
      <c r="G1291" s="15" t="s">
        <v>2558</v>
      </c>
      <c r="H1291" s="15" t="s">
        <v>2559</v>
      </c>
      <c r="I1291" s="15" t="s">
        <v>2560</v>
      </c>
      <c r="J1291" s="15" t="s">
        <v>533</v>
      </c>
      <c r="K1291" s="15" t="s">
        <v>29</v>
      </c>
      <c r="L1291" s="16">
        <v>45454</v>
      </c>
      <c r="M1291" s="3">
        <v>67</v>
      </c>
      <c r="N1291" s="3">
        <v>13</v>
      </c>
      <c r="O1291" s="3">
        <v>13</v>
      </c>
      <c r="P1291" s="3"/>
      <c r="Q1291" s="5">
        <v>0</v>
      </c>
      <c r="R1291" s="3">
        <v>-81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148</v>
      </c>
    </row>
    <row r="1292" spans="1:24" ht="13.5" x14ac:dyDescent="0.35">
      <c r="A1292" s="15">
        <v>34</v>
      </c>
      <c r="B1292" s="15" t="s">
        <v>2556</v>
      </c>
      <c r="C1292" s="15">
        <v>25959</v>
      </c>
      <c r="D1292" s="16">
        <v>45436</v>
      </c>
      <c r="E1292" s="15">
        <v>0</v>
      </c>
      <c r="F1292" s="15" t="s">
        <v>2557</v>
      </c>
      <c r="G1292" s="15" t="s">
        <v>2558</v>
      </c>
      <c r="H1292" s="15" t="s">
        <v>2559</v>
      </c>
      <c r="I1292" s="15" t="s">
        <v>2561</v>
      </c>
      <c r="J1292" s="15" t="s">
        <v>533</v>
      </c>
      <c r="K1292" s="15" t="s">
        <v>29</v>
      </c>
      <c r="L1292" s="16">
        <v>45454</v>
      </c>
      <c r="M1292" s="3">
        <v>20</v>
      </c>
      <c r="N1292" s="3">
        <v>14</v>
      </c>
      <c r="O1292" s="3">
        <v>14</v>
      </c>
      <c r="P1292" s="3"/>
      <c r="Q1292" s="5">
        <v>0</v>
      </c>
      <c r="R1292" s="3">
        <v>-36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56</v>
      </c>
    </row>
    <row r="1293" spans="1:24" ht="13.5" x14ac:dyDescent="0.35">
      <c r="A1293" s="15">
        <v>34</v>
      </c>
      <c r="B1293" s="15" t="s">
        <v>2562</v>
      </c>
      <c r="C1293" s="15">
        <v>25962</v>
      </c>
      <c r="D1293" s="16">
        <v>45436</v>
      </c>
      <c r="E1293" s="15">
        <v>0</v>
      </c>
      <c r="F1293" s="15" t="s">
        <v>2563</v>
      </c>
      <c r="G1293" s="15" t="s">
        <v>2342</v>
      </c>
      <c r="H1293" s="15" t="s">
        <v>2343</v>
      </c>
      <c r="I1293" s="15" t="s">
        <v>2344</v>
      </c>
      <c r="J1293" s="15" t="s">
        <v>533</v>
      </c>
      <c r="K1293" s="15" t="s">
        <v>29</v>
      </c>
      <c r="L1293" s="16">
        <v>45455</v>
      </c>
      <c r="M1293" s="3">
        <v>0</v>
      </c>
      <c r="N1293" s="3">
        <v>0</v>
      </c>
      <c r="O1293" s="3">
        <v>24</v>
      </c>
      <c r="P1293" s="3"/>
      <c r="Q1293" s="4">
        <v>-24</v>
      </c>
      <c r="R1293" s="3">
        <v>-24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24</v>
      </c>
    </row>
    <row r="1294" spans="1:24" ht="13.5" x14ac:dyDescent="0.35">
      <c r="A1294" s="15">
        <v>34</v>
      </c>
      <c r="B1294" s="15" t="s">
        <v>2562</v>
      </c>
      <c r="C1294" s="15">
        <v>25962</v>
      </c>
      <c r="D1294" s="16">
        <v>45436</v>
      </c>
      <c r="E1294" s="15">
        <v>0</v>
      </c>
      <c r="F1294" s="15" t="s">
        <v>2563</v>
      </c>
      <c r="G1294" s="15" t="s">
        <v>2342</v>
      </c>
      <c r="H1294" s="15" t="s">
        <v>2343</v>
      </c>
      <c r="I1294" s="15" t="s">
        <v>2564</v>
      </c>
      <c r="J1294" s="15" t="s">
        <v>533</v>
      </c>
      <c r="K1294" s="15" t="s">
        <v>29</v>
      </c>
      <c r="L1294" s="16">
        <v>45455</v>
      </c>
      <c r="M1294" s="3">
        <v>8</v>
      </c>
      <c r="N1294" s="3">
        <v>8</v>
      </c>
      <c r="O1294" s="3">
        <v>40</v>
      </c>
      <c r="P1294" s="3"/>
      <c r="Q1294" s="4">
        <v>-32</v>
      </c>
      <c r="R1294" s="3">
        <v>-32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40</v>
      </c>
    </row>
    <row r="1295" spans="1:24" ht="13.5" x14ac:dyDescent="0.35">
      <c r="A1295" s="15">
        <v>34</v>
      </c>
      <c r="B1295" s="15" t="s">
        <v>2562</v>
      </c>
      <c r="C1295" s="15">
        <v>25962</v>
      </c>
      <c r="D1295" s="16">
        <v>45436</v>
      </c>
      <c r="E1295" s="15">
        <v>0</v>
      </c>
      <c r="F1295" s="15" t="s">
        <v>2563</v>
      </c>
      <c r="G1295" s="15" t="s">
        <v>2342</v>
      </c>
      <c r="H1295" s="15" t="s">
        <v>2343</v>
      </c>
      <c r="I1295" s="15" t="s">
        <v>2561</v>
      </c>
      <c r="J1295" s="15" t="s">
        <v>533</v>
      </c>
      <c r="K1295" s="15" t="s">
        <v>29</v>
      </c>
      <c r="L1295" s="16">
        <v>45455</v>
      </c>
      <c r="M1295" s="3">
        <v>0</v>
      </c>
      <c r="N1295" s="3">
        <v>0</v>
      </c>
      <c r="O1295" s="3">
        <v>28</v>
      </c>
      <c r="P1295" s="3"/>
      <c r="Q1295" s="4">
        <v>-28</v>
      </c>
      <c r="R1295" s="3">
        <v>-28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28</v>
      </c>
    </row>
    <row r="1296" spans="1:24" ht="13.5" x14ac:dyDescent="0.35">
      <c r="A1296" s="15">
        <v>34</v>
      </c>
      <c r="B1296" s="15" t="s">
        <v>2565</v>
      </c>
      <c r="C1296" s="15">
        <v>25963</v>
      </c>
      <c r="D1296" s="16">
        <v>45436</v>
      </c>
      <c r="E1296" s="15">
        <v>0</v>
      </c>
      <c r="F1296" s="15" t="s">
        <v>2566</v>
      </c>
      <c r="G1296" s="15" t="s">
        <v>2342</v>
      </c>
      <c r="H1296" s="15" t="s">
        <v>2343</v>
      </c>
      <c r="I1296" s="15" t="s">
        <v>2567</v>
      </c>
      <c r="J1296" s="15" t="s">
        <v>533</v>
      </c>
      <c r="K1296" s="15" t="s">
        <v>29</v>
      </c>
      <c r="L1296" s="16">
        <v>45455</v>
      </c>
      <c r="M1296" s="3">
        <v>3</v>
      </c>
      <c r="N1296" s="3">
        <v>3</v>
      </c>
      <c r="O1296" s="3">
        <v>80</v>
      </c>
      <c r="P1296" s="3"/>
      <c r="Q1296" s="4">
        <v>-77</v>
      </c>
      <c r="R1296" s="3">
        <v>-77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80</v>
      </c>
    </row>
    <row r="1297" spans="1:24" ht="13.5" x14ac:dyDescent="0.35">
      <c r="A1297" s="15">
        <v>34</v>
      </c>
      <c r="B1297" s="15" t="s">
        <v>2568</v>
      </c>
      <c r="C1297" s="15">
        <v>25964</v>
      </c>
      <c r="D1297" s="16">
        <v>45436</v>
      </c>
      <c r="E1297" s="15">
        <v>0</v>
      </c>
      <c r="F1297" s="15" t="s">
        <v>2569</v>
      </c>
      <c r="G1297" s="15" t="s">
        <v>2570</v>
      </c>
      <c r="H1297" s="15" t="s">
        <v>2571</v>
      </c>
      <c r="I1297" s="15" t="s">
        <v>2564</v>
      </c>
      <c r="J1297" s="15" t="s">
        <v>533</v>
      </c>
      <c r="K1297" s="15" t="s">
        <v>283</v>
      </c>
      <c r="L1297" s="16">
        <v>45460</v>
      </c>
      <c r="M1297" s="3">
        <v>0</v>
      </c>
      <c r="N1297" s="3">
        <v>0</v>
      </c>
      <c r="O1297" s="3">
        <v>240</v>
      </c>
      <c r="P1297" s="3"/>
      <c r="Q1297" s="4">
        <v>-240</v>
      </c>
      <c r="R1297" s="3">
        <v>-240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240</v>
      </c>
    </row>
    <row r="1298" spans="1:24" ht="13.5" x14ac:dyDescent="0.35">
      <c r="A1298" s="15">
        <v>34</v>
      </c>
      <c r="B1298" s="15" t="s">
        <v>2568</v>
      </c>
      <c r="C1298" s="15">
        <v>25964</v>
      </c>
      <c r="D1298" s="16">
        <v>45436</v>
      </c>
      <c r="E1298" s="15">
        <v>0</v>
      </c>
      <c r="F1298" s="15" t="s">
        <v>2569</v>
      </c>
      <c r="G1298" s="15" t="s">
        <v>2570</v>
      </c>
      <c r="H1298" s="15" t="s">
        <v>2571</v>
      </c>
      <c r="I1298" s="15" t="s">
        <v>2572</v>
      </c>
      <c r="J1298" s="15" t="s">
        <v>35</v>
      </c>
      <c r="K1298" s="15" t="s">
        <v>283</v>
      </c>
      <c r="L1298" s="16">
        <v>45460</v>
      </c>
      <c r="M1298" s="3">
        <v>121</v>
      </c>
      <c r="N1298" s="3">
        <v>60</v>
      </c>
      <c r="O1298" s="3">
        <v>60</v>
      </c>
      <c r="P1298" s="3"/>
      <c r="Q1298" s="5">
        <v>0</v>
      </c>
      <c r="R1298" s="3">
        <v>-59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180</v>
      </c>
    </row>
    <row r="1299" spans="1:24" ht="13.5" x14ac:dyDescent="0.35">
      <c r="A1299" s="15">
        <v>34</v>
      </c>
      <c r="B1299" s="15" t="s">
        <v>2573</v>
      </c>
      <c r="C1299" s="15">
        <v>25965</v>
      </c>
      <c r="D1299" s="16">
        <v>45436</v>
      </c>
      <c r="E1299" s="15">
        <v>0</v>
      </c>
      <c r="F1299" s="15" t="s">
        <v>2569</v>
      </c>
      <c r="G1299" s="15" t="s">
        <v>2574</v>
      </c>
      <c r="H1299" s="15" t="s">
        <v>2575</v>
      </c>
      <c r="I1299" s="15" t="s">
        <v>2576</v>
      </c>
      <c r="J1299" s="15" t="s">
        <v>149</v>
      </c>
      <c r="K1299" s="15" t="s">
        <v>283</v>
      </c>
      <c r="L1299" s="16">
        <v>45460</v>
      </c>
      <c r="M1299" s="3">
        <v>39</v>
      </c>
      <c r="N1299" s="3">
        <v>39</v>
      </c>
      <c r="O1299" s="3">
        <v>60</v>
      </c>
      <c r="P1299" s="3"/>
      <c r="Q1299" s="4">
        <v>-21</v>
      </c>
      <c r="R1299" s="3">
        <v>-21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60</v>
      </c>
    </row>
    <row r="1300" spans="1:24" ht="13.5" x14ac:dyDescent="0.35">
      <c r="A1300" s="15">
        <v>34</v>
      </c>
      <c r="B1300" s="15" t="s">
        <v>2577</v>
      </c>
      <c r="C1300" s="15">
        <v>25966</v>
      </c>
      <c r="D1300" s="16">
        <v>45436</v>
      </c>
      <c r="E1300" s="15">
        <v>0</v>
      </c>
      <c r="F1300" s="15" t="s">
        <v>2578</v>
      </c>
      <c r="G1300" s="15" t="s">
        <v>2228</v>
      </c>
      <c r="H1300" s="15" t="s">
        <v>999</v>
      </c>
      <c r="I1300" s="15" t="s">
        <v>2359</v>
      </c>
      <c r="J1300" s="15" t="s">
        <v>533</v>
      </c>
      <c r="K1300" s="15" t="s">
        <v>219</v>
      </c>
      <c r="L1300" s="16">
        <v>45453</v>
      </c>
      <c r="M1300" s="3">
        <v>1059</v>
      </c>
      <c r="N1300" s="3">
        <v>114</v>
      </c>
      <c r="O1300" s="3">
        <v>225</v>
      </c>
      <c r="P1300" s="3"/>
      <c r="Q1300" s="4">
        <v>-111</v>
      </c>
      <c r="R1300" s="3">
        <v>-111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1170</v>
      </c>
    </row>
    <row r="1301" spans="1:24" ht="13.5" x14ac:dyDescent="0.35">
      <c r="A1301" s="15">
        <v>34</v>
      </c>
      <c r="B1301" s="15" t="s">
        <v>2577</v>
      </c>
      <c r="C1301" s="15">
        <v>25966</v>
      </c>
      <c r="D1301" s="16">
        <v>45436</v>
      </c>
      <c r="E1301" s="15">
        <v>0</v>
      </c>
      <c r="F1301" s="15" t="s">
        <v>2578</v>
      </c>
      <c r="G1301" s="15" t="s">
        <v>2228</v>
      </c>
      <c r="H1301" s="15" t="s">
        <v>999</v>
      </c>
      <c r="I1301" s="15" t="s">
        <v>2473</v>
      </c>
      <c r="J1301" s="15" t="s">
        <v>533</v>
      </c>
      <c r="K1301" s="15" t="s">
        <v>219</v>
      </c>
      <c r="L1301" s="16">
        <v>45453</v>
      </c>
      <c r="M1301" s="3">
        <v>1186</v>
      </c>
      <c r="N1301" s="3">
        <v>0</v>
      </c>
      <c r="O1301" s="3">
        <v>630</v>
      </c>
      <c r="P1301" s="3"/>
      <c r="Q1301" s="4">
        <v>-630</v>
      </c>
      <c r="R1301" s="3">
        <v>-704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1890</v>
      </c>
    </row>
    <row r="1302" spans="1:24" ht="13.5" x14ac:dyDescent="0.35">
      <c r="A1302" s="15">
        <v>34</v>
      </c>
      <c r="B1302" s="15" t="s">
        <v>2579</v>
      </c>
      <c r="C1302" s="15">
        <v>25969</v>
      </c>
      <c r="D1302" s="16">
        <v>45436</v>
      </c>
      <c r="E1302" s="15">
        <v>0</v>
      </c>
      <c r="F1302" s="15" t="s">
        <v>2580</v>
      </c>
      <c r="G1302" s="15" t="s">
        <v>2286</v>
      </c>
      <c r="H1302" s="15" t="s">
        <v>531</v>
      </c>
      <c r="I1302" s="15" t="s">
        <v>2411</v>
      </c>
      <c r="J1302" s="15" t="s">
        <v>35</v>
      </c>
      <c r="K1302" s="15" t="s">
        <v>271</v>
      </c>
      <c r="L1302" s="16">
        <v>45453</v>
      </c>
      <c r="M1302" s="3">
        <v>236</v>
      </c>
      <c r="N1302" s="3">
        <v>116</v>
      </c>
      <c r="O1302" s="3">
        <v>160</v>
      </c>
      <c r="P1302" s="3"/>
      <c r="Q1302" s="4">
        <v>-44</v>
      </c>
      <c r="R1302" s="3">
        <v>-44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280</v>
      </c>
    </row>
    <row r="1303" spans="1:24" ht="13.5" x14ac:dyDescent="0.35">
      <c r="A1303" s="15">
        <v>34</v>
      </c>
      <c r="B1303" s="15" t="s">
        <v>2581</v>
      </c>
      <c r="C1303" s="15">
        <v>25970</v>
      </c>
      <c r="D1303" s="16">
        <v>45436</v>
      </c>
      <c r="E1303" s="15">
        <v>0</v>
      </c>
      <c r="F1303" s="15" t="s">
        <v>2582</v>
      </c>
      <c r="G1303" s="15" t="s">
        <v>2583</v>
      </c>
      <c r="H1303" s="15" t="s">
        <v>1977</v>
      </c>
      <c r="I1303" s="15" t="s">
        <v>2415</v>
      </c>
      <c r="J1303" s="15" t="s">
        <v>517</v>
      </c>
      <c r="K1303" s="15" t="s">
        <v>29</v>
      </c>
      <c r="L1303" s="16">
        <v>45456</v>
      </c>
      <c r="M1303" s="3">
        <v>716</v>
      </c>
      <c r="N1303" s="3">
        <v>0</v>
      </c>
      <c r="O1303" s="3">
        <v>720</v>
      </c>
      <c r="P1303" s="3"/>
      <c r="Q1303" s="4">
        <v>-720</v>
      </c>
      <c r="R1303" s="3">
        <v>-1024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1740</v>
      </c>
    </row>
    <row r="1304" spans="1:24" ht="13.5" x14ac:dyDescent="0.35">
      <c r="A1304" s="15">
        <v>34</v>
      </c>
      <c r="B1304" s="15" t="s">
        <v>2584</v>
      </c>
      <c r="C1304" s="15">
        <v>25972</v>
      </c>
      <c r="D1304" s="16">
        <v>45436</v>
      </c>
      <c r="E1304" s="15">
        <v>0</v>
      </c>
      <c r="F1304" s="15" t="s">
        <v>2585</v>
      </c>
      <c r="G1304" s="15" t="s">
        <v>2376</v>
      </c>
      <c r="H1304" s="15" t="s">
        <v>2377</v>
      </c>
      <c r="I1304" s="15" t="s">
        <v>2138</v>
      </c>
      <c r="J1304" s="15" t="s">
        <v>35</v>
      </c>
      <c r="K1304" s="15" t="s">
        <v>36</v>
      </c>
      <c r="L1304" s="16">
        <v>45453</v>
      </c>
      <c r="M1304" s="3">
        <v>0</v>
      </c>
      <c r="N1304" s="3">
        <v>0</v>
      </c>
      <c r="O1304" s="3">
        <v>252</v>
      </c>
      <c r="P1304" s="3"/>
      <c r="Q1304" s="4">
        <v>-252</v>
      </c>
      <c r="R1304" s="3">
        <v>-268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268</v>
      </c>
    </row>
    <row r="1305" spans="1:24" ht="13.5" x14ac:dyDescent="0.35">
      <c r="A1305" s="15">
        <v>34</v>
      </c>
      <c r="B1305" s="15" t="s">
        <v>2586</v>
      </c>
      <c r="C1305" s="15">
        <v>25977</v>
      </c>
      <c r="D1305" s="16">
        <v>45436</v>
      </c>
      <c r="E1305" s="15">
        <v>0</v>
      </c>
      <c r="F1305" s="15" t="s">
        <v>2587</v>
      </c>
      <c r="G1305" s="15" t="s">
        <v>2158</v>
      </c>
      <c r="H1305" s="15" t="s">
        <v>1844</v>
      </c>
      <c r="I1305" s="15" t="s">
        <v>2588</v>
      </c>
      <c r="J1305" s="15" t="s">
        <v>533</v>
      </c>
      <c r="K1305" s="15" t="s">
        <v>150</v>
      </c>
      <c r="L1305" s="16">
        <v>45454</v>
      </c>
      <c r="M1305" s="3">
        <v>41</v>
      </c>
      <c r="N1305" s="3">
        <v>41</v>
      </c>
      <c r="O1305" s="3"/>
      <c r="P1305" s="3">
        <v>840</v>
      </c>
      <c r="Q1305" s="4">
        <v>-799</v>
      </c>
      <c r="R1305" s="3">
        <v>-799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840</v>
      </c>
    </row>
    <row r="1306" spans="1:24" ht="13.5" x14ac:dyDescent="0.35">
      <c r="A1306" s="15">
        <v>34</v>
      </c>
      <c r="B1306" s="15" t="s">
        <v>2589</v>
      </c>
      <c r="C1306" s="15">
        <v>25978</v>
      </c>
      <c r="D1306" s="16">
        <v>45436</v>
      </c>
      <c r="E1306" s="15">
        <v>0</v>
      </c>
      <c r="F1306" s="15" t="s">
        <v>2590</v>
      </c>
      <c r="G1306" s="15" t="s">
        <v>2158</v>
      </c>
      <c r="H1306" s="15" t="s">
        <v>1844</v>
      </c>
      <c r="I1306" s="15" t="s">
        <v>2495</v>
      </c>
      <c r="J1306" s="15" t="s">
        <v>517</v>
      </c>
      <c r="K1306" s="15" t="s">
        <v>150</v>
      </c>
      <c r="L1306" s="16">
        <v>45454</v>
      </c>
      <c r="M1306" s="3">
        <v>0</v>
      </c>
      <c r="N1306" s="3">
        <v>0</v>
      </c>
      <c r="O1306" s="3"/>
      <c r="P1306" s="3">
        <v>96</v>
      </c>
      <c r="Q1306" s="4">
        <v>-96</v>
      </c>
      <c r="R1306" s="3">
        <v>-96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96</v>
      </c>
    </row>
    <row r="1307" spans="1:24" ht="13.5" x14ac:dyDescent="0.35">
      <c r="A1307" s="15">
        <v>34</v>
      </c>
      <c r="B1307" s="15" t="s">
        <v>2589</v>
      </c>
      <c r="C1307" s="15">
        <v>25978</v>
      </c>
      <c r="D1307" s="16">
        <v>45436</v>
      </c>
      <c r="E1307" s="15">
        <v>0</v>
      </c>
      <c r="F1307" s="15" t="s">
        <v>2590</v>
      </c>
      <c r="G1307" s="15" t="s">
        <v>2158</v>
      </c>
      <c r="H1307" s="15" t="s">
        <v>1844</v>
      </c>
      <c r="I1307" s="15" t="s">
        <v>2088</v>
      </c>
      <c r="J1307" s="15" t="s">
        <v>35</v>
      </c>
      <c r="K1307" s="15" t="s">
        <v>150</v>
      </c>
      <c r="L1307" s="16">
        <v>45454</v>
      </c>
      <c r="M1307" s="3">
        <v>145</v>
      </c>
      <c r="N1307" s="3">
        <v>145</v>
      </c>
      <c r="O1307" s="3"/>
      <c r="P1307" s="3">
        <v>1050</v>
      </c>
      <c r="Q1307" s="4">
        <v>-905</v>
      </c>
      <c r="R1307" s="3">
        <v>-1196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1341</v>
      </c>
    </row>
    <row r="1308" spans="1:24" ht="13.5" x14ac:dyDescent="0.35">
      <c r="A1308" s="15">
        <v>34</v>
      </c>
      <c r="B1308" s="15" t="s">
        <v>2591</v>
      </c>
      <c r="C1308" s="15">
        <v>25979</v>
      </c>
      <c r="D1308" s="16">
        <v>45436</v>
      </c>
      <c r="E1308" s="15">
        <v>0</v>
      </c>
      <c r="F1308" s="15" t="s">
        <v>2592</v>
      </c>
      <c r="G1308" s="15" t="s">
        <v>2593</v>
      </c>
      <c r="H1308" s="15" t="s">
        <v>2594</v>
      </c>
      <c r="I1308" s="15" t="s">
        <v>2429</v>
      </c>
      <c r="J1308" s="15" t="s">
        <v>270</v>
      </c>
      <c r="K1308" s="15" t="s">
        <v>29</v>
      </c>
      <c r="L1308" s="16">
        <v>45448</v>
      </c>
      <c r="M1308" s="3">
        <v>2031</v>
      </c>
      <c r="N1308" s="3">
        <v>66</v>
      </c>
      <c r="O1308" s="3">
        <v>90</v>
      </c>
      <c r="P1308" s="3"/>
      <c r="Q1308" s="4">
        <v>-24</v>
      </c>
      <c r="R1308" s="3">
        <v>-24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2055</v>
      </c>
    </row>
    <row r="1309" spans="1:24" ht="13.5" x14ac:dyDescent="0.35">
      <c r="A1309" s="15">
        <v>34</v>
      </c>
      <c r="B1309" s="15" t="s">
        <v>2595</v>
      </c>
      <c r="C1309" s="15">
        <v>25980</v>
      </c>
      <c r="D1309" s="16">
        <v>45436</v>
      </c>
      <c r="E1309" s="15">
        <v>0</v>
      </c>
      <c r="F1309" s="15" t="s">
        <v>2596</v>
      </c>
      <c r="G1309" s="15" t="s">
        <v>2154</v>
      </c>
      <c r="H1309" s="15" t="s">
        <v>2155</v>
      </c>
      <c r="I1309" s="15" t="s">
        <v>2362</v>
      </c>
      <c r="J1309" s="15" t="s">
        <v>517</v>
      </c>
      <c r="K1309" s="15" t="s">
        <v>29</v>
      </c>
      <c r="L1309" s="16">
        <v>45453</v>
      </c>
      <c r="M1309" s="3">
        <v>0</v>
      </c>
      <c r="N1309" s="3">
        <v>0</v>
      </c>
      <c r="O1309" s="3">
        <v>30</v>
      </c>
      <c r="P1309" s="3"/>
      <c r="Q1309" s="4">
        <v>-30</v>
      </c>
      <c r="R1309" s="3">
        <v>-387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387</v>
      </c>
    </row>
    <row r="1310" spans="1:24" ht="13.5" x14ac:dyDescent="0.35">
      <c r="A1310" s="15">
        <v>34</v>
      </c>
      <c r="B1310" s="15" t="s">
        <v>2595</v>
      </c>
      <c r="C1310" s="15">
        <v>25980</v>
      </c>
      <c r="D1310" s="16">
        <v>45436</v>
      </c>
      <c r="E1310" s="15">
        <v>0</v>
      </c>
      <c r="F1310" s="15" t="s">
        <v>2596</v>
      </c>
      <c r="G1310" s="15" t="s">
        <v>2154</v>
      </c>
      <c r="H1310" s="15" t="s">
        <v>2155</v>
      </c>
      <c r="I1310" s="15" t="s">
        <v>2535</v>
      </c>
      <c r="J1310" s="15" t="s">
        <v>517</v>
      </c>
      <c r="K1310" s="15" t="s">
        <v>29</v>
      </c>
      <c r="L1310" s="16">
        <v>45453</v>
      </c>
      <c r="M1310" s="3">
        <v>12</v>
      </c>
      <c r="N1310" s="3">
        <v>4</v>
      </c>
      <c r="O1310" s="3">
        <v>8</v>
      </c>
      <c r="P1310" s="3"/>
      <c r="Q1310" s="4">
        <v>-4</v>
      </c>
      <c r="R1310" s="3">
        <v>-12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24</v>
      </c>
    </row>
    <row r="1311" spans="1:24" ht="13.5" x14ac:dyDescent="0.35">
      <c r="A1311" s="15">
        <v>34</v>
      </c>
      <c r="B1311" s="15" t="s">
        <v>2595</v>
      </c>
      <c r="C1311" s="15">
        <v>25980</v>
      </c>
      <c r="D1311" s="16">
        <v>45436</v>
      </c>
      <c r="E1311" s="15">
        <v>0</v>
      </c>
      <c r="F1311" s="15" t="s">
        <v>2596</v>
      </c>
      <c r="G1311" s="15" t="s">
        <v>2154</v>
      </c>
      <c r="H1311" s="15" t="s">
        <v>2155</v>
      </c>
      <c r="I1311" s="15" t="s">
        <v>2495</v>
      </c>
      <c r="J1311" s="15" t="s">
        <v>517</v>
      </c>
      <c r="K1311" s="15" t="s">
        <v>29</v>
      </c>
      <c r="L1311" s="16">
        <v>45453</v>
      </c>
      <c r="M1311" s="3">
        <v>0</v>
      </c>
      <c r="N1311" s="3">
        <v>0</v>
      </c>
      <c r="O1311" s="3">
        <v>8</v>
      </c>
      <c r="P1311" s="3"/>
      <c r="Q1311" s="4">
        <v>-8</v>
      </c>
      <c r="R1311" s="3">
        <v>-64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64</v>
      </c>
    </row>
    <row r="1312" spans="1:24" ht="13.5" x14ac:dyDescent="0.35">
      <c r="A1312" s="15">
        <v>34</v>
      </c>
      <c r="B1312" s="15" t="s">
        <v>2595</v>
      </c>
      <c r="C1312" s="15">
        <v>25980</v>
      </c>
      <c r="D1312" s="16">
        <v>45436</v>
      </c>
      <c r="E1312" s="15">
        <v>0</v>
      </c>
      <c r="F1312" s="15" t="s">
        <v>2596</v>
      </c>
      <c r="G1312" s="15" t="s">
        <v>2154</v>
      </c>
      <c r="H1312" s="15" t="s">
        <v>2155</v>
      </c>
      <c r="I1312" s="15" t="s">
        <v>2138</v>
      </c>
      <c r="J1312" s="15" t="s">
        <v>35</v>
      </c>
      <c r="K1312" s="15" t="s">
        <v>29</v>
      </c>
      <c r="L1312" s="16">
        <v>45453</v>
      </c>
      <c r="M1312" s="3">
        <v>0</v>
      </c>
      <c r="N1312" s="3">
        <v>0</v>
      </c>
      <c r="O1312" s="3">
        <v>12</v>
      </c>
      <c r="P1312" s="3"/>
      <c r="Q1312" s="4">
        <v>-12</v>
      </c>
      <c r="R1312" s="3">
        <v>-268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268</v>
      </c>
    </row>
    <row r="1313" spans="1:24" ht="13.5" x14ac:dyDescent="0.35">
      <c r="A1313" s="15">
        <v>34</v>
      </c>
      <c r="B1313" s="15" t="s">
        <v>2595</v>
      </c>
      <c r="C1313" s="15">
        <v>25980</v>
      </c>
      <c r="D1313" s="16">
        <v>45436</v>
      </c>
      <c r="E1313" s="15">
        <v>0</v>
      </c>
      <c r="F1313" s="15" t="s">
        <v>2596</v>
      </c>
      <c r="G1313" s="15" t="s">
        <v>2154</v>
      </c>
      <c r="H1313" s="15" t="s">
        <v>2155</v>
      </c>
      <c r="I1313" s="15" t="s">
        <v>2496</v>
      </c>
      <c r="J1313" s="15" t="s">
        <v>517</v>
      </c>
      <c r="K1313" s="15" t="s">
        <v>29</v>
      </c>
      <c r="L1313" s="16">
        <v>45453</v>
      </c>
      <c r="M1313" s="3">
        <v>53</v>
      </c>
      <c r="N1313" s="3">
        <v>0</v>
      </c>
      <c r="O1313" s="3">
        <v>20</v>
      </c>
      <c r="P1313" s="3"/>
      <c r="Q1313" s="4">
        <v>-20</v>
      </c>
      <c r="R1313" s="3">
        <v>-327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380</v>
      </c>
    </row>
    <row r="1314" spans="1:24" ht="13.5" x14ac:dyDescent="0.35">
      <c r="A1314" s="15">
        <v>34</v>
      </c>
      <c r="B1314" s="15" t="s">
        <v>2595</v>
      </c>
      <c r="C1314" s="15">
        <v>25980</v>
      </c>
      <c r="D1314" s="16">
        <v>45436</v>
      </c>
      <c r="E1314" s="15">
        <v>0</v>
      </c>
      <c r="F1314" s="15" t="s">
        <v>2596</v>
      </c>
      <c r="G1314" s="15" t="s">
        <v>2154</v>
      </c>
      <c r="H1314" s="15" t="s">
        <v>2155</v>
      </c>
      <c r="I1314" s="15" t="s">
        <v>2277</v>
      </c>
      <c r="J1314" s="15" t="s">
        <v>517</v>
      </c>
      <c r="K1314" s="15" t="s">
        <v>29</v>
      </c>
      <c r="L1314" s="16">
        <v>45453</v>
      </c>
      <c r="M1314" s="3">
        <v>0</v>
      </c>
      <c r="N1314" s="3">
        <v>0</v>
      </c>
      <c r="O1314" s="3">
        <v>12</v>
      </c>
      <c r="P1314" s="3"/>
      <c r="Q1314" s="4">
        <v>-12</v>
      </c>
      <c r="R1314" s="3">
        <v>-42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42</v>
      </c>
    </row>
    <row r="1315" spans="1:24" ht="13.5" x14ac:dyDescent="0.35">
      <c r="A1315" s="15">
        <v>34</v>
      </c>
      <c r="B1315" s="15" t="s">
        <v>2597</v>
      </c>
      <c r="C1315" s="15">
        <v>25981</v>
      </c>
      <c r="D1315" s="16">
        <v>45436</v>
      </c>
      <c r="E1315" s="15">
        <v>0</v>
      </c>
      <c r="F1315" s="15" t="s">
        <v>2598</v>
      </c>
      <c r="G1315" s="15" t="s">
        <v>2189</v>
      </c>
      <c r="H1315" s="15" t="s">
        <v>731</v>
      </c>
      <c r="I1315" s="15" t="s">
        <v>2362</v>
      </c>
      <c r="J1315" s="15" t="s">
        <v>517</v>
      </c>
      <c r="K1315" s="15" t="s">
        <v>407</v>
      </c>
      <c r="L1315" s="16">
        <v>45453</v>
      </c>
      <c r="M1315" s="3">
        <v>0</v>
      </c>
      <c r="N1315" s="3">
        <v>0</v>
      </c>
      <c r="O1315" s="3">
        <v>315</v>
      </c>
      <c r="P1315" s="3"/>
      <c r="Q1315" s="4">
        <v>-315</v>
      </c>
      <c r="R1315" s="3">
        <v>-387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387</v>
      </c>
    </row>
    <row r="1316" spans="1:24" ht="13.5" x14ac:dyDescent="0.35">
      <c r="A1316" s="15">
        <v>34</v>
      </c>
      <c r="B1316" s="15" t="s">
        <v>2597</v>
      </c>
      <c r="C1316" s="15">
        <v>25981</v>
      </c>
      <c r="D1316" s="16">
        <v>45436</v>
      </c>
      <c r="E1316" s="15">
        <v>0</v>
      </c>
      <c r="F1316" s="15" t="s">
        <v>2598</v>
      </c>
      <c r="G1316" s="15" t="s">
        <v>2189</v>
      </c>
      <c r="H1316" s="15" t="s">
        <v>731</v>
      </c>
      <c r="I1316" s="15" t="s">
        <v>2373</v>
      </c>
      <c r="J1316" s="15" t="s">
        <v>35</v>
      </c>
      <c r="K1316" s="15" t="s">
        <v>407</v>
      </c>
      <c r="L1316" s="16">
        <v>45453</v>
      </c>
      <c r="M1316" s="3">
        <v>0</v>
      </c>
      <c r="N1316" s="3">
        <v>0</v>
      </c>
      <c r="O1316" s="3">
        <v>24</v>
      </c>
      <c r="P1316" s="3"/>
      <c r="Q1316" s="4">
        <v>-24</v>
      </c>
      <c r="R1316" s="3">
        <v>-24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24</v>
      </c>
    </row>
    <row r="1317" spans="1:24" ht="13.5" x14ac:dyDescent="0.35">
      <c r="A1317" s="15">
        <v>34</v>
      </c>
      <c r="B1317" s="15" t="s">
        <v>2597</v>
      </c>
      <c r="C1317" s="15">
        <v>25981</v>
      </c>
      <c r="D1317" s="16">
        <v>45436</v>
      </c>
      <c r="E1317" s="15">
        <v>0</v>
      </c>
      <c r="F1317" s="15" t="s">
        <v>2598</v>
      </c>
      <c r="G1317" s="15" t="s">
        <v>2189</v>
      </c>
      <c r="H1317" s="15" t="s">
        <v>731</v>
      </c>
      <c r="I1317" s="15" t="s">
        <v>2496</v>
      </c>
      <c r="J1317" s="15" t="s">
        <v>517</v>
      </c>
      <c r="K1317" s="15" t="s">
        <v>407</v>
      </c>
      <c r="L1317" s="16">
        <v>45453</v>
      </c>
      <c r="M1317" s="3">
        <v>53</v>
      </c>
      <c r="N1317" s="3">
        <v>0</v>
      </c>
      <c r="O1317" s="3">
        <v>60</v>
      </c>
      <c r="P1317" s="3"/>
      <c r="Q1317" s="4">
        <v>-60</v>
      </c>
      <c r="R1317" s="3">
        <v>-327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380</v>
      </c>
    </row>
    <row r="1318" spans="1:24" ht="13.5" x14ac:dyDescent="0.35">
      <c r="A1318" s="15">
        <v>34</v>
      </c>
      <c r="B1318" s="15" t="s">
        <v>2599</v>
      </c>
      <c r="C1318" s="15">
        <v>25982</v>
      </c>
      <c r="D1318" s="16">
        <v>45436</v>
      </c>
      <c r="E1318" s="15">
        <v>0</v>
      </c>
      <c r="F1318" s="15" t="s">
        <v>2600</v>
      </c>
      <c r="G1318" s="15" t="s">
        <v>2199</v>
      </c>
      <c r="H1318" s="15" t="s">
        <v>205</v>
      </c>
      <c r="I1318" s="15" t="s">
        <v>2159</v>
      </c>
      <c r="J1318" s="15" t="s">
        <v>533</v>
      </c>
      <c r="K1318" s="15" t="s">
        <v>150</v>
      </c>
      <c r="L1318" s="16">
        <v>45460</v>
      </c>
      <c r="M1318" s="3">
        <v>1360</v>
      </c>
      <c r="N1318" s="3">
        <v>1360</v>
      </c>
      <c r="O1318" s="3"/>
      <c r="P1318" s="3">
        <v>1680</v>
      </c>
      <c r="Q1318" s="4">
        <v>-320</v>
      </c>
      <c r="R1318" s="3">
        <v>-320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1680</v>
      </c>
    </row>
    <row r="1319" spans="1:24" ht="13.5" x14ac:dyDescent="0.35">
      <c r="A1319" s="15">
        <v>34</v>
      </c>
      <c r="B1319" s="15" t="s">
        <v>2601</v>
      </c>
      <c r="C1319" s="15">
        <v>25983</v>
      </c>
      <c r="D1319" s="16">
        <v>45436</v>
      </c>
      <c r="E1319" s="15">
        <v>0</v>
      </c>
      <c r="F1319" s="15" t="s">
        <v>2602</v>
      </c>
      <c r="G1319" s="15" t="s">
        <v>2199</v>
      </c>
      <c r="H1319" s="15" t="s">
        <v>205</v>
      </c>
      <c r="I1319" s="15" t="s">
        <v>2603</v>
      </c>
      <c r="J1319" s="15" t="s">
        <v>533</v>
      </c>
      <c r="K1319" s="15" t="s">
        <v>150</v>
      </c>
      <c r="L1319" s="16">
        <v>45460</v>
      </c>
      <c r="M1319" s="3">
        <v>57</v>
      </c>
      <c r="N1319" s="3">
        <v>57</v>
      </c>
      <c r="O1319" s="3"/>
      <c r="P1319" s="3">
        <v>288</v>
      </c>
      <c r="Q1319" s="4">
        <v>-231</v>
      </c>
      <c r="R1319" s="3">
        <v>-231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288</v>
      </c>
    </row>
    <row r="1320" spans="1:24" ht="13.5" x14ac:dyDescent="0.35">
      <c r="A1320" s="15">
        <v>34</v>
      </c>
      <c r="B1320" s="15" t="s">
        <v>2604</v>
      </c>
      <c r="C1320" s="15">
        <v>25984</v>
      </c>
      <c r="D1320" s="16">
        <v>45436</v>
      </c>
      <c r="E1320" s="15">
        <v>0</v>
      </c>
      <c r="F1320" s="15" t="s">
        <v>2605</v>
      </c>
      <c r="G1320" s="15" t="s">
        <v>2199</v>
      </c>
      <c r="H1320" s="15" t="s">
        <v>205</v>
      </c>
      <c r="I1320" s="15" t="s">
        <v>2207</v>
      </c>
      <c r="J1320" s="15" t="s">
        <v>533</v>
      </c>
      <c r="K1320" s="15" t="s">
        <v>150</v>
      </c>
      <c r="L1320" s="16">
        <v>45461</v>
      </c>
      <c r="M1320" s="3">
        <v>0</v>
      </c>
      <c r="N1320" s="3">
        <v>0</v>
      </c>
      <c r="O1320" s="3"/>
      <c r="P1320" s="3">
        <v>840</v>
      </c>
      <c r="Q1320" s="4">
        <v>-840</v>
      </c>
      <c r="R1320" s="3">
        <v>-840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840</v>
      </c>
    </row>
    <row r="1321" spans="1:24" ht="13.5" x14ac:dyDescent="0.35">
      <c r="A1321" s="15">
        <v>34</v>
      </c>
      <c r="B1321" s="15" t="s">
        <v>2606</v>
      </c>
      <c r="C1321" s="15">
        <v>25985</v>
      </c>
      <c r="D1321" s="16">
        <v>45436</v>
      </c>
      <c r="E1321" s="15">
        <v>0</v>
      </c>
      <c r="F1321" s="15" t="s">
        <v>2607</v>
      </c>
      <c r="G1321" s="15" t="s">
        <v>2199</v>
      </c>
      <c r="H1321" s="15" t="s">
        <v>205</v>
      </c>
      <c r="I1321" s="15" t="s">
        <v>2088</v>
      </c>
      <c r="J1321" s="15" t="s">
        <v>35</v>
      </c>
      <c r="K1321" s="15" t="s">
        <v>150</v>
      </c>
      <c r="L1321" s="16">
        <v>45461</v>
      </c>
      <c r="M1321" s="3">
        <v>0</v>
      </c>
      <c r="N1321" s="3">
        <v>0</v>
      </c>
      <c r="O1321" s="3"/>
      <c r="P1321" s="3">
        <v>1100</v>
      </c>
      <c r="Q1321" s="4">
        <v>-1100</v>
      </c>
      <c r="R1321" s="3">
        <v>-1100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1100</v>
      </c>
    </row>
    <row r="1322" spans="1:24" ht="13.5" x14ac:dyDescent="0.35">
      <c r="A1322" s="15">
        <v>34</v>
      </c>
      <c r="B1322" s="15" t="s">
        <v>2608</v>
      </c>
      <c r="C1322" s="15">
        <v>25986</v>
      </c>
      <c r="D1322" s="16">
        <v>45436</v>
      </c>
      <c r="E1322" s="15">
        <v>0</v>
      </c>
      <c r="F1322" s="15" t="s">
        <v>2609</v>
      </c>
      <c r="G1322" s="15" t="s">
        <v>2266</v>
      </c>
      <c r="H1322" s="15" t="s">
        <v>1929</v>
      </c>
      <c r="I1322" s="15" t="s">
        <v>2362</v>
      </c>
      <c r="J1322" s="15" t="s">
        <v>517</v>
      </c>
      <c r="K1322" s="15" t="s">
        <v>271</v>
      </c>
      <c r="L1322" s="16">
        <v>45453</v>
      </c>
      <c r="M1322" s="3">
        <v>0</v>
      </c>
      <c r="N1322" s="3">
        <v>0</v>
      </c>
      <c r="O1322" s="3">
        <v>30</v>
      </c>
      <c r="P1322" s="3"/>
      <c r="Q1322" s="4">
        <v>-30</v>
      </c>
      <c r="R1322" s="3">
        <v>-387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387</v>
      </c>
    </row>
    <row r="1323" spans="1:24" ht="13.5" x14ac:dyDescent="0.35">
      <c r="A1323" s="15">
        <v>34</v>
      </c>
      <c r="B1323" s="15" t="s">
        <v>2608</v>
      </c>
      <c r="C1323" s="15">
        <v>25986</v>
      </c>
      <c r="D1323" s="16">
        <v>45436</v>
      </c>
      <c r="E1323" s="15">
        <v>0</v>
      </c>
      <c r="F1323" s="15" t="s">
        <v>2609</v>
      </c>
      <c r="G1323" s="15" t="s">
        <v>2266</v>
      </c>
      <c r="H1323" s="15" t="s">
        <v>1929</v>
      </c>
      <c r="I1323" s="15" t="s">
        <v>2535</v>
      </c>
      <c r="J1323" s="15" t="s">
        <v>517</v>
      </c>
      <c r="K1323" s="15" t="s">
        <v>271</v>
      </c>
      <c r="L1323" s="16">
        <v>45453</v>
      </c>
      <c r="M1323" s="3">
        <v>12</v>
      </c>
      <c r="N1323" s="3">
        <v>0</v>
      </c>
      <c r="O1323" s="3">
        <v>8</v>
      </c>
      <c r="P1323" s="3"/>
      <c r="Q1323" s="4">
        <v>-8</v>
      </c>
      <c r="R1323" s="3">
        <v>-12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24</v>
      </c>
    </row>
    <row r="1324" spans="1:24" ht="13.5" x14ac:dyDescent="0.35">
      <c r="A1324" s="15">
        <v>34</v>
      </c>
      <c r="B1324" s="15" t="s">
        <v>2608</v>
      </c>
      <c r="C1324" s="15">
        <v>25986</v>
      </c>
      <c r="D1324" s="16">
        <v>45436</v>
      </c>
      <c r="E1324" s="15">
        <v>0</v>
      </c>
      <c r="F1324" s="15" t="s">
        <v>2609</v>
      </c>
      <c r="G1324" s="15" t="s">
        <v>2266</v>
      </c>
      <c r="H1324" s="15" t="s">
        <v>1929</v>
      </c>
      <c r="I1324" s="15" t="s">
        <v>2495</v>
      </c>
      <c r="J1324" s="15" t="s">
        <v>517</v>
      </c>
      <c r="K1324" s="15" t="s">
        <v>271</v>
      </c>
      <c r="L1324" s="16">
        <v>45453</v>
      </c>
      <c r="M1324" s="3">
        <v>0</v>
      </c>
      <c r="N1324" s="3">
        <v>0</v>
      </c>
      <c r="O1324" s="3">
        <v>24</v>
      </c>
      <c r="P1324" s="3"/>
      <c r="Q1324" s="4">
        <v>-24</v>
      </c>
      <c r="R1324" s="3">
        <v>-64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64</v>
      </c>
    </row>
    <row r="1325" spans="1:24" ht="13.5" x14ac:dyDescent="0.35">
      <c r="A1325" s="15">
        <v>34</v>
      </c>
      <c r="B1325" s="15" t="s">
        <v>2608</v>
      </c>
      <c r="C1325" s="15">
        <v>25986</v>
      </c>
      <c r="D1325" s="16">
        <v>45436</v>
      </c>
      <c r="E1325" s="15">
        <v>0</v>
      </c>
      <c r="F1325" s="15" t="s">
        <v>2609</v>
      </c>
      <c r="G1325" s="15" t="s">
        <v>2266</v>
      </c>
      <c r="H1325" s="15" t="s">
        <v>1929</v>
      </c>
      <c r="I1325" s="15" t="s">
        <v>2138</v>
      </c>
      <c r="J1325" s="15" t="s">
        <v>35</v>
      </c>
      <c r="K1325" s="15" t="s">
        <v>271</v>
      </c>
      <c r="L1325" s="16">
        <v>45453</v>
      </c>
      <c r="M1325" s="3">
        <v>0</v>
      </c>
      <c r="N1325" s="3">
        <v>0</v>
      </c>
      <c r="O1325" s="3">
        <v>4</v>
      </c>
      <c r="P1325" s="3"/>
      <c r="Q1325" s="4">
        <v>-4</v>
      </c>
      <c r="R1325" s="3">
        <v>-268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268</v>
      </c>
    </row>
    <row r="1326" spans="1:24" ht="13.5" x14ac:dyDescent="0.35">
      <c r="A1326" s="15">
        <v>34</v>
      </c>
      <c r="B1326" s="15" t="s">
        <v>2608</v>
      </c>
      <c r="C1326" s="15">
        <v>25986</v>
      </c>
      <c r="D1326" s="16">
        <v>45436</v>
      </c>
      <c r="E1326" s="15">
        <v>0</v>
      </c>
      <c r="F1326" s="15" t="s">
        <v>2609</v>
      </c>
      <c r="G1326" s="15" t="s">
        <v>2266</v>
      </c>
      <c r="H1326" s="15" t="s">
        <v>1929</v>
      </c>
      <c r="I1326" s="15" t="s">
        <v>2496</v>
      </c>
      <c r="J1326" s="15" t="s">
        <v>517</v>
      </c>
      <c r="K1326" s="15" t="s">
        <v>271</v>
      </c>
      <c r="L1326" s="16">
        <v>45453</v>
      </c>
      <c r="M1326" s="3">
        <v>53</v>
      </c>
      <c r="N1326" s="3">
        <v>0</v>
      </c>
      <c r="O1326" s="3">
        <v>120</v>
      </c>
      <c r="P1326" s="3"/>
      <c r="Q1326" s="4">
        <v>-120</v>
      </c>
      <c r="R1326" s="3">
        <v>-327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380</v>
      </c>
    </row>
    <row r="1327" spans="1:24" ht="13.5" x14ac:dyDescent="0.35">
      <c r="A1327" s="15">
        <v>34</v>
      </c>
      <c r="B1327" s="15" t="s">
        <v>2608</v>
      </c>
      <c r="C1327" s="15">
        <v>25986</v>
      </c>
      <c r="D1327" s="16">
        <v>45436</v>
      </c>
      <c r="E1327" s="15">
        <v>0</v>
      </c>
      <c r="F1327" s="15" t="s">
        <v>2609</v>
      </c>
      <c r="G1327" s="15" t="s">
        <v>2266</v>
      </c>
      <c r="H1327" s="15" t="s">
        <v>1929</v>
      </c>
      <c r="I1327" s="15" t="s">
        <v>2277</v>
      </c>
      <c r="J1327" s="15" t="s">
        <v>517</v>
      </c>
      <c r="K1327" s="15" t="s">
        <v>271</v>
      </c>
      <c r="L1327" s="16">
        <v>45453</v>
      </c>
      <c r="M1327" s="3">
        <v>0</v>
      </c>
      <c r="N1327" s="3">
        <v>0</v>
      </c>
      <c r="O1327" s="3">
        <v>6</v>
      </c>
      <c r="P1327" s="3"/>
      <c r="Q1327" s="4">
        <v>-6</v>
      </c>
      <c r="R1327" s="3">
        <v>-42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42</v>
      </c>
    </row>
    <row r="1328" spans="1:24" ht="13.5" x14ac:dyDescent="0.35">
      <c r="A1328" s="15">
        <v>34</v>
      </c>
      <c r="B1328" s="15" t="s">
        <v>2610</v>
      </c>
      <c r="C1328" s="15">
        <v>25991</v>
      </c>
      <c r="D1328" s="16">
        <v>45436</v>
      </c>
      <c r="E1328" s="15">
        <v>0</v>
      </c>
      <c r="F1328" s="15" t="s">
        <v>2611</v>
      </c>
      <c r="G1328" s="15" t="s">
        <v>2275</v>
      </c>
      <c r="H1328" s="15" t="s">
        <v>2276</v>
      </c>
      <c r="I1328" s="15" t="s">
        <v>2362</v>
      </c>
      <c r="J1328" s="15" t="s">
        <v>517</v>
      </c>
      <c r="K1328" s="15" t="s">
        <v>29</v>
      </c>
      <c r="L1328" s="16">
        <v>45455</v>
      </c>
      <c r="M1328" s="3">
        <v>0</v>
      </c>
      <c r="N1328" s="3">
        <v>0</v>
      </c>
      <c r="O1328" s="3">
        <v>54</v>
      </c>
      <c r="P1328" s="3"/>
      <c r="Q1328" s="4">
        <v>-54</v>
      </c>
      <c r="R1328" s="3">
        <v>-1209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1209</v>
      </c>
    </row>
    <row r="1329" spans="1:24" ht="13.5" x14ac:dyDescent="0.35">
      <c r="A1329" s="15">
        <v>34</v>
      </c>
      <c r="B1329" s="15" t="s">
        <v>2610</v>
      </c>
      <c r="C1329" s="15">
        <v>25991</v>
      </c>
      <c r="D1329" s="16">
        <v>45436</v>
      </c>
      <c r="E1329" s="15">
        <v>0</v>
      </c>
      <c r="F1329" s="15" t="s">
        <v>2611</v>
      </c>
      <c r="G1329" s="15" t="s">
        <v>2275</v>
      </c>
      <c r="H1329" s="15" t="s">
        <v>2276</v>
      </c>
      <c r="I1329" s="15" t="s">
        <v>2495</v>
      </c>
      <c r="J1329" s="15" t="s">
        <v>517</v>
      </c>
      <c r="K1329" s="15" t="s">
        <v>29</v>
      </c>
      <c r="L1329" s="16">
        <v>45455</v>
      </c>
      <c r="M1329" s="3">
        <v>0</v>
      </c>
      <c r="N1329" s="3">
        <v>0</v>
      </c>
      <c r="O1329" s="3">
        <v>16</v>
      </c>
      <c r="P1329" s="3"/>
      <c r="Q1329" s="4">
        <v>-16</v>
      </c>
      <c r="R1329" s="3">
        <v>-68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68</v>
      </c>
    </row>
    <row r="1330" spans="1:24" ht="13.5" x14ac:dyDescent="0.35">
      <c r="A1330" s="15">
        <v>34</v>
      </c>
      <c r="B1330" s="15" t="s">
        <v>2610</v>
      </c>
      <c r="C1330" s="15">
        <v>25991</v>
      </c>
      <c r="D1330" s="16">
        <v>45436</v>
      </c>
      <c r="E1330" s="15">
        <v>0</v>
      </c>
      <c r="F1330" s="15" t="s">
        <v>2611</v>
      </c>
      <c r="G1330" s="15" t="s">
        <v>2275</v>
      </c>
      <c r="H1330" s="15" t="s">
        <v>2276</v>
      </c>
      <c r="I1330" s="15" t="s">
        <v>2088</v>
      </c>
      <c r="J1330" s="15" t="s">
        <v>35</v>
      </c>
      <c r="K1330" s="15" t="s">
        <v>29</v>
      </c>
      <c r="L1330" s="16">
        <v>45455</v>
      </c>
      <c r="M1330" s="3">
        <v>0</v>
      </c>
      <c r="N1330" s="3">
        <v>0</v>
      </c>
      <c r="O1330" s="3">
        <v>20</v>
      </c>
      <c r="P1330" s="3"/>
      <c r="Q1330" s="4">
        <v>-20</v>
      </c>
      <c r="R1330" s="3">
        <v>-20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20</v>
      </c>
    </row>
    <row r="1331" spans="1:24" ht="13.5" x14ac:dyDescent="0.35">
      <c r="A1331" s="15">
        <v>34</v>
      </c>
      <c r="B1331" s="15" t="s">
        <v>2610</v>
      </c>
      <c r="C1331" s="15">
        <v>25991</v>
      </c>
      <c r="D1331" s="16">
        <v>45436</v>
      </c>
      <c r="E1331" s="15">
        <v>0</v>
      </c>
      <c r="F1331" s="15" t="s">
        <v>2611</v>
      </c>
      <c r="G1331" s="15" t="s">
        <v>2275</v>
      </c>
      <c r="H1331" s="15" t="s">
        <v>2276</v>
      </c>
      <c r="I1331" s="15" t="s">
        <v>2496</v>
      </c>
      <c r="J1331" s="15" t="s">
        <v>517</v>
      </c>
      <c r="K1331" s="15" t="s">
        <v>29</v>
      </c>
      <c r="L1331" s="16">
        <v>45455</v>
      </c>
      <c r="M1331" s="3">
        <v>0</v>
      </c>
      <c r="N1331" s="3">
        <v>0</v>
      </c>
      <c r="O1331" s="3">
        <v>10</v>
      </c>
      <c r="P1331" s="3"/>
      <c r="Q1331" s="4">
        <v>-10</v>
      </c>
      <c r="R1331" s="3">
        <v>-70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70</v>
      </c>
    </row>
    <row r="1332" spans="1:24" ht="13.5" x14ac:dyDescent="0.35">
      <c r="A1332" s="15">
        <v>34</v>
      </c>
      <c r="B1332" s="15" t="s">
        <v>2610</v>
      </c>
      <c r="C1332" s="15">
        <v>25991</v>
      </c>
      <c r="D1332" s="16">
        <v>45436</v>
      </c>
      <c r="E1332" s="15">
        <v>0</v>
      </c>
      <c r="F1332" s="15" t="s">
        <v>2611</v>
      </c>
      <c r="G1332" s="15" t="s">
        <v>2275</v>
      </c>
      <c r="H1332" s="15" t="s">
        <v>2276</v>
      </c>
      <c r="I1332" s="15" t="s">
        <v>2612</v>
      </c>
      <c r="J1332" s="15" t="s">
        <v>517</v>
      </c>
      <c r="K1332" s="15" t="s">
        <v>29</v>
      </c>
      <c r="L1332" s="16">
        <v>45455</v>
      </c>
      <c r="M1332" s="3">
        <v>10</v>
      </c>
      <c r="N1332" s="3">
        <v>10</v>
      </c>
      <c r="O1332" s="3">
        <v>46</v>
      </c>
      <c r="P1332" s="3"/>
      <c r="Q1332" s="4">
        <v>-36</v>
      </c>
      <c r="R1332" s="3">
        <v>-56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66</v>
      </c>
    </row>
    <row r="1333" spans="1:24" ht="13.5" x14ac:dyDescent="0.35">
      <c r="A1333" s="15">
        <v>34</v>
      </c>
      <c r="B1333" s="15" t="s">
        <v>2610</v>
      </c>
      <c r="C1333" s="15">
        <v>25991</v>
      </c>
      <c r="D1333" s="16">
        <v>45436</v>
      </c>
      <c r="E1333" s="15">
        <v>0</v>
      </c>
      <c r="F1333" s="15" t="s">
        <v>2611</v>
      </c>
      <c r="G1333" s="15" t="s">
        <v>2275</v>
      </c>
      <c r="H1333" s="15" t="s">
        <v>2276</v>
      </c>
      <c r="I1333" s="15" t="s">
        <v>2277</v>
      </c>
      <c r="J1333" s="15" t="s">
        <v>517</v>
      </c>
      <c r="K1333" s="15" t="s">
        <v>29</v>
      </c>
      <c r="L1333" s="16">
        <v>45455</v>
      </c>
      <c r="M1333" s="3">
        <v>0</v>
      </c>
      <c r="N1333" s="3">
        <v>0</v>
      </c>
      <c r="O1333" s="3">
        <v>36</v>
      </c>
      <c r="P1333" s="3"/>
      <c r="Q1333" s="4">
        <v>-36</v>
      </c>
      <c r="R1333" s="3">
        <v>-48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48</v>
      </c>
    </row>
    <row r="1334" spans="1:24" ht="13.5" x14ac:dyDescent="0.35">
      <c r="A1334" s="15">
        <v>34</v>
      </c>
      <c r="B1334" s="15" t="s">
        <v>2613</v>
      </c>
      <c r="C1334" s="15">
        <v>25994</v>
      </c>
      <c r="D1334" s="16">
        <v>45440</v>
      </c>
      <c r="E1334" s="15">
        <v>0</v>
      </c>
      <c r="F1334" s="15" t="s">
        <v>2614</v>
      </c>
      <c r="G1334" s="15" t="s">
        <v>2615</v>
      </c>
      <c r="H1334" s="15" t="s">
        <v>1167</v>
      </c>
      <c r="I1334" s="15" t="s">
        <v>2088</v>
      </c>
      <c r="J1334" s="15" t="s">
        <v>35</v>
      </c>
      <c r="K1334" s="15" t="s">
        <v>302</v>
      </c>
      <c r="L1334" s="16">
        <v>45454</v>
      </c>
      <c r="M1334" s="3">
        <v>145</v>
      </c>
      <c r="N1334" s="3">
        <v>0</v>
      </c>
      <c r="O1334" s="3">
        <v>30</v>
      </c>
      <c r="P1334" s="3"/>
      <c r="Q1334" s="4">
        <v>-30</v>
      </c>
      <c r="R1334" s="3">
        <v>-1196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1341</v>
      </c>
    </row>
    <row r="1335" spans="1:24" ht="13.5" x14ac:dyDescent="0.35">
      <c r="A1335" s="15">
        <v>34</v>
      </c>
      <c r="B1335" s="15" t="s">
        <v>2613</v>
      </c>
      <c r="C1335" s="15">
        <v>25994</v>
      </c>
      <c r="D1335" s="16">
        <v>45440</v>
      </c>
      <c r="E1335" s="15">
        <v>0</v>
      </c>
      <c r="F1335" s="15" t="s">
        <v>2614</v>
      </c>
      <c r="G1335" s="15" t="s">
        <v>2615</v>
      </c>
      <c r="H1335" s="15" t="s">
        <v>1167</v>
      </c>
      <c r="I1335" s="15" t="s">
        <v>2616</v>
      </c>
      <c r="J1335" s="15" t="s">
        <v>35</v>
      </c>
      <c r="K1335" s="15" t="s">
        <v>302</v>
      </c>
      <c r="L1335" s="16">
        <v>45454</v>
      </c>
      <c r="M1335" s="3">
        <v>9</v>
      </c>
      <c r="N1335" s="3">
        <v>9</v>
      </c>
      <c r="O1335" s="3">
        <v>42</v>
      </c>
      <c r="P1335" s="3"/>
      <c r="Q1335" s="4">
        <v>-33</v>
      </c>
      <c r="R1335" s="3">
        <v>-33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42</v>
      </c>
    </row>
    <row r="1336" spans="1:24" ht="13.5" x14ac:dyDescent="0.35">
      <c r="A1336" s="15">
        <v>34</v>
      </c>
      <c r="B1336" s="15" t="s">
        <v>2613</v>
      </c>
      <c r="C1336" s="15">
        <v>25994</v>
      </c>
      <c r="D1336" s="16">
        <v>45440</v>
      </c>
      <c r="E1336" s="15">
        <v>0</v>
      </c>
      <c r="F1336" s="15" t="s">
        <v>2614</v>
      </c>
      <c r="G1336" s="15" t="s">
        <v>2615</v>
      </c>
      <c r="H1336" s="15" t="s">
        <v>1167</v>
      </c>
      <c r="I1336" s="15" t="s">
        <v>2344</v>
      </c>
      <c r="J1336" s="15" t="s">
        <v>533</v>
      </c>
      <c r="K1336" s="15" t="s">
        <v>302</v>
      </c>
      <c r="L1336" s="16">
        <v>45454</v>
      </c>
      <c r="M1336" s="3">
        <v>0</v>
      </c>
      <c r="N1336" s="3">
        <v>0</v>
      </c>
      <c r="O1336" s="3">
        <v>24</v>
      </c>
      <c r="P1336" s="3"/>
      <c r="Q1336" s="4">
        <v>-24</v>
      </c>
      <c r="R1336" s="3">
        <v>-72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72</v>
      </c>
    </row>
    <row r="1337" spans="1:24" ht="13.5" x14ac:dyDescent="0.35">
      <c r="A1337" s="15">
        <v>34</v>
      </c>
      <c r="B1337" s="15" t="s">
        <v>2613</v>
      </c>
      <c r="C1337" s="15">
        <v>25994</v>
      </c>
      <c r="D1337" s="16">
        <v>45440</v>
      </c>
      <c r="E1337" s="15">
        <v>0</v>
      </c>
      <c r="F1337" s="15" t="s">
        <v>2614</v>
      </c>
      <c r="G1337" s="15" t="s">
        <v>2615</v>
      </c>
      <c r="H1337" s="15" t="s">
        <v>1167</v>
      </c>
      <c r="I1337" s="15" t="s">
        <v>2560</v>
      </c>
      <c r="J1337" s="15" t="s">
        <v>533</v>
      </c>
      <c r="K1337" s="15" t="s">
        <v>302</v>
      </c>
      <c r="L1337" s="16">
        <v>45454</v>
      </c>
      <c r="M1337" s="3">
        <v>67</v>
      </c>
      <c r="N1337" s="3">
        <v>54</v>
      </c>
      <c r="O1337" s="3">
        <v>135</v>
      </c>
      <c r="P1337" s="3"/>
      <c r="Q1337" s="4">
        <v>-81</v>
      </c>
      <c r="R1337" s="3">
        <v>-81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148</v>
      </c>
    </row>
    <row r="1338" spans="1:24" ht="13.5" x14ac:dyDescent="0.35">
      <c r="A1338" s="15">
        <v>34</v>
      </c>
      <c r="B1338" s="15" t="s">
        <v>2613</v>
      </c>
      <c r="C1338" s="15">
        <v>25994</v>
      </c>
      <c r="D1338" s="16">
        <v>45440</v>
      </c>
      <c r="E1338" s="15">
        <v>0</v>
      </c>
      <c r="F1338" s="15" t="s">
        <v>2614</v>
      </c>
      <c r="G1338" s="15" t="s">
        <v>2615</v>
      </c>
      <c r="H1338" s="15" t="s">
        <v>1167</v>
      </c>
      <c r="I1338" s="15" t="s">
        <v>2617</v>
      </c>
      <c r="J1338" s="15" t="s">
        <v>35</v>
      </c>
      <c r="K1338" s="15" t="s">
        <v>302</v>
      </c>
      <c r="L1338" s="16">
        <v>45454</v>
      </c>
      <c r="M1338" s="3">
        <v>26</v>
      </c>
      <c r="N1338" s="3">
        <v>26</v>
      </c>
      <c r="O1338" s="3">
        <v>56</v>
      </c>
      <c r="P1338" s="3"/>
      <c r="Q1338" s="4">
        <v>-30</v>
      </c>
      <c r="R1338" s="3">
        <v>-170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196</v>
      </c>
    </row>
    <row r="1339" spans="1:24" ht="13.5" x14ac:dyDescent="0.35">
      <c r="A1339" s="15">
        <v>34</v>
      </c>
      <c r="B1339" s="15" t="s">
        <v>2613</v>
      </c>
      <c r="C1339" s="15">
        <v>25994</v>
      </c>
      <c r="D1339" s="16">
        <v>45440</v>
      </c>
      <c r="E1339" s="15">
        <v>0</v>
      </c>
      <c r="F1339" s="15" t="s">
        <v>2614</v>
      </c>
      <c r="G1339" s="15" t="s">
        <v>2615</v>
      </c>
      <c r="H1339" s="15" t="s">
        <v>1167</v>
      </c>
      <c r="I1339" s="15" t="s">
        <v>2618</v>
      </c>
      <c r="J1339" s="15" t="s">
        <v>533</v>
      </c>
      <c r="K1339" s="15" t="s">
        <v>302</v>
      </c>
      <c r="L1339" s="16">
        <v>45454</v>
      </c>
      <c r="M1339" s="3">
        <v>14</v>
      </c>
      <c r="N1339" s="3">
        <v>14</v>
      </c>
      <c r="O1339" s="3">
        <v>84</v>
      </c>
      <c r="P1339" s="3"/>
      <c r="Q1339" s="4">
        <v>-70</v>
      </c>
      <c r="R1339" s="3">
        <v>-70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84</v>
      </c>
    </row>
    <row r="1340" spans="1:24" ht="13.5" x14ac:dyDescent="0.35">
      <c r="A1340" s="15">
        <v>34</v>
      </c>
      <c r="B1340" s="15" t="s">
        <v>2613</v>
      </c>
      <c r="C1340" s="15">
        <v>25994</v>
      </c>
      <c r="D1340" s="16">
        <v>45440</v>
      </c>
      <c r="E1340" s="15">
        <v>0</v>
      </c>
      <c r="F1340" s="15" t="s">
        <v>2614</v>
      </c>
      <c r="G1340" s="15" t="s">
        <v>2615</v>
      </c>
      <c r="H1340" s="15" t="s">
        <v>1167</v>
      </c>
      <c r="I1340" s="15" t="s">
        <v>2561</v>
      </c>
      <c r="J1340" s="15" t="s">
        <v>533</v>
      </c>
      <c r="K1340" s="15" t="s">
        <v>302</v>
      </c>
      <c r="L1340" s="16">
        <v>45454</v>
      </c>
      <c r="M1340" s="3">
        <v>20</v>
      </c>
      <c r="N1340" s="3">
        <v>6</v>
      </c>
      <c r="O1340" s="3">
        <v>42</v>
      </c>
      <c r="P1340" s="3"/>
      <c r="Q1340" s="4">
        <v>-36</v>
      </c>
      <c r="R1340" s="3">
        <v>-36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56</v>
      </c>
    </row>
    <row r="1341" spans="1:24" ht="13.5" x14ac:dyDescent="0.35">
      <c r="A1341" s="15">
        <v>34</v>
      </c>
      <c r="B1341" s="15" t="s">
        <v>2619</v>
      </c>
      <c r="C1341" s="15">
        <v>25996</v>
      </c>
      <c r="D1341" s="16">
        <v>45440</v>
      </c>
      <c r="E1341" s="15">
        <v>0</v>
      </c>
      <c r="F1341" s="15" t="s">
        <v>2620</v>
      </c>
      <c r="G1341" s="15" t="s">
        <v>2164</v>
      </c>
      <c r="H1341" s="15" t="s">
        <v>1342</v>
      </c>
      <c r="I1341" s="15" t="s">
        <v>2359</v>
      </c>
      <c r="J1341" s="15" t="s">
        <v>533</v>
      </c>
      <c r="K1341" s="15" t="s">
        <v>407</v>
      </c>
      <c r="L1341" s="16">
        <v>45454</v>
      </c>
      <c r="M1341" s="3">
        <v>0</v>
      </c>
      <c r="N1341" s="3">
        <v>0</v>
      </c>
      <c r="O1341" s="3">
        <v>315</v>
      </c>
      <c r="P1341" s="3"/>
      <c r="Q1341" s="4">
        <v>-315</v>
      </c>
      <c r="R1341" s="3">
        <v>-495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495</v>
      </c>
    </row>
    <row r="1342" spans="1:24" ht="13.5" x14ac:dyDescent="0.35">
      <c r="A1342" s="15">
        <v>34</v>
      </c>
      <c r="B1342" s="15" t="s">
        <v>2619</v>
      </c>
      <c r="C1342" s="15">
        <v>25996</v>
      </c>
      <c r="D1342" s="16">
        <v>45440</v>
      </c>
      <c r="E1342" s="15">
        <v>0</v>
      </c>
      <c r="F1342" s="15" t="s">
        <v>2620</v>
      </c>
      <c r="G1342" s="15" t="s">
        <v>2164</v>
      </c>
      <c r="H1342" s="15" t="s">
        <v>1342</v>
      </c>
      <c r="I1342" s="15" t="s">
        <v>2088</v>
      </c>
      <c r="J1342" s="15" t="s">
        <v>35</v>
      </c>
      <c r="K1342" s="15" t="s">
        <v>407</v>
      </c>
      <c r="L1342" s="16">
        <v>45454</v>
      </c>
      <c r="M1342" s="3">
        <v>145</v>
      </c>
      <c r="N1342" s="3">
        <v>0</v>
      </c>
      <c r="O1342" s="3">
        <v>80</v>
      </c>
      <c r="P1342" s="3"/>
      <c r="Q1342" s="4">
        <v>-80</v>
      </c>
      <c r="R1342" s="3">
        <v>-1196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1341</v>
      </c>
    </row>
    <row r="1343" spans="1:24" ht="13.5" x14ac:dyDescent="0.35">
      <c r="A1343" s="15">
        <v>34</v>
      </c>
      <c r="B1343" s="15" t="s">
        <v>2619</v>
      </c>
      <c r="C1343" s="15">
        <v>25996</v>
      </c>
      <c r="D1343" s="16">
        <v>45440</v>
      </c>
      <c r="E1343" s="15">
        <v>0</v>
      </c>
      <c r="F1343" s="15" t="s">
        <v>2620</v>
      </c>
      <c r="G1343" s="15" t="s">
        <v>2164</v>
      </c>
      <c r="H1343" s="15" t="s">
        <v>1342</v>
      </c>
      <c r="I1343" s="15" t="s">
        <v>2473</v>
      </c>
      <c r="J1343" s="15" t="s">
        <v>533</v>
      </c>
      <c r="K1343" s="15" t="s">
        <v>407</v>
      </c>
      <c r="L1343" s="16">
        <v>45454</v>
      </c>
      <c r="M1343" s="3">
        <v>0</v>
      </c>
      <c r="N1343" s="3">
        <v>0</v>
      </c>
      <c r="O1343" s="3">
        <v>560</v>
      </c>
      <c r="P1343" s="3"/>
      <c r="Q1343" s="4">
        <v>-560</v>
      </c>
      <c r="R1343" s="3">
        <v>-980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980</v>
      </c>
    </row>
    <row r="1344" spans="1:24" ht="13.5" x14ac:dyDescent="0.35">
      <c r="A1344" s="15">
        <v>34</v>
      </c>
      <c r="B1344" s="15" t="s">
        <v>2621</v>
      </c>
      <c r="C1344" s="15">
        <v>25997</v>
      </c>
      <c r="D1344" s="16">
        <v>45440</v>
      </c>
      <c r="E1344" s="15">
        <v>0</v>
      </c>
      <c r="F1344" s="15" t="s">
        <v>2622</v>
      </c>
      <c r="G1344" s="15" t="s">
        <v>2334</v>
      </c>
      <c r="H1344" s="15" t="s">
        <v>672</v>
      </c>
      <c r="I1344" s="15" t="s">
        <v>2359</v>
      </c>
      <c r="J1344" s="15" t="s">
        <v>533</v>
      </c>
      <c r="K1344" s="15" t="s">
        <v>673</v>
      </c>
      <c r="L1344" s="16">
        <v>45454</v>
      </c>
      <c r="M1344" s="3">
        <v>0</v>
      </c>
      <c r="N1344" s="3">
        <v>0</v>
      </c>
      <c r="O1344" s="3">
        <v>180</v>
      </c>
      <c r="P1344" s="3"/>
      <c r="Q1344" s="4">
        <v>-180</v>
      </c>
      <c r="R1344" s="3">
        <v>-495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495</v>
      </c>
    </row>
    <row r="1345" spans="1:24" ht="13.5" x14ac:dyDescent="0.35">
      <c r="A1345" s="15">
        <v>34</v>
      </c>
      <c r="B1345" s="15" t="s">
        <v>2621</v>
      </c>
      <c r="C1345" s="15">
        <v>25997</v>
      </c>
      <c r="D1345" s="16">
        <v>45440</v>
      </c>
      <c r="E1345" s="15">
        <v>0</v>
      </c>
      <c r="F1345" s="15" t="s">
        <v>2622</v>
      </c>
      <c r="G1345" s="15" t="s">
        <v>2334</v>
      </c>
      <c r="H1345" s="15" t="s">
        <v>672</v>
      </c>
      <c r="I1345" s="15" t="s">
        <v>2088</v>
      </c>
      <c r="J1345" s="15" t="s">
        <v>35</v>
      </c>
      <c r="K1345" s="15" t="s">
        <v>673</v>
      </c>
      <c r="L1345" s="16">
        <v>45454</v>
      </c>
      <c r="M1345" s="3">
        <v>145</v>
      </c>
      <c r="N1345" s="3">
        <v>0</v>
      </c>
      <c r="O1345" s="3">
        <v>30</v>
      </c>
      <c r="P1345" s="3"/>
      <c r="Q1345" s="4">
        <v>-30</v>
      </c>
      <c r="R1345" s="3">
        <v>-1196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1341</v>
      </c>
    </row>
    <row r="1346" spans="1:24" ht="13.5" x14ac:dyDescent="0.35">
      <c r="A1346" s="15">
        <v>34</v>
      </c>
      <c r="B1346" s="15" t="s">
        <v>2621</v>
      </c>
      <c r="C1346" s="15">
        <v>25997</v>
      </c>
      <c r="D1346" s="16">
        <v>45440</v>
      </c>
      <c r="E1346" s="15">
        <v>0</v>
      </c>
      <c r="F1346" s="15" t="s">
        <v>2622</v>
      </c>
      <c r="G1346" s="15" t="s">
        <v>2334</v>
      </c>
      <c r="H1346" s="15" t="s">
        <v>672</v>
      </c>
      <c r="I1346" s="15" t="s">
        <v>2473</v>
      </c>
      <c r="J1346" s="15" t="s">
        <v>533</v>
      </c>
      <c r="K1346" s="15" t="s">
        <v>673</v>
      </c>
      <c r="L1346" s="16">
        <v>45454</v>
      </c>
      <c r="M1346" s="3">
        <v>0</v>
      </c>
      <c r="N1346" s="3">
        <v>0</v>
      </c>
      <c r="O1346" s="3">
        <v>420</v>
      </c>
      <c r="P1346" s="3"/>
      <c r="Q1346" s="4">
        <v>-420</v>
      </c>
      <c r="R1346" s="3">
        <v>-980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980</v>
      </c>
    </row>
    <row r="1347" spans="1:24" ht="13.5" x14ac:dyDescent="0.35">
      <c r="A1347" s="15">
        <v>34</v>
      </c>
      <c r="B1347" s="15" t="s">
        <v>2623</v>
      </c>
      <c r="C1347" s="15">
        <v>26001</v>
      </c>
      <c r="D1347" s="16">
        <v>45440</v>
      </c>
      <c r="E1347" s="15">
        <v>0</v>
      </c>
      <c r="F1347" s="15" t="s">
        <v>2624</v>
      </c>
      <c r="G1347" s="15" t="s">
        <v>2311</v>
      </c>
      <c r="H1347" s="15" t="s">
        <v>2036</v>
      </c>
      <c r="I1347" s="15" t="s">
        <v>2300</v>
      </c>
      <c r="J1347" s="15" t="s">
        <v>35</v>
      </c>
      <c r="K1347" s="15" t="s">
        <v>283</v>
      </c>
      <c r="L1347" s="16">
        <v>45454</v>
      </c>
      <c r="M1347" s="3">
        <v>0</v>
      </c>
      <c r="N1347" s="3">
        <v>0</v>
      </c>
      <c r="O1347" s="3">
        <v>144</v>
      </c>
      <c r="P1347" s="3"/>
      <c r="Q1347" s="4">
        <v>-144</v>
      </c>
      <c r="R1347" s="3">
        <v>-480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480</v>
      </c>
    </row>
    <row r="1348" spans="1:24" ht="13.5" x14ac:dyDescent="0.35">
      <c r="A1348" s="15">
        <v>34</v>
      </c>
      <c r="B1348" s="15" t="s">
        <v>2623</v>
      </c>
      <c r="C1348" s="15">
        <v>26001</v>
      </c>
      <c r="D1348" s="16">
        <v>45440</v>
      </c>
      <c r="E1348" s="15">
        <v>0</v>
      </c>
      <c r="F1348" s="15" t="s">
        <v>2624</v>
      </c>
      <c r="G1348" s="15" t="s">
        <v>2311</v>
      </c>
      <c r="H1348" s="15" t="s">
        <v>2036</v>
      </c>
      <c r="I1348" s="15" t="s">
        <v>2411</v>
      </c>
      <c r="J1348" s="15" t="s">
        <v>35</v>
      </c>
      <c r="K1348" s="15" t="s">
        <v>283</v>
      </c>
      <c r="L1348" s="16">
        <v>45454</v>
      </c>
      <c r="M1348" s="3">
        <v>0</v>
      </c>
      <c r="N1348" s="3">
        <v>0</v>
      </c>
      <c r="O1348" s="3">
        <v>40</v>
      </c>
      <c r="P1348" s="3"/>
      <c r="Q1348" s="4">
        <v>-40</v>
      </c>
      <c r="R1348" s="3">
        <v>-40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40</v>
      </c>
    </row>
    <row r="1349" spans="1:24" ht="13.5" x14ac:dyDescent="0.35">
      <c r="A1349" s="15">
        <v>34</v>
      </c>
      <c r="B1349" s="15" t="s">
        <v>2625</v>
      </c>
      <c r="C1349" s="15">
        <v>26002</v>
      </c>
      <c r="D1349" s="16">
        <v>45440</v>
      </c>
      <c r="E1349" s="15">
        <v>0</v>
      </c>
      <c r="F1349" s="15" t="s">
        <v>2624</v>
      </c>
      <c r="G1349" s="15" t="s">
        <v>2626</v>
      </c>
      <c r="H1349" s="15" t="s">
        <v>2046</v>
      </c>
      <c r="I1349" s="15" t="s">
        <v>2627</v>
      </c>
      <c r="J1349" s="15" t="s">
        <v>517</v>
      </c>
      <c r="K1349" s="15" t="s">
        <v>283</v>
      </c>
      <c r="L1349" s="16">
        <v>45454</v>
      </c>
      <c r="M1349" s="3">
        <v>26</v>
      </c>
      <c r="N1349" s="3">
        <v>26</v>
      </c>
      <c r="O1349" s="3">
        <v>84</v>
      </c>
      <c r="P1349" s="3"/>
      <c r="Q1349" s="4">
        <v>-58</v>
      </c>
      <c r="R1349" s="3">
        <v>-58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84</v>
      </c>
    </row>
    <row r="1350" spans="1:24" ht="13.5" x14ac:dyDescent="0.35">
      <c r="A1350" s="15">
        <v>34</v>
      </c>
      <c r="B1350" s="15" t="s">
        <v>2628</v>
      </c>
      <c r="C1350" s="15">
        <v>26004</v>
      </c>
      <c r="D1350" s="16">
        <v>45440</v>
      </c>
      <c r="E1350" s="15">
        <v>0</v>
      </c>
      <c r="F1350" s="15" t="s">
        <v>2629</v>
      </c>
      <c r="G1350" s="15" t="s">
        <v>2233</v>
      </c>
      <c r="H1350" s="15" t="s">
        <v>2234</v>
      </c>
      <c r="I1350" s="15" t="s">
        <v>2617</v>
      </c>
      <c r="J1350" s="15" t="s">
        <v>35</v>
      </c>
      <c r="K1350" s="15" t="s">
        <v>271</v>
      </c>
      <c r="L1350" s="16">
        <v>45455</v>
      </c>
      <c r="M1350" s="3">
        <v>0</v>
      </c>
      <c r="N1350" s="3">
        <v>0</v>
      </c>
      <c r="O1350" s="3">
        <v>28</v>
      </c>
      <c r="P1350" s="3"/>
      <c r="Q1350" s="4">
        <v>-28</v>
      </c>
      <c r="R1350" s="3">
        <v>-28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28</v>
      </c>
    </row>
    <row r="1351" spans="1:24" ht="13.5" x14ac:dyDescent="0.35">
      <c r="A1351" s="15">
        <v>34</v>
      </c>
      <c r="B1351" s="15" t="s">
        <v>2628</v>
      </c>
      <c r="C1351" s="15">
        <v>26004</v>
      </c>
      <c r="D1351" s="16">
        <v>45440</v>
      </c>
      <c r="E1351" s="15">
        <v>0</v>
      </c>
      <c r="F1351" s="15" t="s">
        <v>2629</v>
      </c>
      <c r="G1351" s="15" t="s">
        <v>2233</v>
      </c>
      <c r="H1351" s="15" t="s">
        <v>2234</v>
      </c>
      <c r="I1351" s="15" t="s">
        <v>2411</v>
      </c>
      <c r="J1351" s="15" t="s">
        <v>35</v>
      </c>
      <c r="K1351" s="15" t="s">
        <v>271</v>
      </c>
      <c r="L1351" s="16">
        <v>45455</v>
      </c>
      <c r="M1351" s="3">
        <v>0</v>
      </c>
      <c r="N1351" s="3">
        <v>0</v>
      </c>
      <c r="O1351" s="3">
        <v>40</v>
      </c>
      <c r="P1351" s="3"/>
      <c r="Q1351" s="4">
        <v>-40</v>
      </c>
      <c r="R1351" s="3">
        <v>-160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160</v>
      </c>
    </row>
    <row r="1352" spans="1:24" ht="13.5" x14ac:dyDescent="0.35">
      <c r="A1352" s="15">
        <v>34</v>
      </c>
      <c r="B1352" s="15" t="s">
        <v>2630</v>
      </c>
      <c r="C1352" s="15">
        <v>26005</v>
      </c>
      <c r="D1352" s="16">
        <v>45440</v>
      </c>
      <c r="E1352" s="15">
        <v>0</v>
      </c>
      <c r="F1352" s="15" t="s">
        <v>2629</v>
      </c>
      <c r="G1352" s="15" t="s">
        <v>2631</v>
      </c>
      <c r="H1352" s="15" t="s">
        <v>2009</v>
      </c>
      <c r="I1352" s="15" t="s">
        <v>2632</v>
      </c>
      <c r="J1352" s="15" t="s">
        <v>517</v>
      </c>
      <c r="K1352" s="15" t="s">
        <v>271</v>
      </c>
      <c r="L1352" s="16">
        <v>45455</v>
      </c>
      <c r="M1352" s="3">
        <v>125</v>
      </c>
      <c r="N1352" s="3">
        <v>125</v>
      </c>
      <c r="O1352" s="3">
        <v>280</v>
      </c>
      <c r="P1352" s="3"/>
      <c r="Q1352" s="4">
        <v>-155</v>
      </c>
      <c r="R1352" s="3">
        <v>-155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280</v>
      </c>
    </row>
    <row r="1353" spans="1:24" ht="13.5" x14ac:dyDescent="0.35">
      <c r="A1353" s="15">
        <v>34</v>
      </c>
      <c r="B1353" s="15" t="s">
        <v>2633</v>
      </c>
      <c r="C1353" s="15">
        <v>26007</v>
      </c>
      <c r="D1353" s="16">
        <v>45440</v>
      </c>
      <c r="E1353" s="15">
        <v>0</v>
      </c>
      <c r="F1353" s="15" t="s">
        <v>2634</v>
      </c>
      <c r="G1353" s="15" t="s">
        <v>2192</v>
      </c>
      <c r="H1353" s="15" t="s">
        <v>919</v>
      </c>
      <c r="I1353" s="15" t="s">
        <v>2193</v>
      </c>
      <c r="J1353" s="15" t="s">
        <v>270</v>
      </c>
      <c r="K1353" s="15" t="s">
        <v>150</v>
      </c>
      <c r="L1353" s="16">
        <v>45448</v>
      </c>
      <c r="M1353" s="3">
        <v>528</v>
      </c>
      <c r="N1353" s="3">
        <v>384</v>
      </c>
      <c r="O1353" s="3"/>
      <c r="P1353" s="3">
        <v>816</v>
      </c>
      <c r="Q1353" s="4">
        <v>-432</v>
      </c>
      <c r="R1353" s="3">
        <v>-432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960</v>
      </c>
    </row>
    <row r="1354" spans="1:24" ht="13.5" x14ac:dyDescent="0.35">
      <c r="A1354" s="15">
        <v>34</v>
      </c>
      <c r="B1354" s="15" t="s">
        <v>2635</v>
      </c>
      <c r="C1354" s="15">
        <v>26010</v>
      </c>
      <c r="D1354" s="16">
        <v>45440</v>
      </c>
      <c r="E1354" s="15">
        <v>0</v>
      </c>
      <c r="F1354" s="15" t="s">
        <v>2636</v>
      </c>
      <c r="G1354" s="15" t="s">
        <v>2192</v>
      </c>
      <c r="H1354" s="15" t="s">
        <v>919</v>
      </c>
      <c r="I1354" s="15" t="s">
        <v>2344</v>
      </c>
      <c r="J1354" s="15" t="s">
        <v>533</v>
      </c>
      <c r="K1354" s="15" t="s">
        <v>150</v>
      </c>
      <c r="L1354" s="16">
        <v>45453</v>
      </c>
      <c r="M1354" s="3">
        <v>528</v>
      </c>
      <c r="N1354" s="3">
        <v>420</v>
      </c>
      <c r="O1354" s="3"/>
      <c r="P1354" s="3">
        <v>432</v>
      </c>
      <c r="Q1354" s="4">
        <v>-12</v>
      </c>
      <c r="R1354" s="3">
        <v>-12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540</v>
      </c>
    </row>
    <row r="1355" spans="1:24" ht="13.5" x14ac:dyDescent="0.35">
      <c r="A1355" s="15">
        <v>34</v>
      </c>
      <c r="B1355" s="15" t="s">
        <v>2637</v>
      </c>
      <c r="C1355" s="15">
        <v>26012</v>
      </c>
      <c r="D1355" s="16">
        <v>45440</v>
      </c>
      <c r="E1355" s="15">
        <v>0</v>
      </c>
      <c r="F1355" s="15" t="s">
        <v>2638</v>
      </c>
      <c r="G1355" s="15" t="s">
        <v>2639</v>
      </c>
      <c r="H1355" s="15" t="s">
        <v>383</v>
      </c>
      <c r="I1355" s="15" t="s">
        <v>2138</v>
      </c>
      <c r="J1355" s="15" t="s">
        <v>35</v>
      </c>
      <c r="K1355" s="15" t="s">
        <v>283</v>
      </c>
      <c r="L1355" s="16">
        <v>45454</v>
      </c>
      <c r="M1355" s="3">
        <v>0</v>
      </c>
      <c r="N1355" s="3">
        <v>0</v>
      </c>
      <c r="O1355" s="3">
        <v>3</v>
      </c>
      <c r="P1355" s="3"/>
      <c r="Q1355" s="4">
        <v>-3</v>
      </c>
      <c r="R1355" s="3">
        <v>-15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15</v>
      </c>
    </row>
    <row r="1356" spans="1:24" ht="13.5" x14ac:dyDescent="0.35">
      <c r="A1356" s="15">
        <v>34</v>
      </c>
      <c r="B1356" s="15" t="s">
        <v>2640</v>
      </c>
      <c r="C1356" s="15">
        <v>26017</v>
      </c>
      <c r="D1356" s="16">
        <v>45440</v>
      </c>
      <c r="E1356" s="15">
        <v>0</v>
      </c>
      <c r="F1356" s="15" t="s">
        <v>2641</v>
      </c>
      <c r="G1356" s="15" t="s">
        <v>2642</v>
      </c>
      <c r="H1356" s="15" t="s">
        <v>2643</v>
      </c>
      <c r="I1356" s="15" t="s">
        <v>2088</v>
      </c>
      <c r="J1356" s="15" t="s">
        <v>35</v>
      </c>
      <c r="K1356" s="15" t="s">
        <v>271</v>
      </c>
      <c r="L1356" s="16">
        <v>45454</v>
      </c>
      <c r="M1356" s="3">
        <v>145</v>
      </c>
      <c r="N1356" s="3">
        <v>0</v>
      </c>
      <c r="O1356" s="3">
        <v>150</v>
      </c>
      <c r="P1356" s="3"/>
      <c r="Q1356" s="4">
        <v>-150</v>
      </c>
      <c r="R1356" s="3">
        <v>-1196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1341</v>
      </c>
    </row>
    <row r="1357" spans="1:24" ht="13.5" x14ac:dyDescent="0.35">
      <c r="A1357" s="15">
        <v>34</v>
      </c>
      <c r="B1357" s="15" t="s">
        <v>2640</v>
      </c>
      <c r="C1357" s="15">
        <v>26017</v>
      </c>
      <c r="D1357" s="16">
        <v>45440</v>
      </c>
      <c r="E1357" s="15">
        <v>0</v>
      </c>
      <c r="F1357" s="15" t="s">
        <v>2641</v>
      </c>
      <c r="G1357" s="15" t="s">
        <v>2642</v>
      </c>
      <c r="H1357" s="15" t="s">
        <v>2643</v>
      </c>
      <c r="I1357" s="15" t="s">
        <v>2617</v>
      </c>
      <c r="J1357" s="15" t="s">
        <v>35</v>
      </c>
      <c r="K1357" s="15" t="s">
        <v>271</v>
      </c>
      <c r="L1357" s="16">
        <v>45454</v>
      </c>
      <c r="M1357" s="3">
        <v>26</v>
      </c>
      <c r="N1357" s="3">
        <v>0</v>
      </c>
      <c r="O1357" s="3">
        <v>140</v>
      </c>
      <c r="P1357" s="3"/>
      <c r="Q1357" s="4">
        <v>-140</v>
      </c>
      <c r="R1357" s="3">
        <v>-170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196</v>
      </c>
    </row>
    <row r="1358" spans="1:24" ht="13.5" x14ac:dyDescent="0.35">
      <c r="A1358" s="15">
        <v>34</v>
      </c>
      <c r="B1358" s="15" t="s">
        <v>2644</v>
      </c>
      <c r="C1358" s="15">
        <v>26019</v>
      </c>
      <c r="D1358" s="16">
        <v>45440</v>
      </c>
      <c r="E1358" s="15">
        <v>0</v>
      </c>
      <c r="F1358" s="15" t="s">
        <v>2645</v>
      </c>
      <c r="G1358" s="15" t="s">
        <v>2405</v>
      </c>
      <c r="H1358" s="15" t="s">
        <v>2406</v>
      </c>
      <c r="I1358" s="15" t="s">
        <v>2535</v>
      </c>
      <c r="J1358" s="15" t="s">
        <v>517</v>
      </c>
      <c r="K1358" s="15" t="s">
        <v>283</v>
      </c>
      <c r="L1358" s="16">
        <v>45455</v>
      </c>
      <c r="M1358" s="3">
        <v>0</v>
      </c>
      <c r="N1358" s="3">
        <v>0</v>
      </c>
      <c r="O1358" s="3">
        <v>6</v>
      </c>
      <c r="P1358" s="3"/>
      <c r="Q1358" s="4">
        <v>-6</v>
      </c>
      <c r="R1358" s="3">
        <v>-6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6</v>
      </c>
    </row>
    <row r="1359" spans="1:24" ht="13.5" x14ac:dyDescent="0.35">
      <c r="A1359" s="15">
        <v>34</v>
      </c>
      <c r="B1359" s="15" t="s">
        <v>2644</v>
      </c>
      <c r="C1359" s="15">
        <v>26019</v>
      </c>
      <c r="D1359" s="16">
        <v>45440</v>
      </c>
      <c r="E1359" s="15">
        <v>0</v>
      </c>
      <c r="F1359" s="15" t="s">
        <v>2645</v>
      </c>
      <c r="G1359" s="15" t="s">
        <v>2405</v>
      </c>
      <c r="H1359" s="15" t="s">
        <v>2406</v>
      </c>
      <c r="I1359" s="15" t="s">
        <v>2495</v>
      </c>
      <c r="J1359" s="15" t="s">
        <v>517</v>
      </c>
      <c r="K1359" s="15" t="s">
        <v>283</v>
      </c>
      <c r="L1359" s="16">
        <v>45455</v>
      </c>
      <c r="M1359" s="3">
        <v>0</v>
      </c>
      <c r="N1359" s="3">
        <v>0</v>
      </c>
      <c r="O1359" s="3">
        <v>16</v>
      </c>
      <c r="P1359" s="3"/>
      <c r="Q1359" s="4">
        <v>-16</v>
      </c>
      <c r="R1359" s="3">
        <v>-68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68</v>
      </c>
    </row>
    <row r="1360" spans="1:24" ht="13.5" x14ac:dyDescent="0.35">
      <c r="A1360" s="15">
        <v>34</v>
      </c>
      <c r="B1360" s="15" t="s">
        <v>2644</v>
      </c>
      <c r="C1360" s="15">
        <v>26019</v>
      </c>
      <c r="D1360" s="16">
        <v>45440</v>
      </c>
      <c r="E1360" s="15">
        <v>0</v>
      </c>
      <c r="F1360" s="15" t="s">
        <v>2645</v>
      </c>
      <c r="G1360" s="15" t="s">
        <v>2405</v>
      </c>
      <c r="H1360" s="15" t="s">
        <v>2406</v>
      </c>
      <c r="I1360" s="15" t="s">
        <v>2612</v>
      </c>
      <c r="J1360" s="15" t="s">
        <v>517</v>
      </c>
      <c r="K1360" s="15" t="s">
        <v>283</v>
      </c>
      <c r="L1360" s="16">
        <v>45455</v>
      </c>
      <c r="M1360" s="3">
        <v>10</v>
      </c>
      <c r="N1360" s="3">
        <v>0</v>
      </c>
      <c r="O1360" s="3">
        <v>20</v>
      </c>
      <c r="P1360" s="3"/>
      <c r="Q1360" s="4">
        <v>-20</v>
      </c>
      <c r="R1360" s="3">
        <v>-56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66</v>
      </c>
    </row>
    <row r="1361" spans="1:24" ht="13.5" x14ac:dyDescent="0.35">
      <c r="A1361" s="15">
        <v>34</v>
      </c>
      <c r="B1361" s="15" t="s">
        <v>2644</v>
      </c>
      <c r="C1361" s="15">
        <v>26019</v>
      </c>
      <c r="D1361" s="16">
        <v>45440</v>
      </c>
      <c r="E1361" s="15">
        <v>0</v>
      </c>
      <c r="F1361" s="15" t="s">
        <v>2645</v>
      </c>
      <c r="G1361" s="15" t="s">
        <v>2405</v>
      </c>
      <c r="H1361" s="15" t="s">
        <v>2406</v>
      </c>
      <c r="I1361" s="15" t="s">
        <v>2646</v>
      </c>
      <c r="J1361" s="15" t="s">
        <v>517</v>
      </c>
      <c r="K1361" s="15" t="s">
        <v>283</v>
      </c>
      <c r="L1361" s="16">
        <v>45455</v>
      </c>
      <c r="M1361" s="3">
        <v>0</v>
      </c>
      <c r="N1361" s="3">
        <v>0</v>
      </c>
      <c r="O1361" s="3">
        <v>480</v>
      </c>
      <c r="P1361" s="3"/>
      <c r="Q1361" s="4">
        <v>-480</v>
      </c>
      <c r="R1361" s="3">
        <v>-480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480</v>
      </c>
    </row>
    <row r="1362" spans="1:24" ht="13.5" x14ac:dyDescent="0.35">
      <c r="A1362" s="15">
        <v>34</v>
      </c>
      <c r="B1362" s="15" t="s">
        <v>2647</v>
      </c>
      <c r="C1362" s="15">
        <v>26020</v>
      </c>
      <c r="D1362" s="16">
        <v>45440</v>
      </c>
      <c r="E1362" s="15">
        <v>0</v>
      </c>
      <c r="F1362" s="15" t="s">
        <v>2648</v>
      </c>
      <c r="G1362" s="15" t="s">
        <v>2405</v>
      </c>
      <c r="H1362" s="15" t="s">
        <v>2406</v>
      </c>
      <c r="I1362" s="15" t="s">
        <v>2646</v>
      </c>
      <c r="J1362" s="15" t="s">
        <v>517</v>
      </c>
      <c r="K1362" s="15" t="s">
        <v>283</v>
      </c>
      <c r="L1362" s="16">
        <v>45454</v>
      </c>
      <c r="M1362" s="3">
        <v>272</v>
      </c>
      <c r="N1362" s="3">
        <v>272</v>
      </c>
      <c r="O1362" s="3">
        <v>780</v>
      </c>
      <c r="P1362" s="3"/>
      <c r="Q1362" s="4">
        <v>-508</v>
      </c>
      <c r="R1362" s="3">
        <v>-508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780</v>
      </c>
    </row>
    <row r="1363" spans="1:24" ht="13.5" x14ac:dyDescent="0.35">
      <c r="A1363" s="15">
        <v>34</v>
      </c>
      <c r="B1363" s="15" t="s">
        <v>2649</v>
      </c>
      <c r="C1363" s="15">
        <v>26021</v>
      </c>
      <c r="D1363" s="16">
        <v>45440</v>
      </c>
      <c r="E1363" s="15">
        <v>0</v>
      </c>
      <c r="F1363" s="15" t="s">
        <v>2650</v>
      </c>
      <c r="G1363" s="15" t="s">
        <v>2651</v>
      </c>
      <c r="H1363" s="15" t="s">
        <v>2652</v>
      </c>
      <c r="I1363" s="15" t="s">
        <v>2362</v>
      </c>
      <c r="J1363" s="15" t="s">
        <v>517</v>
      </c>
      <c r="K1363" s="15" t="s">
        <v>271</v>
      </c>
      <c r="L1363" s="16">
        <v>45455</v>
      </c>
      <c r="M1363" s="3">
        <v>0</v>
      </c>
      <c r="N1363" s="3">
        <v>0</v>
      </c>
      <c r="O1363" s="3">
        <v>30</v>
      </c>
      <c r="P1363" s="3"/>
      <c r="Q1363" s="4">
        <v>-30</v>
      </c>
      <c r="R1363" s="3">
        <v>-1209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1209</v>
      </c>
    </row>
    <row r="1364" spans="1:24" ht="13.5" x14ac:dyDescent="0.35">
      <c r="A1364" s="15">
        <v>34</v>
      </c>
      <c r="B1364" s="15" t="s">
        <v>2649</v>
      </c>
      <c r="C1364" s="15">
        <v>26021</v>
      </c>
      <c r="D1364" s="16">
        <v>45440</v>
      </c>
      <c r="E1364" s="15">
        <v>0</v>
      </c>
      <c r="F1364" s="15" t="s">
        <v>2650</v>
      </c>
      <c r="G1364" s="15" t="s">
        <v>2651</v>
      </c>
      <c r="H1364" s="15" t="s">
        <v>2652</v>
      </c>
      <c r="I1364" s="15" t="s">
        <v>2495</v>
      </c>
      <c r="J1364" s="15" t="s">
        <v>517</v>
      </c>
      <c r="K1364" s="15" t="s">
        <v>271</v>
      </c>
      <c r="L1364" s="16">
        <v>45455</v>
      </c>
      <c r="M1364" s="3">
        <v>0</v>
      </c>
      <c r="N1364" s="3">
        <v>0</v>
      </c>
      <c r="O1364" s="3">
        <v>36</v>
      </c>
      <c r="P1364" s="3"/>
      <c r="Q1364" s="4">
        <v>-36</v>
      </c>
      <c r="R1364" s="3">
        <v>-68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68</v>
      </c>
    </row>
    <row r="1365" spans="1:24" ht="13.5" x14ac:dyDescent="0.35">
      <c r="A1365" s="15">
        <v>34</v>
      </c>
      <c r="B1365" s="15" t="s">
        <v>2649</v>
      </c>
      <c r="C1365" s="15">
        <v>26021</v>
      </c>
      <c r="D1365" s="16">
        <v>45440</v>
      </c>
      <c r="E1365" s="15">
        <v>0</v>
      </c>
      <c r="F1365" s="15" t="s">
        <v>2650</v>
      </c>
      <c r="G1365" s="15" t="s">
        <v>2651</v>
      </c>
      <c r="H1365" s="15" t="s">
        <v>2652</v>
      </c>
      <c r="I1365" s="15" t="s">
        <v>2653</v>
      </c>
      <c r="J1365" s="15" t="s">
        <v>533</v>
      </c>
      <c r="K1365" s="15" t="s">
        <v>271</v>
      </c>
      <c r="L1365" s="16">
        <v>45455</v>
      </c>
      <c r="M1365" s="3">
        <v>6</v>
      </c>
      <c r="N1365" s="3">
        <v>6</v>
      </c>
      <c r="O1365" s="3">
        <v>8</v>
      </c>
      <c r="P1365" s="3"/>
      <c r="Q1365" s="4">
        <v>-2</v>
      </c>
      <c r="R1365" s="3">
        <v>-2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8</v>
      </c>
    </row>
    <row r="1366" spans="1:24" ht="13.5" x14ac:dyDescent="0.35">
      <c r="A1366" s="15">
        <v>34</v>
      </c>
      <c r="B1366" s="15" t="s">
        <v>2649</v>
      </c>
      <c r="C1366" s="15">
        <v>26021</v>
      </c>
      <c r="D1366" s="16">
        <v>45440</v>
      </c>
      <c r="E1366" s="15">
        <v>0</v>
      </c>
      <c r="F1366" s="15" t="s">
        <v>2650</v>
      </c>
      <c r="G1366" s="15" t="s">
        <v>2651</v>
      </c>
      <c r="H1366" s="15" t="s">
        <v>2652</v>
      </c>
      <c r="I1366" s="15" t="s">
        <v>2654</v>
      </c>
      <c r="J1366" s="15" t="s">
        <v>533</v>
      </c>
      <c r="K1366" s="15" t="s">
        <v>271</v>
      </c>
      <c r="L1366" s="16">
        <v>45455</v>
      </c>
      <c r="M1366" s="3">
        <v>213</v>
      </c>
      <c r="N1366" s="3">
        <v>213</v>
      </c>
      <c r="O1366" s="3">
        <v>336</v>
      </c>
      <c r="P1366" s="3"/>
      <c r="Q1366" s="4">
        <v>-123</v>
      </c>
      <c r="R1366" s="3">
        <v>-123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336</v>
      </c>
    </row>
    <row r="1367" spans="1:24" ht="13.5" x14ac:dyDescent="0.35">
      <c r="A1367" s="15">
        <v>34</v>
      </c>
      <c r="B1367" s="15" t="s">
        <v>2649</v>
      </c>
      <c r="C1367" s="15">
        <v>26021</v>
      </c>
      <c r="D1367" s="16">
        <v>45440</v>
      </c>
      <c r="E1367" s="15">
        <v>0</v>
      </c>
      <c r="F1367" s="15" t="s">
        <v>2650</v>
      </c>
      <c r="G1367" s="15" t="s">
        <v>2651</v>
      </c>
      <c r="H1367" s="15" t="s">
        <v>2652</v>
      </c>
      <c r="I1367" s="15" t="s">
        <v>2496</v>
      </c>
      <c r="J1367" s="15" t="s">
        <v>517</v>
      </c>
      <c r="K1367" s="15" t="s">
        <v>271</v>
      </c>
      <c r="L1367" s="16">
        <v>45455</v>
      </c>
      <c r="M1367" s="3">
        <v>0</v>
      </c>
      <c r="N1367" s="3">
        <v>0</v>
      </c>
      <c r="O1367" s="3">
        <v>60</v>
      </c>
      <c r="P1367" s="3"/>
      <c r="Q1367" s="4">
        <v>-60</v>
      </c>
      <c r="R1367" s="3">
        <v>-70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70</v>
      </c>
    </row>
    <row r="1368" spans="1:24" ht="13.5" x14ac:dyDescent="0.35">
      <c r="A1368" s="15">
        <v>34</v>
      </c>
      <c r="B1368" s="15" t="s">
        <v>2649</v>
      </c>
      <c r="C1368" s="15">
        <v>26021</v>
      </c>
      <c r="D1368" s="16">
        <v>45440</v>
      </c>
      <c r="E1368" s="15">
        <v>0</v>
      </c>
      <c r="F1368" s="15" t="s">
        <v>2650</v>
      </c>
      <c r="G1368" s="15" t="s">
        <v>2651</v>
      </c>
      <c r="H1368" s="15" t="s">
        <v>2652</v>
      </c>
      <c r="I1368" s="15" t="s">
        <v>2277</v>
      </c>
      <c r="J1368" s="15" t="s">
        <v>517</v>
      </c>
      <c r="K1368" s="15" t="s">
        <v>271</v>
      </c>
      <c r="L1368" s="16">
        <v>45455</v>
      </c>
      <c r="M1368" s="3">
        <v>0</v>
      </c>
      <c r="N1368" s="3">
        <v>0</v>
      </c>
      <c r="O1368" s="3">
        <v>12</v>
      </c>
      <c r="P1368" s="3"/>
      <c r="Q1368" s="4">
        <v>-12</v>
      </c>
      <c r="R1368" s="3">
        <v>-48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48</v>
      </c>
    </row>
    <row r="1369" spans="1:24" ht="13.5" x14ac:dyDescent="0.35">
      <c r="A1369" s="15">
        <v>34</v>
      </c>
      <c r="B1369" s="15" t="s">
        <v>2655</v>
      </c>
      <c r="C1369" s="15">
        <v>26022</v>
      </c>
      <c r="D1369" s="16">
        <v>45440</v>
      </c>
      <c r="E1369" s="15">
        <v>0</v>
      </c>
      <c r="F1369" s="15" t="s">
        <v>2656</v>
      </c>
      <c r="G1369" s="15" t="s">
        <v>2158</v>
      </c>
      <c r="H1369" s="15" t="s">
        <v>1844</v>
      </c>
      <c r="I1369" s="15" t="s">
        <v>2359</v>
      </c>
      <c r="J1369" s="15" t="s">
        <v>533</v>
      </c>
      <c r="K1369" s="15" t="s">
        <v>150</v>
      </c>
      <c r="L1369" s="16">
        <v>45455</v>
      </c>
      <c r="M1369" s="3">
        <v>0</v>
      </c>
      <c r="N1369" s="3">
        <v>0</v>
      </c>
      <c r="O1369" s="3"/>
      <c r="P1369" s="3">
        <v>225</v>
      </c>
      <c r="Q1369" s="4">
        <v>-225</v>
      </c>
      <c r="R1369" s="3">
        <v>-225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225</v>
      </c>
    </row>
    <row r="1370" spans="1:24" ht="13.5" x14ac:dyDescent="0.35">
      <c r="A1370" s="15">
        <v>34</v>
      </c>
      <c r="B1370" s="15" t="s">
        <v>2657</v>
      </c>
      <c r="C1370" s="15">
        <v>26025</v>
      </c>
      <c r="D1370" s="16">
        <v>45440</v>
      </c>
      <c r="E1370" s="15">
        <v>0</v>
      </c>
      <c r="F1370" s="15" t="s">
        <v>2658</v>
      </c>
      <c r="G1370" s="15" t="s">
        <v>2659</v>
      </c>
      <c r="H1370" s="15" t="s">
        <v>2660</v>
      </c>
      <c r="I1370" s="15" t="s">
        <v>2429</v>
      </c>
      <c r="J1370" s="15" t="s">
        <v>270</v>
      </c>
      <c r="K1370" s="15" t="s">
        <v>283</v>
      </c>
      <c r="L1370" s="16">
        <v>45455</v>
      </c>
      <c r="M1370" s="3">
        <v>0</v>
      </c>
      <c r="N1370" s="3">
        <v>0</v>
      </c>
      <c r="O1370" s="3">
        <v>990</v>
      </c>
      <c r="P1370" s="3"/>
      <c r="Q1370" s="4">
        <v>-990</v>
      </c>
      <c r="R1370" s="3">
        <v>-990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990</v>
      </c>
    </row>
    <row r="1371" spans="1:24" ht="13.5" x14ac:dyDescent="0.35">
      <c r="A1371" s="15">
        <v>34</v>
      </c>
      <c r="B1371" s="15" t="s">
        <v>2661</v>
      </c>
      <c r="C1371" s="15">
        <v>26028</v>
      </c>
      <c r="D1371" s="16">
        <v>45440</v>
      </c>
      <c r="E1371" s="15">
        <v>0</v>
      </c>
      <c r="F1371" s="15" t="s">
        <v>2662</v>
      </c>
      <c r="G1371" s="15" t="s">
        <v>2663</v>
      </c>
      <c r="H1371" s="15" t="s">
        <v>2664</v>
      </c>
      <c r="I1371" s="15" t="s">
        <v>2300</v>
      </c>
      <c r="J1371" s="15" t="s">
        <v>35</v>
      </c>
      <c r="K1371" s="15" t="s">
        <v>29</v>
      </c>
      <c r="L1371" s="16">
        <v>45454</v>
      </c>
      <c r="M1371" s="3">
        <v>0</v>
      </c>
      <c r="N1371" s="3">
        <v>0</v>
      </c>
      <c r="O1371" s="3">
        <v>12</v>
      </c>
      <c r="P1371" s="3"/>
      <c r="Q1371" s="4">
        <v>-12</v>
      </c>
      <c r="R1371" s="3">
        <v>-480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480</v>
      </c>
    </row>
    <row r="1372" spans="1:24" ht="13.5" x14ac:dyDescent="0.35">
      <c r="A1372" s="15">
        <v>34</v>
      </c>
      <c r="B1372" s="15" t="s">
        <v>2661</v>
      </c>
      <c r="C1372" s="15">
        <v>26028</v>
      </c>
      <c r="D1372" s="16">
        <v>45440</v>
      </c>
      <c r="E1372" s="15">
        <v>0</v>
      </c>
      <c r="F1372" s="15" t="s">
        <v>2662</v>
      </c>
      <c r="G1372" s="15" t="s">
        <v>2663</v>
      </c>
      <c r="H1372" s="15" t="s">
        <v>2664</v>
      </c>
      <c r="I1372" s="15" t="s">
        <v>2088</v>
      </c>
      <c r="J1372" s="15" t="s">
        <v>35</v>
      </c>
      <c r="K1372" s="15" t="s">
        <v>29</v>
      </c>
      <c r="L1372" s="16">
        <v>45454</v>
      </c>
      <c r="M1372" s="3">
        <v>145</v>
      </c>
      <c r="N1372" s="3">
        <v>0</v>
      </c>
      <c r="O1372" s="3">
        <v>1</v>
      </c>
      <c r="P1372" s="3"/>
      <c r="Q1372" s="4">
        <v>-1</v>
      </c>
      <c r="R1372" s="3">
        <v>-1196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1341</v>
      </c>
    </row>
    <row r="1373" spans="1:24" ht="13.5" x14ac:dyDescent="0.35">
      <c r="A1373" s="15">
        <v>34</v>
      </c>
      <c r="B1373" s="15" t="s">
        <v>2661</v>
      </c>
      <c r="C1373" s="15">
        <v>26028</v>
      </c>
      <c r="D1373" s="16">
        <v>45440</v>
      </c>
      <c r="E1373" s="15">
        <v>0</v>
      </c>
      <c r="F1373" s="15" t="s">
        <v>2662</v>
      </c>
      <c r="G1373" s="15" t="s">
        <v>2663</v>
      </c>
      <c r="H1373" s="15" t="s">
        <v>2664</v>
      </c>
      <c r="I1373" s="15" t="s">
        <v>2344</v>
      </c>
      <c r="J1373" s="15" t="s">
        <v>533</v>
      </c>
      <c r="K1373" s="15" t="s">
        <v>29</v>
      </c>
      <c r="L1373" s="16">
        <v>45454</v>
      </c>
      <c r="M1373" s="3">
        <v>0</v>
      </c>
      <c r="N1373" s="3">
        <v>0</v>
      </c>
      <c r="O1373" s="3">
        <v>48</v>
      </c>
      <c r="P1373" s="3"/>
      <c r="Q1373" s="4">
        <v>-48</v>
      </c>
      <c r="R1373" s="3">
        <v>-72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72</v>
      </c>
    </row>
    <row r="1374" spans="1:24" ht="13.5" x14ac:dyDescent="0.35">
      <c r="A1374" s="15">
        <v>34</v>
      </c>
      <c r="B1374" s="15" t="s">
        <v>2661</v>
      </c>
      <c r="C1374" s="15">
        <v>26028</v>
      </c>
      <c r="D1374" s="16">
        <v>45440</v>
      </c>
      <c r="E1374" s="15">
        <v>0</v>
      </c>
      <c r="F1374" s="15" t="s">
        <v>2662</v>
      </c>
      <c r="G1374" s="15" t="s">
        <v>2663</v>
      </c>
      <c r="H1374" s="15" t="s">
        <v>2664</v>
      </c>
      <c r="I1374" s="15" t="s">
        <v>1846</v>
      </c>
      <c r="J1374" s="15" t="s">
        <v>533</v>
      </c>
      <c r="K1374" s="15" t="s">
        <v>29</v>
      </c>
      <c r="L1374" s="16">
        <v>45454</v>
      </c>
      <c r="M1374" s="3">
        <v>11</v>
      </c>
      <c r="N1374" s="3">
        <v>11</v>
      </c>
      <c r="O1374" s="3">
        <v>12</v>
      </c>
      <c r="P1374" s="3"/>
      <c r="Q1374" s="4">
        <v>-1</v>
      </c>
      <c r="R1374" s="3">
        <v>-1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12</v>
      </c>
    </row>
    <row r="1375" spans="1:24" ht="13.5" x14ac:dyDescent="0.35">
      <c r="A1375" s="15">
        <v>34</v>
      </c>
      <c r="B1375" s="15" t="s">
        <v>2665</v>
      </c>
      <c r="C1375" s="15">
        <v>26032</v>
      </c>
      <c r="D1375" s="16">
        <v>45440</v>
      </c>
      <c r="E1375" s="15">
        <v>0</v>
      </c>
      <c r="F1375" s="15" t="s">
        <v>2666</v>
      </c>
      <c r="G1375" s="15" t="s">
        <v>2667</v>
      </c>
      <c r="H1375" s="15" t="s">
        <v>2668</v>
      </c>
      <c r="I1375" s="15" t="s">
        <v>1815</v>
      </c>
      <c r="J1375" s="15" t="s">
        <v>149</v>
      </c>
      <c r="K1375" s="15" t="s">
        <v>283</v>
      </c>
      <c r="L1375" s="16">
        <v>45461</v>
      </c>
      <c r="M1375" s="3">
        <v>1386</v>
      </c>
      <c r="N1375" s="3">
        <v>504</v>
      </c>
      <c r="O1375" s="3">
        <v>504</v>
      </c>
      <c r="P1375" s="3"/>
      <c r="Q1375" s="5">
        <v>0</v>
      </c>
      <c r="R1375" s="3">
        <v>-42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1428</v>
      </c>
    </row>
    <row r="1376" spans="1:24" ht="13.5" x14ac:dyDescent="0.35">
      <c r="A1376" s="15">
        <v>34</v>
      </c>
      <c r="B1376" s="15" t="s">
        <v>2669</v>
      </c>
      <c r="C1376" s="15">
        <v>26033</v>
      </c>
      <c r="D1376" s="16">
        <v>45440</v>
      </c>
      <c r="E1376" s="15">
        <v>0</v>
      </c>
      <c r="F1376" s="15" t="s">
        <v>2670</v>
      </c>
      <c r="G1376" s="15" t="s">
        <v>2671</v>
      </c>
      <c r="H1376" s="15" t="s">
        <v>2668</v>
      </c>
      <c r="I1376" s="15" t="s">
        <v>1815</v>
      </c>
      <c r="J1376" s="15" t="s">
        <v>149</v>
      </c>
      <c r="K1376" s="15" t="s">
        <v>271</v>
      </c>
      <c r="L1376" s="16">
        <v>45461</v>
      </c>
      <c r="M1376" s="3">
        <v>1386</v>
      </c>
      <c r="N1376" s="3">
        <v>882</v>
      </c>
      <c r="O1376" s="3">
        <v>924</v>
      </c>
      <c r="P1376" s="3"/>
      <c r="Q1376" s="4">
        <v>-42</v>
      </c>
      <c r="R1376" s="3">
        <v>-42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1428</v>
      </c>
    </row>
    <row r="1377" spans="1:24" ht="13.5" x14ac:dyDescent="0.35">
      <c r="A1377" s="15">
        <v>34</v>
      </c>
      <c r="B1377" s="15" t="s">
        <v>2672</v>
      </c>
      <c r="C1377" s="15">
        <v>26034</v>
      </c>
      <c r="D1377" s="16">
        <v>45440</v>
      </c>
      <c r="E1377" s="15">
        <v>0</v>
      </c>
      <c r="F1377" s="15" t="s">
        <v>2673</v>
      </c>
      <c r="G1377" s="15" t="s">
        <v>2210</v>
      </c>
      <c r="H1377" s="15" t="s">
        <v>2211</v>
      </c>
      <c r="I1377" s="15" t="s">
        <v>2138</v>
      </c>
      <c r="J1377" s="15" t="s">
        <v>35</v>
      </c>
      <c r="K1377" s="15" t="s">
        <v>29</v>
      </c>
      <c r="L1377" s="16">
        <v>45461</v>
      </c>
      <c r="M1377" s="3">
        <v>0</v>
      </c>
      <c r="N1377" s="3">
        <v>0</v>
      </c>
      <c r="O1377" s="3">
        <v>12</v>
      </c>
      <c r="P1377" s="3"/>
      <c r="Q1377" s="4">
        <v>-12</v>
      </c>
      <c r="R1377" s="3">
        <v>-12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12</v>
      </c>
    </row>
    <row r="1378" spans="1:24" ht="13.5" x14ac:dyDescent="0.35">
      <c r="A1378" s="15">
        <v>34</v>
      </c>
      <c r="B1378" s="15" t="s">
        <v>2672</v>
      </c>
      <c r="C1378" s="15">
        <v>26034</v>
      </c>
      <c r="D1378" s="16">
        <v>45440</v>
      </c>
      <c r="E1378" s="15">
        <v>0</v>
      </c>
      <c r="F1378" s="15" t="s">
        <v>2673</v>
      </c>
      <c r="G1378" s="15" t="s">
        <v>2210</v>
      </c>
      <c r="H1378" s="15" t="s">
        <v>2211</v>
      </c>
      <c r="I1378" s="15" t="s">
        <v>2411</v>
      </c>
      <c r="J1378" s="15" t="s">
        <v>35</v>
      </c>
      <c r="K1378" s="15" t="s">
        <v>29</v>
      </c>
      <c r="L1378" s="16">
        <v>45461</v>
      </c>
      <c r="M1378" s="3">
        <v>0</v>
      </c>
      <c r="N1378" s="3">
        <v>0</v>
      </c>
      <c r="O1378" s="3">
        <v>20</v>
      </c>
      <c r="P1378" s="3"/>
      <c r="Q1378" s="4">
        <v>-20</v>
      </c>
      <c r="R1378" s="3">
        <v>-20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20</v>
      </c>
    </row>
    <row r="1379" spans="1:24" ht="13.5" x14ac:dyDescent="0.35">
      <c r="A1379" s="15">
        <v>34</v>
      </c>
      <c r="B1379" s="15" t="s">
        <v>2674</v>
      </c>
      <c r="C1379" s="15">
        <v>26035</v>
      </c>
      <c r="D1379" s="16">
        <v>45440</v>
      </c>
      <c r="E1379" s="15">
        <v>0</v>
      </c>
      <c r="F1379" s="15" t="s">
        <v>2675</v>
      </c>
      <c r="G1379" s="15" t="s">
        <v>2210</v>
      </c>
      <c r="H1379" s="15" t="s">
        <v>2211</v>
      </c>
      <c r="I1379" s="15" t="s">
        <v>2654</v>
      </c>
      <c r="J1379" s="15" t="s">
        <v>533</v>
      </c>
      <c r="K1379" s="15" t="s">
        <v>29</v>
      </c>
      <c r="L1379" s="16">
        <v>45461</v>
      </c>
      <c r="M1379" s="3">
        <v>0</v>
      </c>
      <c r="N1379" s="3">
        <v>0</v>
      </c>
      <c r="O1379" s="3">
        <v>14</v>
      </c>
      <c r="P1379" s="3"/>
      <c r="Q1379" s="4">
        <v>-14</v>
      </c>
      <c r="R1379" s="3">
        <v>-14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14</v>
      </c>
    </row>
    <row r="1380" spans="1:24" ht="13.5" x14ac:dyDescent="0.35">
      <c r="A1380" s="15">
        <v>34</v>
      </c>
      <c r="B1380" s="15" t="s">
        <v>2676</v>
      </c>
      <c r="C1380" s="15">
        <v>26037</v>
      </c>
      <c r="D1380" s="16">
        <v>45440</v>
      </c>
      <c r="E1380" s="15">
        <v>0</v>
      </c>
      <c r="F1380" s="15" t="s">
        <v>2677</v>
      </c>
      <c r="G1380" s="15" t="s">
        <v>2397</v>
      </c>
      <c r="H1380" s="15" t="s">
        <v>2398</v>
      </c>
      <c r="I1380" s="15" t="s">
        <v>2108</v>
      </c>
      <c r="J1380" s="15" t="s">
        <v>630</v>
      </c>
      <c r="K1380" s="15" t="s">
        <v>482</v>
      </c>
      <c r="L1380" s="16">
        <v>45453</v>
      </c>
      <c r="M1380" s="3">
        <v>0</v>
      </c>
      <c r="N1380" s="3">
        <v>0</v>
      </c>
      <c r="O1380" s="3">
        <v>300</v>
      </c>
      <c r="P1380" s="3"/>
      <c r="Q1380" s="4">
        <v>-300</v>
      </c>
      <c r="R1380" s="3">
        <v>-800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800</v>
      </c>
    </row>
    <row r="1381" spans="1:24" ht="13.5" x14ac:dyDescent="0.35">
      <c r="A1381" s="15">
        <v>34</v>
      </c>
      <c r="B1381" s="15" t="s">
        <v>2676</v>
      </c>
      <c r="C1381" s="15">
        <v>26037</v>
      </c>
      <c r="D1381" s="16">
        <v>45440</v>
      </c>
      <c r="E1381" s="15">
        <v>0</v>
      </c>
      <c r="F1381" s="15" t="s">
        <v>2677</v>
      </c>
      <c r="G1381" s="15" t="s">
        <v>2397</v>
      </c>
      <c r="H1381" s="15" t="s">
        <v>2398</v>
      </c>
      <c r="I1381" s="15" t="s">
        <v>2517</v>
      </c>
      <c r="J1381" s="15" t="s">
        <v>630</v>
      </c>
      <c r="K1381" s="15" t="s">
        <v>482</v>
      </c>
      <c r="L1381" s="16">
        <v>45453</v>
      </c>
      <c r="M1381" s="3">
        <v>68</v>
      </c>
      <c r="N1381" s="3">
        <v>68</v>
      </c>
      <c r="O1381" s="3">
        <v>210</v>
      </c>
      <c r="P1381" s="3"/>
      <c r="Q1381" s="4">
        <v>-142</v>
      </c>
      <c r="R1381" s="3">
        <v>-142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210</v>
      </c>
    </row>
    <row r="1382" spans="1:24" ht="13.5" x14ac:dyDescent="0.35">
      <c r="A1382" s="15">
        <v>34</v>
      </c>
      <c r="B1382" s="15" t="s">
        <v>2676</v>
      </c>
      <c r="C1382" s="15">
        <v>26037</v>
      </c>
      <c r="D1382" s="16">
        <v>45440</v>
      </c>
      <c r="E1382" s="15">
        <v>0</v>
      </c>
      <c r="F1382" s="15" t="s">
        <v>2677</v>
      </c>
      <c r="G1382" s="15" t="s">
        <v>2397</v>
      </c>
      <c r="H1382" s="15" t="s">
        <v>2398</v>
      </c>
      <c r="I1382" s="15" t="s">
        <v>2113</v>
      </c>
      <c r="J1382" s="15" t="s">
        <v>630</v>
      </c>
      <c r="K1382" s="15" t="s">
        <v>482</v>
      </c>
      <c r="L1382" s="16">
        <v>45453</v>
      </c>
      <c r="M1382" s="3">
        <v>0</v>
      </c>
      <c r="N1382" s="3">
        <v>0</v>
      </c>
      <c r="O1382" s="3">
        <v>252</v>
      </c>
      <c r="P1382" s="3"/>
      <c r="Q1382" s="4">
        <v>-252</v>
      </c>
      <c r="R1382" s="3">
        <v>-672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672</v>
      </c>
    </row>
    <row r="1383" spans="1:24" ht="13.5" x14ac:dyDescent="0.35">
      <c r="A1383" s="15">
        <v>34</v>
      </c>
      <c r="B1383" s="15" t="s">
        <v>2676</v>
      </c>
      <c r="C1383" s="15">
        <v>26037</v>
      </c>
      <c r="D1383" s="16">
        <v>45440</v>
      </c>
      <c r="E1383" s="15">
        <v>0</v>
      </c>
      <c r="F1383" s="15" t="s">
        <v>2677</v>
      </c>
      <c r="G1383" s="15" t="s">
        <v>2397</v>
      </c>
      <c r="H1383" s="15" t="s">
        <v>2398</v>
      </c>
      <c r="I1383" s="15" t="s">
        <v>2114</v>
      </c>
      <c r="J1383" s="15" t="s">
        <v>630</v>
      </c>
      <c r="K1383" s="15" t="s">
        <v>482</v>
      </c>
      <c r="L1383" s="16">
        <v>45453</v>
      </c>
      <c r="M1383" s="3">
        <v>0</v>
      </c>
      <c r="N1383" s="3">
        <v>0</v>
      </c>
      <c r="O1383" s="3">
        <v>280</v>
      </c>
      <c r="P1383" s="3"/>
      <c r="Q1383" s="4">
        <v>-280</v>
      </c>
      <c r="R1383" s="3">
        <v>-1120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1120</v>
      </c>
    </row>
    <row r="1384" spans="1:24" ht="13.5" x14ac:dyDescent="0.35">
      <c r="A1384" s="15">
        <v>34</v>
      </c>
      <c r="B1384" s="15" t="s">
        <v>2678</v>
      </c>
      <c r="C1384" s="15">
        <v>26038</v>
      </c>
      <c r="D1384" s="16">
        <v>45440</v>
      </c>
      <c r="E1384" s="15">
        <v>0</v>
      </c>
      <c r="F1384" s="15" t="s">
        <v>2679</v>
      </c>
      <c r="G1384" s="15" t="s">
        <v>2305</v>
      </c>
      <c r="H1384" s="15" t="s">
        <v>2306</v>
      </c>
      <c r="I1384" s="15" t="s">
        <v>2517</v>
      </c>
      <c r="J1384" s="15" t="s">
        <v>630</v>
      </c>
      <c r="K1384" s="15" t="s">
        <v>482</v>
      </c>
      <c r="L1384" s="16">
        <v>45454</v>
      </c>
      <c r="M1384" s="3">
        <v>0</v>
      </c>
      <c r="N1384" s="3">
        <v>0</v>
      </c>
      <c r="O1384" s="3">
        <v>315</v>
      </c>
      <c r="P1384" s="3"/>
      <c r="Q1384" s="4">
        <v>-315</v>
      </c>
      <c r="R1384" s="3">
        <v>-630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630</v>
      </c>
    </row>
    <row r="1385" spans="1:24" ht="13.5" x14ac:dyDescent="0.35">
      <c r="A1385" s="15">
        <v>34</v>
      </c>
      <c r="B1385" s="15" t="s">
        <v>2678</v>
      </c>
      <c r="C1385" s="15">
        <v>26038</v>
      </c>
      <c r="D1385" s="16">
        <v>45440</v>
      </c>
      <c r="E1385" s="15">
        <v>0</v>
      </c>
      <c r="F1385" s="15" t="s">
        <v>2679</v>
      </c>
      <c r="G1385" s="15" t="s">
        <v>2305</v>
      </c>
      <c r="H1385" s="15" t="s">
        <v>2306</v>
      </c>
      <c r="I1385" s="15" t="s">
        <v>2113</v>
      </c>
      <c r="J1385" s="15" t="s">
        <v>630</v>
      </c>
      <c r="K1385" s="15" t="s">
        <v>482</v>
      </c>
      <c r="L1385" s="16">
        <v>45454</v>
      </c>
      <c r="M1385" s="3">
        <v>0</v>
      </c>
      <c r="N1385" s="3">
        <v>0</v>
      </c>
      <c r="O1385" s="3">
        <v>126</v>
      </c>
      <c r="P1385" s="3"/>
      <c r="Q1385" s="4">
        <v>-126</v>
      </c>
      <c r="R1385" s="3">
        <v>-1008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1008</v>
      </c>
    </row>
    <row r="1386" spans="1:24" ht="13.5" x14ac:dyDescent="0.35">
      <c r="A1386" s="15">
        <v>34</v>
      </c>
      <c r="B1386" s="15" t="s">
        <v>2678</v>
      </c>
      <c r="C1386" s="15">
        <v>26038</v>
      </c>
      <c r="D1386" s="16">
        <v>45440</v>
      </c>
      <c r="E1386" s="15">
        <v>0</v>
      </c>
      <c r="F1386" s="15" t="s">
        <v>2679</v>
      </c>
      <c r="G1386" s="15" t="s">
        <v>2305</v>
      </c>
      <c r="H1386" s="15" t="s">
        <v>2306</v>
      </c>
      <c r="I1386" s="15" t="s">
        <v>2114</v>
      </c>
      <c r="J1386" s="15" t="s">
        <v>630</v>
      </c>
      <c r="K1386" s="15" t="s">
        <v>482</v>
      </c>
      <c r="L1386" s="16">
        <v>45454</v>
      </c>
      <c r="M1386" s="3">
        <v>0</v>
      </c>
      <c r="N1386" s="3">
        <v>0</v>
      </c>
      <c r="O1386" s="3">
        <v>140</v>
      </c>
      <c r="P1386" s="3"/>
      <c r="Q1386" s="4">
        <v>-140</v>
      </c>
      <c r="R1386" s="3">
        <v>-630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630</v>
      </c>
    </row>
    <row r="1387" spans="1:24" ht="13.5" x14ac:dyDescent="0.35">
      <c r="A1387" s="15">
        <v>34</v>
      </c>
      <c r="B1387" s="15" t="s">
        <v>2680</v>
      </c>
      <c r="C1387" s="15">
        <v>26039</v>
      </c>
      <c r="D1387" s="16">
        <v>45440</v>
      </c>
      <c r="E1387" s="15">
        <v>0</v>
      </c>
      <c r="F1387" s="15" t="s">
        <v>2681</v>
      </c>
      <c r="G1387" s="15" t="s">
        <v>2682</v>
      </c>
      <c r="H1387" s="15" t="s">
        <v>2683</v>
      </c>
      <c r="I1387" s="15" t="s">
        <v>2684</v>
      </c>
      <c r="J1387" s="15" t="s">
        <v>46</v>
      </c>
      <c r="K1387" s="15" t="s">
        <v>482</v>
      </c>
      <c r="L1387" s="16">
        <v>45460</v>
      </c>
      <c r="M1387" s="3">
        <v>607</v>
      </c>
      <c r="N1387" s="3">
        <v>607</v>
      </c>
      <c r="O1387" s="3">
        <v>810</v>
      </c>
      <c r="P1387" s="3"/>
      <c r="Q1387" s="4">
        <v>-203</v>
      </c>
      <c r="R1387" s="3">
        <v>-203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810</v>
      </c>
    </row>
    <row r="1388" spans="1:24" ht="13.5" x14ac:dyDescent="0.35">
      <c r="A1388" s="15">
        <v>34</v>
      </c>
      <c r="B1388" s="15" t="s">
        <v>2685</v>
      </c>
      <c r="C1388" s="15">
        <v>26041</v>
      </c>
      <c r="D1388" s="16">
        <v>45440</v>
      </c>
      <c r="E1388" s="15">
        <v>0</v>
      </c>
      <c r="F1388" s="15" t="s">
        <v>2686</v>
      </c>
      <c r="G1388" s="15" t="s">
        <v>2298</v>
      </c>
      <c r="H1388" s="15" t="s">
        <v>2299</v>
      </c>
      <c r="I1388" s="15" t="s">
        <v>2300</v>
      </c>
      <c r="J1388" s="15" t="s">
        <v>35</v>
      </c>
      <c r="K1388" s="15" t="s">
        <v>407</v>
      </c>
      <c r="L1388" s="16">
        <v>45460</v>
      </c>
      <c r="M1388" s="3">
        <v>0</v>
      </c>
      <c r="N1388" s="3">
        <v>0</v>
      </c>
      <c r="O1388" s="3">
        <v>72</v>
      </c>
      <c r="P1388" s="3"/>
      <c r="Q1388" s="4">
        <v>-72</v>
      </c>
      <c r="R1388" s="3">
        <v>-72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72</v>
      </c>
    </row>
    <row r="1389" spans="1:24" ht="13.5" x14ac:dyDescent="0.35">
      <c r="A1389" s="15">
        <v>34</v>
      </c>
      <c r="B1389" s="15" t="s">
        <v>2685</v>
      </c>
      <c r="C1389" s="15">
        <v>26041</v>
      </c>
      <c r="D1389" s="16">
        <v>45440</v>
      </c>
      <c r="E1389" s="15">
        <v>0</v>
      </c>
      <c r="F1389" s="15" t="s">
        <v>2686</v>
      </c>
      <c r="G1389" s="15" t="s">
        <v>2298</v>
      </c>
      <c r="H1389" s="15" t="s">
        <v>2299</v>
      </c>
      <c r="I1389" s="15" t="s">
        <v>2617</v>
      </c>
      <c r="J1389" s="15" t="s">
        <v>35</v>
      </c>
      <c r="K1389" s="15" t="s">
        <v>407</v>
      </c>
      <c r="L1389" s="16">
        <v>45460</v>
      </c>
      <c r="M1389" s="3">
        <v>0</v>
      </c>
      <c r="N1389" s="3">
        <v>0</v>
      </c>
      <c r="O1389" s="3">
        <v>980</v>
      </c>
      <c r="P1389" s="3"/>
      <c r="Q1389" s="4">
        <v>-980</v>
      </c>
      <c r="R1389" s="3">
        <v>-980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980</v>
      </c>
    </row>
    <row r="1390" spans="1:24" ht="13.5" x14ac:dyDescent="0.35">
      <c r="A1390" s="15">
        <v>34</v>
      </c>
      <c r="B1390" s="15" t="s">
        <v>2685</v>
      </c>
      <c r="C1390" s="15">
        <v>26041</v>
      </c>
      <c r="D1390" s="16">
        <v>45440</v>
      </c>
      <c r="E1390" s="15">
        <v>0</v>
      </c>
      <c r="F1390" s="15" t="s">
        <v>2686</v>
      </c>
      <c r="G1390" s="15" t="s">
        <v>2298</v>
      </c>
      <c r="H1390" s="15" t="s">
        <v>2299</v>
      </c>
      <c r="I1390" s="15" t="s">
        <v>2572</v>
      </c>
      <c r="J1390" s="15" t="s">
        <v>35</v>
      </c>
      <c r="K1390" s="15" t="s">
        <v>407</v>
      </c>
      <c r="L1390" s="16">
        <v>45460</v>
      </c>
      <c r="M1390" s="3">
        <v>121</v>
      </c>
      <c r="N1390" s="3">
        <v>61</v>
      </c>
      <c r="O1390" s="3">
        <v>120</v>
      </c>
      <c r="P1390" s="3"/>
      <c r="Q1390" s="4">
        <v>-59</v>
      </c>
      <c r="R1390" s="3">
        <v>-59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180</v>
      </c>
    </row>
    <row r="1391" spans="1:24" ht="13.5" x14ac:dyDescent="0.35">
      <c r="A1391" s="15">
        <v>34</v>
      </c>
      <c r="B1391" s="15" t="s">
        <v>2687</v>
      </c>
      <c r="C1391" s="15">
        <v>26042</v>
      </c>
      <c r="D1391" s="16">
        <v>45440</v>
      </c>
      <c r="E1391" s="15">
        <v>0</v>
      </c>
      <c r="F1391" s="15" t="s">
        <v>2688</v>
      </c>
      <c r="G1391" s="15" t="s">
        <v>2689</v>
      </c>
      <c r="H1391" s="15" t="s">
        <v>2690</v>
      </c>
      <c r="I1391" s="15" t="s">
        <v>2300</v>
      </c>
      <c r="J1391" s="15" t="s">
        <v>35</v>
      </c>
      <c r="K1391" s="15" t="s">
        <v>106</v>
      </c>
      <c r="L1391" s="16">
        <v>45454</v>
      </c>
      <c r="M1391" s="3">
        <v>0</v>
      </c>
      <c r="N1391" s="3">
        <v>0</v>
      </c>
      <c r="O1391" s="3">
        <v>324</v>
      </c>
      <c r="P1391" s="3"/>
      <c r="Q1391" s="4">
        <v>-324</v>
      </c>
      <c r="R1391" s="3">
        <v>-480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480</v>
      </c>
    </row>
    <row r="1392" spans="1:24" ht="13.5" x14ac:dyDescent="0.35">
      <c r="A1392" s="15">
        <v>34</v>
      </c>
      <c r="B1392" s="15" t="s">
        <v>2687</v>
      </c>
      <c r="C1392" s="15">
        <v>26042</v>
      </c>
      <c r="D1392" s="16">
        <v>45440</v>
      </c>
      <c r="E1392" s="15">
        <v>0</v>
      </c>
      <c r="F1392" s="15" t="s">
        <v>2688</v>
      </c>
      <c r="G1392" s="15" t="s">
        <v>2689</v>
      </c>
      <c r="H1392" s="15" t="s">
        <v>2690</v>
      </c>
      <c r="I1392" s="15" t="s">
        <v>2691</v>
      </c>
      <c r="J1392" s="15" t="s">
        <v>35</v>
      </c>
      <c r="K1392" s="15" t="s">
        <v>106</v>
      </c>
      <c r="L1392" s="16">
        <v>45454</v>
      </c>
      <c r="M1392" s="3">
        <v>237</v>
      </c>
      <c r="N1392" s="3">
        <v>237</v>
      </c>
      <c r="O1392" s="3">
        <v>480</v>
      </c>
      <c r="P1392" s="3"/>
      <c r="Q1392" s="4">
        <v>-243</v>
      </c>
      <c r="R1392" s="3">
        <v>-243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480</v>
      </c>
    </row>
    <row r="1393" spans="1:24" ht="13.5" x14ac:dyDescent="0.35">
      <c r="A1393" s="15">
        <v>34</v>
      </c>
      <c r="B1393" s="15" t="s">
        <v>2692</v>
      </c>
      <c r="C1393" s="15">
        <v>26043</v>
      </c>
      <c r="D1393" s="16">
        <v>45440</v>
      </c>
      <c r="E1393" s="15">
        <v>0</v>
      </c>
      <c r="F1393" s="15" t="s">
        <v>2693</v>
      </c>
      <c r="G1393" s="15" t="s">
        <v>2694</v>
      </c>
      <c r="H1393" s="15" t="s">
        <v>2695</v>
      </c>
      <c r="I1393" s="15" t="s">
        <v>2114</v>
      </c>
      <c r="J1393" s="15" t="s">
        <v>630</v>
      </c>
      <c r="K1393" s="15" t="s">
        <v>482</v>
      </c>
      <c r="L1393" s="16">
        <v>45455</v>
      </c>
      <c r="M1393" s="3">
        <v>0</v>
      </c>
      <c r="N1393" s="3">
        <v>0</v>
      </c>
      <c r="O1393" s="3">
        <v>1540</v>
      </c>
      <c r="P1393" s="3"/>
      <c r="Q1393" s="4">
        <v>-1540</v>
      </c>
      <c r="R1393" s="3">
        <v>-1540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1540</v>
      </c>
    </row>
    <row r="1394" spans="1:24" ht="13.5" x14ac:dyDescent="0.35">
      <c r="A1394" s="15">
        <v>34</v>
      </c>
      <c r="B1394" s="15" t="s">
        <v>2696</v>
      </c>
      <c r="C1394" s="15">
        <v>26044</v>
      </c>
      <c r="D1394" s="16">
        <v>45440</v>
      </c>
      <c r="E1394" s="15">
        <v>0</v>
      </c>
      <c r="F1394" s="15" t="s">
        <v>2697</v>
      </c>
      <c r="G1394" s="15" t="s">
        <v>2125</v>
      </c>
      <c r="H1394" s="15" t="s">
        <v>2126</v>
      </c>
      <c r="I1394" s="15" t="s">
        <v>2517</v>
      </c>
      <c r="J1394" s="15" t="s">
        <v>630</v>
      </c>
      <c r="K1394" s="15" t="s">
        <v>482</v>
      </c>
      <c r="L1394" s="16">
        <v>45455</v>
      </c>
      <c r="M1394" s="3">
        <v>0</v>
      </c>
      <c r="N1394" s="3">
        <v>0</v>
      </c>
      <c r="O1394" s="3">
        <v>490</v>
      </c>
      <c r="P1394" s="3"/>
      <c r="Q1394" s="4">
        <v>-490</v>
      </c>
      <c r="R1394" s="3">
        <v>-490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490</v>
      </c>
    </row>
    <row r="1395" spans="1:24" ht="13.5" x14ac:dyDescent="0.35">
      <c r="A1395" s="15">
        <v>34</v>
      </c>
      <c r="B1395" s="15" t="s">
        <v>2698</v>
      </c>
      <c r="C1395" s="15">
        <v>26045</v>
      </c>
      <c r="D1395" s="16">
        <v>45440</v>
      </c>
      <c r="E1395" s="15">
        <v>0</v>
      </c>
      <c r="F1395" s="15" t="s">
        <v>2699</v>
      </c>
      <c r="G1395" s="15" t="s">
        <v>2700</v>
      </c>
      <c r="H1395" s="15" t="s">
        <v>2701</v>
      </c>
      <c r="I1395" s="15" t="s">
        <v>2108</v>
      </c>
      <c r="J1395" s="15" t="s">
        <v>630</v>
      </c>
      <c r="K1395" s="15" t="s">
        <v>482</v>
      </c>
      <c r="L1395" s="16">
        <v>45454</v>
      </c>
      <c r="M1395" s="3">
        <v>0</v>
      </c>
      <c r="N1395" s="3">
        <v>0</v>
      </c>
      <c r="O1395" s="3">
        <v>250</v>
      </c>
      <c r="P1395" s="3"/>
      <c r="Q1395" s="4">
        <v>-250</v>
      </c>
      <c r="R1395" s="3">
        <v>-1000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1000</v>
      </c>
    </row>
    <row r="1396" spans="1:24" ht="13.5" x14ac:dyDescent="0.35">
      <c r="A1396" s="15">
        <v>34</v>
      </c>
      <c r="B1396" s="15" t="s">
        <v>2698</v>
      </c>
      <c r="C1396" s="15">
        <v>26045</v>
      </c>
      <c r="D1396" s="16">
        <v>45440</v>
      </c>
      <c r="E1396" s="15">
        <v>0</v>
      </c>
      <c r="F1396" s="15" t="s">
        <v>2699</v>
      </c>
      <c r="G1396" s="15" t="s">
        <v>2700</v>
      </c>
      <c r="H1396" s="15" t="s">
        <v>2701</v>
      </c>
      <c r="I1396" s="15" t="s">
        <v>2516</v>
      </c>
      <c r="J1396" s="15" t="s">
        <v>630</v>
      </c>
      <c r="K1396" s="15" t="s">
        <v>482</v>
      </c>
      <c r="L1396" s="16">
        <v>45454</v>
      </c>
      <c r="M1396" s="3">
        <v>319</v>
      </c>
      <c r="N1396" s="3">
        <v>175</v>
      </c>
      <c r="O1396" s="3">
        <v>288</v>
      </c>
      <c r="P1396" s="3"/>
      <c r="Q1396" s="4">
        <v>-113</v>
      </c>
      <c r="R1396" s="3">
        <v>-113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432</v>
      </c>
    </row>
    <row r="1397" spans="1:24" ht="13.5" x14ac:dyDescent="0.35">
      <c r="A1397" s="15">
        <v>34</v>
      </c>
      <c r="B1397" s="15" t="s">
        <v>2698</v>
      </c>
      <c r="C1397" s="15">
        <v>26045</v>
      </c>
      <c r="D1397" s="16">
        <v>45440</v>
      </c>
      <c r="E1397" s="15">
        <v>0</v>
      </c>
      <c r="F1397" s="15" t="s">
        <v>2699</v>
      </c>
      <c r="G1397" s="15" t="s">
        <v>2700</v>
      </c>
      <c r="H1397" s="15" t="s">
        <v>2701</v>
      </c>
      <c r="I1397" s="15" t="s">
        <v>2517</v>
      </c>
      <c r="J1397" s="15" t="s">
        <v>630</v>
      </c>
      <c r="K1397" s="15" t="s">
        <v>482</v>
      </c>
      <c r="L1397" s="16">
        <v>45454</v>
      </c>
      <c r="M1397" s="3">
        <v>0</v>
      </c>
      <c r="N1397" s="3">
        <v>0</v>
      </c>
      <c r="O1397" s="3">
        <v>175</v>
      </c>
      <c r="P1397" s="3"/>
      <c r="Q1397" s="4">
        <v>-175</v>
      </c>
      <c r="R1397" s="3">
        <v>-630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630</v>
      </c>
    </row>
    <row r="1398" spans="1:24" ht="13.5" x14ac:dyDescent="0.35">
      <c r="A1398" s="15">
        <v>34</v>
      </c>
      <c r="B1398" s="15" t="s">
        <v>2698</v>
      </c>
      <c r="C1398" s="15">
        <v>26045</v>
      </c>
      <c r="D1398" s="16">
        <v>45440</v>
      </c>
      <c r="E1398" s="15">
        <v>0</v>
      </c>
      <c r="F1398" s="15" t="s">
        <v>2699</v>
      </c>
      <c r="G1398" s="15" t="s">
        <v>2700</v>
      </c>
      <c r="H1398" s="15" t="s">
        <v>2701</v>
      </c>
      <c r="I1398" s="15" t="s">
        <v>2113</v>
      </c>
      <c r="J1398" s="15" t="s">
        <v>630</v>
      </c>
      <c r="K1398" s="15" t="s">
        <v>482</v>
      </c>
      <c r="L1398" s="16">
        <v>45454</v>
      </c>
      <c r="M1398" s="3">
        <v>0</v>
      </c>
      <c r="N1398" s="3">
        <v>0</v>
      </c>
      <c r="O1398" s="3">
        <v>336</v>
      </c>
      <c r="P1398" s="3"/>
      <c r="Q1398" s="4">
        <v>-336</v>
      </c>
      <c r="R1398" s="3">
        <v>-1008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1008</v>
      </c>
    </row>
    <row r="1399" spans="1:24" ht="13.5" x14ac:dyDescent="0.35">
      <c r="A1399" s="15">
        <v>34</v>
      </c>
      <c r="B1399" s="15" t="s">
        <v>2702</v>
      </c>
      <c r="C1399" s="15">
        <v>26048</v>
      </c>
      <c r="D1399" s="16">
        <v>45440</v>
      </c>
      <c r="E1399" s="15">
        <v>0</v>
      </c>
      <c r="F1399" s="15" t="s">
        <v>2703</v>
      </c>
      <c r="G1399" s="15" t="s">
        <v>2704</v>
      </c>
      <c r="H1399" s="15" t="s">
        <v>2705</v>
      </c>
      <c r="I1399" s="15" t="s">
        <v>2706</v>
      </c>
      <c r="J1399" s="15" t="s">
        <v>46</v>
      </c>
      <c r="K1399" s="15" t="s">
        <v>1417</v>
      </c>
      <c r="L1399" s="16">
        <v>45455</v>
      </c>
      <c r="M1399" s="3">
        <v>392</v>
      </c>
      <c r="N1399" s="3">
        <v>392</v>
      </c>
      <c r="O1399" s="3">
        <v>448</v>
      </c>
      <c r="P1399" s="3"/>
      <c r="Q1399" s="4">
        <v>-56</v>
      </c>
      <c r="R1399" s="3">
        <v>-56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448</v>
      </c>
    </row>
    <row r="1400" spans="1:24" ht="13.5" x14ac:dyDescent="0.35">
      <c r="A1400" s="15">
        <v>34</v>
      </c>
      <c r="B1400" s="15" t="s">
        <v>2702</v>
      </c>
      <c r="C1400" s="15">
        <v>26048</v>
      </c>
      <c r="D1400" s="16">
        <v>45440</v>
      </c>
      <c r="E1400" s="15">
        <v>0</v>
      </c>
      <c r="F1400" s="15" t="s">
        <v>2703</v>
      </c>
      <c r="G1400" s="15" t="s">
        <v>2704</v>
      </c>
      <c r="H1400" s="15" t="s">
        <v>2705</v>
      </c>
      <c r="I1400" s="15" t="s">
        <v>2707</v>
      </c>
      <c r="J1400" s="15" t="s">
        <v>46</v>
      </c>
      <c r="K1400" s="15" t="s">
        <v>1417</v>
      </c>
      <c r="L1400" s="16">
        <v>45455</v>
      </c>
      <c r="M1400" s="3">
        <v>19</v>
      </c>
      <c r="N1400" s="3">
        <v>19</v>
      </c>
      <c r="O1400" s="3">
        <v>70</v>
      </c>
      <c r="P1400" s="3"/>
      <c r="Q1400" s="4">
        <v>-51</v>
      </c>
      <c r="R1400" s="3">
        <v>-51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70</v>
      </c>
    </row>
    <row r="1401" spans="1:24" ht="13.5" x14ac:dyDescent="0.35">
      <c r="A1401" s="15">
        <v>34</v>
      </c>
      <c r="B1401" s="15" t="s">
        <v>2702</v>
      </c>
      <c r="C1401" s="15">
        <v>26048</v>
      </c>
      <c r="D1401" s="16">
        <v>45440</v>
      </c>
      <c r="E1401" s="15">
        <v>0</v>
      </c>
      <c r="F1401" s="15" t="s">
        <v>2703</v>
      </c>
      <c r="G1401" s="15" t="s">
        <v>2704</v>
      </c>
      <c r="H1401" s="15" t="s">
        <v>2705</v>
      </c>
      <c r="I1401" s="15" t="s">
        <v>2708</v>
      </c>
      <c r="J1401" s="15" t="s">
        <v>46</v>
      </c>
      <c r="K1401" s="15" t="s">
        <v>1417</v>
      </c>
      <c r="L1401" s="16">
        <v>45455</v>
      </c>
      <c r="M1401" s="3">
        <v>174</v>
      </c>
      <c r="N1401" s="3">
        <v>174</v>
      </c>
      <c r="O1401" s="3">
        <v>210</v>
      </c>
      <c r="P1401" s="3"/>
      <c r="Q1401" s="4">
        <v>-36</v>
      </c>
      <c r="R1401" s="3">
        <v>-36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210</v>
      </c>
    </row>
    <row r="1402" spans="1:24" ht="13.5" x14ac:dyDescent="0.35">
      <c r="A1402" s="15">
        <v>36</v>
      </c>
      <c r="B1402" s="15" t="s">
        <v>2709</v>
      </c>
      <c r="C1402" s="15">
        <v>27437</v>
      </c>
      <c r="D1402" s="16">
        <v>45420</v>
      </c>
      <c r="E1402" s="15">
        <v>0</v>
      </c>
      <c r="F1402" s="15" t="s">
        <v>2710</v>
      </c>
      <c r="G1402" s="15" t="s">
        <v>2711</v>
      </c>
      <c r="H1402" s="15" t="s">
        <v>2712</v>
      </c>
      <c r="I1402" s="15" t="s">
        <v>2713</v>
      </c>
      <c r="J1402" s="15" t="s">
        <v>270</v>
      </c>
      <c r="K1402" s="15" t="s">
        <v>29</v>
      </c>
      <c r="L1402" s="16">
        <v>45441</v>
      </c>
      <c r="M1402" s="3">
        <v>0</v>
      </c>
      <c r="N1402" s="3">
        <v>0</v>
      </c>
      <c r="O1402" s="3">
        <v>8</v>
      </c>
      <c r="P1402" s="3"/>
      <c r="Q1402" s="4">
        <v>-8</v>
      </c>
      <c r="R1402" s="3">
        <v>-8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8</v>
      </c>
    </row>
    <row r="1403" spans="1:24" ht="13.5" x14ac:dyDescent="0.35">
      <c r="A1403" s="15">
        <v>36</v>
      </c>
      <c r="B1403" s="15" t="s">
        <v>2714</v>
      </c>
      <c r="C1403" s="15">
        <v>27462</v>
      </c>
      <c r="D1403" s="16">
        <v>45421</v>
      </c>
      <c r="E1403" s="15">
        <v>0</v>
      </c>
      <c r="F1403" s="15" t="s">
        <v>2715</v>
      </c>
      <c r="G1403" s="15" t="s">
        <v>2716</v>
      </c>
      <c r="H1403" s="15" t="s">
        <v>2717</v>
      </c>
      <c r="I1403" s="15" t="s">
        <v>655</v>
      </c>
      <c r="J1403" s="15" t="s">
        <v>149</v>
      </c>
      <c r="K1403" s="15" t="s">
        <v>1744</v>
      </c>
      <c r="L1403" s="16">
        <v>45442</v>
      </c>
      <c r="M1403" s="3">
        <v>54</v>
      </c>
      <c r="N1403" s="3">
        <v>12</v>
      </c>
      <c r="O1403" s="3">
        <v>12</v>
      </c>
      <c r="P1403" s="3"/>
      <c r="Q1403" s="5">
        <v>0</v>
      </c>
      <c r="R1403" s="3">
        <v>-30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84</v>
      </c>
    </row>
    <row r="1404" spans="1:24" ht="13.5" x14ac:dyDescent="0.35">
      <c r="A1404" s="15">
        <v>36</v>
      </c>
      <c r="B1404" s="15" t="s">
        <v>2718</v>
      </c>
      <c r="C1404" s="15">
        <v>27481</v>
      </c>
      <c r="D1404" s="16">
        <v>45425</v>
      </c>
      <c r="E1404" s="15">
        <v>0</v>
      </c>
      <c r="F1404" s="15" t="s">
        <v>2719</v>
      </c>
      <c r="G1404" s="15" t="s">
        <v>2711</v>
      </c>
      <c r="H1404" s="15" t="s">
        <v>2712</v>
      </c>
      <c r="I1404" s="15" t="s">
        <v>276</v>
      </c>
      <c r="J1404" s="15" t="s">
        <v>270</v>
      </c>
      <c r="K1404" s="15" t="s">
        <v>29</v>
      </c>
      <c r="L1404" s="16">
        <v>45447</v>
      </c>
      <c r="M1404" s="3">
        <v>6</v>
      </c>
      <c r="N1404" s="3">
        <v>6</v>
      </c>
      <c r="O1404" s="3">
        <v>12</v>
      </c>
      <c r="P1404" s="3"/>
      <c r="Q1404" s="4">
        <v>-6</v>
      </c>
      <c r="R1404" s="3">
        <v>-6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12</v>
      </c>
    </row>
    <row r="1405" spans="1:24" ht="13.5" x14ac:dyDescent="0.35">
      <c r="A1405" s="15">
        <v>36</v>
      </c>
      <c r="B1405" s="15" t="s">
        <v>2718</v>
      </c>
      <c r="C1405" s="15">
        <v>27481</v>
      </c>
      <c r="D1405" s="16">
        <v>45425</v>
      </c>
      <c r="E1405" s="15">
        <v>0</v>
      </c>
      <c r="F1405" s="15" t="s">
        <v>2719</v>
      </c>
      <c r="G1405" s="15" t="s">
        <v>2711</v>
      </c>
      <c r="H1405" s="15" t="s">
        <v>2712</v>
      </c>
      <c r="I1405" s="15" t="s">
        <v>2720</v>
      </c>
      <c r="J1405" s="15" t="s">
        <v>270</v>
      </c>
      <c r="K1405" s="15" t="s">
        <v>29</v>
      </c>
      <c r="L1405" s="16">
        <v>45447</v>
      </c>
      <c r="M1405" s="3">
        <v>13</v>
      </c>
      <c r="N1405" s="3">
        <v>13</v>
      </c>
      <c r="O1405" s="3">
        <v>15</v>
      </c>
      <c r="P1405" s="3"/>
      <c r="Q1405" s="4">
        <v>-2</v>
      </c>
      <c r="R1405" s="3">
        <v>-2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15</v>
      </c>
    </row>
    <row r="1406" spans="1:24" ht="13.5" x14ac:dyDescent="0.35">
      <c r="A1406" s="15">
        <v>36</v>
      </c>
      <c r="B1406" s="15" t="s">
        <v>2718</v>
      </c>
      <c r="C1406" s="15">
        <v>27481</v>
      </c>
      <c r="D1406" s="16">
        <v>45425</v>
      </c>
      <c r="E1406" s="15">
        <v>0</v>
      </c>
      <c r="F1406" s="15" t="s">
        <v>2719</v>
      </c>
      <c r="G1406" s="15" t="s">
        <v>2711</v>
      </c>
      <c r="H1406" s="15" t="s">
        <v>2712</v>
      </c>
      <c r="I1406" s="15" t="s">
        <v>277</v>
      </c>
      <c r="J1406" s="15" t="s">
        <v>270</v>
      </c>
      <c r="K1406" s="15" t="s">
        <v>29</v>
      </c>
      <c r="L1406" s="16">
        <v>45447</v>
      </c>
      <c r="M1406" s="3">
        <v>8</v>
      </c>
      <c r="N1406" s="3">
        <v>8</v>
      </c>
      <c r="O1406" s="3">
        <v>12</v>
      </c>
      <c r="P1406" s="3"/>
      <c r="Q1406" s="4">
        <v>-4</v>
      </c>
      <c r="R1406" s="3">
        <v>-4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12</v>
      </c>
    </row>
    <row r="1407" spans="1:24" ht="13.5" x14ac:dyDescent="0.35">
      <c r="A1407" s="15">
        <v>36</v>
      </c>
      <c r="B1407" s="15" t="s">
        <v>2718</v>
      </c>
      <c r="C1407" s="15">
        <v>27481</v>
      </c>
      <c r="D1407" s="16">
        <v>45425</v>
      </c>
      <c r="E1407" s="15">
        <v>0</v>
      </c>
      <c r="F1407" s="15" t="s">
        <v>2719</v>
      </c>
      <c r="G1407" s="15" t="s">
        <v>2711</v>
      </c>
      <c r="H1407" s="15" t="s">
        <v>2712</v>
      </c>
      <c r="I1407" s="15" t="s">
        <v>2721</v>
      </c>
      <c r="J1407" s="15" t="s">
        <v>35</v>
      </c>
      <c r="K1407" s="15" t="s">
        <v>29</v>
      </c>
      <c r="L1407" s="16">
        <v>45447</v>
      </c>
      <c r="M1407" s="3">
        <v>0</v>
      </c>
      <c r="N1407" s="3">
        <v>0</v>
      </c>
      <c r="O1407" s="3">
        <v>1</v>
      </c>
      <c r="P1407" s="3"/>
      <c r="Q1407" s="4">
        <v>-1</v>
      </c>
      <c r="R1407" s="3">
        <v>-1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1</v>
      </c>
    </row>
    <row r="1408" spans="1:24" ht="13.5" x14ac:dyDescent="0.35">
      <c r="A1408" s="15">
        <v>36</v>
      </c>
      <c r="B1408" s="15" t="s">
        <v>2722</v>
      </c>
      <c r="C1408" s="15">
        <v>27514</v>
      </c>
      <c r="D1408" s="16">
        <v>45426</v>
      </c>
      <c r="E1408" s="15">
        <v>0</v>
      </c>
      <c r="F1408" s="15" t="s">
        <v>2723</v>
      </c>
      <c r="G1408" s="15" t="s">
        <v>2724</v>
      </c>
      <c r="H1408" s="15" t="s">
        <v>2725</v>
      </c>
      <c r="I1408" s="15" t="s">
        <v>2726</v>
      </c>
      <c r="J1408" s="15" t="s">
        <v>517</v>
      </c>
      <c r="K1408" s="15" t="s">
        <v>1744</v>
      </c>
      <c r="L1408" s="16">
        <v>45442</v>
      </c>
      <c r="M1408" s="3">
        <v>52</v>
      </c>
      <c r="N1408" s="3">
        <v>52</v>
      </c>
      <c r="O1408" s="3">
        <v>54</v>
      </c>
      <c r="P1408" s="3"/>
      <c r="Q1408" s="4">
        <v>-2</v>
      </c>
      <c r="R1408" s="3">
        <v>-2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54</v>
      </c>
    </row>
    <row r="1409" spans="1:24" ht="13.5" x14ac:dyDescent="0.35">
      <c r="A1409" s="15">
        <v>36</v>
      </c>
      <c r="B1409" s="15" t="s">
        <v>2727</v>
      </c>
      <c r="C1409" s="15">
        <v>27542</v>
      </c>
      <c r="D1409" s="16">
        <v>45427</v>
      </c>
      <c r="E1409" s="15">
        <v>0</v>
      </c>
      <c r="F1409" s="15" t="s">
        <v>2728</v>
      </c>
      <c r="G1409" s="15" t="s">
        <v>2729</v>
      </c>
      <c r="H1409" s="15" t="s">
        <v>2730</v>
      </c>
      <c r="I1409" s="15" t="s">
        <v>655</v>
      </c>
      <c r="J1409" s="15" t="s">
        <v>149</v>
      </c>
      <c r="K1409" s="15" t="s">
        <v>902</v>
      </c>
      <c r="L1409" s="16">
        <v>45442</v>
      </c>
      <c r="M1409" s="3">
        <v>54</v>
      </c>
      <c r="N1409" s="3">
        <v>42</v>
      </c>
      <c r="O1409" s="3">
        <v>72</v>
      </c>
      <c r="P1409" s="3"/>
      <c r="Q1409" s="4">
        <v>-30</v>
      </c>
      <c r="R1409" s="3">
        <v>-30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84</v>
      </c>
    </row>
    <row r="1410" spans="1:24" ht="13.5" x14ac:dyDescent="0.35">
      <c r="A1410" s="15">
        <v>36</v>
      </c>
      <c r="B1410" s="15" t="s">
        <v>2731</v>
      </c>
      <c r="C1410" s="15">
        <v>27543</v>
      </c>
      <c r="D1410" s="16">
        <v>45427</v>
      </c>
      <c r="E1410" s="15">
        <v>0</v>
      </c>
      <c r="F1410" s="15" t="s">
        <v>2728</v>
      </c>
      <c r="G1410" s="15" t="s">
        <v>2732</v>
      </c>
      <c r="H1410" s="15" t="s">
        <v>2733</v>
      </c>
      <c r="I1410" s="15" t="s">
        <v>2734</v>
      </c>
      <c r="J1410" s="15" t="s">
        <v>149</v>
      </c>
      <c r="K1410" s="15" t="s">
        <v>902</v>
      </c>
      <c r="L1410" s="16">
        <v>45442</v>
      </c>
      <c r="M1410" s="3">
        <v>34</v>
      </c>
      <c r="N1410" s="3">
        <v>34</v>
      </c>
      <c r="O1410" s="3">
        <v>36</v>
      </c>
      <c r="P1410" s="3"/>
      <c r="Q1410" s="4">
        <v>-2</v>
      </c>
      <c r="R1410" s="3">
        <v>-2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36</v>
      </c>
    </row>
    <row r="1411" spans="1:24" ht="13.5" x14ac:dyDescent="0.35">
      <c r="A1411" s="15">
        <v>36</v>
      </c>
      <c r="B1411" s="15" t="s">
        <v>2735</v>
      </c>
      <c r="C1411" s="15">
        <v>27547</v>
      </c>
      <c r="D1411" s="16">
        <v>45427</v>
      </c>
      <c r="E1411" s="15">
        <v>0</v>
      </c>
      <c r="F1411" s="15" t="s">
        <v>2736</v>
      </c>
      <c r="G1411" s="15" t="s">
        <v>2737</v>
      </c>
      <c r="H1411" s="15" t="s">
        <v>1796</v>
      </c>
      <c r="I1411" s="15" t="s">
        <v>2248</v>
      </c>
      <c r="J1411" s="15" t="s">
        <v>28</v>
      </c>
      <c r="K1411" s="15" t="s">
        <v>902</v>
      </c>
      <c r="L1411" s="16">
        <v>45446</v>
      </c>
      <c r="M1411" s="3">
        <v>0</v>
      </c>
      <c r="N1411" s="3">
        <v>0</v>
      </c>
      <c r="O1411" s="3">
        <v>7</v>
      </c>
      <c r="P1411" s="3"/>
      <c r="Q1411" s="4">
        <v>-7</v>
      </c>
      <c r="R1411" s="3">
        <v>-7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7</v>
      </c>
    </row>
    <row r="1412" spans="1:24" ht="13.5" x14ac:dyDescent="0.35">
      <c r="A1412" s="15">
        <v>36</v>
      </c>
      <c r="B1412" s="15" t="s">
        <v>2738</v>
      </c>
      <c r="C1412" s="15">
        <v>27552</v>
      </c>
      <c r="D1412" s="16">
        <v>45427</v>
      </c>
      <c r="E1412" s="15">
        <v>0</v>
      </c>
      <c r="F1412" s="15" t="s">
        <v>2739</v>
      </c>
      <c r="G1412" s="15" t="s">
        <v>2740</v>
      </c>
      <c r="H1412" s="15" t="s">
        <v>1768</v>
      </c>
      <c r="I1412" s="15" t="s">
        <v>2741</v>
      </c>
      <c r="J1412" s="15" t="s">
        <v>533</v>
      </c>
      <c r="K1412" s="15" t="s">
        <v>1744</v>
      </c>
      <c r="L1412" s="16">
        <v>45442</v>
      </c>
      <c r="M1412" s="3">
        <v>79</v>
      </c>
      <c r="N1412" s="3">
        <v>79</v>
      </c>
      <c r="O1412" s="3">
        <v>96</v>
      </c>
      <c r="P1412" s="3"/>
      <c r="Q1412" s="4">
        <v>-17</v>
      </c>
      <c r="R1412" s="3">
        <v>-17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96</v>
      </c>
    </row>
    <row r="1413" spans="1:24" ht="13.5" x14ac:dyDescent="0.35">
      <c r="A1413" s="15">
        <v>36</v>
      </c>
      <c r="B1413" s="15" t="s">
        <v>2738</v>
      </c>
      <c r="C1413" s="15">
        <v>27552</v>
      </c>
      <c r="D1413" s="16">
        <v>45427</v>
      </c>
      <c r="E1413" s="15">
        <v>0</v>
      </c>
      <c r="F1413" s="15" t="s">
        <v>2739</v>
      </c>
      <c r="G1413" s="15" t="s">
        <v>2740</v>
      </c>
      <c r="H1413" s="15" t="s">
        <v>1768</v>
      </c>
      <c r="I1413" s="15" t="s">
        <v>678</v>
      </c>
      <c r="J1413" s="15" t="s">
        <v>35</v>
      </c>
      <c r="K1413" s="15" t="s">
        <v>1744</v>
      </c>
      <c r="L1413" s="16">
        <v>45442</v>
      </c>
      <c r="M1413" s="3">
        <v>0</v>
      </c>
      <c r="N1413" s="3">
        <v>0</v>
      </c>
      <c r="O1413" s="3">
        <v>26</v>
      </c>
      <c r="P1413" s="3"/>
      <c r="Q1413" s="4">
        <v>-26</v>
      </c>
      <c r="R1413" s="3">
        <v>-26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26</v>
      </c>
    </row>
    <row r="1414" spans="1:24" ht="13.5" x14ac:dyDescent="0.35">
      <c r="A1414" s="15">
        <v>36</v>
      </c>
      <c r="B1414" s="15" t="s">
        <v>2742</v>
      </c>
      <c r="C1414" s="15">
        <v>27574</v>
      </c>
      <c r="D1414" s="16">
        <v>45432</v>
      </c>
      <c r="E1414" s="15">
        <v>0</v>
      </c>
      <c r="F1414" s="15" t="s">
        <v>2743</v>
      </c>
      <c r="G1414" s="15" t="s">
        <v>2711</v>
      </c>
      <c r="H1414" s="15" t="s">
        <v>2712</v>
      </c>
      <c r="I1414" s="15" t="s">
        <v>285</v>
      </c>
      <c r="J1414" s="15" t="s">
        <v>270</v>
      </c>
      <c r="K1414" s="15" t="s">
        <v>29</v>
      </c>
      <c r="L1414" s="16">
        <v>45454</v>
      </c>
      <c r="M1414" s="3">
        <v>0</v>
      </c>
      <c r="N1414" s="3">
        <v>0</v>
      </c>
      <c r="O1414" s="3">
        <v>20</v>
      </c>
      <c r="P1414" s="3"/>
      <c r="Q1414" s="4">
        <v>-20</v>
      </c>
      <c r="R1414" s="3">
        <v>-20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20</v>
      </c>
    </row>
    <row r="1415" spans="1:24" ht="13.5" x14ac:dyDescent="0.35">
      <c r="A1415" s="15">
        <v>36</v>
      </c>
      <c r="B1415" s="15" t="s">
        <v>2742</v>
      </c>
      <c r="C1415" s="15">
        <v>27574</v>
      </c>
      <c r="D1415" s="16">
        <v>45432</v>
      </c>
      <c r="E1415" s="15">
        <v>0</v>
      </c>
      <c r="F1415" s="15" t="s">
        <v>2743</v>
      </c>
      <c r="G1415" s="15" t="s">
        <v>2711</v>
      </c>
      <c r="H1415" s="15" t="s">
        <v>2712</v>
      </c>
      <c r="I1415" s="15" t="s">
        <v>2744</v>
      </c>
      <c r="J1415" s="15" t="s">
        <v>270</v>
      </c>
      <c r="K1415" s="15" t="s">
        <v>29</v>
      </c>
      <c r="L1415" s="16">
        <v>45454</v>
      </c>
      <c r="M1415" s="3">
        <v>27</v>
      </c>
      <c r="N1415" s="3">
        <v>27</v>
      </c>
      <c r="O1415" s="3">
        <v>36</v>
      </c>
      <c r="P1415" s="3"/>
      <c r="Q1415" s="4">
        <v>-9</v>
      </c>
      <c r="R1415" s="3">
        <v>-9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36</v>
      </c>
    </row>
    <row r="1416" spans="1:24" ht="13.5" x14ac:dyDescent="0.35">
      <c r="A1416" s="15">
        <v>36</v>
      </c>
      <c r="B1416" s="15" t="s">
        <v>2742</v>
      </c>
      <c r="C1416" s="15">
        <v>27574</v>
      </c>
      <c r="D1416" s="16">
        <v>45432</v>
      </c>
      <c r="E1416" s="15">
        <v>0</v>
      </c>
      <c r="F1416" s="15" t="s">
        <v>2743</v>
      </c>
      <c r="G1416" s="15" t="s">
        <v>2711</v>
      </c>
      <c r="H1416" s="15" t="s">
        <v>2712</v>
      </c>
      <c r="I1416" s="15" t="s">
        <v>277</v>
      </c>
      <c r="J1416" s="15" t="s">
        <v>270</v>
      </c>
      <c r="K1416" s="15" t="s">
        <v>29</v>
      </c>
      <c r="L1416" s="16">
        <v>45454</v>
      </c>
      <c r="M1416" s="3">
        <v>0</v>
      </c>
      <c r="N1416" s="3">
        <v>0</v>
      </c>
      <c r="O1416" s="3">
        <v>12</v>
      </c>
      <c r="P1416" s="3"/>
      <c r="Q1416" s="4">
        <v>-12</v>
      </c>
      <c r="R1416" s="3">
        <v>-12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12</v>
      </c>
    </row>
    <row r="1417" spans="1:24" ht="13.5" x14ac:dyDescent="0.35">
      <c r="A1417" s="15">
        <v>36</v>
      </c>
      <c r="B1417" s="15" t="s">
        <v>2742</v>
      </c>
      <c r="C1417" s="15">
        <v>27574</v>
      </c>
      <c r="D1417" s="16">
        <v>45432</v>
      </c>
      <c r="E1417" s="15">
        <v>0</v>
      </c>
      <c r="F1417" s="15" t="s">
        <v>2743</v>
      </c>
      <c r="G1417" s="15" t="s">
        <v>2711</v>
      </c>
      <c r="H1417" s="15" t="s">
        <v>2712</v>
      </c>
      <c r="I1417" s="15" t="s">
        <v>2721</v>
      </c>
      <c r="J1417" s="15" t="s">
        <v>35</v>
      </c>
      <c r="K1417" s="15" t="s">
        <v>29</v>
      </c>
      <c r="L1417" s="16">
        <v>45454</v>
      </c>
      <c r="M1417" s="3">
        <v>0</v>
      </c>
      <c r="N1417" s="3">
        <v>0</v>
      </c>
      <c r="O1417" s="3">
        <v>7</v>
      </c>
      <c r="P1417" s="3"/>
      <c r="Q1417" s="4">
        <v>-7</v>
      </c>
      <c r="R1417" s="3">
        <v>-7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7</v>
      </c>
    </row>
    <row r="1418" spans="1:24" ht="13.5" x14ac:dyDescent="0.35">
      <c r="A1418" s="15">
        <v>36</v>
      </c>
      <c r="B1418" s="15" t="s">
        <v>2745</v>
      </c>
      <c r="C1418" s="15">
        <v>27581</v>
      </c>
      <c r="D1418" s="16">
        <v>45432</v>
      </c>
      <c r="E1418" s="15">
        <v>0</v>
      </c>
      <c r="F1418" s="15" t="s">
        <v>2746</v>
      </c>
      <c r="G1418" s="15" t="s">
        <v>2747</v>
      </c>
      <c r="H1418" s="15" t="s">
        <v>2748</v>
      </c>
      <c r="I1418" s="15" t="s">
        <v>2749</v>
      </c>
      <c r="J1418" s="15" t="s">
        <v>517</v>
      </c>
      <c r="K1418" s="15" t="s">
        <v>902</v>
      </c>
      <c r="L1418" s="16">
        <v>45453</v>
      </c>
      <c r="M1418" s="3">
        <v>44</v>
      </c>
      <c r="N1418" s="3">
        <v>44</v>
      </c>
      <c r="O1418" s="3">
        <v>60</v>
      </c>
      <c r="P1418" s="3"/>
      <c r="Q1418" s="4">
        <v>-16</v>
      </c>
      <c r="R1418" s="3">
        <v>-160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204</v>
      </c>
    </row>
    <row r="1419" spans="1:24" ht="13.5" x14ac:dyDescent="0.35">
      <c r="A1419" s="15">
        <v>36</v>
      </c>
      <c r="B1419" s="15" t="s">
        <v>2750</v>
      </c>
      <c r="C1419" s="15">
        <v>27587</v>
      </c>
      <c r="D1419" s="16">
        <v>45432</v>
      </c>
      <c r="E1419" s="15">
        <v>0</v>
      </c>
      <c r="F1419" s="15" t="s">
        <v>2751</v>
      </c>
      <c r="G1419" s="15" t="s">
        <v>2752</v>
      </c>
      <c r="H1419" s="15" t="s">
        <v>2753</v>
      </c>
      <c r="I1419" s="15" t="s">
        <v>310</v>
      </c>
      <c r="J1419" s="15" t="s">
        <v>270</v>
      </c>
      <c r="K1419" s="15" t="s">
        <v>902</v>
      </c>
      <c r="L1419" s="16">
        <v>45447</v>
      </c>
      <c r="M1419" s="3">
        <v>0</v>
      </c>
      <c r="N1419" s="3">
        <v>0</v>
      </c>
      <c r="O1419" s="3">
        <v>8</v>
      </c>
      <c r="P1419" s="3"/>
      <c r="Q1419" s="4">
        <v>-8</v>
      </c>
      <c r="R1419" s="3">
        <v>-8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8</v>
      </c>
    </row>
    <row r="1420" spans="1:24" ht="13.5" x14ac:dyDescent="0.35">
      <c r="A1420" s="15">
        <v>36</v>
      </c>
      <c r="B1420" s="15" t="s">
        <v>2754</v>
      </c>
      <c r="C1420" s="15">
        <v>27589</v>
      </c>
      <c r="D1420" s="16">
        <v>45432</v>
      </c>
      <c r="E1420" s="15">
        <v>0</v>
      </c>
      <c r="F1420" s="15" t="s">
        <v>2755</v>
      </c>
      <c r="G1420" s="15" t="s">
        <v>2752</v>
      </c>
      <c r="H1420" s="15" t="s">
        <v>2753</v>
      </c>
      <c r="I1420" s="15" t="s">
        <v>310</v>
      </c>
      <c r="J1420" s="15" t="s">
        <v>270</v>
      </c>
      <c r="K1420" s="15" t="s">
        <v>902</v>
      </c>
      <c r="L1420" s="16">
        <v>45448</v>
      </c>
      <c r="M1420" s="3">
        <v>0</v>
      </c>
      <c r="N1420" s="3">
        <v>0</v>
      </c>
      <c r="O1420" s="3">
        <v>4</v>
      </c>
      <c r="P1420" s="3"/>
      <c r="Q1420" s="4">
        <v>-4</v>
      </c>
      <c r="R1420" s="3">
        <v>-4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4</v>
      </c>
    </row>
    <row r="1421" spans="1:24" ht="13.5" x14ac:dyDescent="0.35">
      <c r="A1421" s="15">
        <v>36</v>
      </c>
      <c r="B1421" s="15" t="s">
        <v>2756</v>
      </c>
      <c r="C1421" s="15">
        <v>27596</v>
      </c>
      <c r="D1421" s="16">
        <v>45432</v>
      </c>
      <c r="E1421" s="15">
        <v>0</v>
      </c>
      <c r="F1421" s="15" t="s">
        <v>2757</v>
      </c>
      <c r="G1421" s="15" t="s">
        <v>2752</v>
      </c>
      <c r="H1421" s="15" t="s">
        <v>2753</v>
      </c>
      <c r="I1421" s="15" t="s">
        <v>318</v>
      </c>
      <c r="J1421" s="15" t="s">
        <v>270</v>
      </c>
      <c r="K1421" s="15" t="s">
        <v>902</v>
      </c>
      <c r="L1421" s="16">
        <v>45448</v>
      </c>
      <c r="M1421" s="3">
        <v>0</v>
      </c>
      <c r="N1421" s="3">
        <v>0</v>
      </c>
      <c r="O1421" s="3">
        <v>1</v>
      </c>
      <c r="P1421" s="3"/>
      <c r="Q1421" s="4">
        <v>-1</v>
      </c>
      <c r="R1421" s="3">
        <v>-1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1</v>
      </c>
    </row>
    <row r="1422" spans="1:24" ht="13.5" x14ac:dyDescent="0.35">
      <c r="A1422" s="15">
        <v>36</v>
      </c>
      <c r="B1422" s="15" t="s">
        <v>2756</v>
      </c>
      <c r="C1422" s="15">
        <v>27596</v>
      </c>
      <c r="D1422" s="16">
        <v>45432</v>
      </c>
      <c r="E1422" s="15">
        <v>0</v>
      </c>
      <c r="F1422" s="15" t="s">
        <v>2757</v>
      </c>
      <c r="G1422" s="15" t="s">
        <v>2752</v>
      </c>
      <c r="H1422" s="15" t="s">
        <v>2753</v>
      </c>
      <c r="I1422" s="15" t="s">
        <v>2720</v>
      </c>
      <c r="J1422" s="15" t="s">
        <v>270</v>
      </c>
      <c r="K1422" s="15" t="s">
        <v>902</v>
      </c>
      <c r="L1422" s="16">
        <v>45448</v>
      </c>
      <c r="M1422" s="3">
        <v>0</v>
      </c>
      <c r="N1422" s="3">
        <v>0</v>
      </c>
      <c r="O1422" s="3">
        <v>20</v>
      </c>
      <c r="P1422" s="3"/>
      <c r="Q1422" s="4">
        <v>-20</v>
      </c>
      <c r="R1422" s="3">
        <v>-20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20</v>
      </c>
    </row>
    <row r="1423" spans="1:24" ht="13.5" x14ac:dyDescent="0.35">
      <c r="A1423" s="15">
        <v>36</v>
      </c>
      <c r="B1423" s="15" t="s">
        <v>2758</v>
      </c>
      <c r="C1423" s="15">
        <v>27598</v>
      </c>
      <c r="D1423" s="16">
        <v>45432</v>
      </c>
      <c r="E1423" s="15">
        <v>0</v>
      </c>
      <c r="F1423" s="15" t="s">
        <v>2759</v>
      </c>
      <c r="G1423" s="15" t="s">
        <v>2752</v>
      </c>
      <c r="H1423" s="15" t="s">
        <v>2753</v>
      </c>
      <c r="I1423" s="15" t="s">
        <v>318</v>
      </c>
      <c r="J1423" s="15" t="s">
        <v>270</v>
      </c>
      <c r="K1423" s="15" t="s">
        <v>902</v>
      </c>
      <c r="L1423" s="16">
        <v>45447</v>
      </c>
      <c r="M1423" s="3">
        <v>0</v>
      </c>
      <c r="N1423" s="3">
        <v>0</v>
      </c>
      <c r="O1423" s="3">
        <v>1</v>
      </c>
      <c r="P1423" s="3"/>
      <c r="Q1423" s="4">
        <v>-1</v>
      </c>
      <c r="R1423" s="3">
        <v>-1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1</v>
      </c>
    </row>
    <row r="1424" spans="1:24" ht="13.5" x14ac:dyDescent="0.35">
      <c r="A1424" s="15">
        <v>36</v>
      </c>
      <c r="B1424" s="15" t="s">
        <v>2760</v>
      </c>
      <c r="C1424" s="15">
        <v>27611</v>
      </c>
      <c r="D1424" s="16">
        <v>45433</v>
      </c>
      <c r="E1424" s="15">
        <v>0</v>
      </c>
      <c r="F1424" s="15" t="s">
        <v>2761</v>
      </c>
      <c r="G1424" s="15" t="s">
        <v>2762</v>
      </c>
      <c r="H1424" s="15" t="s">
        <v>2763</v>
      </c>
      <c r="I1424" s="15" t="s">
        <v>2764</v>
      </c>
      <c r="J1424" s="15" t="s">
        <v>46</v>
      </c>
      <c r="K1424" s="15" t="s">
        <v>138</v>
      </c>
      <c r="L1424" s="16">
        <v>45449</v>
      </c>
      <c r="M1424" s="3">
        <v>27</v>
      </c>
      <c r="N1424" s="3">
        <v>427</v>
      </c>
      <c r="O1424" s="3">
        <v>800</v>
      </c>
      <c r="P1424" s="3"/>
      <c r="Q1424" s="4">
        <v>-373</v>
      </c>
      <c r="R1424" s="3">
        <v>-373</v>
      </c>
      <c r="S1424" s="3">
        <v>0</v>
      </c>
      <c r="T1424" s="3">
        <v>0</v>
      </c>
      <c r="U1424" s="3">
        <v>0</v>
      </c>
      <c r="V1424" s="3">
        <v>0</v>
      </c>
      <c r="W1424" s="3">
        <v>400</v>
      </c>
      <c r="X1424" s="3">
        <v>800</v>
      </c>
    </row>
    <row r="1425" spans="1:24" ht="13.5" x14ac:dyDescent="0.35">
      <c r="A1425" s="15">
        <v>36</v>
      </c>
      <c r="B1425" s="15" t="s">
        <v>2760</v>
      </c>
      <c r="C1425" s="15">
        <v>27611</v>
      </c>
      <c r="D1425" s="16">
        <v>45433</v>
      </c>
      <c r="E1425" s="15">
        <v>0</v>
      </c>
      <c r="F1425" s="15" t="s">
        <v>2761</v>
      </c>
      <c r="G1425" s="15" t="s">
        <v>2762</v>
      </c>
      <c r="H1425" s="15" t="s">
        <v>2763</v>
      </c>
      <c r="I1425" s="15" t="s">
        <v>2765</v>
      </c>
      <c r="J1425" s="15" t="s">
        <v>46</v>
      </c>
      <c r="K1425" s="15" t="s">
        <v>138</v>
      </c>
      <c r="L1425" s="16">
        <v>45449</v>
      </c>
      <c r="M1425" s="3">
        <v>0</v>
      </c>
      <c r="N1425" s="3">
        <v>0</v>
      </c>
      <c r="O1425" s="3">
        <v>100</v>
      </c>
      <c r="P1425" s="3"/>
      <c r="Q1425" s="4">
        <v>-100</v>
      </c>
      <c r="R1425" s="3">
        <v>-100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100</v>
      </c>
    </row>
    <row r="1426" spans="1:24" ht="13.5" x14ac:dyDescent="0.35">
      <c r="A1426" s="15">
        <v>36</v>
      </c>
      <c r="B1426" s="15" t="s">
        <v>2766</v>
      </c>
      <c r="C1426" s="15">
        <v>27612</v>
      </c>
      <c r="D1426" s="16">
        <v>45433</v>
      </c>
      <c r="E1426" s="15">
        <v>0</v>
      </c>
      <c r="F1426" s="15" t="s">
        <v>2767</v>
      </c>
      <c r="G1426" s="15" t="s">
        <v>2724</v>
      </c>
      <c r="H1426" s="15" t="s">
        <v>2725</v>
      </c>
      <c r="I1426" s="15" t="s">
        <v>2768</v>
      </c>
      <c r="J1426" s="15" t="s">
        <v>517</v>
      </c>
      <c r="K1426" s="15" t="s">
        <v>1744</v>
      </c>
      <c r="L1426" s="16">
        <v>45453</v>
      </c>
      <c r="M1426" s="3">
        <v>20</v>
      </c>
      <c r="N1426" s="3">
        <v>20</v>
      </c>
      <c r="O1426" s="3">
        <v>60</v>
      </c>
      <c r="P1426" s="3"/>
      <c r="Q1426" s="4">
        <v>-40</v>
      </c>
      <c r="R1426" s="3">
        <v>-40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60</v>
      </c>
    </row>
    <row r="1427" spans="1:24" ht="13.5" x14ac:dyDescent="0.35">
      <c r="A1427" s="15">
        <v>36</v>
      </c>
      <c r="B1427" s="15" t="s">
        <v>2766</v>
      </c>
      <c r="C1427" s="15">
        <v>27612</v>
      </c>
      <c r="D1427" s="16">
        <v>45433</v>
      </c>
      <c r="E1427" s="15">
        <v>0</v>
      </c>
      <c r="F1427" s="15" t="s">
        <v>2767</v>
      </c>
      <c r="G1427" s="15" t="s">
        <v>2724</v>
      </c>
      <c r="H1427" s="15" t="s">
        <v>2725</v>
      </c>
      <c r="I1427" s="15" t="s">
        <v>2769</v>
      </c>
      <c r="J1427" s="15" t="s">
        <v>517</v>
      </c>
      <c r="K1427" s="15" t="s">
        <v>1744</v>
      </c>
      <c r="L1427" s="16">
        <v>45453</v>
      </c>
      <c r="M1427" s="3">
        <v>0</v>
      </c>
      <c r="N1427" s="3">
        <v>0</v>
      </c>
      <c r="O1427" s="3">
        <v>120</v>
      </c>
      <c r="P1427" s="3"/>
      <c r="Q1427" s="4">
        <v>-120</v>
      </c>
      <c r="R1427" s="3">
        <v>-120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120</v>
      </c>
    </row>
    <row r="1428" spans="1:24" ht="13.5" x14ac:dyDescent="0.35">
      <c r="A1428" s="15">
        <v>36</v>
      </c>
      <c r="B1428" s="15" t="s">
        <v>2770</v>
      </c>
      <c r="C1428" s="15">
        <v>27615</v>
      </c>
      <c r="D1428" s="16">
        <v>45433</v>
      </c>
      <c r="E1428" s="15">
        <v>0</v>
      </c>
      <c r="F1428" s="15" t="s">
        <v>2771</v>
      </c>
      <c r="G1428" s="15" t="s">
        <v>2772</v>
      </c>
      <c r="H1428" s="15" t="s">
        <v>2773</v>
      </c>
      <c r="I1428" s="15" t="s">
        <v>2721</v>
      </c>
      <c r="J1428" s="15" t="s">
        <v>35</v>
      </c>
      <c r="K1428" s="15" t="s">
        <v>1744</v>
      </c>
      <c r="L1428" s="16">
        <v>45446</v>
      </c>
      <c r="M1428" s="3">
        <v>18</v>
      </c>
      <c r="N1428" s="3">
        <v>18</v>
      </c>
      <c r="O1428" s="3">
        <v>36</v>
      </c>
      <c r="P1428" s="3"/>
      <c r="Q1428" s="4">
        <v>-18</v>
      </c>
      <c r="R1428" s="3">
        <v>-18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36</v>
      </c>
    </row>
    <row r="1429" spans="1:24" ht="13.5" x14ac:dyDescent="0.35">
      <c r="A1429" s="15">
        <v>36</v>
      </c>
      <c r="B1429" s="15" t="s">
        <v>2774</v>
      </c>
      <c r="C1429" s="15">
        <v>27621</v>
      </c>
      <c r="D1429" s="16">
        <v>45434</v>
      </c>
      <c r="E1429" s="15">
        <v>0</v>
      </c>
      <c r="F1429" s="15" t="s">
        <v>2775</v>
      </c>
      <c r="G1429" s="15" t="s">
        <v>2711</v>
      </c>
      <c r="H1429" s="15" t="s">
        <v>2712</v>
      </c>
      <c r="I1429" s="15" t="s">
        <v>277</v>
      </c>
      <c r="J1429" s="15" t="s">
        <v>270</v>
      </c>
      <c r="K1429" s="15" t="s">
        <v>29</v>
      </c>
      <c r="L1429" s="16">
        <v>45455</v>
      </c>
      <c r="M1429" s="3">
        <v>0</v>
      </c>
      <c r="N1429" s="3">
        <v>0</v>
      </c>
      <c r="O1429" s="3">
        <v>24</v>
      </c>
      <c r="P1429" s="3"/>
      <c r="Q1429" s="4">
        <v>-24</v>
      </c>
      <c r="R1429" s="3">
        <v>-24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24</v>
      </c>
    </row>
    <row r="1430" spans="1:24" ht="13.5" x14ac:dyDescent="0.35">
      <c r="A1430" s="15">
        <v>36</v>
      </c>
      <c r="B1430" s="15" t="s">
        <v>2774</v>
      </c>
      <c r="C1430" s="15">
        <v>27621</v>
      </c>
      <c r="D1430" s="16">
        <v>45434</v>
      </c>
      <c r="E1430" s="15">
        <v>0</v>
      </c>
      <c r="F1430" s="15" t="s">
        <v>2775</v>
      </c>
      <c r="G1430" s="15" t="s">
        <v>2711</v>
      </c>
      <c r="H1430" s="15" t="s">
        <v>2712</v>
      </c>
      <c r="I1430" s="15" t="s">
        <v>296</v>
      </c>
      <c r="J1430" s="15" t="s">
        <v>270</v>
      </c>
      <c r="K1430" s="15" t="s">
        <v>29</v>
      </c>
      <c r="L1430" s="16">
        <v>45455</v>
      </c>
      <c r="M1430" s="3">
        <v>46</v>
      </c>
      <c r="N1430" s="3">
        <v>46</v>
      </c>
      <c r="O1430" s="3">
        <v>65</v>
      </c>
      <c r="P1430" s="3"/>
      <c r="Q1430" s="4">
        <v>-19</v>
      </c>
      <c r="R1430" s="3">
        <v>-19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65</v>
      </c>
    </row>
    <row r="1431" spans="1:24" ht="13.5" x14ac:dyDescent="0.35">
      <c r="A1431" s="15">
        <v>36</v>
      </c>
      <c r="B1431" s="15" t="s">
        <v>2776</v>
      </c>
      <c r="C1431" s="15">
        <v>27628</v>
      </c>
      <c r="D1431" s="16">
        <v>45434</v>
      </c>
      <c r="E1431" s="15">
        <v>0</v>
      </c>
      <c r="F1431" s="15" t="s">
        <v>2777</v>
      </c>
      <c r="G1431" s="15" t="s">
        <v>2778</v>
      </c>
      <c r="H1431" s="15" t="s">
        <v>1804</v>
      </c>
      <c r="I1431" s="15" t="s">
        <v>2779</v>
      </c>
      <c r="J1431" s="15" t="s">
        <v>35</v>
      </c>
      <c r="K1431" s="15" t="s">
        <v>902</v>
      </c>
      <c r="L1431" s="16">
        <v>45449</v>
      </c>
      <c r="M1431" s="3">
        <v>0</v>
      </c>
      <c r="N1431" s="3">
        <v>0</v>
      </c>
      <c r="O1431" s="3">
        <v>33</v>
      </c>
      <c r="P1431" s="3"/>
      <c r="Q1431" s="4">
        <v>-33</v>
      </c>
      <c r="R1431" s="3">
        <v>-33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33</v>
      </c>
    </row>
    <row r="1432" spans="1:24" ht="13.5" x14ac:dyDescent="0.35">
      <c r="A1432" s="15">
        <v>36</v>
      </c>
      <c r="B1432" s="15" t="s">
        <v>2780</v>
      </c>
      <c r="C1432" s="15">
        <v>27632</v>
      </c>
      <c r="D1432" s="16">
        <v>45434</v>
      </c>
      <c r="E1432" s="15">
        <v>0</v>
      </c>
      <c r="F1432" s="15" t="s">
        <v>2751</v>
      </c>
      <c r="G1432" s="15" t="s">
        <v>2781</v>
      </c>
      <c r="H1432" s="15" t="s">
        <v>2782</v>
      </c>
      <c r="I1432" s="15" t="s">
        <v>2783</v>
      </c>
      <c r="J1432" s="15" t="s">
        <v>149</v>
      </c>
      <c r="K1432" s="15" t="s">
        <v>902</v>
      </c>
      <c r="L1432" s="16">
        <v>45447</v>
      </c>
      <c r="M1432" s="3">
        <v>0</v>
      </c>
      <c r="N1432" s="3">
        <v>0</v>
      </c>
      <c r="O1432" s="3">
        <v>16</v>
      </c>
      <c r="P1432" s="3"/>
      <c r="Q1432" s="4">
        <v>-16</v>
      </c>
      <c r="R1432" s="3">
        <v>-16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16</v>
      </c>
    </row>
    <row r="1433" spans="1:24" ht="13.5" x14ac:dyDescent="0.35">
      <c r="A1433" s="15">
        <v>36</v>
      </c>
      <c r="B1433" s="15" t="s">
        <v>2784</v>
      </c>
      <c r="C1433" s="15">
        <v>27634</v>
      </c>
      <c r="D1433" s="16">
        <v>45434</v>
      </c>
      <c r="E1433" s="15">
        <v>0</v>
      </c>
      <c r="F1433" s="15" t="s">
        <v>2785</v>
      </c>
      <c r="G1433" s="15" t="s">
        <v>2786</v>
      </c>
      <c r="H1433" s="15" t="s">
        <v>2787</v>
      </c>
      <c r="I1433" s="15" t="s">
        <v>2788</v>
      </c>
      <c r="J1433" s="15" t="s">
        <v>28</v>
      </c>
      <c r="K1433" s="15" t="s">
        <v>1038</v>
      </c>
      <c r="L1433" s="16">
        <v>45453</v>
      </c>
      <c r="M1433" s="3">
        <v>815</v>
      </c>
      <c r="N1433" s="3">
        <v>815</v>
      </c>
      <c r="O1433" s="3">
        <v>840</v>
      </c>
      <c r="P1433" s="3"/>
      <c r="Q1433" s="4">
        <v>-25</v>
      </c>
      <c r="R1433" s="3">
        <v>-515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1330</v>
      </c>
    </row>
    <row r="1434" spans="1:24" ht="13.5" x14ac:dyDescent="0.35">
      <c r="A1434" s="15">
        <v>36</v>
      </c>
      <c r="B1434" s="15" t="s">
        <v>2789</v>
      </c>
      <c r="C1434" s="15">
        <v>27635</v>
      </c>
      <c r="D1434" s="16">
        <v>45435</v>
      </c>
      <c r="E1434" s="15">
        <v>0</v>
      </c>
      <c r="F1434" s="15" t="s">
        <v>2790</v>
      </c>
      <c r="G1434" s="15" t="s">
        <v>2791</v>
      </c>
      <c r="H1434" s="15" t="s">
        <v>2792</v>
      </c>
      <c r="I1434" s="15" t="s">
        <v>2793</v>
      </c>
      <c r="J1434" s="15" t="s">
        <v>35</v>
      </c>
      <c r="K1434" s="15" t="s">
        <v>1744</v>
      </c>
      <c r="L1434" s="16">
        <v>45448</v>
      </c>
      <c r="M1434" s="3">
        <v>17</v>
      </c>
      <c r="N1434" s="3">
        <v>17</v>
      </c>
      <c r="O1434" s="3">
        <v>300</v>
      </c>
      <c r="P1434" s="3"/>
      <c r="Q1434" s="4">
        <v>-283</v>
      </c>
      <c r="R1434" s="3">
        <v>-283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300</v>
      </c>
    </row>
    <row r="1435" spans="1:24" ht="13.5" x14ac:dyDescent="0.35">
      <c r="A1435" s="15">
        <v>36</v>
      </c>
      <c r="B1435" s="15" t="s">
        <v>2789</v>
      </c>
      <c r="C1435" s="15">
        <v>27635</v>
      </c>
      <c r="D1435" s="16">
        <v>45435</v>
      </c>
      <c r="E1435" s="15">
        <v>0</v>
      </c>
      <c r="F1435" s="15" t="s">
        <v>2790</v>
      </c>
      <c r="G1435" s="15" t="s">
        <v>2791</v>
      </c>
      <c r="H1435" s="15" t="s">
        <v>2792</v>
      </c>
      <c r="I1435" s="15" t="s">
        <v>2779</v>
      </c>
      <c r="J1435" s="15" t="s">
        <v>35</v>
      </c>
      <c r="K1435" s="15" t="s">
        <v>1744</v>
      </c>
      <c r="L1435" s="16">
        <v>45448</v>
      </c>
      <c r="M1435" s="3">
        <v>38</v>
      </c>
      <c r="N1435" s="3">
        <v>38</v>
      </c>
      <c r="O1435" s="3">
        <v>56</v>
      </c>
      <c r="P1435" s="3"/>
      <c r="Q1435" s="4">
        <v>-18</v>
      </c>
      <c r="R1435" s="3">
        <v>-18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56</v>
      </c>
    </row>
    <row r="1436" spans="1:24" ht="13.5" x14ac:dyDescent="0.35">
      <c r="A1436" s="15">
        <v>36</v>
      </c>
      <c r="B1436" s="15" t="s">
        <v>2794</v>
      </c>
      <c r="C1436" s="15">
        <v>27636</v>
      </c>
      <c r="D1436" s="16">
        <v>45435</v>
      </c>
      <c r="E1436" s="15">
        <v>0</v>
      </c>
      <c r="F1436" s="15" t="s">
        <v>2790</v>
      </c>
      <c r="G1436" s="15" t="s">
        <v>2772</v>
      </c>
      <c r="H1436" s="15" t="s">
        <v>2773</v>
      </c>
      <c r="I1436" s="15" t="s">
        <v>2795</v>
      </c>
      <c r="J1436" s="15" t="s">
        <v>35</v>
      </c>
      <c r="K1436" s="15" t="s">
        <v>1744</v>
      </c>
      <c r="L1436" s="16">
        <v>45448</v>
      </c>
      <c r="M1436" s="3">
        <v>59</v>
      </c>
      <c r="N1436" s="3">
        <v>59</v>
      </c>
      <c r="O1436" s="3">
        <v>72</v>
      </c>
      <c r="P1436" s="3"/>
      <c r="Q1436" s="4">
        <v>-13</v>
      </c>
      <c r="R1436" s="3">
        <v>-13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72</v>
      </c>
    </row>
    <row r="1437" spans="1:24" ht="13.5" x14ac:dyDescent="0.35">
      <c r="A1437" s="15">
        <v>36</v>
      </c>
      <c r="B1437" s="15" t="s">
        <v>2796</v>
      </c>
      <c r="C1437" s="15">
        <v>27639</v>
      </c>
      <c r="D1437" s="16">
        <v>45435</v>
      </c>
      <c r="E1437" s="15">
        <v>0</v>
      </c>
      <c r="F1437" s="15" t="s">
        <v>2797</v>
      </c>
      <c r="G1437" s="15" t="s">
        <v>2798</v>
      </c>
      <c r="H1437" s="15" t="s">
        <v>2799</v>
      </c>
      <c r="I1437" s="15" t="s">
        <v>2800</v>
      </c>
      <c r="J1437" s="15" t="s">
        <v>28</v>
      </c>
      <c r="K1437" s="15" t="s">
        <v>902</v>
      </c>
      <c r="L1437" s="16">
        <v>45453</v>
      </c>
      <c r="M1437" s="3">
        <v>867</v>
      </c>
      <c r="N1437" s="3">
        <v>867</v>
      </c>
      <c r="O1437" s="3">
        <v>1330</v>
      </c>
      <c r="P1437" s="3"/>
      <c r="Q1437" s="4">
        <v>-463</v>
      </c>
      <c r="R1437" s="3">
        <v>-463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1330</v>
      </c>
    </row>
    <row r="1438" spans="1:24" ht="13.5" x14ac:dyDescent="0.35">
      <c r="A1438" s="15">
        <v>36</v>
      </c>
      <c r="B1438" s="15" t="s">
        <v>2801</v>
      </c>
      <c r="C1438" s="15">
        <v>27640</v>
      </c>
      <c r="D1438" s="16">
        <v>45435</v>
      </c>
      <c r="E1438" s="15">
        <v>0</v>
      </c>
      <c r="F1438" s="15" t="s">
        <v>2802</v>
      </c>
      <c r="G1438" s="15" t="s">
        <v>2798</v>
      </c>
      <c r="H1438" s="15" t="s">
        <v>2799</v>
      </c>
      <c r="I1438" s="15" t="s">
        <v>2803</v>
      </c>
      <c r="J1438" s="15" t="s">
        <v>28</v>
      </c>
      <c r="K1438" s="15" t="s">
        <v>902</v>
      </c>
      <c r="L1438" s="16">
        <v>45453</v>
      </c>
      <c r="M1438" s="3">
        <v>40</v>
      </c>
      <c r="N1438" s="3">
        <v>40</v>
      </c>
      <c r="O1438" s="3">
        <v>120</v>
      </c>
      <c r="P1438" s="3"/>
      <c r="Q1438" s="4">
        <v>-80</v>
      </c>
      <c r="R1438" s="3">
        <v>-80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120</v>
      </c>
    </row>
    <row r="1439" spans="1:24" ht="13.5" x14ac:dyDescent="0.35">
      <c r="A1439" s="15">
        <v>36</v>
      </c>
      <c r="B1439" s="15" t="s">
        <v>2801</v>
      </c>
      <c r="C1439" s="15">
        <v>27640</v>
      </c>
      <c r="D1439" s="16">
        <v>45435</v>
      </c>
      <c r="E1439" s="15">
        <v>0</v>
      </c>
      <c r="F1439" s="15" t="s">
        <v>2802</v>
      </c>
      <c r="G1439" s="15" t="s">
        <v>2798</v>
      </c>
      <c r="H1439" s="15" t="s">
        <v>2799</v>
      </c>
      <c r="I1439" s="15" t="s">
        <v>2788</v>
      </c>
      <c r="J1439" s="15" t="s">
        <v>28</v>
      </c>
      <c r="K1439" s="15" t="s">
        <v>902</v>
      </c>
      <c r="L1439" s="16">
        <v>45453</v>
      </c>
      <c r="M1439" s="3">
        <v>815</v>
      </c>
      <c r="N1439" s="3">
        <v>0</v>
      </c>
      <c r="O1439" s="3">
        <v>10</v>
      </c>
      <c r="P1439" s="3"/>
      <c r="Q1439" s="4">
        <v>-10</v>
      </c>
      <c r="R1439" s="3">
        <v>-515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1330</v>
      </c>
    </row>
    <row r="1440" spans="1:24" ht="13.5" x14ac:dyDescent="0.35">
      <c r="A1440" s="15">
        <v>36</v>
      </c>
      <c r="B1440" s="15" t="s">
        <v>2801</v>
      </c>
      <c r="C1440" s="15">
        <v>27640</v>
      </c>
      <c r="D1440" s="16">
        <v>45435</v>
      </c>
      <c r="E1440" s="15">
        <v>0</v>
      </c>
      <c r="F1440" s="15" t="s">
        <v>2802</v>
      </c>
      <c r="G1440" s="15" t="s">
        <v>2798</v>
      </c>
      <c r="H1440" s="15" t="s">
        <v>2799</v>
      </c>
      <c r="I1440" s="15" t="s">
        <v>2721</v>
      </c>
      <c r="J1440" s="15" t="s">
        <v>35</v>
      </c>
      <c r="K1440" s="15" t="s">
        <v>902</v>
      </c>
      <c r="L1440" s="16">
        <v>45453</v>
      </c>
      <c r="M1440" s="3">
        <v>0</v>
      </c>
      <c r="N1440" s="3">
        <v>0</v>
      </c>
      <c r="O1440" s="3">
        <v>4</v>
      </c>
      <c r="P1440" s="3"/>
      <c r="Q1440" s="4">
        <v>-4</v>
      </c>
      <c r="R1440" s="3">
        <v>-4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4</v>
      </c>
    </row>
    <row r="1441" spans="1:24" ht="13.5" x14ac:dyDescent="0.35">
      <c r="A1441" s="15">
        <v>36</v>
      </c>
      <c r="B1441" s="15" t="s">
        <v>2804</v>
      </c>
      <c r="C1441" s="15">
        <v>27646</v>
      </c>
      <c r="D1441" s="16">
        <v>45435</v>
      </c>
      <c r="E1441" s="15">
        <v>0</v>
      </c>
      <c r="F1441" s="15" t="s">
        <v>2805</v>
      </c>
      <c r="G1441" s="15" t="s">
        <v>2806</v>
      </c>
      <c r="H1441" s="15" t="s">
        <v>1899</v>
      </c>
      <c r="I1441" s="15" t="s">
        <v>2749</v>
      </c>
      <c r="J1441" s="15" t="s">
        <v>517</v>
      </c>
      <c r="K1441" s="15" t="s">
        <v>902</v>
      </c>
      <c r="L1441" s="16">
        <v>45453</v>
      </c>
      <c r="M1441" s="3">
        <v>44</v>
      </c>
      <c r="N1441" s="3">
        <v>0</v>
      </c>
      <c r="O1441" s="3">
        <v>144</v>
      </c>
      <c r="P1441" s="3"/>
      <c r="Q1441" s="4">
        <v>-144</v>
      </c>
      <c r="R1441" s="3">
        <v>-160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204</v>
      </c>
    </row>
    <row r="1442" spans="1:24" ht="13.5" x14ac:dyDescent="0.35">
      <c r="A1442" s="15">
        <v>36</v>
      </c>
      <c r="B1442" s="15" t="s">
        <v>2807</v>
      </c>
      <c r="C1442" s="15">
        <v>27658</v>
      </c>
      <c r="D1442" s="16">
        <v>45436</v>
      </c>
      <c r="E1442" s="15">
        <v>0</v>
      </c>
      <c r="F1442" s="15" t="s">
        <v>2808</v>
      </c>
      <c r="G1442" s="15" t="s">
        <v>2809</v>
      </c>
      <c r="H1442" s="15" t="s">
        <v>1731</v>
      </c>
      <c r="I1442" s="15" t="s">
        <v>2800</v>
      </c>
      <c r="J1442" s="15" t="s">
        <v>28</v>
      </c>
      <c r="K1442" s="15" t="s">
        <v>902</v>
      </c>
      <c r="L1442" s="16">
        <v>45454</v>
      </c>
      <c r="M1442" s="3">
        <v>0</v>
      </c>
      <c r="N1442" s="3">
        <v>0</v>
      </c>
      <c r="O1442" s="3">
        <v>4</v>
      </c>
      <c r="P1442" s="3"/>
      <c r="Q1442" s="4">
        <v>-4</v>
      </c>
      <c r="R1442" s="3">
        <v>-4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4</v>
      </c>
    </row>
    <row r="1443" spans="1:24" ht="13.5" x14ac:dyDescent="0.35">
      <c r="A1443" s="15">
        <v>36</v>
      </c>
      <c r="B1443" s="15" t="s">
        <v>2810</v>
      </c>
      <c r="C1443" s="15">
        <v>27660</v>
      </c>
      <c r="D1443" s="16">
        <v>45436</v>
      </c>
      <c r="E1443" s="15">
        <v>0</v>
      </c>
      <c r="F1443" s="15" t="s">
        <v>2811</v>
      </c>
      <c r="G1443" s="15" t="s">
        <v>2786</v>
      </c>
      <c r="H1443" s="15" t="s">
        <v>2787</v>
      </c>
      <c r="I1443" s="15" t="s">
        <v>2788</v>
      </c>
      <c r="J1443" s="15" t="s">
        <v>28</v>
      </c>
      <c r="K1443" s="15" t="s">
        <v>1038</v>
      </c>
      <c r="L1443" s="16">
        <v>45456</v>
      </c>
      <c r="M1443" s="3">
        <v>0</v>
      </c>
      <c r="N1443" s="3">
        <v>0</v>
      </c>
      <c r="O1443" s="3">
        <v>240</v>
      </c>
      <c r="P1443" s="3"/>
      <c r="Q1443" s="4">
        <v>-240</v>
      </c>
      <c r="R1443" s="3">
        <v>-240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240</v>
      </c>
    </row>
    <row r="1444" spans="1:24" ht="13.5" x14ac:dyDescent="0.35">
      <c r="A1444" s="15">
        <v>36</v>
      </c>
      <c r="B1444" s="15" t="s">
        <v>2812</v>
      </c>
      <c r="C1444" s="15">
        <v>27662</v>
      </c>
      <c r="D1444" s="16">
        <v>45436</v>
      </c>
      <c r="E1444" s="15">
        <v>0</v>
      </c>
      <c r="F1444" s="15" t="s">
        <v>2813</v>
      </c>
      <c r="G1444" s="15" t="s">
        <v>2786</v>
      </c>
      <c r="H1444" s="15" t="s">
        <v>2787</v>
      </c>
      <c r="I1444" s="15" t="s">
        <v>2788</v>
      </c>
      <c r="J1444" s="15" t="s">
        <v>28</v>
      </c>
      <c r="K1444" s="15" t="s">
        <v>1038</v>
      </c>
      <c r="L1444" s="16">
        <v>45453</v>
      </c>
      <c r="M1444" s="3">
        <v>815</v>
      </c>
      <c r="N1444" s="3">
        <v>0</v>
      </c>
      <c r="O1444" s="3">
        <v>480</v>
      </c>
      <c r="P1444" s="3"/>
      <c r="Q1444" s="4">
        <v>-480</v>
      </c>
      <c r="R1444" s="3">
        <v>-515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1330</v>
      </c>
    </row>
    <row r="1445" spans="1:24" ht="13.5" x14ac:dyDescent="0.35">
      <c r="A1445" s="15">
        <v>36</v>
      </c>
      <c r="B1445" s="15" t="s">
        <v>2814</v>
      </c>
      <c r="C1445" s="15">
        <v>27665</v>
      </c>
      <c r="D1445" s="16">
        <v>45436</v>
      </c>
      <c r="E1445" s="15">
        <v>0</v>
      </c>
      <c r="F1445" s="15" t="s">
        <v>2815</v>
      </c>
      <c r="G1445" s="15" t="s">
        <v>2816</v>
      </c>
      <c r="H1445" s="15" t="s">
        <v>1774</v>
      </c>
      <c r="I1445" s="15" t="s">
        <v>2817</v>
      </c>
      <c r="J1445" s="15" t="s">
        <v>533</v>
      </c>
      <c r="K1445" s="15" t="s">
        <v>902</v>
      </c>
      <c r="L1445" s="16">
        <v>45460</v>
      </c>
      <c r="M1445" s="3">
        <v>0</v>
      </c>
      <c r="N1445" s="3">
        <v>0</v>
      </c>
      <c r="O1445" s="3">
        <v>1</v>
      </c>
      <c r="P1445" s="3"/>
      <c r="Q1445" s="4">
        <v>-1</v>
      </c>
      <c r="R1445" s="3">
        <v>-1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1</v>
      </c>
    </row>
    <row r="1446" spans="1:24" ht="13.5" x14ac:dyDescent="0.35">
      <c r="A1446" s="15">
        <v>36</v>
      </c>
      <c r="B1446" s="15" t="s">
        <v>2818</v>
      </c>
      <c r="C1446" s="15">
        <v>27672</v>
      </c>
      <c r="D1446" s="16">
        <v>45440</v>
      </c>
      <c r="E1446" s="15">
        <v>0</v>
      </c>
      <c r="F1446" s="15" t="s">
        <v>2819</v>
      </c>
      <c r="G1446" s="15" t="s">
        <v>2820</v>
      </c>
      <c r="H1446" s="15" t="s">
        <v>2664</v>
      </c>
      <c r="I1446" s="15" t="s">
        <v>2800</v>
      </c>
      <c r="J1446" s="15" t="s">
        <v>28</v>
      </c>
      <c r="K1446" s="15" t="s">
        <v>29</v>
      </c>
      <c r="L1446" s="16">
        <v>45455</v>
      </c>
      <c r="M1446" s="3">
        <v>0</v>
      </c>
      <c r="N1446" s="3">
        <v>0</v>
      </c>
      <c r="O1446" s="3">
        <v>60</v>
      </c>
      <c r="P1446" s="3"/>
      <c r="Q1446" s="4">
        <v>-60</v>
      </c>
      <c r="R1446" s="3">
        <v>-60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60</v>
      </c>
    </row>
    <row r="1447" spans="1:24" ht="13.5" x14ac:dyDescent="0.35">
      <c r="A1447" s="15">
        <v>36</v>
      </c>
      <c r="B1447" s="15" t="s">
        <v>2818</v>
      </c>
      <c r="C1447" s="15">
        <v>27672</v>
      </c>
      <c r="D1447" s="16">
        <v>45440</v>
      </c>
      <c r="E1447" s="15">
        <v>0</v>
      </c>
      <c r="F1447" s="15" t="s">
        <v>2819</v>
      </c>
      <c r="G1447" s="15" t="s">
        <v>2820</v>
      </c>
      <c r="H1447" s="15" t="s">
        <v>2664</v>
      </c>
      <c r="I1447" s="15" t="s">
        <v>2821</v>
      </c>
      <c r="J1447" s="15" t="s">
        <v>533</v>
      </c>
      <c r="K1447" s="15" t="s">
        <v>29</v>
      </c>
      <c r="L1447" s="16">
        <v>45455</v>
      </c>
      <c r="M1447" s="3">
        <v>15</v>
      </c>
      <c r="N1447" s="3">
        <v>15</v>
      </c>
      <c r="O1447" s="3">
        <v>48</v>
      </c>
      <c r="P1447" s="3"/>
      <c r="Q1447" s="4">
        <v>-33</v>
      </c>
      <c r="R1447" s="3">
        <v>-33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48</v>
      </c>
    </row>
    <row r="1448" spans="1:24" ht="13.5" x14ac:dyDescent="0.35">
      <c r="A1448" s="15">
        <v>36</v>
      </c>
      <c r="B1448" s="15" t="s">
        <v>2818</v>
      </c>
      <c r="C1448" s="15">
        <v>27672</v>
      </c>
      <c r="D1448" s="16">
        <v>45440</v>
      </c>
      <c r="E1448" s="15">
        <v>0</v>
      </c>
      <c r="F1448" s="15" t="s">
        <v>2819</v>
      </c>
      <c r="G1448" s="15" t="s">
        <v>2820</v>
      </c>
      <c r="H1448" s="15" t="s">
        <v>2664</v>
      </c>
      <c r="I1448" s="15" t="s">
        <v>2822</v>
      </c>
      <c r="J1448" s="15" t="s">
        <v>533</v>
      </c>
      <c r="K1448" s="15" t="s">
        <v>29</v>
      </c>
      <c r="L1448" s="16">
        <v>45455</v>
      </c>
      <c r="M1448" s="3">
        <v>15</v>
      </c>
      <c r="N1448" s="3">
        <v>15</v>
      </c>
      <c r="O1448" s="3">
        <v>24</v>
      </c>
      <c r="P1448" s="3"/>
      <c r="Q1448" s="4">
        <v>-9</v>
      </c>
      <c r="R1448" s="3">
        <v>-9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24</v>
      </c>
    </row>
    <row r="1449" spans="1:24" ht="13.5" x14ac:dyDescent="0.35">
      <c r="A1449" s="15">
        <v>36</v>
      </c>
      <c r="B1449" s="15" t="s">
        <v>2818</v>
      </c>
      <c r="C1449" s="15">
        <v>27672</v>
      </c>
      <c r="D1449" s="16">
        <v>45440</v>
      </c>
      <c r="E1449" s="15">
        <v>0</v>
      </c>
      <c r="F1449" s="15" t="s">
        <v>2819</v>
      </c>
      <c r="G1449" s="15" t="s">
        <v>2820</v>
      </c>
      <c r="H1449" s="15" t="s">
        <v>2664</v>
      </c>
      <c r="I1449" s="15" t="s">
        <v>2823</v>
      </c>
      <c r="J1449" s="15" t="s">
        <v>533</v>
      </c>
      <c r="K1449" s="15" t="s">
        <v>29</v>
      </c>
      <c r="L1449" s="16">
        <v>45455</v>
      </c>
      <c r="M1449" s="3">
        <v>31</v>
      </c>
      <c r="N1449" s="3">
        <v>31</v>
      </c>
      <c r="O1449" s="3">
        <v>60</v>
      </c>
      <c r="P1449" s="3"/>
      <c r="Q1449" s="4">
        <v>-29</v>
      </c>
      <c r="R1449" s="3">
        <v>-29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60</v>
      </c>
    </row>
    <row r="1450" spans="1:24" ht="13.5" x14ac:dyDescent="0.35">
      <c r="A1450" s="15">
        <v>36</v>
      </c>
      <c r="B1450" s="15" t="s">
        <v>2824</v>
      </c>
      <c r="C1450" s="15">
        <v>27674</v>
      </c>
      <c r="D1450" s="16">
        <v>45440</v>
      </c>
      <c r="E1450" s="15">
        <v>0</v>
      </c>
      <c r="F1450" s="15" t="s">
        <v>2825</v>
      </c>
      <c r="G1450" s="15" t="s">
        <v>2747</v>
      </c>
      <c r="H1450" s="15" t="s">
        <v>2748</v>
      </c>
      <c r="I1450" s="15" t="s">
        <v>2826</v>
      </c>
      <c r="J1450" s="15" t="s">
        <v>517</v>
      </c>
      <c r="K1450" s="15" t="s">
        <v>902</v>
      </c>
      <c r="L1450" s="16">
        <v>45460</v>
      </c>
      <c r="M1450" s="3">
        <v>330</v>
      </c>
      <c r="N1450" s="3">
        <v>330</v>
      </c>
      <c r="O1450" s="3">
        <v>420</v>
      </c>
      <c r="P1450" s="3"/>
      <c r="Q1450" s="4">
        <v>-90</v>
      </c>
      <c r="R1450" s="3">
        <v>-90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420</v>
      </c>
    </row>
    <row r="1451" spans="1:24" ht="13.5" x14ac:dyDescent="0.35">
      <c r="A1451" s="15">
        <v>36</v>
      </c>
      <c r="B1451" s="15" t="s">
        <v>2824</v>
      </c>
      <c r="C1451" s="15">
        <v>27674</v>
      </c>
      <c r="D1451" s="16">
        <v>45440</v>
      </c>
      <c r="E1451" s="15">
        <v>0</v>
      </c>
      <c r="F1451" s="15" t="s">
        <v>2825</v>
      </c>
      <c r="G1451" s="15" t="s">
        <v>2747</v>
      </c>
      <c r="H1451" s="15" t="s">
        <v>2748</v>
      </c>
      <c r="I1451" s="15" t="s">
        <v>2827</v>
      </c>
      <c r="J1451" s="15" t="s">
        <v>35</v>
      </c>
      <c r="K1451" s="15" t="s">
        <v>902</v>
      </c>
      <c r="L1451" s="16">
        <v>45460</v>
      </c>
      <c r="M1451" s="3">
        <v>8</v>
      </c>
      <c r="N1451" s="3">
        <v>8</v>
      </c>
      <c r="O1451" s="3">
        <v>13</v>
      </c>
      <c r="P1451" s="3"/>
      <c r="Q1451" s="4">
        <v>-5</v>
      </c>
      <c r="R1451" s="3">
        <v>-5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13</v>
      </c>
    </row>
    <row r="1452" spans="1:24" ht="13.5" x14ac:dyDescent="0.35">
      <c r="A1452" s="15">
        <v>36</v>
      </c>
      <c r="B1452" s="15" t="s">
        <v>2828</v>
      </c>
      <c r="C1452" s="15">
        <v>27688</v>
      </c>
      <c r="D1452" s="16">
        <v>45440</v>
      </c>
      <c r="E1452" s="15">
        <v>0</v>
      </c>
      <c r="F1452" s="15" t="s">
        <v>2829</v>
      </c>
      <c r="G1452" s="15" t="s">
        <v>2729</v>
      </c>
      <c r="H1452" s="15" t="s">
        <v>2730</v>
      </c>
      <c r="I1452" s="15" t="s">
        <v>575</v>
      </c>
      <c r="J1452" s="15" t="s">
        <v>149</v>
      </c>
      <c r="K1452" s="15" t="s">
        <v>902</v>
      </c>
      <c r="L1452" s="16">
        <v>45455</v>
      </c>
      <c r="M1452" s="3">
        <v>695</v>
      </c>
      <c r="N1452" s="3">
        <v>695</v>
      </c>
      <c r="O1452" s="3">
        <v>864</v>
      </c>
      <c r="P1452" s="3"/>
      <c r="Q1452" s="4">
        <v>-169</v>
      </c>
      <c r="R1452" s="3">
        <v>-169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864</v>
      </c>
    </row>
    <row r="1453" spans="1:24" ht="13.5" x14ac:dyDescent="0.35">
      <c r="A1453" s="15">
        <v>36</v>
      </c>
      <c r="B1453" s="15" t="s">
        <v>2830</v>
      </c>
      <c r="C1453" s="15">
        <v>27689</v>
      </c>
      <c r="D1453" s="16">
        <v>45440</v>
      </c>
      <c r="E1453" s="15">
        <v>0</v>
      </c>
      <c r="F1453" s="15" t="s">
        <v>2831</v>
      </c>
      <c r="G1453" s="15" t="s">
        <v>2778</v>
      </c>
      <c r="H1453" s="15" t="s">
        <v>1804</v>
      </c>
      <c r="I1453" s="15" t="s">
        <v>310</v>
      </c>
      <c r="J1453" s="15" t="s">
        <v>270</v>
      </c>
      <c r="K1453" s="15" t="s">
        <v>902</v>
      </c>
      <c r="L1453" s="16">
        <v>45455</v>
      </c>
      <c r="M1453" s="3">
        <v>0</v>
      </c>
      <c r="N1453" s="3">
        <v>0</v>
      </c>
      <c r="O1453" s="3">
        <v>20</v>
      </c>
      <c r="P1453" s="3"/>
      <c r="Q1453" s="4">
        <v>-20</v>
      </c>
      <c r="R1453" s="3">
        <v>-20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20</v>
      </c>
    </row>
    <row r="1454" spans="1:24" ht="13.5" x14ac:dyDescent="0.35">
      <c r="A1454" s="15">
        <v>39</v>
      </c>
      <c r="B1454" s="15" t="s">
        <v>2832</v>
      </c>
      <c r="C1454" s="15">
        <v>27958</v>
      </c>
      <c r="D1454" s="16">
        <v>45427</v>
      </c>
      <c r="E1454" s="15">
        <v>0</v>
      </c>
      <c r="F1454" s="15" t="s">
        <v>2833</v>
      </c>
      <c r="G1454" s="15" t="s">
        <v>2834</v>
      </c>
      <c r="H1454" s="15" t="s">
        <v>2835</v>
      </c>
      <c r="I1454" s="15" t="s">
        <v>2836</v>
      </c>
      <c r="J1454" s="15" t="s">
        <v>2837</v>
      </c>
      <c r="K1454" s="15" t="s">
        <v>673</v>
      </c>
      <c r="L1454" s="16">
        <v>45441</v>
      </c>
      <c r="M1454" s="3">
        <v>13</v>
      </c>
      <c r="N1454" s="3">
        <v>13</v>
      </c>
      <c r="O1454" s="3">
        <v>30</v>
      </c>
      <c r="P1454" s="3"/>
      <c r="Q1454" s="4">
        <v>-17</v>
      </c>
      <c r="R1454" s="3">
        <v>-17</v>
      </c>
      <c r="S1454" s="3">
        <v>0</v>
      </c>
      <c r="T1454" s="3">
        <v>13</v>
      </c>
      <c r="U1454" s="3">
        <v>0</v>
      </c>
      <c r="V1454" s="3">
        <v>0</v>
      </c>
      <c r="W1454" s="3">
        <v>0</v>
      </c>
      <c r="X1454" s="3">
        <v>30</v>
      </c>
    </row>
    <row r="1455" spans="1:24" ht="13.5" x14ac:dyDescent="0.35">
      <c r="A1455" s="15">
        <v>39</v>
      </c>
      <c r="B1455" s="15" t="s">
        <v>2832</v>
      </c>
      <c r="C1455" s="15">
        <v>27958</v>
      </c>
      <c r="D1455" s="16">
        <v>45427</v>
      </c>
      <c r="E1455" s="15">
        <v>0</v>
      </c>
      <c r="F1455" s="15" t="s">
        <v>2833</v>
      </c>
      <c r="G1455" s="15" t="s">
        <v>2834</v>
      </c>
      <c r="H1455" s="15" t="s">
        <v>2835</v>
      </c>
      <c r="I1455" s="15" t="s">
        <v>2838</v>
      </c>
      <c r="J1455" s="15" t="s">
        <v>2837</v>
      </c>
      <c r="K1455" s="15" t="s">
        <v>673</v>
      </c>
      <c r="L1455" s="16">
        <v>45441</v>
      </c>
      <c r="M1455" s="3">
        <v>0</v>
      </c>
      <c r="N1455" s="3">
        <v>0</v>
      </c>
      <c r="O1455" s="3">
        <v>21</v>
      </c>
      <c r="P1455" s="3"/>
      <c r="Q1455" s="4">
        <v>-21</v>
      </c>
      <c r="R1455" s="3">
        <v>-21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21</v>
      </c>
    </row>
    <row r="1456" spans="1:24" ht="13.5" x14ac:dyDescent="0.35">
      <c r="A1456" s="15">
        <v>39</v>
      </c>
      <c r="B1456" s="15" t="s">
        <v>2832</v>
      </c>
      <c r="C1456" s="15">
        <v>27958</v>
      </c>
      <c r="D1456" s="16">
        <v>45427</v>
      </c>
      <c r="E1456" s="15">
        <v>0</v>
      </c>
      <c r="F1456" s="15" t="s">
        <v>2833</v>
      </c>
      <c r="G1456" s="15" t="s">
        <v>2834</v>
      </c>
      <c r="H1456" s="15" t="s">
        <v>2835</v>
      </c>
      <c r="I1456" s="15" t="s">
        <v>2839</v>
      </c>
      <c r="J1456" s="15" t="s">
        <v>2837</v>
      </c>
      <c r="K1456" s="15" t="s">
        <v>673</v>
      </c>
      <c r="L1456" s="16">
        <v>45441</v>
      </c>
      <c r="M1456" s="3">
        <v>0</v>
      </c>
      <c r="N1456" s="3">
        <v>0</v>
      </c>
      <c r="O1456" s="3">
        <v>90</v>
      </c>
      <c r="P1456" s="3"/>
      <c r="Q1456" s="4">
        <v>-90</v>
      </c>
      <c r="R1456" s="3">
        <v>-90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90</v>
      </c>
    </row>
    <row r="1457" spans="1:24" ht="13.5" x14ac:dyDescent="0.35">
      <c r="A1457" s="15">
        <v>39</v>
      </c>
      <c r="B1457" s="15" t="s">
        <v>2832</v>
      </c>
      <c r="C1457" s="15">
        <v>27958</v>
      </c>
      <c r="D1457" s="16">
        <v>45427</v>
      </c>
      <c r="E1457" s="15">
        <v>0</v>
      </c>
      <c r="F1457" s="15" t="s">
        <v>2833</v>
      </c>
      <c r="G1457" s="15" t="s">
        <v>2834</v>
      </c>
      <c r="H1457" s="15" t="s">
        <v>2835</v>
      </c>
      <c r="I1457" s="15" t="s">
        <v>2840</v>
      </c>
      <c r="J1457" s="15" t="s">
        <v>2837</v>
      </c>
      <c r="K1457" s="15" t="s">
        <v>673</v>
      </c>
      <c r="L1457" s="16">
        <v>45441</v>
      </c>
      <c r="M1457" s="3">
        <v>12</v>
      </c>
      <c r="N1457" s="3">
        <v>12</v>
      </c>
      <c r="O1457" s="3">
        <v>90</v>
      </c>
      <c r="P1457" s="3"/>
      <c r="Q1457" s="4">
        <v>-78</v>
      </c>
      <c r="R1457" s="3">
        <v>-78</v>
      </c>
      <c r="S1457" s="3">
        <v>0</v>
      </c>
      <c r="T1457" s="3">
        <v>12</v>
      </c>
      <c r="U1457" s="3">
        <v>0</v>
      </c>
      <c r="V1457" s="3">
        <v>0</v>
      </c>
      <c r="W1457" s="3">
        <v>0</v>
      </c>
      <c r="X1457" s="3">
        <v>90</v>
      </c>
    </row>
    <row r="1458" spans="1:24" ht="13.5" x14ac:dyDescent="0.35">
      <c r="A1458" s="15">
        <v>39</v>
      </c>
      <c r="B1458" s="15" t="s">
        <v>2832</v>
      </c>
      <c r="C1458" s="15">
        <v>27958</v>
      </c>
      <c r="D1458" s="16">
        <v>45427</v>
      </c>
      <c r="E1458" s="15">
        <v>0</v>
      </c>
      <c r="F1458" s="15" t="s">
        <v>2833</v>
      </c>
      <c r="G1458" s="15" t="s">
        <v>2834</v>
      </c>
      <c r="H1458" s="15" t="s">
        <v>2835</v>
      </c>
      <c r="I1458" s="15" t="s">
        <v>2841</v>
      </c>
      <c r="J1458" s="15" t="s">
        <v>2837</v>
      </c>
      <c r="K1458" s="15" t="s">
        <v>673</v>
      </c>
      <c r="L1458" s="16">
        <v>45441</v>
      </c>
      <c r="M1458" s="3">
        <v>1</v>
      </c>
      <c r="N1458" s="3">
        <v>1</v>
      </c>
      <c r="O1458" s="3">
        <v>84</v>
      </c>
      <c r="P1458" s="3"/>
      <c r="Q1458" s="4">
        <v>-83</v>
      </c>
      <c r="R1458" s="3">
        <v>-83</v>
      </c>
      <c r="S1458" s="3">
        <v>0</v>
      </c>
      <c r="T1458" s="3">
        <v>1</v>
      </c>
      <c r="U1458" s="3">
        <v>0</v>
      </c>
      <c r="V1458" s="3">
        <v>0</v>
      </c>
      <c r="W1458" s="3">
        <v>0</v>
      </c>
      <c r="X1458" s="3">
        <v>84</v>
      </c>
    </row>
    <row r="1459" spans="1:24" ht="13.5" x14ac:dyDescent="0.35">
      <c r="A1459" s="15">
        <v>39</v>
      </c>
      <c r="B1459" s="15" t="s">
        <v>2832</v>
      </c>
      <c r="C1459" s="15">
        <v>27958</v>
      </c>
      <c r="D1459" s="16">
        <v>45427</v>
      </c>
      <c r="E1459" s="15">
        <v>0</v>
      </c>
      <c r="F1459" s="15" t="s">
        <v>2833</v>
      </c>
      <c r="G1459" s="15" t="s">
        <v>2834</v>
      </c>
      <c r="H1459" s="15" t="s">
        <v>2835</v>
      </c>
      <c r="I1459" s="15" t="s">
        <v>2842</v>
      </c>
      <c r="J1459" s="15" t="s">
        <v>2837</v>
      </c>
      <c r="K1459" s="15" t="s">
        <v>673</v>
      </c>
      <c r="L1459" s="16">
        <v>45441</v>
      </c>
      <c r="M1459" s="3">
        <v>28</v>
      </c>
      <c r="N1459" s="3">
        <v>28</v>
      </c>
      <c r="O1459" s="3">
        <v>42</v>
      </c>
      <c r="P1459" s="3"/>
      <c r="Q1459" s="4">
        <v>-14</v>
      </c>
      <c r="R1459" s="3">
        <v>-14</v>
      </c>
      <c r="S1459" s="3">
        <v>0</v>
      </c>
      <c r="T1459" s="3">
        <v>28</v>
      </c>
      <c r="U1459" s="3">
        <v>0</v>
      </c>
      <c r="V1459" s="3">
        <v>0</v>
      </c>
      <c r="W1459" s="3">
        <v>0</v>
      </c>
      <c r="X1459" s="3">
        <v>42</v>
      </c>
    </row>
    <row r="1460" spans="1:24" ht="13.5" x14ac:dyDescent="0.35">
      <c r="A1460" s="15">
        <v>39</v>
      </c>
      <c r="B1460" s="15" t="s">
        <v>2832</v>
      </c>
      <c r="C1460" s="15">
        <v>27958</v>
      </c>
      <c r="D1460" s="16">
        <v>45427</v>
      </c>
      <c r="E1460" s="15">
        <v>0</v>
      </c>
      <c r="F1460" s="15" t="s">
        <v>2833</v>
      </c>
      <c r="G1460" s="15" t="s">
        <v>2834</v>
      </c>
      <c r="H1460" s="15" t="s">
        <v>2835</v>
      </c>
      <c r="I1460" s="15" t="s">
        <v>2843</v>
      </c>
      <c r="J1460" s="15" t="s">
        <v>2837</v>
      </c>
      <c r="K1460" s="15" t="s">
        <v>673</v>
      </c>
      <c r="L1460" s="16">
        <v>45441</v>
      </c>
      <c r="M1460" s="3">
        <v>2</v>
      </c>
      <c r="N1460" s="3">
        <v>2</v>
      </c>
      <c r="O1460" s="3">
        <v>30</v>
      </c>
      <c r="P1460" s="3"/>
      <c r="Q1460" s="4">
        <v>-28</v>
      </c>
      <c r="R1460" s="3">
        <v>-28</v>
      </c>
      <c r="S1460" s="3">
        <v>0</v>
      </c>
      <c r="T1460" s="3">
        <v>2</v>
      </c>
      <c r="U1460" s="3">
        <v>0</v>
      </c>
      <c r="V1460" s="3">
        <v>0</v>
      </c>
      <c r="W1460" s="3">
        <v>0</v>
      </c>
      <c r="X1460" s="3">
        <v>30</v>
      </c>
    </row>
    <row r="1461" spans="1:24" ht="13.5" x14ac:dyDescent="0.35">
      <c r="A1461" s="15">
        <v>39</v>
      </c>
      <c r="B1461" s="15" t="s">
        <v>2832</v>
      </c>
      <c r="C1461" s="15">
        <v>27958</v>
      </c>
      <c r="D1461" s="16">
        <v>45427</v>
      </c>
      <c r="E1461" s="15">
        <v>0</v>
      </c>
      <c r="F1461" s="15" t="s">
        <v>2833</v>
      </c>
      <c r="G1461" s="15" t="s">
        <v>2834</v>
      </c>
      <c r="H1461" s="15" t="s">
        <v>2835</v>
      </c>
      <c r="I1461" s="15" t="s">
        <v>2844</v>
      </c>
      <c r="J1461" s="15" t="s">
        <v>2837</v>
      </c>
      <c r="K1461" s="15" t="s">
        <v>673</v>
      </c>
      <c r="L1461" s="16">
        <v>45441</v>
      </c>
      <c r="M1461" s="3">
        <v>1</v>
      </c>
      <c r="N1461" s="3">
        <v>1</v>
      </c>
      <c r="O1461" s="3">
        <v>45</v>
      </c>
      <c r="P1461" s="3"/>
      <c r="Q1461" s="4">
        <v>-44</v>
      </c>
      <c r="R1461" s="3">
        <v>-44</v>
      </c>
      <c r="S1461" s="3">
        <v>0</v>
      </c>
      <c r="T1461" s="3">
        <v>1</v>
      </c>
      <c r="U1461" s="3">
        <v>0</v>
      </c>
      <c r="V1461" s="3">
        <v>0</v>
      </c>
      <c r="W1461" s="3">
        <v>0</v>
      </c>
      <c r="X1461" s="3">
        <v>45</v>
      </c>
    </row>
    <row r="1462" spans="1:24" ht="13.5" x14ac:dyDescent="0.35">
      <c r="A1462" s="15">
        <v>39</v>
      </c>
      <c r="B1462" s="15" t="s">
        <v>2832</v>
      </c>
      <c r="C1462" s="15">
        <v>27958</v>
      </c>
      <c r="D1462" s="16">
        <v>45427</v>
      </c>
      <c r="E1462" s="15">
        <v>0</v>
      </c>
      <c r="F1462" s="15" t="s">
        <v>2833</v>
      </c>
      <c r="G1462" s="15" t="s">
        <v>2834</v>
      </c>
      <c r="H1462" s="15" t="s">
        <v>2835</v>
      </c>
      <c r="I1462" s="15" t="s">
        <v>2845</v>
      </c>
      <c r="J1462" s="15" t="s">
        <v>2837</v>
      </c>
      <c r="K1462" s="15" t="s">
        <v>673</v>
      </c>
      <c r="L1462" s="16">
        <v>45441</v>
      </c>
      <c r="M1462" s="3">
        <v>1</v>
      </c>
      <c r="N1462" s="3">
        <v>1</v>
      </c>
      <c r="O1462" s="3">
        <v>45</v>
      </c>
      <c r="P1462" s="3"/>
      <c r="Q1462" s="4">
        <v>-44</v>
      </c>
      <c r="R1462" s="3">
        <v>-44</v>
      </c>
      <c r="S1462" s="3">
        <v>0</v>
      </c>
      <c r="T1462" s="3">
        <v>1</v>
      </c>
      <c r="U1462" s="3">
        <v>0</v>
      </c>
      <c r="V1462" s="3">
        <v>0</v>
      </c>
      <c r="W1462" s="3">
        <v>0</v>
      </c>
      <c r="X1462" s="3">
        <v>45</v>
      </c>
    </row>
    <row r="1463" spans="1:24" ht="13.5" x14ac:dyDescent="0.35">
      <c r="A1463" s="15">
        <v>43</v>
      </c>
      <c r="B1463" s="15" t="s">
        <v>2846</v>
      </c>
      <c r="C1463" s="15">
        <v>31963</v>
      </c>
      <c r="D1463" s="16">
        <v>45295</v>
      </c>
      <c r="E1463" s="15">
        <v>0</v>
      </c>
      <c r="F1463" s="15" t="s">
        <v>2847</v>
      </c>
      <c r="G1463" s="15" t="s">
        <v>2848</v>
      </c>
      <c r="H1463" s="15" t="s">
        <v>2849</v>
      </c>
      <c r="I1463" s="15" t="s">
        <v>2850</v>
      </c>
      <c r="J1463" s="15" t="s">
        <v>35</v>
      </c>
      <c r="K1463" s="15" t="s">
        <v>482</v>
      </c>
      <c r="L1463" s="16">
        <v>45460</v>
      </c>
      <c r="M1463" s="3">
        <v>765</v>
      </c>
      <c r="N1463" s="3">
        <v>765</v>
      </c>
      <c r="O1463" s="3">
        <v>828</v>
      </c>
      <c r="P1463" s="3"/>
      <c r="Q1463" s="4">
        <v>-63</v>
      </c>
      <c r="R1463" s="3">
        <v>-351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1116</v>
      </c>
    </row>
    <row r="1464" spans="1:24" ht="13.5" x14ac:dyDescent="0.35">
      <c r="A1464" s="15">
        <v>43</v>
      </c>
      <c r="B1464" s="15" t="s">
        <v>2851</v>
      </c>
      <c r="C1464" s="15">
        <v>32245</v>
      </c>
      <c r="D1464" s="16">
        <v>45377</v>
      </c>
      <c r="E1464" s="15">
        <v>0</v>
      </c>
      <c r="F1464" s="15" t="s">
        <v>2852</v>
      </c>
      <c r="G1464" s="15" t="s">
        <v>2853</v>
      </c>
      <c r="H1464" s="15" t="s">
        <v>2854</v>
      </c>
      <c r="I1464" s="15" t="s">
        <v>2855</v>
      </c>
      <c r="J1464" s="15" t="s">
        <v>35</v>
      </c>
      <c r="K1464" s="15" t="s">
        <v>482</v>
      </c>
      <c r="L1464" s="16">
        <v>45460</v>
      </c>
      <c r="M1464" s="3">
        <v>813</v>
      </c>
      <c r="N1464" s="3">
        <v>800</v>
      </c>
      <c r="O1464" s="3">
        <v>800</v>
      </c>
      <c r="P1464" s="3"/>
      <c r="Q1464" s="5">
        <v>0</v>
      </c>
      <c r="R1464" s="3">
        <v>-815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1628</v>
      </c>
    </row>
    <row r="1465" spans="1:24" ht="13.5" x14ac:dyDescent="0.35">
      <c r="A1465" s="15">
        <v>43</v>
      </c>
      <c r="B1465" s="15" t="s">
        <v>2856</v>
      </c>
      <c r="C1465" s="15">
        <v>32335</v>
      </c>
      <c r="D1465" s="16">
        <v>45412</v>
      </c>
      <c r="E1465" s="15">
        <v>0</v>
      </c>
      <c r="F1465" s="15" t="s">
        <v>2857</v>
      </c>
      <c r="G1465" s="15" t="s">
        <v>2858</v>
      </c>
      <c r="H1465" s="15" t="s">
        <v>2859</v>
      </c>
      <c r="I1465" s="15" t="s">
        <v>2860</v>
      </c>
      <c r="J1465" s="15" t="s">
        <v>533</v>
      </c>
      <c r="K1465" s="15" t="s">
        <v>36</v>
      </c>
      <c r="L1465" s="16">
        <v>45441</v>
      </c>
      <c r="M1465" s="3">
        <v>643</v>
      </c>
      <c r="N1465" s="3">
        <v>182</v>
      </c>
      <c r="O1465" s="3">
        <v>182</v>
      </c>
      <c r="P1465" s="3"/>
      <c r="Q1465" s="5">
        <v>0</v>
      </c>
      <c r="R1465" s="3">
        <v>-687</v>
      </c>
      <c r="S1465" s="3">
        <v>0</v>
      </c>
      <c r="T1465" s="3">
        <v>643</v>
      </c>
      <c r="U1465" s="3">
        <v>0</v>
      </c>
      <c r="V1465" s="3">
        <v>0</v>
      </c>
      <c r="W1465" s="3">
        <v>0</v>
      </c>
      <c r="X1465" s="3">
        <v>1330</v>
      </c>
    </row>
    <row r="1466" spans="1:24" ht="13.5" x14ac:dyDescent="0.35">
      <c r="A1466" s="15">
        <v>43</v>
      </c>
      <c r="B1466" s="15" t="s">
        <v>2861</v>
      </c>
      <c r="C1466" s="15">
        <v>32336</v>
      </c>
      <c r="D1466" s="16">
        <v>45412</v>
      </c>
      <c r="E1466" s="15">
        <v>0</v>
      </c>
      <c r="F1466" s="15" t="s">
        <v>2862</v>
      </c>
      <c r="G1466" s="15" t="s">
        <v>2858</v>
      </c>
      <c r="H1466" s="15" t="s">
        <v>2859</v>
      </c>
      <c r="I1466" s="15" t="s">
        <v>2860</v>
      </c>
      <c r="J1466" s="15" t="s">
        <v>533</v>
      </c>
      <c r="K1466" s="15" t="s">
        <v>36</v>
      </c>
      <c r="L1466" s="16">
        <v>45441</v>
      </c>
      <c r="M1466" s="3">
        <v>643</v>
      </c>
      <c r="N1466" s="3">
        <v>273</v>
      </c>
      <c r="O1466" s="3">
        <v>273</v>
      </c>
      <c r="P1466" s="3"/>
      <c r="Q1466" s="5">
        <v>0</v>
      </c>
      <c r="R1466" s="3">
        <v>-687</v>
      </c>
      <c r="S1466" s="3">
        <v>0</v>
      </c>
      <c r="T1466" s="3">
        <v>643</v>
      </c>
      <c r="U1466" s="3">
        <v>0</v>
      </c>
      <c r="V1466" s="3">
        <v>0</v>
      </c>
      <c r="W1466" s="3">
        <v>0</v>
      </c>
      <c r="X1466" s="3">
        <v>1330</v>
      </c>
    </row>
    <row r="1467" spans="1:24" ht="13.5" x14ac:dyDescent="0.35">
      <c r="A1467" s="15">
        <v>43</v>
      </c>
      <c r="B1467" s="15" t="s">
        <v>2863</v>
      </c>
      <c r="C1467" s="15">
        <v>32362</v>
      </c>
      <c r="D1467" s="16">
        <v>45419</v>
      </c>
      <c r="E1467" s="15">
        <v>0</v>
      </c>
      <c r="F1467" s="15" t="s">
        <v>2864</v>
      </c>
      <c r="G1467" s="15" t="s">
        <v>2858</v>
      </c>
      <c r="H1467" s="15" t="s">
        <v>2859</v>
      </c>
      <c r="I1467" s="15" t="s">
        <v>2860</v>
      </c>
      <c r="J1467" s="15" t="s">
        <v>533</v>
      </c>
      <c r="K1467" s="15" t="s">
        <v>36</v>
      </c>
      <c r="L1467" s="16">
        <v>45446</v>
      </c>
      <c r="M1467" s="3">
        <v>0</v>
      </c>
      <c r="N1467" s="3">
        <v>0</v>
      </c>
      <c r="O1467" s="3">
        <v>182</v>
      </c>
      <c r="P1467" s="3"/>
      <c r="Q1467" s="4">
        <v>-182</v>
      </c>
      <c r="R1467" s="3">
        <v>-455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455</v>
      </c>
    </row>
    <row r="1468" spans="1:24" ht="13.5" x14ac:dyDescent="0.35">
      <c r="A1468" s="15">
        <v>43</v>
      </c>
      <c r="B1468" s="15" t="s">
        <v>2865</v>
      </c>
      <c r="C1468" s="15">
        <v>32363</v>
      </c>
      <c r="D1468" s="16">
        <v>45419</v>
      </c>
      <c r="E1468" s="15">
        <v>0</v>
      </c>
      <c r="F1468" s="15" t="s">
        <v>2866</v>
      </c>
      <c r="G1468" s="15" t="s">
        <v>2858</v>
      </c>
      <c r="H1468" s="15" t="s">
        <v>2859</v>
      </c>
      <c r="I1468" s="15" t="s">
        <v>2860</v>
      </c>
      <c r="J1468" s="15" t="s">
        <v>533</v>
      </c>
      <c r="K1468" s="15" t="s">
        <v>36</v>
      </c>
      <c r="L1468" s="16">
        <v>45447</v>
      </c>
      <c r="M1468" s="3">
        <v>0</v>
      </c>
      <c r="N1468" s="3">
        <v>0</v>
      </c>
      <c r="O1468" s="3">
        <v>182</v>
      </c>
      <c r="P1468" s="3"/>
      <c r="Q1468" s="4">
        <v>-182</v>
      </c>
      <c r="R1468" s="3">
        <v>-182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182</v>
      </c>
    </row>
    <row r="1469" spans="1:24" ht="13.5" x14ac:dyDescent="0.35">
      <c r="A1469" s="15">
        <v>43</v>
      </c>
      <c r="B1469" s="15" t="s">
        <v>2867</v>
      </c>
      <c r="C1469" s="15">
        <v>32364</v>
      </c>
      <c r="D1469" s="16">
        <v>45419</v>
      </c>
      <c r="E1469" s="15">
        <v>0</v>
      </c>
      <c r="F1469" s="15" t="s">
        <v>2868</v>
      </c>
      <c r="G1469" s="15" t="s">
        <v>2858</v>
      </c>
      <c r="H1469" s="15" t="s">
        <v>2859</v>
      </c>
      <c r="I1469" s="15" t="s">
        <v>2860</v>
      </c>
      <c r="J1469" s="15" t="s">
        <v>533</v>
      </c>
      <c r="K1469" s="15" t="s">
        <v>36</v>
      </c>
      <c r="L1469" s="16">
        <v>45446</v>
      </c>
      <c r="M1469" s="3">
        <v>0</v>
      </c>
      <c r="N1469" s="3">
        <v>0</v>
      </c>
      <c r="O1469" s="3">
        <v>273</v>
      </c>
      <c r="P1469" s="3"/>
      <c r="Q1469" s="4">
        <v>-273</v>
      </c>
      <c r="R1469" s="3">
        <v>-455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455</v>
      </c>
    </row>
    <row r="1470" spans="1:24" ht="13.5" x14ac:dyDescent="0.35">
      <c r="A1470" s="15">
        <v>43</v>
      </c>
      <c r="B1470" s="15" t="s">
        <v>2869</v>
      </c>
      <c r="C1470" s="15">
        <v>32392</v>
      </c>
      <c r="D1470" s="16">
        <v>45432</v>
      </c>
      <c r="E1470" s="15">
        <v>0</v>
      </c>
      <c r="F1470" s="15" t="s">
        <v>2870</v>
      </c>
      <c r="G1470" s="15" t="s">
        <v>2858</v>
      </c>
      <c r="H1470" s="15" t="s">
        <v>2859</v>
      </c>
      <c r="I1470" s="15" t="s">
        <v>2860</v>
      </c>
      <c r="J1470" s="15" t="s">
        <v>533</v>
      </c>
      <c r="K1470" s="15" t="s">
        <v>36</v>
      </c>
      <c r="L1470" s="16">
        <v>45453</v>
      </c>
      <c r="M1470" s="3">
        <v>0</v>
      </c>
      <c r="N1470" s="3">
        <v>0</v>
      </c>
      <c r="O1470" s="3">
        <v>182</v>
      </c>
      <c r="P1470" s="3"/>
      <c r="Q1470" s="4">
        <v>-182</v>
      </c>
      <c r="R1470" s="3">
        <v>-182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182</v>
      </c>
    </row>
    <row r="1471" spans="1:24" ht="13.5" x14ac:dyDescent="0.35">
      <c r="A1471" s="15">
        <v>43</v>
      </c>
      <c r="B1471" s="15" t="s">
        <v>2871</v>
      </c>
      <c r="C1471" s="15">
        <v>32393</v>
      </c>
      <c r="D1471" s="16">
        <v>45432</v>
      </c>
      <c r="E1471" s="15">
        <v>0</v>
      </c>
      <c r="F1471" s="15" t="s">
        <v>2872</v>
      </c>
      <c r="G1471" s="15" t="s">
        <v>2858</v>
      </c>
      <c r="H1471" s="15" t="s">
        <v>2859</v>
      </c>
      <c r="I1471" s="15" t="s">
        <v>2860</v>
      </c>
      <c r="J1471" s="15" t="s">
        <v>533</v>
      </c>
      <c r="K1471" s="15" t="s">
        <v>36</v>
      </c>
      <c r="L1471" s="16">
        <v>45460</v>
      </c>
      <c r="M1471" s="3">
        <v>0</v>
      </c>
      <c r="N1471" s="3">
        <v>0</v>
      </c>
      <c r="O1471" s="3">
        <v>273</v>
      </c>
      <c r="P1471" s="3"/>
      <c r="Q1471" s="4">
        <v>-273</v>
      </c>
      <c r="R1471" s="3">
        <v>-273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273</v>
      </c>
    </row>
    <row r="1472" spans="1:24" ht="13.5" x14ac:dyDescent="0.35">
      <c r="A1472" s="15">
        <v>43</v>
      </c>
      <c r="B1472" s="15" t="s">
        <v>2873</v>
      </c>
      <c r="C1472" s="15">
        <v>32423</v>
      </c>
      <c r="D1472" s="16">
        <v>45440</v>
      </c>
      <c r="E1472" s="15">
        <v>0</v>
      </c>
      <c r="F1472" s="15" t="s">
        <v>2874</v>
      </c>
      <c r="G1472" s="15" t="s">
        <v>2875</v>
      </c>
      <c r="H1472" s="15" t="s">
        <v>2876</v>
      </c>
      <c r="I1472" s="15" t="s">
        <v>2877</v>
      </c>
      <c r="J1472" s="15" t="s">
        <v>35</v>
      </c>
      <c r="K1472" s="15" t="s">
        <v>2062</v>
      </c>
      <c r="L1472" s="16">
        <v>45461</v>
      </c>
      <c r="M1472" s="3">
        <v>582</v>
      </c>
      <c r="N1472" s="3">
        <v>582</v>
      </c>
      <c r="O1472" s="3">
        <v>828</v>
      </c>
      <c r="P1472" s="3"/>
      <c r="Q1472" s="4">
        <v>-246</v>
      </c>
      <c r="R1472" s="3">
        <v>-246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828</v>
      </c>
    </row>
    <row r="1473" spans="1:24" ht="13.5" x14ac:dyDescent="0.35">
      <c r="A1473" s="15">
        <v>43</v>
      </c>
      <c r="B1473" s="15" t="s">
        <v>2878</v>
      </c>
      <c r="C1473" s="15">
        <v>66110</v>
      </c>
      <c r="D1473" s="16">
        <v>45392</v>
      </c>
      <c r="E1473" s="15">
        <v>0</v>
      </c>
      <c r="F1473" s="15" t="s">
        <v>2879</v>
      </c>
      <c r="G1473" s="15" t="s">
        <v>2880</v>
      </c>
      <c r="H1473" s="15" t="s">
        <v>466</v>
      </c>
      <c r="I1473" s="15" t="s">
        <v>2850</v>
      </c>
      <c r="J1473" s="15" t="s">
        <v>35</v>
      </c>
      <c r="K1473" s="15" t="s">
        <v>36</v>
      </c>
      <c r="L1473" s="16">
        <v>45460</v>
      </c>
      <c r="M1473" s="3">
        <v>765</v>
      </c>
      <c r="N1473" s="3">
        <v>0</v>
      </c>
      <c r="O1473" s="3">
        <v>288</v>
      </c>
      <c r="P1473" s="3"/>
      <c r="Q1473" s="4">
        <v>-288</v>
      </c>
      <c r="R1473" s="3">
        <v>-351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1116</v>
      </c>
    </row>
    <row r="1474" spans="1:24" ht="13.5" x14ac:dyDescent="0.35">
      <c r="A1474" s="15">
        <v>43</v>
      </c>
      <c r="B1474" s="15" t="s">
        <v>2878</v>
      </c>
      <c r="C1474" s="15">
        <v>66110</v>
      </c>
      <c r="D1474" s="16">
        <v>45392</v>
      </c>
      <c r="E1474" s="15">
        <v>0</v>
      </c>
      <c r="F1474" s="15" t="s">
        <v>2879</v>
      </c>
      <c r="G1474" s="15" t="s">
        <v>2880</v>
      </c>
      <c r="H1474" s="15" t="s">
        <v>466</v>
      </c>
      <c r="I1474" s="15" t="s">
        <v>2138</v>
      </c>
      <c r="J1474" s="15" t="s">
        <v>35</v>
      </c>
      <c r="K1474" s="15" t="s">
        <v>36</v>
      </c>
      <c r="L1474" s="16">
        <v>45460</v>
      </c>
      <c r="M1474" s="3">
        <v>12</v>
      </c>
      <c r="N1474" s="3">
        <v>12</v>
      </c>
      <c r="O1474" s="3">
        <v>84</v>
      </c>
      <c r="P1474" s="3"/>
      <c r="Q1474" s="4">
        <v>-72</v>
      </c>
      <c r="R1474" s="3">
        <v>-72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84</v>
      </c>
    </row>
    <row r="1475" spans="1:24" ht="13.5" x14ac:dyDescent="0.35">
      <c r="A1475" s="15">
        <v>43</v>
      </c>
      <c r="B1475" s="15" t="s">
        <v>2881</v>
      </c>
      <c r="C1475" s="15">
        <v>66313</v>
      </c>
      <c r="D1475" s="16">
        <v>45399</v>
      </c>
      <c r="E1475" s="15">
        <v>0</v>
      </c>
      <c r="F1475" s="15" t="s">
        <v>2882</v>
      </c>
      <c r="G1475" s="15" t="s">
        <v>2883</v>
      </c>
      <c r="H1475" s="15" t="s">
        <v>2884</v>
      </c>
      <c r="I1475" s="15" t="s">
        <v>2885</v>
      </c>
      <c r="J1475" s="15" t="s">
        <v>46</v>
      </c>
      <c r="K1475" s="15" t="s">
        <v>36</v>
      </c>
      <c r="L1475" s="16">
        <v>45447</v>
      </c>
      <c r="M1475" s="3">
        <v>2376</v>
      </c>
      <c r="N1475" s="3">
        <v>2128</v>
      </c>
      <c r="O1475" s="3">
        <v>2128</v>
      </c>
      <c r="P1475" s="3"/>
      <c r="Q1475" s="5">
        <v>0</v>
      </c>
      <c r="R1475" s="3">
        <v>-3700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6076</v>
      </c>
    </row>
    <row r="1476" spans="1:24" ht="13.5" x14ac:dyDescent="0.35">
      <c r="A1476" s="15">
        <v>43</v>
      </c>
      <c r="B1476" s="15" t="s">
        <v>2886</v>
      </c>
      <c r="C1476" s="15">
        <v>66314</v>
      </c>
      <c r="D1476" s="16">
        <v>45399</v>
      </c>
      <c r="E1476" s="15">
        <v>0</v>
      </c>
      <c r="F1476" s="15" t="s">
        <v>2887</v>
      </c>
      <c r="G1476" s="15" t="s">
        <v>2883</v>
      </c>
      <c r="H1476" s="15" t="s">
        <v>2884</v>
      </c>
      <c r="I1476" s="15" t="s">
        <v>2885</v>
      </c>
      <c r="J1476" s="15" t="s">
        <v>46</v>
      </c>
      <c r="K1476" s="15" t="s">
        <v>36</v>
      </c>
      <c r="L1476" s="16">
        <v>45447</v>
      </c>
      <c r="M1476" s="3">
        <v>2376</v>
      </c>
      <c r="N1476" s="3">
        <v>248</v>
      </c>
      <c r="O1476" s="3">
        <v>2128</v>
      </c>
      <c r="P1476" s="3"/>
      <c r="Q1476" s="4">
        <v>-1880</v>
      </c>
      <c r="R1476" s="3">
        <v>-3700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6076</v>
      </c>
    </row>
    <row r="1477" spans="1:24" ht="13.5" x14ac:dyDescent="0.35">
      <c r="A1477" s="15">
        <v>43</v>
      </c>
      <c r="B1477" s="15" t="s">
        <v>2888</v>
      </c>
      <c r="C1477" s="15">
        <v>66315</v>
      </c>
      <c r="D1477" s="16">
        <v>45399</v>
      </c>
      <c r="E1477" s="15">
        <v>0</v>
      </c>
      <c r="F1477" s="15" t="s">
        <v>2889</v>
      </c>
      <c r="G1477" s="15" t="s">
        <v>2883</v>
      </c>
      <c r="H1477" s="15" t="s">
        <v>2884</v>
      </c>
      <c r="I1477" s="15" t="s">
        <v>2885</v>
      </c>
      <c r="J1477" s="15" t="s">
        <v>46</v>
      </c>
      <c r="K1477" s="15" t="s">
        <v>36</v>
      </c>
      <c r="L1477" s="16">
        <v>45447</v>
      </c>
      <c r="M1477" s="3">
        <v>2376</v>
      </c>
      <c r="N1477" s="3">
        <v>0</v>
      </c>
      <c r="O1477" s="3">
        <v>1820</v>
      </c>
      <c r="P1477" s="3"/>
      <c r="Q1477" s="4">
        <v>-1820</v>
      </c>
      <c r="R1477" s="3">
        <v>-3700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6076</v>
      </c>
    </row>
    <row r="1478" spans="1:24" ht="13.5" x14ac:dyDescent="0.35">
      <c r="A1478" s="15">
        <v>43</v>
      </c>
      <c r="B1478" s="15" t="s">
        <v>2890</v>
      </c>
      <c r="C1478" s="15">
        <v>67008</v>
      </c>
      <c r="D1478" s="16">
        <v>45418</v>
      </c>
      <c r="E1478" s="15">
        <v>0</v>
      </c>
      <c r="F1478" s="15" t="s">
        <v>2891</v>
      </c>
      <c r="G1478" s="15" t="s">
        <v>2892</v>
      </c>
      <c r="H1478" s="15" t="s">
        <v>2893</v>
      </c>
      <c r="I1478" s="15" t="s">
        <v>1769</v>
      </c>
      <c r="J1478" s="15" t="s">
        <v>35</v>
      </c>
      <c r="K1478" s="15" t="s">
        <v>527</v>
      </c>
      <c r="L1478" s="16">
        <v>45450</v>
      </c>
      <c r="M1478" s="3">
        <v>0</v>
      </c>
      <c r="N1478" s="3">
        <v>0</v>
      </c>
      <c r="O1478" s="3">
        <v>14</v>
      </c>
      <c r="P1478" s="3"/>
      <c r="Q1478" s="4">
        <v>-14</v>
      </c>
      <c r="R1478" s="3">
        <v>-14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14</v>
      </c>
    </row>
    <row r="1479" spans="1:24" ht="13.5" x14ac:dyDescent="0.35">
      <c r="A1479" s="15">
        <v>43</v>
      </c>
      <c r="B1479" s="15" t="s">
        <v>2894</v>
      </c>
      <c r="C1479" s="15">
        <v>67099</v>
      </c>
      <c r="D1479" s="16">
        <v>45419</v>
      </c>
      <c r="E1479" s="15">
        <v>0</v>
      </c>
      <c r="F1479" s="15" t="s">
        <v>2895</v>
      </c>
      <c r="G1479" s="15" t="s">
        <v>2896</v>
      </c>
      <c r="H1479" s="15" t="s">
        <v>2897</v>
      </c>
      <c r="I1479" s="15" t="s">
        <v>932</v>
      </c>
      <c r="J1479" s="15" t="s">
        <v>149</v>
      </c>
      <c r="K1479" s="15" t="s">
        <v>172</v>
      </c>
      <c r="L1479" s="16">
        <v>45441</v>
      </c>
      <c r="M1479" s="3">
        <v>0</v>
      </c>
      <c r="N1479" s="3">
        <v>0</v>
      </c>
      <c r="O1479" s="3">
        <v>120</v>
      </c>
      <c r="P1479" s="3"/>
      <c r="Q1479" s="4">
        <v>-120</v>
      </c>
      <c r="R1479" s="3">
        <v>-120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120</v>
      </c>
    </row>
    <row r="1480" spans="1:24" ht="13.5" x14ac:dyDescent="0.35">
      <c r="A1480" s="15">
        <v>43</v>
      </c>
      <c r="B1480" s="15" t="s">
        <v>2898</v>
      </c>
      <c r="C1480" s="15">
        <v>67100</v>
      </c>
      <c r="D1480" s="16">
        <v>45419</v>
      </c>
      <c r="E1480" s="15">
        <v>0</v>
      </c>
      <c r="F1480" s="15" t="s">
        <v>2895</v>
      </c>
      <c r="G1480" s="15" t="s">
        <v>2899</v>
      </c>
      <c r="H1480" s="15" t="s">
        <v>2900</v>
      </c>
      <c r="I1480" s="15" t="s">
        <v>2248</v>
      </c>
      <c r="J1480" s="15" t="s">
        <v>28</v>
      </c>
      <c r="K1480" s="15" t="s">
        <v>172</v>
      </c>
      <c r="L1480" s="16">
        <v>45441</v>
      </c>
      <c r="M1480" s="3">
        <v>0</v>
      </c>
      <c r="N1480" s="3">
        <v>0</v>
      </c>
      <c r="O1480" s="3">
        <v>10</v>
      </c>
      <c r="P1480" s="3"/>
      <c r="Q1480" s="4">
        <v>-10</v>
      </c>
      <c r="R1480" s="3">
        <v>-10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10</v>
      </c>
    </row>
    <row r="1481" spans="1:24" ht="13.5" x14ac:dyDescent="0.35">
      <c r="A1481" s="15">
        <v>43</v>
      </c>
      <c r="B1481" s="15" t="s">
        <v>2901</v>
      </c>
      <c r="C1481" s="15">
        <v>67184</v>
      </c>
      <c r="D1481" s="16">
        <v>45420</v>
      </c>
      <c r="E1481" s="15">
        <v>0</v>
      </c>
      <c r="F1481" s="15" t="s">
        <v>2902</v>
      </c>
      <c r="G1481" s="15" t="s">
        <v>2903</v>
      </c>
      <c r="H1481" s="15" t="s">
        <v>2904</v>
      </c>
      <c r="I1481" s="15" t="s">
        <v>2855</v>
      </c>
      <c r="J1481" s="15" t="s">
        <v>35</v>
      </c>
      <c r="K1481" s="15" t="s">
        <v>482</v>
      </c>
      <c r="L1481" s="16">
        <v>45460</v>
      </c>
      <c r="M1481" s="3">
        <v>813</v>
      </c>
      <c r="N1481" s="3">
        <v>13</v>
      </c>
      <c r="O1481" s="3">
        <v>828</v>
      </c>
      <c r="P1481" s="3"/>
      <c r="Q1481" s="4">
        <v>-815</v>
      </c>
      <c r="R1481" s="3">
        <v>-815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1628</v>
      </c>
    </row>
    <row r="1482" spans="1:24" ht="13.5" x14ac:dyDescent="0.35">
      <c r="A1482" s="15">
        <v>43</v>
      </c>
      <c r="B1482" s="15" t="s">
        <v>2905</v>
      </c>
      <c r="C1482" s="15">
        <v>67221</v>
      </c>
      <c r="D1482" s="16">
        <v>45421</v>
      </c>
      <c r="E1482" s="15">
        <v>0</v>
      </c>
      <c r="F1482" s="15" t="s">
        <v>2906</v>
      </c>
      <c r="G1482" s="15" t="s">
        <v>2907</v>
      </c>
      <c r="H1482" s="15" t="s">
        <v>881</v>
      </c>
      <c r="I1482" s="15" t="s">
        <v>2908</v>
      </c>
      <c r="J1482" s="15" t="s">
        <v>149</v>
      </c>
      <c r="K1482" s="15" t="s">
        <v>302</v>
      </c>
      <c r="L1482" s="16">
        <v>45446</v>
      </c>
      <c r="M1482" s="3">
        <v>170</v>
      </c>
      <c r="N1482" s="3">
        <v>42</v>
      </c>
      <c r="O1482" s="3">
        <v>42</v>
      </c>
      <c r="P1482" s="3"/>
      <c r="Q1482" s="5">
        <v>0</v>
      </c>
      <c r="R1482" s="3">
        <v>-166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336</v>
      </c>
    </row>
    <row r="1483" spans="1:24" ht="13.5" x14ac:dyDescent="0.35">
      <c r="A1483" s="15">
        <v>43</v>
      </c>
      <c r="B1483" s="15" t="s">
        <v>2909</v>
      </c>
      <c r="C1483" s="15">
        <v>67286</v>
      </c>
      <c r="D1483" s="16">
        <v>45425</v>
      </c>
      <c r="E1483" s="15">
        <v>0</v>
      </c>
      <c r="F1483" s="15" t="s">
        <v>2910</v>
      </c>
      <c r="G1483" s="15" t="s">
        <v>2911</v>
      </c>
      <c r="H1483" s="15" t="s">
        <v>2912</v>
      </c>
      <c r="I1483" s="15" t="s">
        <v>2319</v>
      </c>
      <c r="J1483" s="15" t="s">
        <v>270</v>
      </c>
      <c r="K1483" s="15" t="s">
        <v>283</v>
      </c>
      <c r="L1483" s="16">
        <v>45443</v>
      </c>
      <c r="M1483" s="3">
        <v>40</v>
      </c>
      <c r="N1483" s="3">
        <v>100</v>
      </c>
      <c r="O1483" s="3">
        <v>120</v>
      </c>
      <c r="P1483" s="3"/>
      <c r="Q1483" s="4">
        <v>-20</v>
      </c>
      <c r="R1483" s="3">
        <v>-20</v>
      </c>
      <c r="S1483" s="3">
        <v>0</v>
      </c>
      <c r="T1483" s="3">
        <v>0</v>
      </c>
      <c r="U1483" s="3">
        <v>0</v>
      </c>
      <c r="V1483" s="3">
        <v>0</v>
      </c>
      <c r="W1483" s="3">
        <v>60</v>
      </c>
      <c r="X1483" s="3">
        <v>120</v>
      </c>
    </row>
    <row r="1484" spans="1:24" ht="13.5" x14ac:dyDescent="0.35">
      <c r="A1484" s="15">
        <v>43</v>
      </c>
      <c r="B1484" s="15" t="s">
        <v>2909</v>
      </c>
      <c r="C1484" s="15">
        <v>67286</v>
      </c>
      <c r="D1484" s="16">
        <v>45425</v>
      </c>
      <c r="E1484" s="15">
        <v>0</v>
      </c>
      <c r="F1484" s="15" t="s">
        <v>2910</v>
      </c>
      <c r="G1484" s="15" t="s">
        <v>2911</v>
      </c>
      <c r="H1484" s="15" t="s">
        <v>2912</v>
      </c>
      <c r="I1484" s="15" t="s">
        <v>2913</v>
      </c>
      <c r="J1484" s="15" t="s">
        <v>270</v>
      </c>
      <c r="K1484" s="15" t="s">
        <v>283</v>
      </c>
      <c r="L1484" s="16">
        <v>45443</v>
      </c>
      <c r="M1484" s="3">
        <v>0</v>
      </c>
      <c r="N1484" s="3">
        <v>132</v>
      </c>
      <c r="O1484" s="3">
        <v>132</v>
      </c>
      <c r="P1484" s="3"/>
      <c r="Q1484" s="5">
        <v>0</v>
      </c>
      <c r="R1484" s="3">
        <v>-228</v>
      </c>
      <c r="S1484" s="3">
        <v>0</v>
      </c>
      <c r="T1484" s="3">
        <v>0</v>
      </c>
      <c r="U1484" s="3">
        <v>0</v>
      </c>
      <c r="V1484" s="3">
        <v>0</v>
      </c>
      <c r="W1484" s="3">
        <v>300</v>
      </c>
      <c r="X1484" s="3">
        <v>528</v>
      </c>
    </row>
    <row r="1485" spans="1:24" ht="13.5" x14ac:dyDescent="0.35">
      <c r="A1485" s="15">
        <v>43</v>
      </c>
      <c r="B1485" s="15" t="s">
        <v>2914</v>
      </c>
      <c r="C1485" s="15">
        <v>67293</v>
      </c>
      <c r="D1485" s="16">
        <v>45425</v>
      </c>
      <c r="E1485" s="15">
        <v>0</v>
      </c>
      <c r="F1485" s="15" t="s">
        <v>2915</v>
      </c>
      <c r="G1485" s="15" t="s">
        <v>2916</v>
      </c>
      <c r="H1485" s="15" t="s">
        <v>2917</v>
      </c>
      <c r="I1485" s="15" t="s">
        <v>2248</v>
      </c>
      <c r="J1485" s="15" t="s">
        <v>28</v>
      </c>
      <c r="K1485" s="15" t="s">
        <v>302</v>
      </c>
      <c r="L1485" s="16">
        <v>45441</v>
      </c>
      <c r="M1485" s="3">
        <v>0</v>
      </c>
      <c r="N1485" s="3">
        <v>0</v>
      </c>
      <c r="O1485" s="3">
        <v>0</v>
      </c>
      <c r="P1485" s="3"/>
      <c r="Q1485" s="5">
        <v>0</v>
      </c>
      <c r="R1485" s="3">
        <v>-10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10</v>
      </c>
    </row>
    <row r="1486" spans="1:24" ht="13.5" x14ac:dyDescent="0.35">
      <c r="A1486" s="15">
        <v>43</v>
      </c>
      <c r="B1486" s="15" t="s">
        <v>2918</v>
      </c>
      <c r="C1486" s="15">
        <v>67330</v>
      </c>
      <c r="D1486" s="16">
        <v>45425</v>
      </c>
      <c r="E1486" s="15">
        <v>0</v>
      </c>
      <c r="F1486" s="15" t="s">
        <v>2919</v>
      </c>
      <c r="G1486" s="15" t="s">
        <v>2907</v>
      </c>
      <c r="H1486" s="15" t="s">
        <v>881</v>
      </c>
      <c r="I1486" s="15" t="s">
        <v>2908</v>
      </c>
      <c r="J1486" s="15" t="s">
        <v>149</v>
      </c>
      <c r="K1486" s="15" t="s">
        <v>302</v>
      </c>
      <c r="L1486" s="16">
        <v>45446</v>
      </c>
      <c r="M1486" s="3">
        <v>170</v>
      </c>
      <c r="N1486" s="3">
        <v>84</v>
      </c>
      <c r="O1486" s="3">
        <v>84</v>
      </c>
      <c r="P1486" s="3"/>
      <c r="Q1486" s="5">
        <v>0</v>
      </c>
      <c r="R1486" s="3">
        <v>-166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336</v>
      </c>
    </row>
    <row r="1487" spans="1:24" ht="13.5" x14ac:dyDescent="0.35">
      <c r="A1487" s="15">
        <v>43</v>
      </c>
      <c r="B1487" s="15" t="s">
        <v>2920</v>
      </c>
      <c r="C1487" s="15">
        <v>67332</v>
      </c>
      <c r="D1487" s="16">
        <v>45425</v>
      </c>
      <c r="E1487" s="15">
        <v>0</v>
      </c>
      <c r="F1487" s="15" t="s">
        <v>2921</v>
      </c>
      <c r="G1487" s="15" t="s">
        <v>2922</v>
      </c>
      <c r="H1487" s="15" t="s">
        <v>896</v>
      </c>
      <c r="I1487" s="15" t="s">
        <v>2923</v>
      </c>
      <c r="J1487" s="15" t="s">
        <v>149</v>
      </c>
      <c r="K1487" s="15" t="s">
        <v>167</v>
      </c>
      <c r="L1487" s="16">
        <v>45447</v>
      </c>
      <c r="M1487" s="3">
        <v>51</v>
      </c>
      <c r="N1487" s="3">
        <v>51</v>
      </c>
      <c r="O1487" s="3">
        <v>63</v>
      </c>
      <c r="P1487" s="3"/>
      <c r="Q1487" s="4">
        <v>-12</v>
      </c>
      <c r="R1487" s="3">
        <v>-12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63</v>
      </c>
    </row>
    <row r="1488" spans="1:24" ht="13.5" x14ac:dyDescent="0.35">
      <c r="A1488" s="15">
        <v>43</v>
      </c>
      <c r="B1488" s="15" t="s">
        <v>2924</v>
      </c>
      <c r="C1488" s="15">
        <v>67334</v>
      </c>
      <c r="D1488" s="16">
        <v>45425</v>
      </c>
      <c r="E1488" s="15">
        <v>0</v>
      </c>
      <c r="F1488" s="15" t="s">
        <v>2925</v>
      </c>
      <c r="G1488" s="15" t="s">
        <v>2926</v>
      </c>
      <c r="H1488" s="15" t="s">
        <v>887</v>
      </c>
      <c r="I1488" s="15" t="s">
        <v>2908</v>
      </c>
      <c r="J1488" s="15" t="s">
        <v>149</v>
      </c>
      <c r="K1488" s="15" t="s">
        <v>219</v>
      </c>
      <c r="L1488" s="16">
        <v>45446</v>
      </c>
      <c r="M1488" s="3">
        <v>170</v>
      </c>
      <c r="N1488" s="3">
        <v>44</v>
      </c>
      <c r="O1488" s="3">
        <v>210</v>
      </c>
      <c r="P1488" s="3"/>
      <c r="Q1488" s="4">
        <v>-166</v>
      </c>
      <c r="R1488" s="3">
        <v>-166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336</v>
      </c>
    </row>
    <row r="1489" spans="1:24" ht="13.5" x14ac:dyDescent="0.35">
      <c r="A1489" s="15">
        <v>43</v>
      </c>
      <c r="B1489" s="15" t="s">
        <v>2927</v>
      </c>
      <c r="C1489" s="15">
        <v>67366</v>
      </c>
      <c r="D1489" s="16">
        <v>45426</v>
      </c>
      <c r="E1489" s="15">
        <v>0</v>
      </c>
      <c r="F1489" s="15" t="s">
        <v>2928</v>
      </c>
      <c r="G1489" s="15" t="s">
        <v>2929</v>
      </c>
      <c r="H1489" s="15" t="s">
        <v>2930</v>
      </c>
      <c r="I1489" s="15" t="s">
        <v>2159</v>
      </c>
      <c r="J1489" s="15" t="s">
        <v>533</v>
      </c>
      <c r="K1489" s="15" t="s">
        <v>172</v>
      </c>
      <c r="L1489" s="16">
        <v>45441</v>
      </c>
      <c r="M1489" s="3">
        <v>0</v>
      </c>
      <c r="N1489" s="3">
        <v>0</v>
      </c>
      <c r="O1489" s="3">
        <v>180</v>
      </c>
      <c r="P1489" s="3"/>
      <c r="Q1489" s="4">
        <v>-180</v>
      </c>
      <c r="R1489" s="3">
        <v>-180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180</v>
      </c>
    </row>
    <row r="1490" spans="1:24" ht="13.5" x14ac:dyDescent="0.35">
      <c r="A1490" s="15">
        <v>43</v>
      </c>
      <c r="B1490" s="15" t="s">
        <v>2931</v>
      </c>
      <c r="C1490" s="15">
        <v>67429</v>
      </c>
      <c r="D1490" s="16">
        <v>45427</v>
      </c>
      <c r="E1490" s="15">
        <v>0</v>
      </c>
      <c r="F1490" s="15" t="s">
        <v>2932</v>
      </c>
      <c r="G1490" s="15" t="s">
        <v>2933</v>
      </c>
      <c r="H1490" s="15" t="s">
        <v>701</v>
      </c>
      <c r="I1490" s="15" t="s">
        <v>2159</v>
      </c>
      <c r="J1490" s="15" t="s">
        <v>533</v>
      </c>
      <c r="K1490" s="15" t="s">
        <v>167</v>
      </c>
      <c r="L1490" s="16">
        <v>45449</v>
      </c>
      <c r="M1490" s="3">
        <v>0</v>
      </c>
      <c r="N1490" s="3">
        <v>0</v>
      </c>
      <c r="O1490" s="3">
        <v>192</v>
      </c>
      <c r="P1490" s="3"/>
      <c r="Q1490" s="4">
        <v>-192</v>
      </c>
      <c r="R1490" s="3">
        <v>-372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372</v>
      </c>
    </row>
    <row r="1491" spans="1:24" ht="13.5" x14ac:dyDescent="0.35">
      <c r="A1491" s="15">
        <v>43</v>
      </c>
      <c r="B1491" s="15" t="s">
        <v>2934</v>
      </c>
      <c r="C1491" s="15">
        <v>67536</v>
      </c>
      <c r="D1491" s="16">
        <v>45429</v>
      </c>
      <c r="E1491" s="15">
        <v>0</v>
      </c>
      <c r="F1491" s="15" t="s">
        <v>2935</v>
      </c>
      <c r="G1491" s="15" t="s">
        <v>2936</v>
      </c>
      <c r="H1491" s="15" t="s">
        <v>693</v>
      </c>
      <c r="I1491" s="15" t="s">
        <v>2937</v>
      </c>
      <c r="J1491" s="15" t="s">
        <v>533</v>
      </c>
      <c r="K1491" s="15" t="s">
        <v>172</v>
      </c>
      <c r="L1491" s="16">
        <v>45446</v>
      </c>
      <c r="M1491" s="3">
        <v>206</v>
      </c>
      <c r="N1491" s="3">
        <v>206</v>
      </c>
      <c r="O1491" s="3">
        <v>252</v>
      </c>
      <c r="P1491" s="3"/>
      <c r="Q1491" s="4">
        <v>-46</v>
      </c>
      <c r="R1491" s="3">
        <v>-46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252</v>
      </c>
    </row>
    <row r="1492" spans="1:24" ht="13.5" x14ac:dyDescent="0.35">
      <c r="A1492" s="15">
        <v>43</v>
      </c>
      <c r="B1492" s="15" t="s">
        <v>2938</v>
      </c>
      <c r="C1492" s="15">
        <v>67569</v>
      </c>
      <c r="D1492" s="16">
        <v>45432</v>
      </c>
      <c r="E1492" s="15">
        <v>0</v>
      </c>
      <c r="F1492" s="15" t="s">
        <v>2939</v>
      </c>
      <c r="G1492" s="15" t="s">
        <v>2940</v>
      </c>
      <c r="H1492" s="15" t="s">
        <v>831</v>
      </c>
      <c r="I1492" s="15" t="s">
        <v>2937</v>
      </c>
      <c r="J1492" s="15" t="s">
        <v>533</v>
      </c>
      <c r="K1492" s="15" t="s">
        <v>172</v>
      </c>
      <c r="L1492" s="16">
        <v>45447</v>
      </c>
      <c r="M1492" s="3">
        <v>0</v>
      </c>
      <c r="N1492" s="3">
        <v>0</v>
      </c>
      <c r="O1492" s="3">
        <v>108</v>
      </c>
      <c r="P1492" s="3"/>
      <c r="Q1492" s="4">
        <v>-108</v>
      </c>
      <c r="R1492" s="3">
        <v>-108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108</v>
      </c>
    </row>
    <row r="1493" spans="1:24" ht="13.5" x14ac:dyDescent="0.35">
      <c r="A1493" s="15">
        <v>43</v>
      </c>
      <c r="B1493" s="15" t="s">
        <v>2941</v>
      </c>
      <c r="C1493" s="15">
        <v>67573</v>
      </c>
      <c r="D1493" s="16">
        <v>45432</v>
      </c>
      <c r="E1493" s="15">
        <v>0</v>
      </c>
      <c r="F1493" s="15" t="s">
        <v>2942</v>
      </c>
      <c r="G1493" s="15" t="s">
        <v>2911</v>
      </c>
      <c r="H1493" s="15" t="s">
        <v>2912</v>
      </c>
      <c r="I1493" s="15" t="s">
        <v>2319</v>
      </c>
      <c r="J1493" s="15" t="s">
        <v>270</v>
      </c>
      <c r="K1493" s="15" t="s">
        <v>283</v>
      </c>
      <c r="L1493" s="16">
        <v>45443</v>
      </c>
      <c r="M1493" s="3">
        <v>40</v>
      </c>
      <c r="N1493" s="3">
        <v>0</v>
      </c>
      <c r="O1493" s="3">
        <v>0</v>
      </c>
      <c r="P1493" s="3"/>
      <c r="Q1493" s="5">
        <v>0</v>
      </c>
      <c r="R1493" s="3">
        <v>-20</v>
      </c>
      <c r="S1493" s="3">
        <v>0</v>
      </c>
      <c r="T1493" s="3">
        <v>0</v>
      </c>
      <c r="U1493" s="3">
        <v>0</v>
      </c>
      <c r="V1493" s="3">
        <v>0</v>
      </c>
      <c r="W1493" s="3">
        <v>60</v>
      </c>
      <c r="X1493" s="3">
        <v>120</v>
      </c>
    </row>
    <row r="1494" spans="1:24" ht="13.5" x14ac:dyDescent="0.35">
      <c r="A1494" s="15">
        <v>43</v>
      </c>
      <c r="B1494" s="15" t="s">
        <v>2941</v>
      </c>
      <c r="C1494" s="15">
        <v>67573</v>
      </c>
      <c r="D1494" s="16">
        <v>45432</v>
      </c>
      <c r="E1494" s="15">
        <v>0</v>
      </c>
      <c r="F1494" s="15" t="s">
        <v>2942</v>
      </c>
      <c r="G1494" s="15" t="s">
        <v>2911</v>
      </c>
      <c r="H1494" s="15" t="s">
        <v>2912</v>
      </c>
      <c r="I1494" s="15" t="s">
        <v>2913</v>
      </c>
      <c r="J1494" s="15" t="s">
        <v>270</v>
      </c>
      <c r="K1494" s="15" t="s">
        <v>283</v>
      </c>
      <c r="L1494" s="16">
        <v>45443</v>
      </c>
      <c r="M1494" s="3">
        <v>0</v>
      </c>
      <c r="N1494" s="3">
        <v>144</v>
      </c>
      <c r="O1494" s="3">
        <v>144</v>
      </c>
      <c r="P1494" s="3"/>
      <c r="Q1494" s="5">
        <v>0</v>
      </c>
      <c r="R1494" s="3">
        <v>-228</v>
      </c>
      <c r="S1494" s="3">
        <v>0</v>
      </c>
      <c r="T1494" s="3">
        <v>0</v>
      </c>
      <c r="U1494" s="3">
        <v>0</v>
      </c>
      <c r="V1494" s="3">
        <v>0</v>
      </c>
      <c r="W1494" s="3">
        <v>300</v>
      </c>
      <c r="X1494" s="3">
        <v>528</v>
      </c>
    </row>
    <row r="1495" spans="1:24" ht="13.5" x14ac:dyDescent="0.35">
      <c r="A1495" s="15">
        <v>43</v>
      </c>
      <c r="B1495" s="15" t="s">
        <v>2943</v>
      </c>
      <c r="C1495" s="15">
        <v>67586</v>
      </c>
      <c r="D1495" s="16">
        <v>45432</v>
      </c>
      <c r="E1495" s="15">
        <v>0</v>
      </c>
      <c r="F1495" s="15" t="s">
        <v>2944</v>
      </c>
      <c r="G1495" s="15" t="s">
        <v>2945</v>
      </c>
      <c r="H1495" s="15" t="s">
        <v>2946</v>
      </c>
      <c r="I1495" s="15" t="s">
        <v>2947</v>
      </c>
      <c r="J1495" s="15" t="s">
        <v>533</v>
      </c>
      <c r="K1495" s="15" t="s">
        <v>172</v>
      </c>
      <c r="L1495" s="16">
        <v>45453</v>
      </c>
      <c r="M1495" s="3">
        <v>0</v>
      </c>
      <c r="N1495" s="3">
        <v>0</v>
      </c>
      <c r="O1495" s="3">
        <v>14</v>
      </c>
      <c r="P1495" s="3"/>
      <c r="Q1495" s="4">
        <v>-14</v>
      </c>
      <c r="R1495" s="3">
        <v>-14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14</v>
      </c>
    </row>
    <row r="1496" spans="1:24" ht="13.5" x14ac:dyDescent="0.35">
      <c r="A1496" s="15">
        <v>43</v>
      </c>
      <c r="B1496" s="15" t="s">
        <v>2943</v>
      </c>
      <c r="C1496" s="15">
        <v>67586</v>
      </c>
      <c r="D1496" s="16">
        <v>45432</v>
      </c>
      <c r="E1496" s="15">
        <v>0</v>
      </c>
      <c r="F1496" s="15" t="s">
        <v>2944</v>
      </c>
      <c r="G1496" s="15" t="s">
        <v>2945</v>
      </c>
      <c r="H1496" s="15" t="s">
        <v>2946</v>
      </c>
      <c r="I1496" s="15" t="s">
        <v>2948</v>
      </c>
      <c r="J1496" s="15" t="s">
        <v>35</v>
      </c>
      <c r="K1496" s="15" t="s">
        <v>172</v>
      </c>
      <c r="L1496" s="16">
        <v>45453</v>
      </c>
      <c r="M1496" s="3">
        <v>36</v>
      </c>
      <c r="N1496" s="3">
        <v>36</v>
      </c>
      <c r="O1496" s="3">
        <v>84</v>
      </c>
      <c r="P1496" s="3"/>
      <c r="Q1496" s="4">
        <v>-48</v>
      </c>
      <c r="R1496" s="3">
        <v>-48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84</v>
      </c>
    </row>
    <row r="1497" spans="1:24" ht="13.5" x14ac:dyDescent="0.35">
      <c r="A1497" s="15">
        <v>43</v>
      </c>
      <c r="B1497" s="15" t="s">
        <v>2949</v>
      </c>
      <c r="C1497" s="15">
        <v>67588</v>
      </c>
      <c r="D1497" s="16">
        <v>45432</v>
      </c>
      <c r="E1497" s="15">
        <v>0</v>
      </c>
      <c r="F1497" s="15" t="s">
        <v>2950</v>
      </c>
      <c r="G1497" s="15" t="s">
        <v>2951</v>
      </c>
      <c r="H1497" s="15" t="s">
        <v>2952</v>
      </c>
      <c r="I1497" s="15" t="s">
        <v>2734</v>
      </c>
      <c r="J1497" s="15" t="s">
        <v>149</v>
      </c>
      <c r="K1497" s="15" t="s">
        <v>172</v>
      </c>
      <c r="L1497" s="16">
        <v>45448</v>
      </c>
      <c r="M1497" s="3">
        <v>0</v>
      </c>
      <c r="N1497" s="3">
        <v>0</v>
      </c>
      <c r="O1497" s="3">
        <v>90</v>
      </c>
      <c r="P1497" s="3"/>
      <c r="Q1497" s="4">
        <v>-90</v>
      </c>
      <c r="R1497" s="3">
        <v>-90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90</v>
      </c>
    </row>
    <row r="1498" spans="1:24" ht="13.5" x14ac:dyDescent="0.35">
      <c r="A1498" s="15">
        <v>43</v>
      </c>
      <c r="B1498" s="15" t="s">
        <v>2953</v>
      </c>
      <c r="C1498" s="15">
        <v>67590</v>
      </c>
      <c r="D1498" s="16">
        <v>45432</v>
      </c>
      <c r="E1498" s="15">
        <v>0</v>
      </c>
      <c r="F1498" s="15" t="s">
        <v>2954</v>
      </c>
      <c r="G1498" s="15" t="s">
        <v>2916</v>
      </c>
      <c r="H1498" s="15" t="s">
        <v>2917</v>
      </c>
      <c r="I1498" s="15" t="s">
        <v>2248</v>
      </c>
      <c r="J1498" s="15" t="s">
        <v>28</v>
      </c>
      <c r="K1498" s="15" t="s">
        <v>302</v>
      </c>
      <c r="L1498" s="16">
        <v>45448</v>
      </c>
      <c r="M1498" s="3">
        <v>0</v>
      </c>
      <c r="N1498" s="3">
        <v>0</v>
      </c>
      <c r="O1498" s="3">
        <v>10</v>
      </c>
      <c r="P1498" s="3"/>
      <c r="Q1498" s="4">
        <v>-10</v>
      </c>
      <c r="R1498" s="3">
        <v>-10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10</v>
      </c>
    </row>
    <row r="1499" spans="1:24" ht="13.5" x14ac:dyDescent="0.35">
      <c r="A1499" s="15">
        <v>43</v>
      </c>
      <c r="B1499" s="15" t="s">
        <v>2955</v>
      </c>
      <c r="C1499" s="15">
        <v>67596</v>
      </c>
      <c r="D1499" s="16">
        <v>45432</v>
      </c>
      <c r="E1499" s="15">
        <v>0</v>
      </c>
      <c r="F1499" s="15" t="s">
        <v>2956</v>
      </c>
      <c r="G1499" s="15" t="s">
        <v>2957</v>
      </c>
      <c r="H1499" s="15" t="s">
        <v>719</v>
      </c>
      <c r="I1499" s="15" t="s">
        <v>2958</v>
      </c>
      <c r="J1499" s="15" t="s">
        <v>35</v>
      </c>
      <c r="K1499" s="15" t="s">
        <v>172</v>
      </c>
      <c r="L1499" s="16">
        <v>45447</v>
      </c>
      <c r="M1499" s="3">
        <v>0</v>
      </c>
      <c r="N1499" s="3">
        <v>0</v>
      </c>
      <c r="O1499" s="3">
        <v>60</v>
      </c>
      <c r="P1499" s="3"/>
      <c r="Q1499" s="4">
        <v>-60</v>
      </c>
      <c r="R1499" s="3">
        <v>-60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60</v>
      </c>
    </row>
    <row r="1500" spans="1:24" ht="13.5" x14ac:dyDescent="0.35">
      <c r="A1500" s="15">
        <v>43</v>
      </c>
      <c r="B1500" s="15" t="s">
        <v>2955</v>
      </c>
      <c r="C1500" s="15">
        <v>67596</v>
      </c>
      <c r="D1500" s="16">
        <v>45432</v>
      </c>
      <c r="E1500" s="15">
        <v>0</v>
      </c>
      <c r="F1500" s="15" t="s">
        <v>2956</v>
      </c>
      <c r="G1500" s="15" t="s">
        <v>2957</v>
      </c>
      <c r="H1500" s="15" t="s">
        <v>719</v>
      </c>
      <c r="I1500" s="15" t="s">
        <v>1792</v>
      </c>
      <c r="J1500" s="15" t="s">
        <v>28</v>
      </c>
      <c r="K1500" s="15" t="s">
        <v>172</v>
      </c>
      <c r="L1500" s="16">
        <v>45447</v>
      </c>
      <c r="M1500" s="3">
        <v>0</v>
      </c>
      <c r="N1500" s="3">
        <v>0</v>
      </c>
      <c r="O1500" s="3">
        <v>60</v>
      </c>
      <c r="P1500" s="3"/>
      <c r="Q1500" s="4">
        <v>-60</v>
      </c>
      <c r="R1500" s="3">
        <v>-60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60</v>
      </c>
    </row>
    <row r="1501" spans="1:24" ht="13.5" x14ac:dyDescent="0.35">
      <c r="A1501" s="15">
        <v>43</v>
      </c>
      <c r="B1501" s="15" t="s">
        <v>2959</v>
      </c>
      <c r="C1501" s="15">
        <v>67597</v>
      </c>
      <c r="D1501" s="16">
        <v>45432</v>
      </c>
      <c r="E1501" s="15">
        <v>0</v>
      </c>
      <c r="F1501" s="15" t="s">
        <v>2960</v>
      </c>
      <c r="G1501" s="15" t="s">
        <v>2961</v>
      </c>
      <c r="H1501" s="15" t="s">
        <v>568</v>
      </c>
      <c r="I1501" s="15" t="s">
        <v>2612</v>
      </c>
      <c r="J1501" s="15" t="s">
        <v>517</v>
      </c>
      <c r="K1501" s="15" t="s">
        <v>302</v>
      </c>
      <c r="L1501" s="16">
        <v>45453</v>
      </c>
      <c r="M1501" s="3">
        <v>0</v>
      </c>
      <c r="N1501" s="3">
        <v>0</v>
      </c>
      <c r="O1501" s="3">
        <v>12</v>
      </c>
      <c r="P1501" s="3"/>
      <c r="Q1501" s="4">
        <v>-12</v>
      </c>
      <c r="R1501" s="3">
        <v>-12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12</v>
      </c>
    </row>
    <row r="1502" spans="1:24" ht="13.5" x14ac:dyDescent="0.35">
      <c r="A1502" s="15">
        <v>43</v>
      </c>
      <c r="B1502" s="15" t="s">
        <v>2962</v>
      </c>
      <c r="C1502" s="15">
        <v>67601</v>
      </c>
      <c r="D1502" s="16">
        <v>45432</v>
      </c>
      <c r="E1502" s="15">
        <v>0</v>
      </c>
      <c r="F1502" s="15" t="s">
        <v>2963</v>
      </c>
      <c r="G1502" s="15" t="s">
        <v>2964</v>
      </c>
      <c r="H1502" s="15" t="s">
        <v>2965</v>
      </c>
      <c r="I1502" s="15" t="s">
        <v>2966</v>
      </c>
      <c r="J1502" s="15" t="s">
        <v>35</v>
      </c>
      <c r="K1502" s="15" t="s">
        <v>172</v>
      </c>
      <c r="L1502" s="16">
        <v>45456</v>
      </c>
      <c r="M1502" s="3">
        <v>0</v>
      </c>
      <c r="N1502" s="3">
        <v>0</v>
      </c>
      <c r="O1502" s="3">
        <v>16</v>
      </c>
      <c r="P1502" s="3"/>
      <c r="Q1502" s="4">
        <v>-16</v>
      </c>
      <c r="R1502" s="3">
        <v>-16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16</v>
      </c>
    </row>
    <row r="1503" spans="1:24" ht="13.5" x14ac:dyDescent="0.35">
      <c r="A1503" s="15">
        <v>43</v>
      </c>
      <c r="B1503" s="15" t="s">
        <v>2967</v>
      </c>
      <c r="C1503" s="15">
        <v>67609</v>
      </c>
      <c r="D1503" s="16">
        <v>45432</v>
      </c>
      <c r="E1503" s="15">
        <v>0</v>
      </c>
      <c r="F1503" s="15" t="s">
        <v>2968</v>
      </c>
      <c r="G1503" s="15" t="s">
        <v>2969</v>
      </c>
      <c r="H1503" s="15" t="s">
        <v>2970</v>
      </c>
      <c r="I1503" s="15" t="s">
        <v>2362</v>
      </c>
      <c r="J1503" s="15" t="s">
        <v>517</v>
      </c>
      <c r="K1503" s="15" t="s">
        <v>527</v>
      </c>
      <c r="L1503" s="16">
        <v>45449</v>
      </c>
      <c r="M1503" s="3">
        <v>135</v>
      </c>
      <c r="N1503" s="3">
        <v>75</v>
      </c>
      <c r="O1503" s="3">
        <v>75</v>
      </c>
      <c r="P1503" s="3"/>
      <c r="Q1503" s="5">
        <v>0</v>
      </c>
      <c r="R1503" s="3">
        <v>-120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255</v>
      </c>
    </row>
    <row r="1504" spans="1:24" ht="13.5" x14ac:dyDescent="0.35">
      <c r="A1504" s="15">
        <v>43</v>
      </c>
      <c r="B1504" s="15" t="s">
        <v>2971</v>
      </c>
      <c r="C1504" s="15">
        <v>67614</v>
      </c>
      <c r="D1504" s="16">
        <v>45432</v>
      </c>
      <c r="E1504" s="15">
        <v>0</v>
      </c>
      <c r="F1504" s="15" t="s">
        <v>2972</v>
      </c>
      <c r="G1504" s="15" t="s">
        <v>2973</v>
      </c>
      <c r="H1504" s="15" t="s">
        <v>2974</v>
      </c>
      <c r="I1504" s="15" t="s">
        <v>932</v>
      </c>
      <c r="J1504" s="15" t="s">
        <v>149</v>
      </c>
      <c r="K1504" s="15" t="s">
        <v>1130</v>
      </c>
      <c r="L1504" s="16">
        <v>45453</v>
      </c>
      <c r="M1504" s="3">
        <v>0</v>
      </c>
      <c r="N1504" s="3">
        <v>0</v>
      </c>
      <c r="O1504" s="3">
        <v>32</v>
      </c>
      <c r="P1504" s="3"/>
      <c r="Q1504" s="4">
        <v>-32</v>
      </c>
      <c r="R1504" s="3">
        <v>-32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32</v>
      </c>
    </row>
    <row r="1505" spans="1:24" ht="13.5" x14ac:dyDescent="0.35">
      <c r="A1505" s="15">
        <v>43</v>
      </c>
      <c r="B1505" s="15" t="s">
        <v>2975</v>
      </c>
      <c r="C1505" s="15">
        <v>67617</v>
      </c>
      <c r="D1505" s="16">
        <v>45432</v>
      </c>
      <c r="E1505" s="15">
        <v>0</v>
      </c>
      <c r="F1505" s="15" t="s">
        <v>2976</v>
      </c>
      <c r="G1505" s="15" t="s">
        <v>2977</v>
      </c>
      <c r="H1505" s="15" t="s">
        <v>2978</v>
      </c>
      <c r="I1505" s="15" t="s">
        <v>1769</v>
      </c>
      <c r="J1505" s="15" t="s">
        <v>35</v>
      </c>
      <c r="K1505" s="15" t="s">
        <v>219</v>
      </c>
      <c r="L1505" s="16">
        <v>45449</v>
      </c>
      <c r="M1505" s="3">
        <v>29</v>
      </c>
      <c r="N1505" s="3">
        <v>15</v>
      </c>
      <c r="O1505" s="3">
        <v>15</v>
      </c>
      <c r="P1505" s="3"/>
      <c r="Q1505" s="5">
        <v>0</v>
      </c>
      <c r="R1505" s="3">
        <v>-1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30</v>
      </c>
    </row>
    <row r="1506" spans="1:24" ht="13.5" x14ac:dyDescent="0.35">
      <c r="A1506" s="15">
        <v>43</v>
      </c>
      <c r="B1506" s="15" t="s">
        <v>2979</v>
      </c>
      <c r="C1506" s="15">
        <v>67628</v>
      </c>
      <c r="D1506" s="16">
        <v>45433</v>
      </c>
      <c r="E1506" s="15">
        <v>0</v>
      </c>
      <c r="F1506" s="15" t="s">
        <v>2980</v>
      </c>
      <c r="G1506" s="15" t="s">
        <v>2929</v>
      </c>
      <c r="H1506" s="15" t="s">
        <v>2930</v>
      </c>
      <c r="I1506" s="15" t="s">
        <v>2159</v>
      </c>
      <c r="J1506" s="15" t="s">
        <v>533</v>
      </c>
      <c r="K1506" s="15" t="s">
        <v>172</v>
      </c>
      <c r="L1506" s="16">
        <v>45448</v>
      </c>
      <c r="M1506" s="3">
        <v>336</v>
      </c>
      <c r="N1506" s="3">
        <v>336</v>
      </c>
      <c r="O1506" s="3">
        <v>420</v>
      </c>
      <c r="P1506" s="3"/>
      <c r="Q1506" s="4">
        <v>-84</v>
      </c>
      <c r="R1506" s="3">
        <v>-84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420</v>
      </c>
    </row>
    <row r="1507" spans="1:24" ht="13.5" x14ac:dyDescent="0.35">
      <c r="A1507" s="15">
        <v>43</v>
      </c>
      <c r="B1507" s="15" t="s">
        <v>2981</v>
      </c>
      <c r="C1507" s="15">
        <v>67642</v>
      </c>
      <c r="D1507" s="16">
        <v>45433</v>
      </c>
      <c r="E1507" s="15">
        <v>0</v>
      </c>
      <c r="F1507" s="15" t="s">
        <v>2982</v>
      </c>
      <c r="G1507" s="15" t="s">
        <v>2899</v>
      </c>
      <c r="H1507" s="15" t="s">
        <v>2900</v>
      </c>
      <c r="I1507" s="15" t="s">
        <v>2983</v>
      </c>
      <c r="J1507" s="15" t="s">
        <v>533</v>
      </c>
      <c r="K1507" s="15" t="s">
        <v>172</v>
      </c>
      <c r="L1507" s="16">
        <v>45455</v>
      </c>
      <c r="M1507" s="3">
        <v>0</v>
      </c>
      <c r="N1507" s="3">
        <v>0</v>
      </c>
      <c r="O1507" s="3">
        <v>12</v>
      </c>
      <c r="P1507" s="3"/>
      <c r="Q1507" s="4">
        <v>-12</v>
      </c>
      <c r="R1507" s="3">
        <v>-12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12</v>
      </c>
    </row>
    <row r="1508" spans="1:24" ht="13.5" x14ac:dyDescent="0.35">
      <c r="A1508" s="15">
        <v>43</v>
      </c>
      <c r="B1508" s="15" t="s">
        <v>2981</v>
      </c>
      <c r="C1508" s="15">
        <v>67642</v>
      </c>
      <c r="D1508" s="16">
        <v>45433</v>
      </c>
      <c r="E1508" s="15">
        <v>0</v>
      </c>
      <c r="F1508" s="15" t="s">
        <v>2982</v>
      </c>
      <c r="G1508" s="15" t="s">
        <v>2899</v>
      </c>
      <c r="H1508" s="15" t="s">
        <v>2900</v>
      </c>
      <c r="I1508" s="15" t="s">
        <v>2984</v>
      </c>
      <c r="J1508" s="15" t="s">
        <v>35</v>
      </c>
      <c r="K1508" s="15" t="s">
        <v>172</v>
      </c>
      <c r="L1508" s="16">
        <v>45455</v>
      </c>
      <c r="M1508" s="3">
        <v>5</v>
      </c>
      <c r="N1508" s="3">
        <v>5</v>
      </c>
      <c r="O1508" s="3">
        <v>12</v>
      </c>
      <c r="P1508" s="3"/>
      <c r="Q1508" s="4">
        <v>-7</v>
      </c>
      <c r="R1508" s="3">
        <v>-7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12</v>
      </c>
    </row>
    <row r="1509" spans="1:24" ht="13.5" x14ac:dyDescent="0.35">
      <c r="A1509" s="15">
        <v>43</v>
      </c>
      <c r="B1509" s="15" t="s">
        <v>2985</v>
      </c>
      <c r="C1509" s="15">
        <v>67644</v>
      </c>
      <c r="D1509" s="16">
        <v>45433</v>
      </c>
      <c r="E1509" s="15">
        <v>0</v>
      </c>
      <c r="F1509" s="15" t="s">
        <v>2986</v>
      </c>
      <c r="G1509" s="15" t="s">
        <v>2896</v>
      </c>
      <c r="H1509" s="15" t="s">
        <v>2897</v>
      </c>
      <c r="I1509" s="15" t="s">
        <v>932</v>
      </c>
      <c r="J1509" s="15" t="s">
        <v>149</v>
      </c>
      <c r="K1509" s="15" t="s">
        <v>172</v>
      </c>
      <c r="L1509" s="16">
        <v>45460</v>
      </c>
      <c r="M1509" s="3">
        <v>0</v>
      </c>
      <c r="N1509" s="3">
        <v>0</v>
      </c>
      <c r="O1509" s="3">
        <v>120</v>
      </c>
      <c r="P1509" s="3"/>
      <c r="Q1509" s="4">
        <v>-120</v>
      </c>
      <c r="R1509" s="3">
        <v>-120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120</v>
      </c>
    </row>
    <row r="1510" spans="1:24" ht="13.5" x14ac:dyDescent="0.35">
      <c r="A1510" s="15">
        <v>43</v>
      </c>
      <c r="B1510" s="15" t="s">
        <v>2987</v>
      </c>
      <c r="C1510" s="15">
        <v>67653</v>
      </c>
      <c r="D1510" s="16">
        <v>45433</v>
      </c>
      <c r="E1510" s="15">
        <v>0</v>
      </c>
      <c r="F1510" s="15" t="s">
        <v>2988</v>
      </c>
      <c r="G1510" s="15" t="s">
        <v>2989</v>
      </c>
      <c r="H1510" s="15" t="s">
        <v>2990</v>
      </c>
      <c r="I1510" s="15" t="s">
        <v>1732</v>
      </c>
      <c r="J1510" s="15" t="s">
        <v>35</v>
      </c>
      <c r="K1510" s="15" t="s">
        <v>172</v>
      </c>
      <c r="L1510" s="16">
        <v>45454</v>
      </c>
      <c r="M1510" s="3">
        <v>140</v>
      </c>
      <c r="N1510" s="3">
        <v>140</v>
      </c>
      <c r="O1510" s="3">
        <v>180</v>
      </c>
      <c r="P1510" s="3"/>
      <c r="Q1510" s="4">
        <v>-40</v>
      </c>
      <c r="R1510" s="3">
        <v>-240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380</v>
      </c>
    </row>
    <row r="1511" spans="1:24" ht="13.5" x14ac:dyDescent="0.35">
      <c r="A1511" s="15">
        <v>43</v>
      </c>
      <c r="B1511" s="15" t="s">
        <v>2991</v>
      </c>
      <c r="C1511" s="15">
        <v>67656</v>
      </c>
      <c r="D1511" s="16">
        <v>45433</v>
      </c>
      <c r="E1511" s="15">
        <v>0</v>
      </c>
      <c r="F1511" s="15" t="s">
        <v>2992</v>
      </c>
      <c r="G1511" s="15" t="s">
        <v>2993</v>
      </c>
      <c r="H1511" s="15" t="s">
        <v>753</v>
      </c>
      <c r="I1511" s="15" t="s">
        <v>2994</v>
      </c>
      <c r="J1511" s="15" t="s">
        <v>533</v>
      </c>
      <c r="K1511" s="15" t="s">
        <v>302</v>
      </c>
      <c r="L1511" s="16">
        <v>45454</v>
      </c>
      <c r="M1511" s="3">
        <v>11</v>
      </c>
      <c r="N1511" s="3">
        <v>11</v>
      </c>
      <c r="O1511" s="3">
        <v>24</v>
      </c>
      <c r="P1511" s="3"/>
      <c r="Q1511" s="4">
        <v>-13</v>
      </c>
      <c r="R1511" s="3">
        <v>-61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72</v>
      </c>
    </row>
    <row r="1512" spans="1:24" ht="13.5" x14ac:dyDescent="0.35">
      <c r="A1512" s="15">
        <v>43</v>
      </c>
      <c r="B1512" s="15" t="s">
        <v>2995</v>
      </c>
      <c r="C1512" s="15">
        <v>67657</v>
      </c>
      <c r="D1512" s="16">
        <v>45433</v>
      </c>
      <c r="E1512" s="15">
        <v>0</v>
      </c>
      <c r="F1512" s="15" t="s">
        <v>2996</v>
      </c>
      <c r="G1512" s="15" t="s">
        <v>2997</v>
      </c>
      <c r="H1512" s="15" t="s">
        <v>2998</v>
      </c>
      <c r="I1512" s="15" t="s">
        <v>2999</v>
      </c>
      <c r="J1512" s="15" t="s">
        <v>46</v>
      </c>
      <c r="K1512" s="15" t="s">
        <v>106</v>
      </c>
      <c r="L1512" s="16">
        <v>45453</v>
      </c>
      <c r="M1512" s="3">
        <v>0</v>
      </c>
      <c r="N1512" s="3">
        <v>0</v>
      </c>
      <c r="O1512" s="3">
        <v>30</v>
      </c>
      <c r="P1512" s="3"/>
      <c r="Q1512" s="4">
        <v>-30</v>
      </c>
      <c r="R1512" s="3">
        <v>-30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30</v>
      </c>
    </row>
    <row r="1513" spans="1:24" ht="13.5" x14ac:dyDescent="0.35">
      <c r="A1513" s="15">
        <v>43</v>
      </c>
      <c r="B1513" s="15" t="s">
        <v>3000</v>
      </c>
      <c r="C1513" s="15">
        <v>67665</v>
      </c>
      <c r="D1513" s="16">
        <v>45433</v>
      </c>
      <c r="E1513" s="15">
        <v>0</v>
      </c>
      <c r="F1513" s="15" t="s">
        <v>3001</v>
      </c>
      <c r="G1513" s="15" t="s">
        <v>3002</v>
      </c>
      <c r="H1513" s="15" t="s">
        <v>3003</v>
      </c>
      <c r="I1513" s="15" t="s">
        <v>3004</v>
      </c>
      <c r="J1513" s="15" t="s">
        <v>149</v>
      </c>
      <c r="K1513" s="15" t="s">
        <v>36</v>
      </c>
      <c r="L1513" s="16">
        <v>45448</v>
      </c>
      <c r="M1513" s="3">
        <v>894</v>
      </c>
      <c r="N1513" s="3">
        <v>894</v>
      </c>
      <c r="O1513" s="3">
        <v>1000</v>
      </c>
      <c r="P1513" s="3"/>
      <c r="Q1513" s="4">
        <v>-106</v>
      </c>
      <c r="R1513" s="3">
        <v>-106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1000</v>
      </c>
    </row>
    <row r="1514" spans="1:24" ht="13.5" x14ac:dyDescent="0.35">
      <c r="A1514" s="15">
        <v>43</v>
      </c>
      <c r="B1514" s="15" t="s">
        <v>3005</v>
      </c>
      <c r="C1514" s="15">
        <v>67690</v>
      </c>
      <c r="D1514" s="16">
        <v>45434</v>
      </c>
      <c r="E1514" s="15">
        <v>0</v>
      </c>
      <c r="F1514" s="15" t="s">
        <v>3006</v>
      </c>
      <c r="G1514" s="15" t="s">
        <v>2911</v>
      </c>
      <c r="H1514" s="15" t="s">
        <v>2912</v>
      </c>
      <c r="I1514" s="15" t="s">
        <v>2913</v>
      </c>
      <c r="J1514" s="15" t="s">
        <v>270</v>
      </c>
      <c r="K1514" s="15" t="s">
        <v>283</v>
      </c>
      <c r="L1514" s="16">
        <v>45448</v>
      </c>
      <c r="M1514" s="3">
        <v>0</v>
      </c>
      <c r="N1514" s="3">
        <v>0</v>
      </c>
      <c r="O1514" s="3">
        <v>72</v>
      </c>
      <c r="P1514" s="3"/>
      <c r="Q1514" s="4">
        <v>-72</v>
      </c>
      <c r="R1514" s="3">
        <v>-72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72</v>
      </c>
    </row>
    <row r="1515" spans="1:24" ht="13.5" x14ac:dyDescent="0.35">
      <c r="A1515" s="15">
        <v>43</v>
      </c>
      <c r="B1515" s="15" t="s">
        <v>3007</v>
      </c>
      <c r="C1515" s="15">
        <v>67696</v>
      </c>
      <c r="D1515" s="16">
        <v>45434</v>
      </c>
      <c r="E1515" s="15">
        <v>0</v>
      </c>
      <c r="F1515" s="15" t="s">
        <v>3008</v>
      </c>
      <c r="G1515" s="15" t="s">
        <v>3009</v>
      </c>
      <c r="H1515" s="15" t="s">
        <v>3010</v>
      </c>
      <c r="I1515" s="15" t="s">
        <v>1769</v>
      </c>
      <c r="J1515" s="15" t="s">
        <v>35</v>
      </c>
      <c r="K1515" s="15" t="s">
        <v>1130</v>
      </c>
      <c r="L1515" s="16">
        <v>45454</v>
      </c>
      <c r="M1515" s="3">
        <v>0</v>
      </c>
      <c r="N1515" s="3">
        <v>0</v>
      </c>
      <c r="O1515" s="3">
        <v>3</v>
      </c>
      <c r="P1515" s="3"/>
      <c r="Q1515" s="4">
        <v>-3</v>
      </c>
      <c r="R1515" s="3">
        <v>-63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63</v>
      </c>
    </row>
    <row r="1516" spans="1:24" ht="13.5" x14ac:dyDescent="0.35">
      <c r="A1516" s="15">
        <v>43</v>
      </c>
      <c r="B1516" s="15" t="s">
        <v>3011</v>
      </c>
      <c r="C1516" s="15">
        <v>67708</v>
      </c>
      <c r="D1516" s="16">
        <v>45434</v>
      </c>
      <c r="E1516" s="15">
        <v>0</v>
      </c>
      <c r="F1516" s="15" t="s">
        <v>3012</v>
      </c>
      <c r="G1516" s="15" t="s">
        <v>3013</v>
      </c>
      <c r="H1516" s="15" t="s">
        <v>994</v>
      </c>
      <c r="I1516" s="15" t="s">
        <v>2159</v>
      </c>
      <c r="J1516" s="15" t="s">
        <v>533</v>
      </c>
      <c r="K1516" s="15" t="s">
        <v>219</v>
      </c>
      <c r="L1516" s="16">
        <v>45449</v>
      </c>
      <c r="M1516" s="3">
        <v>0</v>
      </c>
      <c r="N1516" s="3">
        <v>0</v>
      </c>
      <c r="O1516" s="3">
        <v>180</v>
      </c>
      <c r="P1516" s="3"/>
      <c r="Q1516" s="4">
        <v>-180</v>
      </c>
      <c r="R1516" s="3">
        <v>-372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372</v>
      </c>
    </row>
    <row r="1517" spans="1:24" ht="13.5" x14ac:dyDescent="0.35">
      <c r="A1517" s="15">
        <v>43</v>
      </c>
      <c r="B1517" s="15" t="s">
        <v>3014</v>
      </c>
      <c r="C1517" s="15">
        <v>67713</v>
      </c>
      <c r="D1517" s="16">
        <v>45434</v>
      </c>
      <c r="E1517" s="15">
        <v>0</v>
      </c>
      <c r="F1517" s="15" t="s">
        <v>3015</v>
      </c>
      <c r="G1517" s="15" t="s">
        <v>3016</v>
      </c>
      <c r="H1517" s="15" t="s">
        <v>1064</v>
      </c>
      <c r="I1517" s="15" t="s">
        <v>2362</v>
      </c>
      <c r="J1517" s="15" t="s">
        <v>517</v>
      </c>
      <c r="K1517" s="15" t="s">
        <v>302</v>
      </c>
      <c r="L1517" s="16">
        <v>45449</v>
      </c>
      <c r="M1517" s="3">
        <v>135</v>
      </c>
      <c r="N1517" s="3">
        <v>60</v>
      </c>
      <c r="O1517" s="3">
        <v>180</v>
      </c>
      <c r="P1517" s="3"/>
      <c r="Q1517" s="4">
        <v>-120</v>
      </c>
      <c r="R1517" s="3">
        <v>-120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255</v>
      </c>
    </row>
    <row r="1518" spans="1:24" ht="13.5" x14ac:dyDescent="0.35">
      <c r="A1518" s="15">
        <v>43</v>
      </c>
      <c r="B1518" s="15" t="s">
        <v>3014</v>
      </c>
      <c r="C1518" s="15">
        <v>67713</v>
      </c>
      <c r="D1518" s="16">
        <v>45434</v>
      </c>
      <c r="E1518" s="15">
        <v>0</v>
      </c>
      <c r="F1518" s="15" t="s">
        <v>3015</v>
      </c>
      <c r="G1518" s="15" t="s">
        <v>3016</v>
      </c>
      <c r="H1518" s="15" t="s">
        <v>1064</v>
      </c>
      <c r="I1518" s="15" t="s">
        <v>1769</v>
      </c>
      <c r="J1518" s="15" t="s">
        <v>35</v>
      </c>
      <c r="K1518" s="15" t="s">
        <v>302</v>
      </c>
      <c r="L1518" s="16">
        <v>45449</v>
      </c>
      <c r="M1518" s="3">
        <v>29</v>
      </c>
      <c r="N1518" s="3">
        <v>14</v>
      </c>
      <c r="O1518" s="3">
        <v>15</v>
      </c>
      <c r="P1518" s="3"/>
      <c r="Q1518" s="4">
        <v>-1</v>
      </c>
      <c r="R1518" s="3">
        <v>-1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30</v>
      </c>
    </row>
    <row r="1519" spans="1:24" ht="13.5" x14ac:dyDescent="0.35">
      <c r="A1519" s="15">
        <v>43</v>
      </c>
      <c r="B1519" s="15" t="s">
        <v>3017</v>
      </c>
      <c r="C1519" s="15">
        <v>67717</v>
      </c>
      <c r="D1519" s="16">
        <v>45434</v>
      </c>
      <c r="E1519" s="15">
        <v>0</v>
      </c>
      <c r="F1519" s="15" t="s">
        <v>3018</v>
      </c>
      <c r="G1519" s="15" t="s">
        <v>3019</v>
      </c>
      <c r="H1519" s="15" t="s">
        <v>3020</v>
      </c>
      <c r="I1519" s="15" t="s">
        <v>3021</v>
      </c>
      <c r="J1519" s="15" t="s">
        <v>533</v>
      </c>
      <c r="K1519" s="15" t="s">
        <v>150</v>
      </c>
      <c r="L1519" s="16">
        <v>45446</v>
      </c>
      <c r="M1519" s="3">
        <v>0</v>
      </c>
      <c r="N1519" s="3">
        <v>0</v>
      </c>
      <c r="O1519" s="3"/>
      <c r="P1519" s="3">
        <v>300</v>
      </c>
      <c r="Q1519" s="4">
        <v>-300</v>
      </c>
      <c r="R1519" s="3">
        <v>-300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300</v>
      </c>
    </row>
    <row r="1520" spans="1:24" ht="13.5" x14ac:dyDescent="0.35">
      <c r="A1520" s="15">
        <v>43</v>
      </c>
      <c r="B1520" s="15" t="s">
        <v>3022</v>
      </c>
      <c r="C1520" s="15">
        <v>67735</v>
      </c>
      <c r="D1520" s="16">
        <v>45435</v>
      </c>
      <c r="E1520" s="15">
        <v>0</v>
      </c>
      <c r="F1520" s="15" t="s">
        <v>3023</v>
      </c>
      <c r="G1520" s="15" t="s">
        <v>3024</v>
      </c>
      <c r="H1520" s="15" t="s">
        <v>3025</v>
      </c>
      <c r="I1520" s="15" t="s">
        <v>2319</v>
      </c>
      <c r="J1520" s="15" t="s">
        <v>270</v>
      </c>
      <c r="K1520" s="15" t="s">
        <v>283</v>
      </c>
      <c r="L1520" s="16">
        <v>45443</v>
      </c>
      <c r="M1520" s="3">
        <v>40</v>
      </c>
      <c r="N1520" s="3">
        <v>0</v>
      </c>
      <c r="O1520" s="3">
        <v>0</v>
      </c>
      <c r="P1520" s="3"/>
      <c r="Q1520" s="5">
        <v>0</v>
      </c>
      <c r="R1520" s="3">
        <v>-20</v>
      </c>
      <c r="S1520" s="3">
        <v>0</v>
      </c>
      <c r="T1520" s="3">
        <v>0</v>
      </c>
      <c r="U1520" s="3">
        <v>0</v>
      </c>
      <c r="V1520" s="3">
        <v>0</v>
      </c>
      <c r="W1520" s="3">
        <v>60</v>
      </c>
      <c r="X1520" s="3">
        <v>120</v>
      </c>
    </row>
    <row r="1521" spans="1:24" ht="13.5" x14ac:dyDescent="0.35">
      <c r="A1521" s="15">
        <v>43</v>
      </c>
      <c r="B1521" s="15" t="s">
        <v>3022</v>
      </c>
      <c r="C1521" s="15">
        <v>67735</v>
      </c>
      <c r="D1521" s="16">
        <v>45435</v>
      </c>
      <c r="E1521" s="15">
        <v>0</v>
      </c>
      <c r="F1521" s="15" t="s">
        <v>3023</v>
      </c>
      <c r="G1521" s="15" t="s">
        <v>3024</v>
      </c>
      <c r="H1521" s="15" t="s">
        <v>3025</v>
      </c>
      <c r="I1521" s="15" t="s">
        <v>2913</v>
      </c>
      <c r="J1521" s="15" t="s">
        <v>270</v>
      </c>
      <c r="K1521" s="15" t="s">
        <v>283</v>
      </c>
      <c r="L1521" s="16">
        <v>45443</v>
      </c>
      <c r="M1521" s="3">
        <v>0</v>
      </c>
      <c r="N1521" s="3">
        <v>24</v>
      </c>
      <c r="O1521" s="3">
        <v>252</v>
      </c>
      <c r="P1521" s="3"/>
      <c r="Q1521" s="4">
        <v>-228</v>
      </c>
      <c r="R1521" s="3">
        <v>-228</v>
      </c>
      <c r="S1521" s="3">
        <v>0</v>
      </c>
      <c r="T1521" s="3">
        <v>0</v>
      </c>
      <c r="U1521" s="3">
        <v>0</v>
      </c>
      <c r="V1521" s="3">
        <v>0</v>
      </c>
      <c r="W1521" s="3">
        <v>300</v>
      </c>
      <c r="X1521" s="3">
        <v>528</v>
      </c>
    </row>
    <row r="1522" spans="1:24" ht="13.5" x14ac:dyDescent="0.35">
      <c r="A1522" s="15">
        <v>43</v>
      </c>
      <c r="B1522" s="15" t="s">
        <v>3026</v>
      </c>
      <c r="C1522" s="15">
        <v>67738</v>
      </c>
      <c r="D1522" s="16">
        <v>45435</v>
      </c>
      <c r="E1522" s="15">
        <v>0</v>
      </c>
      <c r="F1522" s="15" t="s">
        <v>3027</v>
      </c>
      <c r="G1522" s="15" t="s">
        <v>3028</v>
      </c>
      <c r="H1522" s="15" t="s">
        <v>2487</v>
      </c>
      <c r="I1522" s="15" t="s">
        <v>3029</v>
      </c>
      <c r="J1522" s="15" t="s">
        <v>630</v>
      </c>
      <c r="K1522" s="15" t="s">
        <v>2101</v>
      </c>
      <c r="L1522" s="16">
        <v>45453</v>
      </c>
      <c r="M1522" s="3">
        <v>83</v>
      </c>
      <c r="N1522" s="3">
        <v>83</v>
      </c>
      <c r="O1522" s="3">
        <v>828</v>
      </c>
      <c r="P1522" s="3"/>
      <c r="Q1522" s="4">
        <v>-745</v>
      </c>
      <c r="R1522" s="3">
        <v>-745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828</v>
      </c>
    </row>
    <row r="1523" spans="1:24" ht="13.5" x14ac:dyDescent="0.35">
      <c r="A1523" s="15">
        <v>43</v>
      </c>
      <c r="B1523" s="15" t="s">
        <v>3030</v>
      </c>
      <c r="C1523" s="15">
        <v>67739</v>
      </c>
      <c r="D1523" s="16">
        <v>45435</v>
      </c>
      <c r="E1523" s="15">
        <v>0</v>
      </c>
      <c r="F1523" s="15" t="s">
        <v>3031</v>
      </c>
      <c r="G1523" s="15" t="s">
        <v>3028</v>
      </c>
      <c r="H1523" s="15" t="s">
        <v>2487</v>
      </c>
      <c r="I1523" s="15" t="s">
        <v>3029</v>
      </c>
      <c r="J1523" s="15" t="s">
        <v>630</v>
      </c>
      <c r="K1523" s="15" t="s">
        <v>2101</v>
      </c>
      <c r="L1523" s="16">
        <v>45455</v>
      </c>
      <c r="M1523" s="3">
        <v>0</v>
      </c>
      <c r="N1523" s="3">
        <v>0</v>
      </c>
      <c r="O1523" s="3">
        <v>828</v>
      </c>
      <c r="P1523" s="3"/>
      <c r="Q1523" s="4">
        <v>-828</v>
      </c>
      <c r="R1523" s="3">
        <v>-828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828</v>
      </c>
    </row>
    <row r="1524" spans="1:24" ht="13.5" x14ac:dyDescent="0.35">
      <c r="A1524" s="15">
        <v>43</v>
      </c>
      <c r="B1524" s="15" t="s">
        <v>3032</v>
      </c>
      <c r="C1524" s="15">
        <v>67740</v>
      </c>
      <c r="D1524" s="16">
        <v>45435</v>
      </c>
      <c r="E1524" s="15">
        <v>0</v>
      </c>
      <c r="F1524" s="15" t="s">
        <v>3033</v>
      </c>
      <c r="G1524" s="15" t="s">
        <v>3028</v>
      </c>
      <c r="H1524" s="15" t="s">
        <v>2487</v>
      </c>
      <c r="I1524" s="15" t="s">
        <v>3029</v>
      </c>
      <c r="J1524" s="15" t="s">
        <v>630</v>
      </c>
      <c r="K1524" s="15" t="s">
        <v>2101</v>
      </c>
      <c r="L1524" s="16">
        <v>45460</v>
      </c>
      <c r="M1524" s="3">
        <v>0</v>
      </c>
      <c r="N1524" s="3">
        <v>0</v>
      </c>
      <c r="O1524" s="3">
        <v>828</v>
      </c>
      <c r="P1524" s="3"/>
      <c r="Q1524" s="4">
        <v>-828</v>
      </c>
      <c r="R1524" s="3">
        <v>-828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828</v>
      </c>
    </row>
    <row r="1525" spans="1:24" ht="13.5" x14ac:dyDescent="0.35">
      <c r="A1525" s="15">
        <v>43</v>
      </c>
      <c r="B1525" s="15" t="s">
        <v>3034</v>
      </c>
      <c r="C1525" s="15">
        <v>67749</v>
      </c>
      <c r="D1525" s="16">
        <v>45435</v>
      </c>
      <c r="E1525" s="15">
        <v>0</v>
      </c>
      <c r="F1525" s="15" t="s">
        <v>3035</v>
      </c>
      <c r="G1525" s="15" t="s">
        <v>3036</v>
      </c>
      <c r="H1525" s="15" t="s">
        <v>3037</v>
      </c>
      <c r="I1525" s="15" t="s">
        <v>3038</v>
      </c>
      <c r="J1525" s="15" t="s">
        <v>533</v>
      </c>
      <c r="K1525" s="15" t="s">
        <v>53</v>
      </c>
      <c r="L1525" s="16">
        <v>45450</v>
      </c>
      <c r="M1525" s="3">
        <v>168</v>
      </c>
      <c r="N1525" s="3">
        <v>168</v>
      </c>
      <c r="O1525" s="3">
        <v>350</v>
      </c>
      <c r="P1525" s="3"/>
      <c r="Q1525" s="4">
        <v>-182</v>
      </c>
      <c r="R1525" s="3">
        <v>-322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490</v>
      </c>
    </row>
    <row r="1526" spans="1:24" ht="13.5" x14ac:dyDescent="0.35">
      <c r="A1526" s="15">
        <v>43</v>
      </c>
      <c r="B1526" s="15" t="s">
        <v>3034</v>
      </c>
      <c r="C1526" s="15">
        <v>67749</v>
      </c>
      <c r="D1526" s="16">
        <v>45435</v>
      </c>
      <c r="E1526" s="15">
        <v>0</v>
      </c>
      <c r="F1526" s="15" t="s">
        <v>3035</v>
      </c>
      <c r="G1526" s="15" t="s">
        <v>3036</v>
      </c>
      <c r="H1526" s="15" t="s">
        <v>3037</v>
      </c>
      <c r="I1526" s="15" t="s">
        <v>2207</v>
      </c>
      <c r="J1526" s="15" t="s">
        <v>533</v>
      </c>
      <c r="K1526" s="15" t="s">
        <v>53</v>
      </c>
      <c r="L1526" s="16">
        <v>45450</v>
      </c>
      <c r="M1526" s="3">
        <v>24</v>
      </c>
      <c r="N1526" s="3">
        <v>24</v>
      </c>
      <c r="O1526" s="3">
        <v>36</v>
      </c>
      <c r="P1526" s="3"/>
      <c r="Q1526" s="4">
        <v>-12</v>
      </c>
      <c r="R1526" s="3">
        <v>-24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48</v>
      </c>
    </row>
    <row r="1527" spans="1:24" ht="13.5" x14ac:dyDescent="0.35">
      <c r="A1527" s="15">
        <v>43</v>
      </c>
      <c r="B1527" s="15" t="s">
        <v>3039</v>
      </c>
      <c r="C1527" s="15">
        <v>67750</v>
      </c>
      <c r="D1527" s="16">
        <v>45435</v>
      </c>
      <c r="E1527" s="15">
        <v>0</v>
      </c>
      <c r="F1527" s="15" t="s">
        <v>3040</v>
      </c>
      <c r="G1527" s="15" t="s">
        <v>3041</v>
      </c>
      <c r="H1527" s="15" t="s">
        <v>3042</v>
      </c>
      <c r="I1527" s="15" t="s">
        <v>2983</v>
      </c>
      <c r="J1527" s="15" t="s">
        <v>533</v>
      </c>
      <c r="K1527" s="15" t="s">
        <v>302</v>
      </c>
      <c r="L1527" s="16">
        <v>45454</v>
      </c>
      <c r="M1527" s="3">
        <v>60</v>
      </c>
      <c r="N1527" s="3">
        <v>36</v>
      </c>
      <c r="O1527" s="3">
        <v>36</v>
      </c>
      <c r="P1527" s="3"/>
      <c r="Q1527" s="5">
        <v>0</v>
      </c>
      <c r="R1527" s="3">
        <v>-12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72</v>
      </c>
    </row>
    <row r="1528" spans="1:24" ht="13.5" x14ac:dyDescent="0.35">
      <c r="A1528" s="15">
        <v>43</v>
      </c>
      <c r="B1528" s="15" t="s">
        <v>3043</v>
      </c>
      <c r="C1528" s="15">
        <v>67755</v>
      </c>
      <c r="D1528" s="16">
        <v>45435</v>
      </c>
      <c r="E1528" s="15">
        <v>0</v>
      </c>
      <c r="F1528" s="15" t="s">
        <v>3044</v>
      </c>
      <c r="G1528" s="15" t="s">
        <v>3045</v>
      </c>
      <c r="H1528" s="15" t="s">
        <v>610</v>
      </c>
      <c r="I1528" s="15" t="s">
        <v>2966</v>
      </c>
      <c r="J1528" s="15" t="s">
        <v>35</v>
      </c>
      <c r="K1528" s="15" t="s">
        <v>172</v>
      </c>
      <c r="L1528" s="16">
        <v>45455</v>
      </c>
      <c r="M1528" s="3">
        <v>23</v>
      </c>
      <c r="N1528" s="3">
        <v>23</v>
      </c>
      <c r="O1528" s="3">
        <v>28</v>
      </c>
      <c r="P1528" s="3"/>
      <c r="Q1528" s="4">
        <v>-5</v>
      </c>
      <c r="R1528" s="3">
        <v>-5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28</v>
      </c>
    </row>
    <row r="1529" spans="1:24" ht="13.5" x14ac:dyDescent="0.35">
      <c r="A1529" s="15">
        <v>43</v>
      </c>
      <c r="B1529" s="15" t="s">
        <v>3046</v>
      </c>
      <c r="C1529" s="15">
        <v>67757</v>
      </c>
      <c r="D1529" s="16">
        <v>45435</v>
      </c>
      <c r="E1529" s="15">
        <v>0</v>
      </c>
      <c r="F1529" s="15" t="s">
        <v>3047</v>
      </c>
      <c r="G1529" s="15" t="s">
        <v>3048</v>
      </c>
      <c r="H1529" s="15" t="s">
        <v>3049</v>
      </c>
      <c r="I1529" s="15" t="s">
        <v>3004</v>
      </c>
      <c r="J1529" s="15" t="s">
        <v>149</v>
      </c>
      <c r="K1529" s="15" t="s">
        <v>172</v>
      </c>
      <c r="L1529" s="16">
        <v>45450</v>
      </c>
      <c r="M1529" s="3">
        <v>0</v>
      </c>
      <c r="N1529" s="3">
        <v>0</v>
      </c>
      <c r="O1529" s="3">
        <v>140</v>
      </c>
      <c r="P1529" s="3"/>
      <c r="Q1529" s="4">
        <v>-140</v>
      </c>
      <c r="R1529" s="3">
        <v>-140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140</v>
      </c>
    </row>
    <row r="1530" spans="1:24" ht="13.5" x14ac:dyDescent="0.35">
      <c r="A1530" s="15">
        <v>43</v>
      </c>
      <c r="B1530" s="15" t="s">
        <v>3050</v>
      </c>
      <c r="C1530" s="15">
        <v>67760</v>
      </c>
      <c r="D1530" s="16">
        <v>45435</v>
      </c>
      <c r="E1530" s="15">
        <v>0</v>
      </c>
      <c r="F1530" s="15" t="s">
        <v>3047</v>
      </c>
      <c r="G1530" s="15" t="s">
        <v>3051</v>
      </c>
      <c r="H1530" s="15" t="s">
        <v>3052</v>
      </c>
      <c r="I1530" s="15" t="s">
        <v>2947</v>
      </c>
      <c r="J1530" s="15" t="s">
        <v>533</v>
      </c>
      <c r="K1530" s="15" t="s">
        <v>172</v>
      </c>
      <c r="L1530" s="16">
        <v>45450</v>
      </c>
      <c r="M1530" s="3">
        <v>5</v>
      </c>
      <c r="N1530" s="3">
        <v>5</v>
      </c>
      <c r="O1530" s="3">
        <v>32</v>
      </c>
      <c r="P1530" s="3"/>
      <c r="Q1530" s="4">
        <v>-27</v>
      </c>
      <c r="R1530" s="3">
        <v>-27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32</v>
      </c>
    </row>
    <row r="1531" spans="1:24" ht="13.5" x14ac:dyDescent="0.35">
      <c r="A1531" s="15">
        <v>43</v>
      </c>
      <c r="B1531" s="15" t="s">
        <v>3050</v>
      </c>
      <c r="C1531" s="15">
        <v>67760</v>
      </c>
      <c r="D1531" s="16">
        <v>45435</v>
      </c>
      <c r="E1531" s="15">
        <v>0</v>
      </c>
      <c r="F1531" s="15" t="s">
        <v>3047</v>
      </c>
      <c r="G1531" s="15" t="s">
        <v>3051</v>
      </c>
      <c r="H1531" s="15" t="s">
        <v>3052</v>
      </c>
      <c r="I1531" s="15" t="s">
        <v>3053</v>
      </c>
      <c r="J1531" s="15" t="s">
        <v>533</v>
      </c>
      <c r="K1531" s="15" t="s">
        <v>172</v>
      </c>
      <c r="L1531" s="16">
        <v>45450</v>
      </c>
      <c r="M1531" s="3">
        <v>11</v>
      </c>
      <c r="N1531" s="3">
        <v>11</v>
      </c>
      <c r="O1531" s="3">
        <v>42</v>
      </c>
      <c r="P1531" s="3"/>
      <c r="Q1531" s="4">
        <v>-31</v>
      </c>
      <c r="R1531" s="3">
        <v>-31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42</v>
      </c>
    </row>
    <row r="1532" spans="1:24" ht="13.5" x14ac:dyDescent="0.35">
      <c r="A1532" s="15">
        <v>43</v>
      </c>
      <c r="B1532" s="15" t="s">
        <v>3054</v>
      </c>
      <c r="C1532" s="15">
        <v>67762</v>
      </c>
      <c r="D1532" s="16">
        <v>45435</v>
      </c>
      <c r="E1532" s="15">
        <v>0</v>
      </c>
      <c r="F1532" s="15" t="s">
        <v>3055</v>
      </c>
      <c r="G1532" s="15" t="s">
        <v>3056</v>
      </c>
      <c r="H1532" s="15" t="s">
        <v>3057</v>
      </c>
      <c r="I1532" s="15" t="s">
        <v>3058</v>
      </c>
      <c r="J1532" s="15" t="s">
        <v>35</v>
      </c>
      <c r="K1532" s="15" t="s">
        <v>302</v>
      </c>
      <c r="L1532" s="16">
        <v>45456</v>
      </c>
      <c r="M1532" s="3">
        <v>70</v>
      </c>
      <c r="N1532" s="3">
        <v>52</v>
      </c>
      <c r="O1532" s="3">
        <v>52</v>
      </c>
      <c r="P1532" s="3"/>
      <c r="Q1532" s="5">
        <v>0</v>
      </c>
      <c r="R1532" s="3">
        <v>-12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82</v>
      </c>
    </row>
    <row r="1533" spans="1:24" ht="13.5" x14ac:dyDescent="0.35">
      <c r="A1533" s="15">
        <v>43</v>
      </c>
      <c r="B1533" s="15" t="s">
        <v>3059</v>
      </c>
      <c r="C1533" s="15">
        <v>67767</v>
      </c>
      <c r="D1533" s="16">
        <v>45435</v>
      </c>
      <c r="E1533" s="15">
        <v>0</v>
      </c>
      <c r="F1533" s="15" t="s">
        <v>3060</v>
      </c>
      <c r="G1533" s="15" t="s">
        <v>3061</v>
      </c>
      <c r="H1533" s="15" t="s">
        <v>3062</v>
      </c>
      <c r="I1533" s="15" t="s">
        <v>3038</v>
      </c>
      <c r="J1533" s="15" t="s">
        <v>533</v>
      </c>
      <c r="K1533" s="15" t="s">
        <v>53</v>
      </c>
      <c r="L1533" s="16">
        <v>45450</v>
      </c>
      <c r="M1533" s="3">
        <v>168</v>
      </c>
      <c r="N1533" s="3">
        <v>0</v>
      </c>
      <c r="O1533" s="3">
        <v>140</v>
      </c>
      <c r="P1533" s="3"/>
      <c r="Q1533" s="4">
        <v>-140</v>
      </c>
      <c r="R1533" s="3">
        <v>-322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490</v>
      </c>
    </row>
    <row r="1534" spans="1:24" ht="13.5" x14ac:dyDescent="0.35">
      <c r="A1534" s="15">
        <v>43</v>
      </c>
      <c r="B1534" s="15" t="s">
        <v>3059</v>
      </c>
      <c r="C1534" s="15">
        <v>67767</v>
      </c>
      <c r="D1534" s="16">
        <v>45435</v>
      </c>
      <c r="E1534" s="15">
        <v>0</v>
      </c>
      <c r="F1534" s="15" t="s">
        <v>3060</v>
      </c>
      <c r="G1534" s="15" t="s">
        <v>3061</v>
      </c>
      <c r="H1534" s="15" t="s">
        <v>3062</v>
      </c>
      <c r="I1534" s="15" t="s">
        <v>2207</v>
      </c>
      <c r="J1534" s="15" t="s">
        <v>533</v>
      </c>
      <c r="K1534" s="15" t="s">
        <v>53</v>
      </c>
      <c r="L1534" s="16">
        <v>45450</v>
      </c>
      <c r="M1534" s="3">
        <v>24</v>
      </c>
      <c r="N1534" s="3">
        <v>0</v>
      </c>
      <c r="O1534" s="3">
        <v>12</v>
      </c>
      <c r="P1534" s="3"/>
      <c r="Q1534" s="4">
        <v>-12</v>
      </c>
      <c r="R1534" s="3">
        <v>-24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48</v>
      </c>
    </row>
    <row r="1535" spans="1:24" ht="13.5" x14ac:dyDescent="0.35">
      <c r="A1535" s="15">
        <v>43</v>
      </c>
      <c r="B1535" s="15" t="s">
        <v>3063</v>
      </c>
      <c r="C1535" s="15">
        <v>67776</v>
      </c>
      <c r="D1535" s="16">
        <v>45435</v>
      </c>
      <c r="E1535" s="15">
        <v>0</v>
      </c>
      <c r="F1535" s="15" t="s">
        <v>3064</v>
      </c>
      <c r="G1535" s="15" t="s">
        <v>3065</v>
      </c>
      <c r="H1535" s="15" t="s">
        <v>3066</v>
      </c>
      <c r="I1535" s="15" t="s">
        <v>1769</v>
      </c>
      <c r="J1535" s="15" t="s">
        <v>35</v>
      </c>
      <c r="K1535" s="15" t="s">
        <v>172</v>
      </c>
      <c r="L1535" s="16">
        <v>45454</v>
      </c>
      <c r="M1535" s="3">
        <v>0</v>
      </c>
      <c r="N1535" s="3">
        <v>0</v>
      </c>
      <c r="O1535" s="3">
        <v>60</v>
      </c>
      <c r="P1535" s="3"/>
      <c r="Q1535" s="4">
        <v>-60</v>
      </c>
      <c r="R1535" s="3">
        <v>-63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63</v>
      </c>
    </row>
    <row r="1536" spans="1:24" ht="13.5" x14ac:dyDescent="0.35">
      <c r="A1536" s="15">
        <v>43</v>
      </c>
      <c r="B1536" s="15" t="s">
        <v>3067</v>
      </c>
      <c r="C1536" s="15">
        <v>67790</v>
      </c>
      <c r="D1536" s="16">
        <v>45436</v>
      </c>
      <c r="E1536" s="15">
        <v>0</v>
      </c>
      <c r="F1536" s="15" t="s">
        <v>3068</v>
      </c>
      <c r="G1536" s="15" t="s">
        <v>3069</v>
      </c>
      <c r="H1536" s="15" t="s">
        <v>3070</v>
      </c>
      <c r="I1536" s="15" t="s">
        <v>3071</v>
      </c>
      <c r="J1536" s="15" t="s">
        <v>28</v>
      </c>
      <c r="K1536" s="15" t="s">
        <v>106</v>
      </c>
      <c r="L1536" s="16">
        <v>45455</v>
      </c>
      <c r="M1536" s="3">
        <v>57</v>
      </c>
      <c r="N1536" s="3">
        <v>57</v>
      </c>
      <c r="O1536" s="3">
        <v>96</v>
      </c>
      <c r="P1536" s="3"/>
      <c r="Q1536" s="4">
        <v>-39</v>
      </c>
      <c r="R1536" s="3">
        <v>-39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96</v>
      </c>
    </row>
    <row r="1537" spans="1:24" ht="13.5" x14ac:dyDescent="0.35">
      <c r="A1537" s="15">
        <v>43</v>
      </c>
      <c r="B1537" s="15" t="s">
        <v>3072</v>
      </c>
      <c r="C1537" s="15">
        <v>67792</v>
      </c>
      <c r="D1537" s="16">
        <v>45436</v>
      </c>
      <c r="E1537" s="15">
        <v>0</v>
      </c>
      <c r="F1537" s="15" t="s">
        <v>3073</v>
      </c>
      <c r="G1537" s="15" t="s">
        <v>2892</v>
      </c>
      <c r="H1537" s="15" t="s">
        <v>2893</v>
      </c>
      <c r="I1537" s="15" t="s">
        <v>1769</v>
      </c>
      <c r="J1537" s="15" t="s">
        <v>35</v>
      </c>
      <c r="K1537" s="15" t="s">
        <v>527</v>
      </c>
      <c r="L1537" s="16">
        <v>45453</v>
      </c>
      <c r="M1537" s="3">
        <v>0</v>
      </c>
      <c r="N1537" s="3">
        <v>0</v>
      </c>
      <c r="O1537" s="3">
        <v>14</v>
      </c>
      <c r="P1537" s="3"/>
      <c r="Q1537" s="4">
        <v>-14</v>
      </c>
      <c r="R1537" s="3">
        <v>-14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14</v>
      </c>
    </row>
    <row r="1538" spans="1:24" ht="13.5" x14ac:dyDescent="0.35">
      <c r="A1538" s="15">
        <v>43</v>
      </c>
      <c r="B1538" s="15" t="s">
        <v>3074</v>
      </c>
      <c r="C1538" s="15">
        <v>67824</v>
      </c>
      <c r="D1538" s="16">
        <v>45436</v>
      </c>
      <c r="E1538" s="15">
        <v>0</v>
      </c>
      <c r="F1538" s="15" t="s">
        <v>3075</v>
      </c>
      <c r="G1538" s="15" t="s">
        <v>2993</v>
      </c>
      <c r="H1538" s="15" t="s">
        <v>753</v>
      </c>
      <c r="I1538" s="15" t="s">
        <v>649</v>
      </c>
      <c r="J1538" s="15" t="s">
        <v>35</v>
      </c>
      <c r="K1538" s="15" t="s">
        <v>302</v>
      </c>
      <c r="L1538" s="16">
        <v>45461</v>
      </c>
      <c r="M1538" s="3">
        <v>0</v>
      </c>
      <c r="N1538" s="3">
        <v>0</v>
      </c>
      <c r="O1538" s="3">
        <v>2</v>
      </c>
      <c r="P1538" s="3"/>
      <c r="Q1538" s="4">
        <v>-2</v>
      </c>
      <c r="R1538" s="3">
        <v>-2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2</v>
      </c>
    </row>
    <row r="1539" spans="1:24" ht="13.5" x14ac:dyDescent="0.35">
      <c r="A1539" s="15">
        <v>43</v>
      </c>
      <c r="B1539" s="15" t="s">
        <v>3076</v>
      </c>
      <c r="C1539" s="15">
        <v>67825</v>
      </c>
      <c r="D1539" s="16">
        <v>45436</v>
      </c>
      <c r="E1539" s="15">
        <v>0</v>
      </c>
      <c r="F1539" s="15" t="s">
        <v>3077</v>
      </c>
      <c r="G1539" s="15" t="s">
        <v>3078</v>
      </c>
      <c r="H1539" s="15" t="s">
        <v>3079</v>
      </c>
      <c r="I1539" s="15" t="s">
        <v>3053</v>
      </c>
      <c r="J1539" s="15" t="s">
        <v>533</v>
      </c>
      <c r="K1539" s="15" t="s">
        <v>172</v>
      </c>
      <c r="L1539" s="16">
        <v>45454</v>
      </c>
      <c r="M1539" s="3">
        <v>0</v>
      </c>
      <c r="N1539" s="3">
        <v>28</v>
      </c>
      <c r="O1539" s="3">
        <v>48</v>
      </c>
      <c r="P1539" s="3"/>
      <c r="Q1539" s="4">
        <v>-20</v>
      </c>
      <c r="R1539" s="3">
        <v>-20</v>
      </c>
      <c r="S1539" s="3">
        <v>0</v>
      </c>
      <c r="T1539" s="3">
        <v>0</v>
      </c>
      <c r="U1539" s="3">
        <v>0</v>
      </c>
      <c r="V1539" s="3">
        <v>0</v>
      </c>
      <c r="W1539" s="3">
        <v>28</v>
      </c>
      <c r="X1539" s="3">
        <v>48</v>
      </c>
    </row>
    <row r="1540" spans="1:24" ht="13.5" x14ac:dyDescent="0.35">
      <c r="A1540" s="15">
        <v>43</v>
      </c>
      <c r="B1540" s="15" t="s">
        <v>3076</v>
      </c>
      <c r="C1540" s="15">
        <v>67825</v>
      </c>
      <c r="D1540" s="16">
        <v>45436</v>
      </c>
      <c r="E1540" s="15">
        <v>0</v>
      </c>
      <c r="F1540" s="15" t="s">
        <v>3077</v>
      </c>
      <c r="G1540" s="15" t="s">
        <v>3078</v>
      </c>
      <c r="H1540" s="15" t="s">
        <v>3079</v>
      </c>
      <c r="I1540" s="15" t="s">
        <v>2948</v>
      </c>
      <c r="J1540" s="15" t="s">
        <v>35</v>
      </c>
      <c r="K1540" s="15" t="s">
        <v>172</v>
      </c>
      <c r="L1540" s="16">
        <v>45454</v>
      </c>
      <c r="M1540" s="3">
        <v>0</v>
      </c>
      <c r="N1540" s="3">
        <v>48</v>
      </c>
      <c r="O1540" s="3">
        <v>192</v>
      </c>
      <c r="P1540" s="3"/>
      <c r="Q1540" s="4">
        <v>-144</v>
      </c>
      <c r="R1540" s="3">
        <v>-144</v>
      </c>
      <c r="S1540" s="3">
        <v>0</v>
      </c>
      <c r="T1540" s="3">
        <v>0</v>
      </c>
      <c r="U1540" s="3">
        <v>0</v>
      </c>
      <c r="V1540" s="3">
        <v>0</v>
      </c>
      <c r="W1540" s="3">
        <v>48</v>
      </c>
      <c r="X1540" s="3">
        <v>192</v>
      </c>
    </row>
    <row r="1541" spans="1:24" ht="13.5" x14ac:dyDescent="0.35">
      <c r="A1541" s="15">
        <v>43</v>
      </c>
      <c r="B1541" s="15" t="s">
        <v>3080</v>
      </c>
      <c r="C1541" s="15">
        <v>67826</v>
      </c>
      <c r="D1541" s="16">
        <v>45439</v>
      </c>
      <c r="E1541" s="15">
        <v>0</v>
      </c>
      <c r="F1541" s="15" t="s">
        <v>3081</v>
      </c>
      <c r="G1541" s="15" t="s">
        <v>3082</v>
      </c>
      <c r="H1541" s="15" t="s">
        <v>3083</v>
      </c>
      <c r="I1541" s="15" t="s">
        <v>3058</v>
      </c>
      <c r="J1541" s="15" t="s">
        <v>35</v>
      </c>
      <c r="K1541" s="15" t="s">
        <v>1130</v>
      </c>
      <c r="L1541" s="16">
        <v>45456</v>
      </c>
      <c r="M1541" s="3">
        <v>70</v>
      </c>
      <c r="N1541" s="3">
        <v>18</v>
      </c>
      <c r="O1541" s="3">
        <v>30</v>
      </c>
      <c r="P1541" s="3"/>
      <c r="Q1541" s="4">
        <v>-12</v>
      </c>
      <c r="R1541" s="3">
        <v>-12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82</v>
      </c>
    </row>
    <row r="1542" spans="1:24" ht="13.5" x14ac:dyDescent="0.35">
      <c r="A1542" s="15">
        <v>43</v>
      </c>
      <c r="B1542" s="15" t="s">
        <v>3080</v>
      </c>
      <c r="C1542" s="15">
        <v>67826</v>
      </c>
      <c r="D1542" s="16">
        <v>45439</v>
      </c>
      <c r="E1542" s="15">
        <v>0</v>
      </c>
      <c r="F1542" s="15" t="s">
        <v>3081</v>
      </c>
      <c r="G1542" s="15" t="s">
        <v>3082</v>
      </c>
      <c r="H1542" s="15" t="s">
        <v>3083</v>
      </c>
      <c r="I1542" s="15" t="s">
        <v>2983</v>
      </c>
      <c r="J1542" s="15" t="s">
        <v>533</v>
      </c>
      <c r="K1542" s="15" t="s">
        <v>1130</v>
      </c>
      <c r="L1542" s="16">
        <v>45456</v>
      </c>
      <c r="M1542" s="3">
        <v>0</v>
      </c>
      <c r="N1542" s="3">
        <v>0</v>
      </c>
      <c r="O1542" s="3">
        <v>24</v>
      </c>
      <c r="P1542" s="3"/>
      <c r="Q1542" s="4">
        <v>-24</v>
      </c>
      <c r="R1542" s="3">
        <v>-24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24</v>
      </c>
    </row>
    <row r="1543" spans="1:24" ht="13.5" x14ac:dyDescent="0.35">
      <c r="A1543" s="15">
        <v>43</v>
      </c>
      <c r="B1543" s="15" t="s">
        <v>3084</v>
      </c>
      <c r="C1543" s="15">
        <v>67832</v>
      </c>
      <c r="D1543" s="16">
        <v>45440</v>
      </c>
      <c r="E1543" s="15">
        <v>0</v>
      </c>
      <c r="F1543" s="15" t="s">
        <v>3085</v>
      </c>
      <c r="G1543" s="15" t="s">
        <v>2929</v>
      </c>
      <c r="H1543" s="15" t="s">
        <v>2930</v>
      </c>
      <c r="I1543" s="15" t="s">
        <v>2994</v>
      </c>
      <c r="J1543" s="15" t="s">
        <v>533</v>
      </c>
      <c r="K1543" s="15" t="s">
        <v>172</v>
      </c>
      <c r="L1543" s="16">
        <v>45454</v>
      </c>
      <c r="M1543" s="3">
        <v>11</v>
      </c>
      <c r="N1543" s="3">
        <v>0</v>
      </c>
      <c r="O1543" s="3">
        <v>48</v>
      </c>
      <c r="P1543" s="3"/>
      <c r="Q1543" s="4">
        <v>-48</v>
      </c>
      <c r="R1543" s="3">
        <v>-61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72</v>
      </c>
    </row>
    <row r="1544" spans="1:24" ht="13.5" x14ac:dyDescent="0.35">
      <c r="A1544" s="15">
        <v>43</v>
      </c>
      <c r="B1544" s="15" t="s">
        <v>3084</v>
      </c>
      <c r="C1544" s="15">
        <v>67832</v>
      </c>
      <c r="D1544" s="16">
        <v>45440</v>
      </c>
      <c r="E1544" s="15">
        <v>0</v>
      </c>
      <c r="F1544" s="15" t="s">
        <v>3085</v>
      </c>
      <c r="G1544" s="15" t="s">
        <v>2929</v>
      </c>
      <c r="H1544" s="15" t="s">
        <v>2930</v>
      </c>
      <c r="I1544" s="15" t="s">
        <v>1732</v>
      </c>
      <c r="J1544" s="15" t="s">
        <v>35</v>
      </c>
      <c r="K1544" s="15" t="s">
        <v>172</v>
      </c>
      <c r="L1544" s="16">
        <v>45454</v>
      </c>
      <c r="M1544" s="3">
        <v>140</v>
      </c>
      <c r="N1544" s="3">
        <v>0</v>
      </c>
      <c r="O1544" s="3">
        <v>20</v>
      </c>
      <c r="P1544" s="3"/>
      <c r="Q1544" s="4">
        <v>-20</v>
      </c>
      <c r="R1544" s="3">
        <v>-240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380</v>
      </c>
    </row>
    <row r="1545" spans="1:24" ht="13.5" x14ac:dyDescent="0.35">
      <c r="A1545" s="15">
        <v>43</v>
      </c>
      <c r="B1545" s="15" t="s">
        <v>3084</v>
      </c>
      <c r="C1545" s="15">
        <v>67832</v>
      </c>
      <c r="D1545" s="16">
        <v>45440</v>
      </c>
      <c r="E1545" s="15">
        <v>0</v>
      </c>
      <c r="F1545" s="15" t="s">
        <v>3085</v>
      </c>
      <c r="G1545" s="15" t="s">
        <v>2929</v>
      </c>
      <c r="H1545" s="15" t="s">
        <v>2930</v>
      </c>
      <c r="I1545" s="15" t="s">
        <v>3086</v>
      </c>
      <c r="J1545" s="15" t="s">
        <v>35</v>
      </c>
      <c r="K1545" s="15" t="s">
        <v>172</v>
      </c>
      <c r="L1545" s="16">
        <v>45454</v>
      </c>
      <c r="M1545" s="3">
        <v>2</v>
      </c>
      <c r="N1545" s="3">
        <v>2</v>
      </c>
      <c r="O1545" s="3">
        <v>20</v>
      </c>
      <c r="P1545" s="3"/>
      <c r="Q1545" s="4">
        <v>-18</v>
      </c>
      <c r="R1545" s="3">
        <v>-18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20</v>
      </c>
    </row>
    <row r="1546" spans="1:24" ht="13.5" x14ac:dyDescent="0.35">
      <c r="A1546" s="15">
        <v>43</v>
      </c>
      <c r="B1546" s="15" t="s">
        <v>3087</v>
      </c>
      <c r="C1546" s="15">
        <v>67836</v>
      </c>
      <c r="D1546" s="16">
        <v>45440</v>
      </c>
      <c r="E1546" s="15">
        <v>0</v>
      </c>
      <c r="F1546" s="15" t="s">
        <v>3088</v>
      </c>
      <c r="G1546" s="15" t="s">
        <v>2940</v>
      </c>
      <c r="H1546" s="15" t="s">
        <v>831</v>
      </c>
      <c r="I1546" s="15" t="s">
        <v>3089</v>
      </c>
      <c r="J1546" s="15" t="s">
        <v>35</v>
      </c>
      <c r="K1546" s="15" t="s">
        <v>172</v>
      </c>
      <c r="L1546" s="16">
        <v>45454</v>
      </c>
      <c r="M1546" s="3">
        <v>0</v>
      </c>
      <c r="N1546" s="3">
        <v>0</v>
      </c>
      <c r="O1546" s="3">
        <v>60</v>
      </c>
      <c r="P1546" s="3"/>
      <c r="Q1546" s="4">
        <v>-60</v>
      </c>
      <c r="R1546" s="3">
        <v>-60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60</v>
      </c>
    </row>
    <row r="1547" spans="1:24" ht="13.5" x14ac:dyDescent="0.35">
      <c r="A1547" s="15">
        <v>43</v>
      </c>
      <c r="B1547" s="15" t="s">
        <v>3087</v>
      </c>
      <c r="C1547" s="15">
        <v>67836</v>
      </c>
      <c r="D1547" s="16">
        <v>45440</v>
      </c>
      <c r="E1547" s="15">
        <v>0</v>
      </c>
      <c r="F1547" s="15" t="s">
        <v>3088</v>
      </c>
      <c r="G1547" s="15" t="s">
        <v>2940</v>
      </c>
      <c r="H1547" s="15" t="s">
        <v>831</v>
      </c>
      <c r="I1547" s="15" t="s">
        <v>3090</v>
      </c>
      <c r="J1547" s="15" t="s">
        <v>533</v>
      </c>
      <c r="K1547" s="15" t="s">
        <v>172</v>
      </c>
      <c r="L1547" s="16">
        <v>45454</v>
      </c>
      <c r="M1547" s="3">
        <v>7</v>
      </c>
      <c r="N1547" s="3">
        <v>7</v>
      </c>
      <c r="O1547" s="3">
        <v>56</v>
      </c>
      <c r="P1547" s="3"/>
      <c r="Q1547" s="4">
        <v>-49</v>
      </c>
      <c r="R1547" s="3">
        <v>-49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56</v>
      </c>
    </row>
    <row r="1548" spans="1:24" ht="13.5" x14ac:dyDescent="0.35">
      <c r="A1548" s="15">
        <v>43</v>
      </c>
      <c r="B1548" s="15" t="s">
        <v>3091</v>
      </c>
      <c r="C1548" s="15">
        <v>67839</v>
      </c>
      <c r="D1548" s="16">
        <v>45440</v>
      </c>
      <c r="E1548" s="15">
        <v>0</v>
      </c>
      <c r="F1548" s="15" t="s">
        <v>3092</v>
      </c>
      <c r="G1548" s="15" t="s">
        <v>3093</v>
      </c>
      <c r="H1548" s="15" t="s">
        <v>3094</v>
      </c>
      <c r="I1548" s="15" t="s">
        <v>3095</v>
      </c>
      <c r="J1548" s="15" t="s">
        <v>533</v>
      </c>
      <c r="K1548" s="15" t="s">
        <v>172</v>
      </c>
      <c r="L1548" s="16">
        <v>45456</v>
      </c>
      <c r="M1548" s="3">
        <v>15</v>
      </c>
      <c r="N1548" s="3">
        <v>15</v>
      </c>
      <c r="O1548" s="3">
        <v>21</v>
      </c>
      <c r="P1548" s="3"/>
      <c r="Q1548" s="4">
        <v>-6</v>
      </c>
      <c r="R1548" s="3">
        <v>-6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21</v>
      </c>
    </row>
    <row r="1549" spans="1:24" ht="13.5" x14ac:dyDescent="0.35">
      <c r="A1549" s="15">
        <v>43</v>
      </c>
      <c r="B1549" s="15" t="s">
        <v>3096</v>
      </c>
      <c r="C1549" s="15">
        <v>67840</v>
      </c>
      <c r="D1549" s="16">
        <v>45440</v>
      </c>
      <c r="E1549" s="15">
        <v>0</v>
      </c>
      <c r="F1549" s="15" t="s">
        <v>3097</v>
      </c>
      <c r="G1549" s="15" t="s">
        <v>3098</v>
      </c>
      <c r="H1549" s="15" t="s">
        <v>3099</v>
      </c>
      <c r="I1549" s="15" t="s">
        <v>2373</v>
      </c>
      <c r="J1549" s="15" t="s">
        <v>35</v>
      </c>
      <c r="K1549" s="15" t="s">
        <v>219</v>
      </c>
      <c r="L1549" s="16">
        <v>45454</v>
      </c>
      <c r="M1549" s="3">
        <v>128</v>
      </c>
      <c r="N1549" s="3">
        <v>40</v>
      </c>
      <c r="O1549" s="3">
        <v>40</v>
      </c>
      <c r="P1549" s="3"/>
      <c r="Q1549" s="5">
        <v>0</v>
      </c>
      <c r="R1549" s="3">
        <v>-8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136</v>
      </c>
    </row>
    <row r="1550" spans="1:24" ht="13.5" x14ac:dyDescent="0.35">
      <c r="A1550" s="15">
        <v>43</v>
      </c>
      <c r="B1550" s="15" t="s">
        <v>3100</v>
      </c>
      <c r="C1550" s="15">
        <v>67845</v>
      </c>
      <c r="D1550" s="16">
        <v>45440</v>
      </c>
      <c r="E1550" s="15">
        <v>0</v>
      </c>
      <c r="F1550" s="15" t="s">
        <v>3101</v>
      </c>
      <c r="G1550" s="15" t="s">
        <v>3102</v>
      </c>
      <c r="H1550" s="15" t="s">
        <v>3103</v>
      </c>
      <c r="I1550" s="15" t="s">
        <v>3071</v>
      </c>
      <c r="J1550" s="15" t="s">
        <v>28</v>
      </c>
      <c r="K1550" s="15" t="s">
        <v>36</v>
      </c>
      <c r="L1550" s="16">
        <v>45457</v>
      </c>
      <c r="M1550" s="3">
        <v>0</v>
      </c>
      <c r="N1550" s="3">
        <v>0</v>
      </c>
      <c r="O1550" s="3">
        <v>100</v>
      </c>
      <c r="P1550" s="3"/>
      <c r="Q1550" s="4">
        <v>-100</v>
      </c>
      <c r="R1550" s="3">
        <v>-100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100</v>
      </c>
    </row>
    <row r="1551" spans="1:24" ht="13.5" x14ac:dyDescent="0.35">
      <c r="A1551" s="15">
        <v>43</v>
      </c>
      <c r="B1551" s="15" t="s">
        <v>3104</v>
      </c>
      <c r="C1551" s="15">
        <v>67867</v>
      </c>
      <c r="D1551" s="16">
        <v>45440</v>
      </c>
      <c r="E1551" s="15">
        <v>0</v>
      </c>
      <c r="F1551" s="15" t="s">
        <v>3105</v>
      </c>
      <c r="G1551" s="15" t="s">
        <v>3106</v>
      </c>
      <c r="H1551" s="15" t="s">
        <v>3107</v>
      </c>
      <c r="I1551" s="15" t="s">
        <v>3108</v>
      </c>
      <c r="J1551" s="15" t="s">
        <v>35</v>
      </c>
      <c r="K1551" s="15" t="s">
        <v>36</v>
      </c>
      <c r="L1551" s="16">
        <v>45457</v>
      </c>
      <c r="M1551" s="3">
        <v>30</v>
      </c>
      <c r="N1551" s="3">
        <v>30</v>
      </c>
      <c r="O1551" s="3">
        <v>45</v>
      </c>
      <c r="P1551" s="3"/>
      <c r="Q1551" s="4">
        <v>-15</v>
      </c>
      <c r="R1551" s="3">
        <v>-15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45</v>
      </c>
    </row>
    <row r="1552" spans="1:24" ht="13.5" x14ac:dyDescent="0.35">
      <c r="A1552" s="15">
        <v>43</v>
      </c>
      <c r="B1552" s="15" t="s">
        <v>3109</v>
      </c>
      <c r="C1552" s="15">
        <v>67869</v>
      </c>
      <c r="D1552" s="16">
        <v>45440</v>
      </c>
      <c r="E1552" s="15">
        <v>0</v>
      </c>
      <c r="F1552" s="15" t="s">
        <v>3110</v>
      </c>
      <c r="G1552" s="15" t="s">
        <v>3111</v>
      </c>
      <c r="H1552" s="15" t="s">
        <v>1476</v>
      </c>
      <c r="I1552" s="15" t="s">
        <v>2373</v>
      </c>
      <c r="J1552" s="15" t="s">
        <v>35</v>
      </c>
      <c r="K1552" s="15" t="s">
        <v>167</v>
      </c>
      <c r="L1552" s="16">
        <v>45454</v>
      </c>
      <c r="M1552" s="3">
        <v>128</v>
      </c>
      <c r="N1552" s="3">
        <v>64</v>
      </c>
      <c r="O1552" s="3">
        <v>64</v>
      </c>
      <c r="P1552" s="3"/>
      <c r="Q1552" s="5">
        <v>0</v>
      </c>
      <c r="R1552" s="3">
        <v>-8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136</v>
      </c>
    </row>
    <row r="1553" spans="1:24" ht="13.5" x14ac:dyDescent="0.35">
      <c r="A1553" s="15">
        <v>43</v>
      </c>
      <c r="B1553" s="15" t="s">
        <v>3112</v>
      </c>
      <c r="C1553" s="15">
        <v>67876</v>
      </c>
      <c r="D1553" s="16">
        <v>45440</v>
      </c>
      <c r="E1553" s="15">
        <v>0</v>
      </c>
      <c r="F1553" s="15" t="s">
        <v>3113</v>
      </c>
      <c r="G1553" s="15" t="s">
        <v>3114</v>
      </c>
      <c r="H1553" s="15" t="s">
        <v>3115</v>
      </c>
      <c r="I1553" s="15" t="s">
        <v>2983</v>
      </c>
      <c r="J1553" s="15" t="s">
        <v>533</v>
      </c>
      <c r="K1553" s="15" t="s">
        <v>1130</v>
      </c>
      <c r="L1553" s="16">
        <v>45454</v>
      </c>
      <c r="M1553" s="3">
        <v>60</v>
      </c>
      <c r="N1553" s="3">
        <v>24</v>
      </c>
      <c r="O1553" s="3">
        <v>36</v>
      </c>
      <c r="P1553" s="3"/>
      <c r="Q1553" s="4">
        <v>-12</v>
      </c>
      <c r="R1553" s="3">
        <v>-12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72</v>
      </c>
    </row>
    <row r="1554" spans="1:24" ht="13.5" x14ac:dyDescent="0.35">
      <c r="A1554" s="15">
        <v>43</v>
      </c>
      <c r="B1554" s="15" t="s">
        <v>3116</v>
      </c>
      <c r="C1554" s="15">
        <v>67879</v>
      </c>
      <c r="D1554" s="16">
        <v>45440</v>
      </c>
      <c r="E1554" s="15">
        <v>0</v>
      </c>
      <c r="F1554" s="15" t="s">
        <v>3117</v>
      </c>
      <c r="G1554" s="15" t="s">
        <v>3118</v>
      </c>
      <c r="H1554" s="15" t="s">
        <v>3119</v>
      </c>
      <c r="I1554" s="15" t="s">
        <v>2373</v>
      </c>
      <c r="J1554" s="15" t="s">
        <v>35</v>
      </c>
      <c r="K1554" s="15" t="s">
        <v>219</v>
      </c>
      <c r="L1554" s="16">
        <v>45454</v>
      </c>
      <c r="M1554" s="3">
        <v>128</v>
      </c>
      <c r="N1554" s="3">
        <v>24</v>
      </c>
      <c r="O1554" s="3">
        <v>32</v>
      </c>
      <c r="P1554" s="3"/>
      <c r="Q1554" s="4">
        <v>-8</v>
      </c>
      <c r="R1554" s="3">
        <v>-8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136</v>
      </c>
    </row>
    <row r="1555" spans="1:24" ht="13.5" x14ac:dyDescent="0.35">
      <c r="A1555" s="15">
        <v>43</v>
      </c>
      <c r="B1555" s="15" t="s">
        <v>3120</v>
      </c>
      <c r="C1555" s="15">
        <v>67880</v>
      </c>
      <c r="D1555" s="16">
        <v>45440</v>
      </c>
      <c r="E1555" s="15">
        <v>0</v>
      </c>
      <c r="F1555" s="15" t="s">
        <v>3121</v>
      </c>
      <c r="G1555" s="15" t="s">
        <v>3122</v>
      </c>
      <c r="H1555" s="15" t="s">
        <v>3123</v>
      </c>
      <c r="I1555" s="15" t="s">
        <v>1129</v>
      </c>
      <c r="J1555" s="15" t="s">
        <v>533</v>
      </c>
      <c r="K1555" s="15" t="s">
        <v>1130</v>
      </c>
      <c r="L1555" s="16">
        <v>45460</v>
      </c>
      <c r="M1555" s="3">
        <v>2202</v>
      </c>
      <c r="N1555" s="3">
        <v>84</v>
      </c>
      <c r="O1555" s="3">
        <v>84</v>
      </c>
      <c r="P1555" s="3"/>
      <c r="Q1555" s="5">
        <v>0</v>
      </c>
      <c r="R1555" s="3">
        <v>-94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2296</v>
      </c>
    </row>
    <row r="1556" spans="1:24" ht="13.5" x14ac:dyDescent="0.35">
      <c r="A1556" s="15">
        <v>43</v>
      </c>
      <c r="B1556" s="15" t="s">
        <v>3124</v>
      </c>
      <c r="C1556" s="15">
        <v>67881</v>
      </c>
      <c r="D1556" s="16">
        <v>45440</v>
      </c>
      <c r="E1556" s="15">
        <v>0</v>
      </c>
      <c r="F1556" s="15" t="s">
        <v>3125</v>
      </c>
      <c r="G1556" s="15" t="s">
        <v>3126</v>
      </c>
      <c r="H1556" s="15" t="s">
        <v>3127</v>
      </c>
      <c r="I1556" s="15" t="s">
        <v>1129</v>
      </c>
      <c r="J1556" s="15" t="s">
        <v>533</v>
      </c>
      <c r="K1556" s="15" t="s">
        <v>1130</v>
      </c>
      <c r="L1556" s="16">
        <v>45460</v>
      </c>
      <c r="M1556" s="3">
        <v>2202</v>
      </c>
      <c r="N1556" s="3">
        <v>322</v>
      </c>
      <c r="O1556" s="3">
        <v>322</v>
      </c>
      <c r="P1556" s="3"/>
      <c r="Q1556" s="5">
        <v>0</v>
      </c>
      <c r="R1556" s="3">
        <v>-94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2296</v>
      </c>
    </row>
    <row r="1557" spans="1:24" ht="13.5" x14ac:dyDescent="0.35">
      <c r="A1557" s="15">
        <v>43</v>
      </c>
      <c r="B1557" s="15" t="s">
        <v>3128</v>
      </c>
      <c r="C1557" s="15">
        <v>67882</v>
      </c>
      <c r="D1557" s="16">
        <v>45440</v>
      </c>
      <c r="E1557" s="15">
        <v>0</v>
      </c>
      <c r="F1557" s="15" t="s">
        <v>3129</v>
      </c>
      <c r="G1557" s="15" t="s">
        <v>3130</v>
      </c>
      <c r="H1557" s="15" t="s">
        <v>3131</v>
      </c>
      <c r="I1557" s="15" t="s">
        <v>1129</v>
      </c>
      <c r="J1557" s="15" t="s">
        <v>533</v>
      </c>
      <c r="K1557" s="15" t="s">
        <v>1130</v>
      </c>
      <c r="L1557" s="16">
        <v>45460</v>
      </c>
      <c r="M1557" s="3">
        <v>2202</v>
      </c>
      <c r="N1557" s="3">
        <v>84</v>
      </c>
      <c r="O1557" s="3">
        <v>84</v>
      </c>
      <c r="P1557" s="3"/>
      <c r="Q1557" s="5">
        <v>0</v>
      </c>
      <c r="R1557" s="3">
        <v>-94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2296</v>
      </c>
    </row>
    <row r="1558" spans="1:24" ht="13.5" x14ac:dyDescent="0.35">
      <c r="A1558" s="15">
        <v>43</v>
      </c>
      <c r="B1558" s="15" t="s">
        <v>3128</v>
      </c>
      <c r="C1558" s="15">
        <v>67882</v>
      </c>
      <c r="D1558" s="16">
        <v>45440</v>
      </c>
      <c r="E1558" s="15">
        <v>0</v>
      </c>
      <c r="F1558" s="15" t="s">
        <v>3129</v>
      </c>
      <c r="G1558" s="15" t="s">
        <v>3130</v>
      </c>
      <c r="H1558" s="15" t="s">
        <v>3131</v>
      </c>
      <c r="I1558" s="15" t="s">
        <v>3132</v>
      </c>
      <c r="J1558" s="15" t="s">
        <v>35</v>
      </c>
      <c r="K1558" s="15" t="s">
        <v>1130</v>
      </c>
      <c r="L1558" s="16">
        <v>45460</v>
      </c>
      <c r="M1558" s="3">
        <v>0</v>
      </c>
      <c r="N1558" s="3">
        <v>0</v>
      </c>
      <c r="O1558" s="3">
        <v>5</v>
      </c>
      <c r="P1558" s="3"/>
      <c r="Q1558" s="4">
        <v>-5</v>
      </c>
      <c r="R1558" s="3">
        <v>-29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29</v>
      </c>
    </row>
    <row r="1559" spans="1:24" ht="13.5" x14ac:dyDescent="0.35">
      <c r="A1559" s="15">
        <v>43</v>
      </c>
      <c r="B1559" s="15" t="s">
        <v>3133</v>
      </c>
      <c r="C1559" s="15">
        <v>67883</v>
      </c>
      <c r="D1559" s="16">
        <v>45440</v>
      </c>
      <c r="E1559" s="15">
        <v>0</v>
      </c>
      <c r="F1559" s="15" t="s">
        <v>3134</v>
      </c>
      <c r="G1559" s="15" t="s">
        <v>3009</v>
      </c>
      <c r="H1559" s="15" t="s">
        <v>3010</v>
      </c>
      <c r="I1559" s="15" t="s">
        <v>1129</v>
      </c>
      <c r="J1559" s="15" t="s">
        <v>533</v>
      </c>
      <c r="K1559" s="15" t="s">
        <v>1130</v>
      </c>
      <c r="L1559" s="16">
        <v>45460</v>
      </c>
      <c r="M1559" s="3">
        <v>2202</v>
      </c>
      <c r="N1559" s="3">
        <v>392</v>
      </c>
      <c r="O1559" s="3">
        <v>392</v>
      </c>
      <c r="P1559" s="3"/>
      <c r="Q1559" s="5">
        <v>0</v>
      </c>
      <c r="R1559" s="3">
        <v>-94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2296</v>
      </c>
    </row>
    <row r="1560" spans="1:24" ht="13.5" x14ac:dyDescent="0.35">
      <c r="A1560" s="15">
        <v>43</v>
      </c>
      <c r="B1560" s="15" t="s">
        <v>3135</v>
      </c>
      <c r="C1560" s="15">
        <v>67884</v>
      </c>
      <c r="D1560" s="16">
        <v>45440</v>
      </c>
      <c r="E1560" s="15">
        <v>0</v>
      </c>
      <c r="F1560" s="15" t="s">
        <v>3136</v>
      </c>
      <c r="G1560" s="15" t="s">
        <v>3137</v>
      </c>
      <c r="H1560" s="15" t="s">
        <v>3138</v>
      </c>
      <c r="I1560" s="15" t="s">
        <v>1129</v>
      </c>
      <c r="J1560" s="15" t="s">
        <v>533</v>
      </c>
      <c r="K1560" s="15" t="s">
        <v>1130</v>
      </c>
      <c r="L1560" s="16">
        <v>45460</v>
      </c>
      <c r="M1560" s="3">
        <v>2202</v>
      </c>
      <c r="N1560" s="3">
        <v>28</v>
      </c>
      <c r="O1560" s="3">
        <v>28</v>
      </c>
      <c r="P1560" s="3"/>
      <c r="Q1560" s="5">
        <v>0</v>
      </c>
      <c r="R1560" s="3">
        <v>-94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2296</v>
      </c>
    </row>
    <row r="1561" spans="1:24" ht="13.5" x14ac:dyDescent="0.35">
      <c r="A1561" s="15">
        <v>43</v>
      </c>
      <c r="B1561" s="15" t="s">
        <v>3139</v>
      </c>
      <c r="C1561" s="15">
        <v>67885</v>
      </c>
      <c r="D1561" s="16">
        <v>45440</v>
      </c>
      <c r="E1561" s="15">
        <v>0</v>
      </c>
      <c r="F1561" s="15" t="s">
        <v>3140</v>
      </c>
      <c r="G1561" s="15" t="s">
        <v>3141</v>
      </c>
      <c r="H1561" s="15" t="s">
        <v>3142</v>
      </c>
      <c r="I1561" s="15" t="s">
        <v>1129</v>
      </c>
      <c r="J1561" s="15" t="s">
        <v>533</v>
      </c>
      <c r="K1561" s="15" t="s">
        <v>1130</v>
      </c>
      <c r="L1561" s="16">
        <v>45460</v>
      </c>
      <c r="M1561" s="3">
        <v>2202</v>
      </c>
      <c r="N1561" s="3">
        <v>42</v>
      </c>
      <c r="O1561" s="3">
        <v>42</v>
      </c>
      <c r="P1561" s="3"/>
      <c r="Q1561" s="5">
        <v>0</v>
      </c>
      <c r="R1561" s="3">
        <v>-94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2296</v>
      </c>
    </row>
    <row r="1562" spans="1:24" ht="13.5" x14ac:dyDescent="0.35">
      <c r="A1562" s="15">
        <v>43</v>
      </c>
      <c r="B1562" s="15" t="s">
        <v>3143</v>
      </c>
      <c r="C1562" s="15">
        <v>67886</v>
      </c>
      <c r="D1562" s="16">
        <v>45440</v>
      </c>
      <c r="E1562" s="15">
        <v>0</v>
      </c>
      <c r="F1562" s="15" t="s">
        <v>3144</v>
      </c>
      <c r="G1562" s="15" t="s">
        <v>3145</v>
      </c>
      <c r="H1562" s="15" t="s">
        <v>3146</v>
      </c>
      <c r="I1562" s="15" t="s">
        <v>1129</v>
      </c>
      <c r="J1562" s="15" t="s">
        <v>533</v>
      </c>
      <c r="K1562" s="15" t="s">
        <v>1130</v>
      </c>
      <c r="L1562" s="16">
        <v>45460</v>
      </c>
      <c r="M1562" s="3">
        <v>2202</v>
      </c>
      <c r="N1562" s="3">
        <v>168</v>
      </c>
      <c r="O1562" s="3">
        <v>168</v>
      </c>
      <c r="P1562" s="3"/>
      <c r="Q1562" s="5">
        <v>0</v>
      </c>
      <c r="R1562" s="3">
        <v>-94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2296</v>
      </c>
    </row>
    <row r="1563" spans="1:24" ht="13.5" x14ac:dyDescent="0.35">
      <c r="A1563" s="15">
        <v>43</v>
      </c>
      <c r="B1563" s="15" t="s">
        <v>3147</v>
      </c>
      <c r="C1563" s="15">
        <v>67887</v>
      </c>
      <c r="D1563" s="16">
        <v>45440</v>
      </c>
      <c r="E1563" s="15">
        <v>0</v>
      </c>
      <c r="F1563" s="15" t="s">
        <v>3148</v>
      </c>
      <c r="G1563" s="15" t="s">
        <v>3149</v>
      </c>
      <c r="H1563" s="15" t="s">
        <v>3150</v>
      </c>
      <c r="I1563" s="15" t="s">
        <v>1129</v>
      </c>
      <c r="J1563" s="15" t="s">
        <v>533</v>
      </c>
      <c r="K1563" s="15" t="s">
        <v>1130</v>
      </c>
      <c r="L1563" s="16">
        <v>45460</v>
      </c>
      <c r="M1563" s="3">
        <v>2202</v>
      </c>
      <c r="N1563" s="3">
        <v>98</v>
      </c>
      <c r="O1563" s="3">
        <v>98</v>
      </c>
      <c r="P1563" s="3"/>
      <c r="Q1563" s="5">
        <v>0</v>
      </c>
      <c r="R1563" s="3">
        <v>-94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2296</v>
      </c>
    </row>
    <row r="1564" spans="1:24" ht="13.5" x14ac:dyDescent="0.35">
      <c r="A1564" s="15">
        <v>43</v>
      </c>
      <c r="B1564" s="15" t="s">
        <v>3147</v>
      </c>
      <c r="C1564" s="15">
        <v>67887</v>
      </c>
      <c r="D1564" s="16">
        <v>45440</v>
      </c>
      <c r="E1564" s="15">
        <v>0</v>
      </c>
      <c r="F1564" s="15" t="s">
        <v>3148</v>
      </c>
      <c r="G1564" s="15" t="s">
        <v>3149</v>
      </c>
      <c r="H1564" s="15" t="s">
        <v>3150</v>
      </c>
      <c r="I1564" s="15" t="s">
        <v>3151</v>
      </c>
      <c r="J1564" s="15" t="s">
        <v>533</v>
      </c>
      <c r="K1564" s="15" t="s">
        <v>1130</v>
      </c>
      <c r="L1564" s="16">
        <v>45460</v>
      </c>
      <c r="M1564" s="3">
        <v>0</v>
      </c>
      <c r="N1564" s="3">
        <v>0</v>
      </c>
      <c r="O1564" s="3">
        <v>14</v>
      </c>
      <c r="P1564" s="3"/>
      <c r="Q1564" s="4">
        <v>-14</v>
      </c>
      <c r="R1564" s="3">
        <v>-14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14</v>
      </c>
    </row>
    <row r="1565" spans="1:24" ht="13.5" x14ac:dyDescent="0.35">
      <c r="A1565" s="15">
        <v>43</v>
      </c>
      <c r="B1565" s="15" t="s">
        <v>3147</v>
      </c>
      <c r="C1565" s="15">
        <v>67887</v>
      </c>
      <c r="D1565" s="16">
        <v>45440</v>
      </c>
      <c r="E1565" s="15">
        <v>0</v>
      </c>
      <c r="F1565" s="15" t="s">
        <v>3148</v>
      </c>
      <c r="G1565" s="15" t="s">
        <v>3149</v>
      </c>
      <c r="H1565" s="15" t="s">
        <v>3150</v>
      </c>
      <c r="I1565" s="15" t="s">
        <v>3132</v>
      </c>
      <c r="J1565" s="15" t="s">
        <v>35</v>
      </c>
      <c r="K1565" s="15" t="s">
        <v>1130</v>
      </c>
      <c r="L1565" s="16">
        <v>45460</v>
      </c>
      <c r="M1565" s="3">
        <v>0</v>
      </c>
      <c r="N1565" s="3">
        <v>0</v>
      </c>
      <c r="O1565" s="3">
        <v>24</v>
      </c>
      <c r="P1565" s="3"/>
      <c r="Q1565" s="4">
        <v>-24</v>
      </c>
      <c r="R1565" s="3">
        <v>-29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29</v>
      </c>
    </row>
    <row r="1566" spans="1:24" ht="13.5" x14ac:dyDescent="0.35">
      <c r="A1566" s="15">
        <v>43</v>
      </c>
      <c r="B1566" s="15" t="s">
        <v>3152</v>
      </c>
      <c r="C1566" s="15">
        <v>67888</v>
      </c>
      <c r="D1566" s="16">
        <v>45440</v>
      </c>
      <c r="E1566" s="15">
        <v>0</v>
      </c>
      <c r="F1566" s="15" t="s">
        <v>3153</v>
      </c>
      <c r="G1566" s="15" t="s">
        <v>3154</v>
      </c>
      <c r="H1566" s="15" t="s">
        <v>3155</v>
      </c>
      <c r="I1566" s="15" t="s">
        <v>1129</v>
      </c>
      <c r="J1566" s="15" t="s">
        <v>533</v>
      </c>
      <c r="K1566" s="15" t="s">
        <v>1130</v>
      </c>
      <c r="L1566" s="16">
        <v>45460</v>
      </c>
      <c r="M1566" s="3">
        <v>2202</v>
      </c>
      <c r="N1566" s="3">
        <v>560</v>
      </c>
      <c r="O1566" s="3">
        <v>560</v>
      </c>
      <c r="P1566" s="3"/>
      <c r="Q1566" s="5">
        <v>0</v>
      </c>
      <c r="R1566" s="3">
        <v>-94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2296</v>
      </c>
    </row>
    <row r="1567" spans="1:24" ht="13.5" x14ac:dyDescent="0.35">
      <c r="A1567" s="15">
        <v>43</v>
      </c>
      <c r="B1567" s="15" t="s">
        <v>3156</v>
      </c>
      <c r="C1567" s="15">
        <v>67889</v>
      </c>
      <c r="D1567" s="16">
        <v>45440</v>
      </c>
      <c r="E1567" s="15">
        <v>0</v>
      </c>
      <c r="F1567" s="15" t="s">
        <v>3157</v>
      </c>
      <c r="G1567" s="15" t="s">
        <v>3158</v>
      </c>
      <c r="H1567" s="15" t="s">
        <v>3159</v>
      </c>
      <c r="I1567" s="15" t="s">
        <v>1129</v>
      </c>
      <c r="J1567" s="15" t="s">
        <v>533</v>
      </c>
      <c r="K1567" s="15" t="s">
        <v>1130</v>
      </c>
      <c r="L1567" s="16">
        <v>45460</v>
      </c>
      <c r="M1567" s="3">
        <v>2202</v>
      </c>
      <c r="N1567" s="3">
        <v>140</v>
      </c>
      <c r="O1567" s="3">
        <v>140</v>
      </c>
      <c r="P1567" s="3"/>
      <c r="Q1567" s="5">
        <v>0</v>
      </c>
      <c r="R1567" s="3">
        <v>-94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2296</v>
      </c>
    </row>
    <row r="1568" spans="1:24" ht="13.5" x14ac:dyDescent="0.35">
      <c r="A1568" s="15">
        <v>43</v>
      </c>
      <c r="B1568" s="15" t="s">
        <v>3160</v>
      </c>
      <c r="C1568" s="15">
        <v>67890</v>
      </c>
      <c r="D1568" s="16">
        <v>45440</v>
      </c>
      <c r="E1568" s="15">
        <v>0</v>
      </c>
      <c r="F1568" s="15" t="s">
        <v>3161</v>
      </c>
      <c r="G1568" s="15" t="s">
        <v>3162</v>
      </c>
      <c r="H1568" s="15" t="s">
        <v>3163</v>
      </c>
      <c r="I1568" s="15" t="s">
        <v>1129</v>
      </c>
      <c r="J1568" s="15" t="s">
        <v>533</v>
      </c>
      <c r="K1568" s="15" t="s">
        <v>1130</v>
      </c>
      <c r="L1568" s="16">
        <v>45460</v>
      </c>
      <c r="M1568" s="3">
        <v>2202</v>
      </c>
      <c r="N1568" s="3">
        <v>112</v>
      </c>
      <c r="O1568" s="3">
        <v>112</v>
      </c>
      <c r="P1568" s="3"/>
      <c r="Q1568" s="5">
        <v>0</v>
      </c>
      <c r="R1568" s="3">
        <v>-94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2296</v>
      </c>
    </row>
    <row r="1569" spans="1:24" ht="13.5" x14ac:dyDescent="0.35">
      <c r="A1569" s="15">
        <v>43</v>
      </c>
      <c r="B1569" s="15" t="s">
        <v>3164</v>
      </c>
      <c r="C1569" s="15">
        <v>67891</v>
      </c>
      <c r="D1569" s="16">
        <v>45440</v>
      </c>
      <c r="E1569" s="15">
        <v>0</v>
      </c>
      <c r="F1569" s="15" t="s">
        <v>3165</v>
      </c>
      <c r="G1569" s="15" t="s">
        <v>3166</v>
      </c>
      <c r="H1569" s="15" t="s">
        <v>3167</v>
      </c>
      <c r="I1569" s="15" t="s">
        <v>1129</v>
      </c>
      <c r="J1569" s="15" t="s">
        <v>533</v>
      </c>
      <c r="K1569" s="15" t="s">
        <v>1130</v>
      </c>
      <c r="L1569" s="16">
        <v>45460</v>
      </c>
      <c r="M1569" s="3">
        <v>2202</v>
      </c>
      <c r="N1569" s="3">
        <v>28</v>
      </c>
      <c r="O1569" s="3">
        <v>28</v>
      </c>
      <c r="P1569" s="3"/>
      <c r="Q1569" s="5">
        <v>0</v>
      </c>
      <c r="R1569" s="3">
        <v>-94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2296</v>
      </c>
    </row>
    <row r="1570" spans="1:24" ht="13.5" x14ac:dyDescent="0.35">
      <c r="A1570" s="15">
        <v>43</v>
      </c>
      <c r="B1570" s="15" t="s">
        <v>3168</v>
      </c>
      <c r="C1570" s="15">
        <v>67892</v>
      </c>
      <c r="D1570" s="16">
        <v>45440</v>
      </c>
      <c r="E1570" s="15">
        <v>0</v>
      </c>
      <c r="F1570" s="15" t="s">
        <v>3169</v>
      </c>
      <c r="G1570" s="15" t="s">
        <v>3170</v>
      </c>
      <c r="H1570" s="15" t="s">
        <v>3171</v>
      </c>
      <c r="I1570" s="15" t="s">
        <v>1129</v>
      </c>
      <c r="J1570" s="15" t="s">
        <v>533</v>
      </c>
      <c r="K1570" s="15" t="s">
        <v>1130</v>
      </c>
      <c r="L1570" s="16">
        <v>45460</v>
      </c>
      <c r="M1570" s="3">
        <v>2202</v>
      </c>
      <c r="N1570" s="3">
        <v>28</v>
      </c>
      <c r="O1570" s="3">
        <v>28</v>
      </c>
      <c r="P1570" s="3"/>
      <c r="Q1570" s="5">
        <v>0</v>
      </c>
      <c r="R1570" s="3">
        <v>-94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2296</v>
      </c>
    </row>
    <row r="1571" spans="1:24" ht="13.5" x14ac:dyDescent="0.35">
      <c r="A1571" s="15">
        <v>43</v>
      </c>
      <c r="B1571" s="15" t="s">
        <v>3172</v>
      </c>
      <c r="C1571" s="15">
        <v>67893</v>
      </c>
      <c r="D1571" s="16">
        <v>45440</v>
      </c>
      <c r="E1571" s="15">
        <v>0</v>
      </c>
      <c r="F1571" s="15" t="s">
        <v>3173</v>
      </c>
      <c r="G1571" s="15" t="s">
        <v>3174</v>
      </c>
      <c r="H1571" s="15" t="s">
        <v>3175</v>
      </c>
      <c r="I1571" s="15" t="s">
        <v>1129</v>
      </c>
      <c r="J1571" s="15" t="s">
        <v>533</v>
      </c>
      <c r="K1571" s="15" t="s">
        <v>1130</v>
      </c>
      <c r="L1571" s="16">
        <v>45460</v>
      </c>
      <c r="M1571" s="3">
        <v>2202</v>
      </c>
      <c r="N1571" s="3">
        <v>42</v>
      </c>
      <c r="O1571" s="3">
        <v>42</v>
      </c>
      <c r="P1571" s="3"/>
      <c r="Q1571" s="5">
        <v>0</v>
      </c>
      <c r="R1571" s="3">
        <v>-94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2296</v>
      </c>
    </row>
    <row r="1572" spans="1:24" ht="13.5" x14ac:dyDescent="0.35">
      <c r="A1572" s="15">
        <v>43</v>
      </c>
      <c r="B1572" s="15" t="s">
        <v>3176</v>
      </c>
      <c r="C1572" s="15">
        <v>67894</v>
      </c>
      <c r="D1572" s="16">
        <v>45440</v>
      </c>
      <c r="E1572" s="15">
        <v>0</v>
      </c>
      <c r="F1572" s="15" t="s">
        <v>3177</v>
      </c>
      <c r="G1572" s="15" t="s">
        <v>3178</v>
      </c>
      <c r="H1572" s="15" t="s">
        <v>3179</v>
      </c>
      <c r="I1572" s="15" t="s">
        <v>1129</v>
      </c>
      <c r="J1572" s="15" t="s">
        <v>533</v>
      </c>
      <c r="K1572" s="15" t="s">
        <v>1130</v>
      </c>
      <c r="L1572" s="16">
        <v>45460</v>
      </c>
      <c r="M1572" s="3">
        <v>2202</v>
      </c>
      <c r="N1572" s="3">
        <v>28</v>
      </c>
      <c r="O1572" s="3">
        <v>28</v>
      </c>
      <c r="P1572" s="3"/>
      <c r="Q1572" s="5">
        <v>0</v>
      </c>
      <c r="R1572" s="3">
        <v>-94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2296</v>
      </c>
    </row>
    <row r="1573" spans="1:24" ht="13.5" x14ac:dyDescent="0.35">
      <c r="A1573" s="15">
        <v>43</v>
      </c>
      <c r="B1573" s="15" t="s">
        <v>3180</v>
      </c>
      <c r="C1573" s="15">
        <v>67895</v>
      </c>
      <c r="D1573" s="16">
        <v>45440</v>
      </c>
      <c r="E1573" s="15">
        <v>0</v>
      </c>
      <c r="F1573" s="15" t="s">
        <v>3181</v>
      </c>
      <c r="G1573" s="15" t="s">
        <v>3182</v>
      </c>
      <c r="H1573" s="15" t="s">
        <v>3183</v>
      </c>
      <c r="I1573" s="15" t="s">
        <v>1129</v>
      </c>
      <c r="J1573" s="15" t="s">
        <v>533</v>
      </c>
      <c r="K1573" s="15" t="s">
        <v>1130</v>
      </c>
      <c r="L1573" s="16">
        <v>45460</v>
      </c>
      <c r="M1573" s="3">
        <v>2202</v>
      </c>
      <c r="N1573" s="3">
        <v>46</v>
      </c>
      <c r="O1573" s="3">
        <v>140</v>
      </c>
      <c r="P1573" s="3"/>
      <c r="Q1573" s="4">
        <v>-94</v>
      </c>
      <c r="R1573" s="3">
        <v>-94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2296</v>
      </c>
    </row>
    <row r="1574" spans="1:24" ht="13.5" x14ac:dyDescent="0.35">
      <c r="A1574" s="15">
        <v>43</v>
      </c>
      <c r="B1574" s="15" t="s">
        <v>3184</v>
      </c>
      <c r="C1574" s="15">
        <v>67897</v>
      </c>
      <c r="D1574" s="16">
        <v>45440</v>
      </c>
      <c r="E1574" s="15">
        <v>0</v>
      </c>
      <c r="F1574" s="15" t="s">
        <v>3185</v>
      </c>
      <c r="G1574" s="15" t="s">
        <v>2989</v>
      </c>
      <c r="H1574" s="15" t="s">
        <v>2990</v>
      </c>
      <c r="I1574" s="15" t="s">
        <v>1732</v>
      </c>
      <c r="J1574" s="15" t="s">
        <v>35</v>
      </c>
      <c r="K1574" s="15" t="s">
        <v>172</v>
      </c>
      <c r="L1574" s="16">
        <v>45454</v>
      </c>
      <c r="M1574" s="3">
        <v>140</v>
      </c>
      <c r="N1574" s="3">
        <v>0</v>
      </c>
      <c r="O1574" s="3">
        <v>180</v>
      </c>
      <c r="P1574" s="3"/>
      <c r="Q1574" s="4">
        <v>-180</v>
      </c>
      <c r="R1574" s="3">
        <v>-240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380</v>
      </c>
    </row>
    <row r="1575" spans="1:24" ht="13.5" x14ac:dyDescent="0.35">
      <c r="A1575" s="15">
        <v>43</v>
      </c>
      <c r="B1575" s="15" t="s">
        <v>3186</v>
      </c>
      <c r="C1575" s="15">
        <v>67898</v>
      </c>
      <c r="D1575" s="16">
        <v>45440</v>
      </c>
      <c r="E1575" s="15">
        <v>0</v>
      </c>
      <c r="F1575" s="15" t="s">
        <v>3187</v>
      </c>
      <c r="G1575" s="15" t="s">
        <v>3188</v>
      </c>
      <c r="H1575" s="15" t="s">
        <v>711</v>
      </c>
      <c r="I1575" s="15" t="s">
        <v>2612</v>
      </c>
      <c r="J1575" s="15" t="s">
        <v>517</v>
      </c>
      <c r="K1575" s="15" t="s">
        <v>172</v>
      </c>
      <c r="L1575" s="16">
        <v>45455</v>
      </c>
      <c r="M1575" s="3">
        <v>0</v>
      </c>
      <c r="N1575" s="3">
        <v>0</v>
      </c>
      <c r="O1575" s="3">
        <v>36</v>
      </c>
      <c r="P1575" s="3"/>
      <c r="Q1575" s="4">
        <v>-36</v>
      </c>
      <c r="R1575" s="3">
        <v>-36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36</v>
      </c>
    </row>
    <row r="1576" spans="1:24" ht="13.5" x14ac:dyDescent="0.35">
      <c r="A1576" s="15">
        <v>43</v>
      </c>
      <c r="B1576" s="15" t="s">
        <v>3189</v>
      </c>
      <c r="C1576" s="15">
        <v>67910</v>
      </c>
      <c r="D1576" s="16">
        <v>45440</v>
      </c>
      <c r="E1576" s="15">
        <v>0</v>
      </c>
      <c r="F1576" s="15" t="s">
        <v>3190</v>
      </c>
      <c r="G1576" s="15" t="s">
        <v>3191</v>
      </c>
      <c r="H1576" s="15" t="s">
        <v>3192</v>
      </c>
      <c r="I1576" s="15" t="s">
        <v>2339</v>
      </c>
      <c r="J1576" s="15" t="s">
        <v>35</v>
      </c>
      <c r="K1576" s="15" t="s">
        <v>527</v>
      </c>
      <c r="L1576" s="16">
        <v>45455</v>
      </c>
      <c r="M1576" s="3">
        <v>324</v>
      </c>
      <c r="N1576" s="3">
        <v>324</v>
      </c>
      <c r="O1576" s="3">
        <v>1140</v>
      </c>
      <c r="P1576" s="3"/>
      <c r="Q1576" s="4">
        <v>-816</v>
      </c>
      <c r="R1576" s="3">
        <v>-816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1140</v>
      </c>
    </row>
    <row r="1577" spans="1:24" ht="13.5" x14ac:dyDescent="0.35">
      <c r="A1577" s="15">
        <v>55</v>
      </c>
      <c r="B1577" s="15" t="s">
        <v>3193</v>
      </c>
      <c r="C1577" s="15">
        <v>3357</v>
      </c>
      <c r="D1577" s="16">
        <v>45432</v>
      </c>
      <c r="E1577" s="15">
        <v>0</v>
      </c>
      <c r="F1577" s="15" t="s">
        <v>3194</v>
      </c>
      <c r="G1577" s="15" t="s">
        <v>3195</v>
      </c>
      <c r="H1577" s="15" t="s">
        <v>3196</v>
      </c>
      <c r="I1577" s="15" t="s">
        <v>2138</v>
      </c>
      <c r="J1577" s="15" t="s">
        <v>35</v>
      </c>
      <c r="K1577" s="15" t="s">
        <v>172</v>
      </c>
      <c r="L1577" s="16">
        <v>45450</v>
      </c>
      <c r="M1577" s="3">
        <v>0</v>
      </c>
      <c r="N1577" s="3">
        <v>0</v>
      </c>
      <c r="O1577" s="3">
        <v>96</v>
      </c>
      <c r="P1577" s="3"/>
      <c r="Q1577" s="4">
        <v>-96</v>
      </c>
      <c r="R1577" s="3">
        <v>-120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120</v>
      </c>
    </row>
    <row r="1578" spans="1:24" ht="13.5" x14ac:dyDescent="0.35">
      <c r="A1578" s="15">
        <v>55</v>
      </c>
      <c r="B1578" s="15" t="s">
        <v>3197</v>
      </c>
      <c r="C1578" s="15">
        <v>3358</v>
      </c>
      <c r="D1578" s="16">
        <v>45435</v>
      </c>
      <c r="E1578" s="15">
        <v>0</v>
      </c>
      <c r="F1578" s="15" t="s">
        <v>3198</v>
      </c>
      <c r="G1578" s="15" t="s">
        <v>3199</v>
      </c>
      <c r="H1578" s="15" t="s">
        <v>3200</v>
      </c>
      <c r="I1578" s="15" t="s">
        <v>2138</v>
      </c>
      <c r="J1578" s="15" t="s">
        <v>35</v>
      </c>
      <c r="K1578" s="15" t="s">
        <v>219</v>
      </c>
      <c r="L1578" s="16">
        <v>45450</v>
      </c>
      <c r="M1578" s="3">
        <v>0</v>
      </c>
      <c r="N1578" s="3">
        <v>0</v>
      </c>
      <c r="O1578" s="3">
        <v>24</v>
      </c>
      <c r="P1578" s="3"/>
      <c r="Q1578" s="4">
        <v>-24</v>
      </c>
      <c r="R1578" s="3">
        <v>-120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120</v>
      </c>
    </row>
    <row r="1579" spans="1:24" ht="13.5" x14ac:dyDescent="0.35">
      <c r="A1579" s="15">
        <v>55</v>
      </c>
      <c r="B1579" s="15" t="s">
        <v>3201</v>
      </c>
      <c r="C1579" s="15">
        <v>61741</v>
      </c>
      <c r="D1579" s="16">
        <v>45384</v>
      </c>
      <c r="E1579" s="15">
        <v>0</v>
      </c>
      <c r="F1579" s="15" t="s">
        <v>3202</v>
      </c>
      <c r="G1579" s="15" t="s">
        <v>3203</v>
      </c>
      <c r="H1579" s="15" t="s">
        <v>3204</v>
      </c>
      <c r="I1579" s="15" t="s">
        <v>3205</v>
      </c>
      <c r="J1579" s="15" t="s">
        <v>35</v>
      </c>
      <c r="K1579" s="15" t="s">
        <v>482</v>
      </c>
      <c r="L1579" s="16">
        <v>45455</v>
      </c>
      <c r="M1579" s="3">
        <v>0</v>
      </c>
      <c r="N1579" s="3">
        <v>0</v>
      </c>
      <c r="O1579" s="3">
        <v>20</v>
      </c>
      <c r="P1579" s="3"/>
      <c r="Q1579" s="4">
        <v>-20</v>
      </c>
      <c r="R1579" s="3">
        <v>-20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20</v>
      </c>
    </row>
    <row r="1580" spans="1:24" ht="13.5" x14ac:dyDescent="0.35">
      <c r="A1580" s="15">
        <v>55</v>
      </c>
      <c r="B1580" s="15" t="s">
        <v>3206</v>
      </c>
      <c r="C1580" s="15">
        <v>62823</v>
      </c>
      <c r="D1580" s="16">
        <v>45404</v>
      </c>
      <c r="E1580" s="15">
        <v>0</v>
      </c>
      <c r="F1580" s="15" t="s">
        <v>3207</v>
      </c>
      <c r="G1580" s="15" t="s">
        <v>3208</v>
      </c>
      <c r="H1580" s="15" t="s">
        <v>147</v>
      </c>
      <c r="I1580" s="15" t="s">
        <v>2339</v>
      </c>
      <c r="J1580" s="15" t="s">
        <v>35</v>
      </c>
      <c r="K1580" s="15" t="s">
        <v>150</v>
      </c>
      <c r="L1580" s="16">
        <v>45441</v>
      </c>
      <c r="M1580" s="3">
        <v>627</v>
      </c>
      <c r="N1580" s="3">
        <v>432</v>
      </c>
      <c r="O1580" s="3"/>
      <c r="P1580" s="3">
        <v>432</v>
      </c>
      <c r="Q1580" s="5">
        <v>0</v>
      </c>
      <c r="R1580" s="3">
        <v>-135</v>
      </c>
      <c r="S1580" s="3">
        <v>0</v>
      </c>
      <c r="T1580" s="3">
        <v>627</v>
      </c>
      <c r="U1580" s="3">
        <v>0</v>
      </c>
      <c r="V1580" s="3">
        <v>0</v>
      </c>
      <c r="W1580" s="3">
        <v>0</v>
      </c>
      <c r="X1580" s="3">
        <v>762</v>
      </c>
    </row>
    <row r="1581" spans="1:24" ht="13.5" x14ac:dyDescent="0.35">
      <c r="A1581" s="15">
        <v>55</v>
      </c>
      <c r="B1581" s="15" t="s">
        <v>3206</v>
      </c>
      <c r="C1581" s="15">
        <v>62823</v>
      </c>
      <c r="D1581" s="16">
        <v>45404</v>
      </c>
      <c r="E1581" s="15">
        <v>0</v>
      </c>
      <c r="F1581" s="15" t="s">
        <v>3207</v>
      </c>
      <c r="G1581" s="15" t="s">
        <v>3208</v>
      </c>
      <c r="H1581" s="15" t="s">
        <v>147</v>
      </c>
      <c r="I1581" s="15" t="s">
        <v>2994</v>
      </c>
      <c r="J1581" s="15" t="s">
        <v>533</v>
      </c>
      <c r="K1581" s="15" t="s">
        <v>150</v>
      </c>
      <c r="L1581" s="16">
        <v>45441</v>
      </c>
      <c r="M1581" s="3">
        <v>746</v>
      </c>
      <c r="N1581" s="3">
        <v>69</v>
      </c>
      <c r="O1581" s="3"/>
      <c r="P1581" s="3">
        <v>69</v>
      </c>
      <c r="Q1581" s="5">
        <v>0</v>
      </c>
      <c r="R1581" s="3">
        <v>-37</v>
      </c>
      <c r="S1581" s="3">
        <v>0</v>
      </c>
      <c r="T1581" s="3">
        <v>746</v>
      </c>
      <c r="U1581" s="3">
        <v>0</v>
      </c>
      <c r="V1581" s="3">
        <v>0</v>
      </c>
      <c r="W1581" s="3">
        <v>0</v>
      </c>
      <c r="X1581" s="3">
        <v>783</v>
      </c>
    </row>
    <row r="1582" spans="1:24" ht="13.5" x14ac:dyDescent="0.35">
      <c r="A1582" s="15">
        <v>55</v>
      </c>
      <c r="B1582" s="15" t="s">
        <v>3209</v>
      </c>
      <c r="C1582" s="15">
        <v>63006</v>
      </c>
      <c r="D1582" s="16">
        <v>45406</v>
      </c>
      <c r="E1582" s="15">
        <v>0</v>
      </c>
      <c r="F1582" s="15" t="s">
        <v>3210</v>
      </c>
      <c r="G1582" s="15" t="s">
        <v>3211</v>
      </c>
      <c r="H1582" s="15" t="s">
        <v>3212</v>
      </c>
      <c r="I1582" s="15" t="s">
        <v>3213</v>
      </c>
      <c r="J1582" s="15" t="s">
        <v>35</v>
      </c>
      <c r="K1582" s="15" t="s">
        <v>482</v>
      </c>
      <c r="L1582" s="16">
        <v>45446</v>
      </c>
      <c r="M1582" s="3">
        <v>4</v>
      </c>
      <c r="N1582" s="3">
        <v>4</v>
      </c>
      <c r="O1582" s="3">
        <v>96</v>
      </c>
      <c r="P1582" s="3"/>
      <c r="Q1582" s="4">
        <v>-92</v>
      </c>
      <c r="R1582" s="3">
        <v>-92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96</v>
      </c>
    </row>
    <row r="1583" spans="1:24" ht="13.5" x14ac:dyDescent="0.35">
      <c r="A1583" s="15">
        <v>55</v>
      </c>
      <c r="B1583" s="15" t="s">
        <v>3214</v>
      </c>
      <c r="C1583" s="15">
        <v>63149</v>
      </c>
      <c r="D1583" s="16">
        <v>45408</v>
      </c>
      <c r="E1583" s="15">
        <v>0</v>
      </c>
      <c r="F1583" s="15" t="s">
        <v>3215</v>
      </c>
      <c r="G1583" s="15" t="s">
        <v>3216</v>
      </c>
      <c r="H1583" s="15" t="s">
        <v>3217</v>
      </c>
      <c r="I1583" s="15" t="s">
        <v>3218</v>
      </c>
      <c r="J1583" s="15" t="s">
        <v>149</v>
      </c>
      <c r="K1583" s="15" t="s">
        <v>36</v>
      </c>
      <c r="L1583" s="16">
        <v>45456</v>
      </c>
      <c r="M1583" s="3">
        <v>157</v>
      </c>
      <c r="N1583" s="3">
        <v>157</v>
      </c>
      <c r="O1583" s="3">
        <v>1140</v>
      </c>
      <c r="P1583" s="3"/>
      <c r="Q1583" s="4">
        <v>-983</v>
      </c>
      <c r="R1583" s="3">
        <v>-983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1140</v>
      </c>
    </row>
    <row r="1584" spans="1:24" ht="13.5" x14ac:dyDescent="0.35">
      <c r="A1584" s="15">
        <v>55</v>
      </c>
      <c r="B1584" s="15" t="s">
        <v>3219</v>
      </c>
      <c r="C1584" s="15">
        <v>63199</v>
      </c>
      <c r="D1584" s="16">
        <v>45411</v>
      </c>
      <c r="E1584" s="15">
        <v>0</v>
      </c>
      <c r="F1584" s="15" t="s">
        <v>3220</v>
      </c>
      <c r="G1584" s="15" t="s">
        <v>3208</v>
      </c>
      <c r="H1584" s="15" t="s">
        <v>147</v>
      </c>
      <c r="I1584" s="15" t="s">
        <v>2994</v>
      </c>
      <c r="J1584" s="15" t="s">
        <v>533</v>
      </c>
      <c r="K1584" s="15" t="s">
        <v>150</v>
      </c>
      <c r="L1584" s="16">
        <v>45445</v>
      </c>
      <c r="M1584" s="3">
        <v>0</v>
      </c>
      <c r="N1584" s="3">
        <v>0</v>
      </c>
      <c r="O1584" s="3"/>
      <c r="P1584" s="3">
        <v>324</v>
      </c>
      <c r="Q1584" s="4">
        <v>-324</v>
      </c>
      <c r="R1584" s="3">
        <v>-324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324</v>
      </c>
    </row>
    <row r="1585" spans="1:24" ht="13.5" x14ac:dyDescent="0.35">
      <c r="A1585" s="15">
        <v>55</v>
      </c>
      <c r="B1585" s="15" t="s">
        <v>3221</v>
      </c>
      <c r="C1585" s="15">
        <v>63438</v>
      </c>
      <c r="D1585" s="16">
        <v>45413</v>
      </c>
      <c r="E1585" s="15">
        <v>0</v>
      </c>
      <c r="F1585" s="15" t="s">
        <v>3222</v>
      </c>
      <c r="G1585" s="15" t="s">
        <v>3223</v>
      </c>
      <c r="H1585" s="15" t="s">
        <v>3224</v>
      </c>
      <c r="I1585" s="15" t="s">
        <v>3225</v>
      </c>
      <c r="J1585" s="15" t="s">
        <v>28</v>
      </c>
      <c r="K1585" s="15" t="s">
        <v>2062</v>
      </c>
      <c r="L1585" s="16">
        <v>45441</v>
      </c>
      <c r="M1585" s="3">
        <v>0</v>
      </c>
      <c r="N1585" s="3">
        <v>0</v>
      </c>
      <c r="O1585" s="3">
        <v>45000</v>
      </c>
      <c r="P1585" s="3"/>
      <c r="Q1585" s="4">
        <v>-45000</v>
      </c>
      <c r="R1585" s="3">
        <v>-45000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45000</v>
      </c>
    </row>
    <row r="1586" spans="1:24" ht="13.5" x14ac:dyDescent="0.35">
      <c r="A1586" s="15">
        <v>55</v>
      </c>
      <c r="B1586" s="15" t="s">
        <v>3226</v>
      </c>
      <c r="C1586" s="15">
        <v>63578</v>
      </c>
      <c r="D1586" s="16">
        <v>45415</v>
      </c>
      <c r="E1586" s="15">
        <v>0</v>
      </c>
      <c r="F1586" s="15" t="s">
        <v>3227</v>
      </c>
      <c r="G1586" s="15" t="s">
        <v>3228</v>
      </c>
      <c r="H1586" s="15" t="s">
        <v>3229</v>
      </c>
      <c r="I1586" s="15" t="s">
        <v>3132</v>
      </c>
      <c r="J1586" s="15" t="s">
        <v>35</v>
      </c>
      <c r="K1586" s="15" t="s">
        <v>527</v>
      </c>
      <c r="L1586" s="16">
        <v>45449</v>
      </c>
      <c r="M1586" s="3">
        <v>84</v>
      </c>
      <c r="N1586" s="3">
        <v>36</v>
      </c>
      <c r="O1586" s="3">
        <v>36</v>
      </c>
      <c r="P1586" s="3"/>
      <c r="Q1586" s="5">
        <v>0</v>
      </c>
      <c r="R1586" s="3">
        <v>-24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108</v>
      </c>
    </row>
    <row r="1587" spans="1:24" ht="13.5" x14ac:dyDescent="0.35">
      <c r="A1587" s="15">
        <v>55</v>
      </c>
      <c r="B1587" s="15" t="s">
        <v>3230</v>
      </c>
      <c r="C1587" s="15">
        <v>63631</v>
      </c>
      <c r="D1587" s="16">
        <v>45418</v>
      </c>
      <c r="E1587" s="15">
        <v>0</v>
      </c>
      <c r="F1587" s="15" t="s">
        <v>3231</v>
      </c>
      <c r="G1587" s="15" t="s">
        <v>3208</v>
      </c>
      <c r="H1587" s="15" t="s">
        <v>147</v>
      </c>
      <c r="I1587" s="15" t="s">
        <v>2339</v>
      </c>
      <c r="J1587" s="15" t="s">
        <v>35</v>
      </c>
      <c r="K1587" s="15" t="s">
        <v>150</v>
      </c>
      <c r="L1587" s="16">
        <v>45441</v>
      </c>
      <c r="M1587" s="3">
        <v>627</v>
      </c>
      <c r="N1587" s="3">
        <v>195</v>
      </c>
      <c r="O1587" s="3"/>
      <c r="P1587" s="3">
        <v>330</v>
      </c>
      <c r="Q1587" s="4">
        <v>-135</v>
      </c>
      <c r="R1587" s="3">
        <v>-135</v>
      </c>
      <c r="S1587" s="3">
        <v>0</v>
      </c>
      <c r="T1587" s="3">
        <v>627</v>
      </c>
      <c r="U1587" s="3">
        <v>0</v>
      </c>
      <c r="V1587" s="3">
        <v>0</v>
      </c>
      <c r="W1587" s="3">
        <v>0</v>
      </c>
      <c r="X1587" s="3">
        <v>762</v>
      </c>
    </row>
    <row r="1588" spans="1:24" ht="13.5" x14ac:dyDescent="0.35">
      <c r="A1588" s="15">
        <v>55</v>
      </c>
      <c r="B1588" s="15" t="s">
        <v>3232</v>
      </c>
      <c r="C1588" s="15">
        <v>63654</v>
      </c>
      <c r="D1588" s="16">
        <v>45418</v>
      </c>
      <c r="E1588" s="15">
        <v>0</v>
      </c>
      <c r="F1588" s="15" t="s">
        <v>3233</v>
      </c>
      <c r="G1588" s="15" t="s">
        <v>3223</v>
      </c>
      <c r="H1588" s="15" t="s">
        <v>3224</v>
      </c>
      <c r="I1588" s="15" t="s">
        <v>3225</v>
      </c>
      <c r="J1588" s="15" t="s">
        <v>28</v>
      </c>
      <c r="K1588" s="15" t="s">
        <v>2062</v>
      </c>
      <c r="L1588" s="16">
        <v>45446</v>
      </c>
      <c r="M1588" s="3">
        <v>45000</v>
      </c>
      <c r="N1588" s="3">
        <v>45000</v>
      </c>
      <c r="O1588" s="3">
        <v>45000</v>
      </c>
      <c r="P1588" s="3"/>
      <c r="Q1588" s="5">
        <v>0</v>
      </c>
      <c r="R1588" s="3">
        <v>-45000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90000</v>
      </c>
    </row>
    <row r="1589" spans="1:24" ht="13.5" x14ac:dyDescent="0.35">
      <c r="A1589" s="15">
        <v>55</v>
      </c>
      <c r="B1589" s="15" t="s">
        <v>3234</v>
      </c>
      <c r="C1589" s="15">
        <v>63660</v>
      </c>
      <c r="D1589" s="16">
        <v>45418</v>
      </c>
      <c r="E1589" s="15">
        <v>0</v>
      </c>
      <c r="F1589" s="15" t="s">
        <v>3235</v>
      </c>
      <c r="G1589" s="15" t="s">
        <v>3223</v>
      </c>
      <c r="H1589" s="15" t="s">
        <v>3224</v>
      </c>
      <c r="I1589" s="15" t="s">
        <v>3225</v>
      </c>
      <c r="J1589" s="15" t="s">
        <v>28</v>
      </c>
      <c r="K1589" s="15" t="s">
        <v>2062</v>
      </c>
      <c r="L1589" s="16">
        <v>45446</v>
      </c>
      <c r="M1589" s="3">
        <v>45000</v>
      </c>
      <c r="N1589" s="3">
        <v>0</v>
      </c>
      <c r="O1589" s="3">
        <v>45000</v>
      </c>
      <c r="P1589" s="3"/>
      <c r="Q1589" s="4">
        <v>-45000</v>
      </c>
      <c r="R1589" s="3">
        <v>-45000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90000</v>
      </c>
    </row>
    <row r="1590" spans="1:24" ht="13.5" x14ac:dyDescent="0.35">
      <c r="A1590" s="15">
        <v>55</v>
      </c>
      <c r="B1590" s="15" t="s">
        <v>3236</v>
      </c>
      <c r="C1590" s="15">
        <v>63772</v>
      </c>
      <c r="D1590" s="16">
        <v>45419</v>
      </c>
      <c r="E1590" s="15">
        <v>0</v>
      </c>
      <c r="F1590" s="15" t="s">
        <v>3237</v>
      </c>
      <c r="G1590" s="15" t="s">
        <v>3238</v>
      </c>
      <c r="H1590" s="15" t="s">
        <v>3239</v>
      </c>
      <c r="I1590" s="15" t="s">
        <v>2415</v>
      </c>
      <c r="J1590" s="15" t="s">
        <v>517</v>
      </c>
      <c r="K1590" s="15" t="s">
        <v>527</v>
      </c>
      <c r="L1590" s="16">
        <v>45454</v>
      </c>
      <c r="M1590" s="3">
        <v>0</v>
      </c>
      <c r="N1590" s="3">
        <v>0</v>
      </c>
      <c r="O1590" s="3">
        <v>1140</v>
      </c>
      <c r="P1590" s="3"/>
      <c r="Q1590" s="4">
        <v>-1140</v>
      </c>
      <c r="R1590" s="3">
        <v>-3300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3300</v>
      </c>
    </row>
    <row r="1591" spans="1:24" ht="13.5" x14ac:dyDescent="0.35">
      <c r="A1591" s="15">
        <v>55</v>
      </c>
      <c r="B1591" s="15" t="s">
        <v>3240</v>
      </c>
      <c r="C1591" s="15">
        <v>63833</v>
      </c>
      <c r="D1591" s="16">
        <v>45420</v>
      </c>
      <c r="E1591" s="15">
        <v>0</v>
      </c>
      <c r="F1591" s="15" t="s">
        <v>3241</v>
      </c>
      <c r="G1591" s="15" t="s">
        <v>3242</v>
      </c>
      <c r="H1591" s="15" t="s">
        <v>537</v>
      </c>
      <c r="I1591" s="15" t="s">
        <v>2339</v>
      </c>
      <c r="J1591" s="15" t="s">
        <v>35</v>
      </c>
      <c r="K1591" s="15" t="s">
        <v>150</v>
      </c>
      <c r="L1591" s="16">
        <v>45441</v>
      </c>
      <c r="M1591" s="3">
        <v>627</v>
      </c>
      <c r="N1591" s="3">
        <v>0</v>
      </c>
      <c r="O1591" s="3"/>
      <c r="P1591" s="3">
        <v>0</v>
      </c>
      <c r="Q1591" s="5">
        <v>0</v>
      </c>
      <c r="R1591" s="3">
        <v>-135</v>
      </c>
      <c r="S1591" s="3">
        <v>0</v>
      </c>
      <c r="T1591" s="3">
        <v>627</v>
      </c>
      <c r="U1591" s="3">
        <v>0</v>
      </c>
      <c r="V1591" s="3">
        <v>0</v>
      </c>
      <c r="W1591" s="3">
        <v>0</v>
      </c>
      <c r="X1591" s="3">
        <v>762</v>
      </c>
    </row>
    <row r="1592" spans="1:24" ht="13.5" x14ac:dyDescent="0.35">
      <c r="A1592" s="15">
        <v>55</v>
      </c>
      <c r="B1592" s="15" t="s">
        <v>3240</v>
      </c>
      <c r="C1592" s="15">
        <v>63833</v>
      </c>
      <c r="D1592" s="16">
        <v>45420</v>
      </c>
      <c r="E1592" s="15">
        <v>0</v>
      </c>
      <c r="F1592" s="15" t="s">
        <v>3241</v>
      </c>
      <c r="G1592" s="15" t="s">
        <v>3242</v>
      </c>
      <c r="H1592" s="15" t="s">
        <v>537</v>
      </c>
      <c r="I1592" s="15" t="s">
        <v>2994</v>
      </c>
      <c r="J1592" s="15" t="s">
        <v>533</v>
      </c>
      <c r="K1592" s="15" t="s">
        <v>150</v>
      </c>
      <c r="L1592" s="16">
        <v>45441</v>
      </c>
      <c r="M1592" s="3">
        <v>746</v>
      </c>
      <c r="N1592" s="3">
        <v>576</v>
      </c>
      <c r="O1592" s="3"/>
      <c r="P1592" s="3">
        <v>576</v>
      </c>
      <c r="Q1592" s="5">
        <v>0</v>
      </c>
      <c r="R1592" s="3">
        <v>-37</v>
      </c>
      <c r="S1592" s="3">
        <v>0</v>
      </c>
      <c r="T1592" s="3">
        <v>746</v>
      </c>
      <c r="U1592" s="3">
        <v>0</v>
      </c>
      <c r="V1592" s="3">
        <v>0</v>
      </c>
      <c r="W1592" s="3">
        <v>0</v>
      </c>
      <c r="X1592" s="3">
        <v>783</v>
      </c>
    </row>
    <row r="1593" spans="1:24" ht="13.5" x14ac:dyDescent="0.35">
      <c r="A1593" s="15">
        <v>55</v>
      </c>
      <c r="B1593" s="15" t="s">
        <v>3243</v>
      </c>
      <c r="C1593" s="15">
        <v>63884</v>
      </c>
      <c r="D1593" s="16">
        <v>45421</v>
      </c>
      <c r="E1593" s="15">
        <v>0</v>
      </c>
      <c r="F1593" s="15" t="s">
        <v>3244</v>
      </c>
      <c r="G1593" s="15" t="s">
        <v>3245</v>
      </c>
      <c r="H1593" s="15" t="s">
        <v>2142</v>
      </c>
      <c r="I1593" s="15" t="s">
        <v>3246</v>
      </c>
      <c r="J1593" s="15" t="s">
        <v>630</v>
      </c>
      <c r="K1593" s="15" t="s">
        <v>2101</v>
      </c>
      <c r="L1593" s="16">
        <v>45447</v>
      </c>
      <c r="M1593" s="3">
        <v>2149</v>
      </c>
      <c r="N1593" s="3">
        <v>2149</v>
      </c>
      <c r="O1593" s="3">
        <v>2496</v>
      </c>
      <c r="P1593" s="3"/>
      <c r="Q1593" s="4">
        <v>-347</v>
      </c>
      <c r="R1593" s="3">
        <v>-347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2496</v>
      </c>
    </row>
    <row r="1594" spans="1:24" ht="13.5" x14ac:dyDescent="0.35">
      <c r="A1594" s="15">
        <v>55</v>
      </c>
      <c r="B1594" s="15" t="s">
        <v>3247</v>
      </c>
      <c r="C1594" s="15">
        <v>63886</v>
      </c>
      <c r="D1594" s="16">
        <v>45421</v>
      </c>
      <c r="E1594" s="15">
        <v>0</v>
      </c>
      <c r="F1594" s="15" t="s">
        <v>3248</v>
      </c>
      <c r="G1594" s="15" t="s">
        <v>3245</v>
      </c>
      <c r="H1594" s="15" t="s">
        <v>2142</v>
      </c>
      <c r="I1594" s="15" t="s">
        <v>3246</v>
      </c>
      <c r="J1594" s="15" t="s">
        <v>630</v>
      </c>
      <c r="K1594" s="15" t="s">
        <v>2101</v>
      </c>
      <c r="L1594" s="16">
        <v>45449</v>
      </c>
      <c r="M1594" s="3">
        <v>0</v>
      </c>
      <c r="N1594" s="3">
        <v>0</v>
      </c>
      <c r="O1594" s="3">
        <v>480</v>
      </c>
      <c r="P1594" s="3"/>
      <c r="Q1594" s="4">
        <v>-480</v>
      </c>
      <c r="R1594" s="3">
        <v>-480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480</v>
      </c>
    </row>
    <row r="1595" spans="1:24" ht="13.5" x14ac:dyDescent="0.35">
      <c r="A1595" s="15">
        <v>55</v>
      </c>
      <c r="B1595" s="15" t="s">
        <v>3249</v>
      </c>
      <c r="C1595" s="15">
        <v>63923</v>
      </c>
      <c r="D1595" s="16">
        <v>45422</v>
      </c>
      <c r="E1595" s="15">
        <v>0</v>
      </c>
      <c r="F1595" s="15" t="s">
        <v>3250</v>
      </c>
      <c r="G1595" s="15" t="s">
        <v>3251</v>
      </c>
      <c r="H1595" s="15" t="s">
        <v>3252</v>
      </c>
      <c r="I1595" s="15" t="s">
        <v>2994</v>
      </c>
      <c r="J1595" s="15" t="s">
        <v>533</v>
      </c>
      <c r="K1595" s="15" t="s">
        <v>29</v>
      </c>
      <c r="L1595" s="16">
        <v>45446</v>
      </c>
      <c r="M1595" s="3">
        <v>0</v>
      </c>
      <c r="N1595" s="3">
        <v>0</v>
      </c>
      <c r="O1595" s="3">
        <v>108</v>
      </c>
      <c r="P1595" s="3"/>
      <c r="Q1595" s="4">
        <v>-108</v>
      </c>
      <c r="R1595" s="3">
        <v>-684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684</v>
      </c>
    </row>
    <row r="1596" spans="1:24" ht="13.5" x14ac:dyDescent="0.35">
      <c r="A1596" s="15">
        <v>55</v>
      </c>
      <c r="B1596" s="15" t="s">
        <v>3253</v>
      </c>
      <c r="C1596" s="15">
        <v>63924</v>
      </c>
      <c r="D1596" s="16">
        <v>45422</v>
      </c>
      <c r="E1596" s="15">
        <v>0</v>
      </c>
      <c r="F1596" s="15" t="s">
        <v>3254</v>
      </c>
      <c r="G1596" s="15" t="s">
        <v>3251</v>
      </c>
      <c r="H1596" s="15" t="s">
        <v>3252</v>
      </c>
      <c r="I1596" s="15" t="s">
        <v>3255</v>
      </c>
      <c r="J1596" s="15" t="s">
        <v>533</v>
      </c>
      <c r="K1596" s="15" t="s">
        <v>29</v>
      </c>
      <c r="L1596" s="16">
        <v>45446</v>
      </c>
      <c r="M1596" s="3">
        <v>160</v>
      </c>
      <c r="N1596" s="3">
        <v>21</v>
      </c>
      <c r="O1596" s="3">
        <v>21</v>
      </c>
      <c r="P1596" s="3"/>
      <c r="Q1596" s="5">
        <v>0</v>
      </c>
      <c r="R1596" s="3">
        <v>-77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237</v>
      </c>
    </row>
    <row r="1597" spans="1:24" ht="13.5" x14ac:dyDescent="0.35">
      <c r="A1597" s="15">
        <v>55</v>
      </c>
      <c r="B1597" s="15" t="s">
        <v>3256</v>
      </c>
      <c r="C1597" s="15">
        <v>63958</v>
      </c>
      <c r="D1597" s="16">
        <v>45422</v>
      </c>
      <c r="E1597" s="15">
        <v>0</v>
      </c>
      <c r="F1597" s="15" t="s">
        <v>3257</v>
      </c>
      <c r="G1597" s="15" t="s">
        <v>3258</v>
      </c>
      <c r="H1597" s="15" t="s">
        <v>3259</v>
      </c>
      <c r="I1597" s="15" t="s">
        <v>3205</v>
      </c>
      <c r="J1597" s="15" t="s">
        <v>35</v>
      </c>
      <c r="K1597" s="15" t="s">
        <v>482</v>
      </c>
      <c r="L1597" s="16">
        <v>45453</v>
      </c>
      <c r="M1597" s="3">
        <v>3</v>
      </c>
      <c r="N1597" s="3">
        <v>3</v>
      </c>
      <c r="O1597" s="3">
        <v>10</v>
      </c>
      <c r="P1597" s="3"/>
      <c r="Q1597" s="4">
        <v>-7</v>
      </c>
      <c r="R1597" s="3">
        <v>-7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10</v>
      </c>
    </row>
    <row r="1598" spans="1:24" ht="13.5" x14ac:dyDescent="0.35">
      <c r="A1598" s="15">
        <v>55</v>
      </c>
      <c r="B1598" s="15" t="s">
        <v>3260</v>
      </c>
      <c r="C1598" s="15">
        <v>63959</v>
      </c>
      <c r="D1598" s="16">
        <v>45422</v>
      </c>
      <c r="E1598" s="15">
        <v>0</v>
      </c>
      <c r="F1598" s="15" t="s">
        <v>3261</v>
      </c>
      <c r="G1598" s="15" t="s">
        <v>3262</v>
      </c>
      <c r="H1598" s="15" t="s">
        <v>3263</v>
      </c>
      <c r="I1598" s="15" t="s">
        <v>2415</v>
      </c>
      <c r="J1598" s="15" t="s">
        <v>517</v>
      </c>
      <c r="K1598" s="15" t="s">
        <v>527</v>
      </c>
      <c r="L1598" s="16">
        <v>45456</v>
      </c>
      <c r="M1598" s="3">
        <v>0</v>
      </c>
      <c r="N1598" s="3">
        <v>0</v>
      </c>
      <c r="O1598" s="3">
        <v>1140</v>
      </c>
      <c r="P1598" s="3"/>
      <c r="Q1598" s="4">
        <v>-1140</v>
      </c>
      <c r="R1598" s="3">
        <v>-3420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3420</v>
      </c>
    </row>
    <row r="1599" spans="1:24" ht="13.5" x14ac:dyDescent="0.35">
      <c r="A1599" s="15">
        <v>55</v>
      </c>
      <c r="B1599" s="15" t="s">
        <v>3264</v>
      </c>
      <c r="C1599" s="15">
        <v>63973</v>
      </c>
      <c r="D1599" s="16">
        <v>45422</v>
      </c>
      <c r="E1599" s="15">
        <v>0</v>
      </c>
      <c r="F1599" s="15" t="s">
        <v>3265</v>
      </c>
      <c r="G1599" s="15" t="s">
        <v>3262</v>
      </c>
      <c r="H1599" s="15" t="s">
        <v>3263</v>
      </c>
      <c r="I1599" s="15" t="s">
        <v>2415</v>
      </c>
      <c r="J1599" s="15" t="s">
        <v>517</v>
      </c>
      <c r="K1599" s="15" t="s">
        <v>527</v>
      </c>
      <c r="L1599" s="16">
        <v>45450</v>
      </c>
      <c r="M1599" s="3">
        <v>623</v>
      </c>
      <c r="N1599" s="3">
        <v>623</v>
      </c>
      <c r="O1599" s="3">
        <v>1140</v>
      </c>
      <c r="P1599" s="3"/>
      <c r="Q1599" s="4">
        <v>-517</v>
      </c>
      <c r="R1599" s="3">
        <v>-637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1260</v>
      </c>
    </row>
    <row r="1600" spans="1:24" ht="13.5" x14ac:dyDescent="0.35">
      <c r="A1600" s="15">
        <v>55</v>
      </c>
      <c r="B1600" s="15" t="s">
        <v>3266</v>
      </c>
      <c r="C1600" s="15">
        <v>63975</v>
      </c>
      <c r="D1600" s="16">
        <v>45422</v>
      </c>
      <c r="E1600" s="15">
        <v>0</v>
      </c>
      <c r="F1600" s="15" t="s">
        <v>3267</v>
      </c>
      <c r="G1600" s="15" t="s">
        <v>3262</v>
      </c>
      <c r="H1600" s="15" t="s">
        <v>3263</v>
      </c>
      <c r="I1600" s="15" t="s">
        <v>2415</v>
      </c>
      <c r="J1600" s="15" t="s">
        <v>517</v>
      </c>
      <c r="K1600" s="15" t="s">
        <v>527</v>
      </c>
      <c r="L1600" s="16">
        <v>45453</v>
      </c>
      <c r="M1600" s="3">
        <v>0</v>
      </c>
      <c r="N1600" s="3">
        <v>0</v>
      </c>
      <c r="O1600" s="3">
        <v>1140</v>
      </c>
      <c r="P1600" s="3"/>
      <c r="Q1600" s="4">
        <v>-1140</v>
      </c>
      <c r="R1600" s="3">
        <v>-1560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1560</v>
      </c>
    </row>
    <row r="1601" spans="1:24" ht="13.5" x14ac:dyDescent="0.35">
      <c r="A1601" s="15">
        <v>55</v>
      </c>
      <c r="B1601" s="15" t="s">
        <v>3268</v>
      </c>
      <c r="C1601" s="15">
        <v>63976</v>
      </c>
      <c r="D1601" s="16">
        <v>45422</v>
      </c>
      <c r="E1601" s="15">
        <v>0</v>
      </c>
      <c r="F1601" s="15" t="s">
        <v>3269</v>
      </c>
      <c r="G1601" s="15" t="s">
        <v>3262</v>
      </c>
      <c r="H1601" s="15" t="s">
        <v>3263</v>
      </c>
      <c r="I1601" s="15" t="s">
        <v>2415</v>
      </c>
      <c r="J1601" s="15" t="s">
        <v>517</v>
      </c>
      <c r="K1601" s="15" t="s">
        <v>527</v>
      </c>
      <c r="L1601" s="16">
        <v>45455</v>
      </c>
      <c r="M1601" s="3">
        <v>0</v>
      </c>
      <c r="N1601" s="3">
        <v>0</v>
      </c>
      <c r="O1601" s="3">
        <v>1140</v>
      </c>
      <c r="P1601" s="3"/>
      <c r="Q1601" s="4">
        <v>-1140</v>
      </c>
      <c r="R1601" s="3">
        <v>-1140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1140</v>
      </c>
    </row>
    <row r="1602" spans="1:24" ht="13.5" x14ac:dyDescent="0.35">
      <c r="A1602" s="15">
        <v>55</v>
      </c>
      <c r="B1602" s="15" t="s">
        <v>3270</v>
      </c>
      <c r="C1602" s="15">
        <v>63977</v>
      </c>
      <c r="D1602" s="16">
        <v>45422</v>
      </c>
      <c r="E1602" s="15">
        <v>0</v>
      </c>
      <c r="F1602" s="15" t="s">
        <v>3271</v>
      </c>
      <c r="G1602" s="15" t="s">
        <v>3262</v>
      </c>
      <c r="H1602" s="15" t="s">
        <v>3263</v>
      </c>
      <c r="I1602" s="15" t="s">
        <v>2415</v>
      </c>
      <c r="J1602" s="15" t="s">
        <v>517</v>
      </c>
      <c r="K1602" s="15" t="s">
        <v>527</v>
      </c>
      <c r="L1602" s="16">
        <v>45456</v>
      </c>
      <c r="M1602" s="3">
        <v>0</v>
      </c>
      <c r="N1602" s="3">
        <v>0</v>
      </c>
      <c r="O1602" s="3">
        <v>1140</v>
      </c>
      <c r="P1602" s="3"/>
      <c r="Q1602" s="4">
        <v>-1140</v>
      </c>
      <c r="R1602" s="3">
        <v>-3420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3420</v>
      </c>
    </row>
    <row r="1603" spans="1:24" ht="13.5" x14ac:dyDescent="0.35">
      <c r="A1603" s="15">
        <v>55</v>
      </c>
      <c r="B1603" s="15" t="s">
        <v>3272</v>
      </c>
      <c r="C1603" s="15">
        <v>63982</v>
      </c>
      <c r="D1603" s="16">
        <v>45422</v>
      </c>
      <c r="E1603" s="15">
        <v>0</v>
      </c>
      <c r="F1603" s="15" t="s">
        <v>3273</v>
      </c>
      <c r="G1603" s="15" t="s">
        <v>3262</v>
      </c>
      <c r="H1603" s="15" t="s">
        <v>3263</v>
      </c>
      <c r="I1603" s="15" t="s">
        <v>2415</v>
      </c>
      <c r="J1603" s="15" t="s">
        <v>517</v>
      </c>
      <c r="K1603" s="15" t="s">
        <v>527</v>
      </c>
      <c r="L1603" s="16">
        <v>45456</v>
      </c>
      <c r="M1603" s="3">
        <v>0</v>
      </c>
      <c r="N1603" s="3">
        <v>0</v>
      </c>
      <c r="O1603" s="3">
        <v>1140</v>
      </c>
      <c r="P1603" s="3"/>
      <c r="Q1603" s="4">
        <v>-1140</v>
      </c>
      <c r="R1603" s="3">
        <v>-3420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3420</v>
      </c>
    </row>
    <row r="1604" spans="1:24" ht="13.5" x14ac:dyDescent="0.35">
      <c r="A1604" s="15">
        <v>55</v>
      </c>
      <c r="B1604" s="15" t="s">
        <v>3274</v>
      </c>
      <c r="C1604" s="15">
        <v>63983</v>
      </c>
      <c r="D1604" s="16">
        <v>45422</v>
      </c>
      <c r="E1604" s="15">
        <v>0</v>
      </c>
      <c r="F1604" s="15" t="s">
        <v>3275</v>
      </c>
      <c r="G1604" s="15" t="s">
        <v>3262</v>
      </c>
      <c r="H1604" s="15" t="s">
        <v>3263</v>
      </c>
      <c r="I1604" s="15" t="s">
        <v>2415</v>
      </c>
      <c r="J1604" s="15" t="s">
        <v>517</v>
      </c>
      <c r="K1604" s="15" t="s">
        <v>527</v>
      </c>
      <c r="L1604" s="16">
        <v>45460</v>
      </c>
      <c r="M1604" s="3">
        <v>0</v>
      </c>
      <c r="N1604" s="3">
        <v>0</v>
      </c>
      <c r="O1604" s="3">
        <v>1140</v>
      </c>
      <c r="P1604" s="3"/>
      <c r="Q1604" s="4">
        <v>-1140</v>
      </c>
      <c r="R1604" s="3">
        <v>-2280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2280</v>
      </c>
    </row>
    <row r="1605" spans="1:24" ht="13.5" x14ac:dyDescent="0.35">
      <c r="A1605" s="15">
        <v>55</v>
      </c>
      <c r="B1605" s="15" t="s">
        <v>3276</v>
      </c>
      <c r="C1605" s="15">
        <v>63984</v>
      </c>
      <c r="D1605" s="16">
        <v>45422</v>
      </c>
      <c r="E1605" s="15">
        <v>0</v>
      </c>
      <c r="F1605" s="15" t="s">
        <v>3277</v>
      </c>
      <c r="G1605" s="15" t="s">
        <v>3262</v>
      </c>
      <c r="H1605" s="15" t="s">
        <v>3263</v>
      </c>
      <c r="I1605" s="15" t="s">
        <v>2415</v>
      </c>
      <c r="J1605" s="15" t="s">
        <v>517</v>
      </c>
      <c r="K1605" s="15" t="s">
        <v>527</v>
      </c>
      <c r="L1605" s="16">
        <v>45460</v>
      </c>
      <c r="M1605" s="3">
        <v>0</v>
      </c>
      <c r="N1605" s="3">
        <v>0</v>
      </c>
      <c r="O1605" s="3">
        <v>1140</v>
      </c>
      <c r="P1605" s="3"/>
      <c r="Q1605" s="4">
        <v>-1140</v>
      </c>
      <c r="R1605" s="3">
        <v>-2280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2280</v>
      </c>
    </row>
    <row r="1606" spans="1:24" ht="13.5" x14ac:dyDescent="0.35">
      <c r="A1606" s="15">
        <v>55</v>
      </c>
      <c r="B1606" s="15" t="s">
        <v>3278</v>
      </c>
      <c r="C1606" s="15">
        <v>63998</v>
      </c>
      <c r="D1606" s="16">
        <v>45425</v>
      </c>
      <c r="E1606" s="15">
        <v>0</v>
      </c>
      <c r="F1606" s="15" t="s">
        <v>3279</v>
      </c>
      <c r="G1606" s="15" t="s">
        <v>3280</v>
      </c>
      <c r="H1606" s="15" t="s">
        <v>3281</v>
      </c>
      <c r="I1606" s="15" t="s">
        <v>2300</v>
      </c>
      <c r="J1606" s="15" t="s">
        <v>35</v>
      </c>
      <c r="K1606" s="15" t="s">
        <v>271</v>
      </c>
      <c r="L1606" s="16">
        <v>45443</v>
      </c>
      <c r="M1606" s="3">
        <v>259</v>
      </c>
      <c r="N1606" s="3">
        <v>180</v>
      </c>
      <c r="O1606" s="3">
        <v>180</v>
      </c>
      <c r="P1606" s="3"/>
      <c r="Q1606" s="5">
        <v>0</v>
      </c>
      <c r="R1606" s="3">
        <v>-66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325</v>
      </c>
    </row>
    <row r="1607" spans="1:24" ht="13.5" x14ac:dyDescent="0.35">
      <c r="A1607" s="15">
        <v>55</v>
      </c>
      <c r="B1607" s="15" t="s">
        <v>3282</v>
      </c>
      <c r="C1607" s="15">
        <v>64001</v>
      </c>
      <c r="D1607" s="16">
        <v>45425</v>
      </c>
      <c r="E1607" s="15">
        <v>0</v>
      </c>
      <c r="F1607" s="15" t="s">
        <v>3283</v>
      </c>
      <c r="G1607" s="15" t="s">
        <v>3284</v>
      </c>
      <c r="H1607" s="15" t="s">
        <v>3115</v>
      </c>
      <c r="I1607" s="15" t="s">
        <v>3285</v>
      </c>
      <c r="J1607" s="15" t="s">
        <v>533</v>
      </c>
      <c r="K1607" s="15" t="s">
        <v>1130</v>
      </c>
      <c r="L1607" s="16">
        <v>45441</v>
      </c>
      <c r="M1607" s="3">
        <v>730</v>
      </c>
      <c r="N1607" s="3">
        <v>720</v>
      </c>
      <c r="O1607" s="3">
        <v>720</v>
      </c>
      <c r="P1607" s="3"/>
      <c r="Q1607" s="5">
        <v>0</v>
      </c>
      <c r="R1607" s="3">
        <v>-86</v>
      </c>
      <c r="S1607" s="3">
        <v>0</v>
      </c>
      <c r="T1607" s="3">
        <v>730</v>
      </c>
      <c r="U1607" s="3">
        <v>0</v>
      </c>
      <c r="V1607" s="3">
        <v>0</v>
      </c>
      <c r="W1607" s="3">
        <v>0</v>
      </c>
      <c r="X1607" s="3">
        <v>816</v>
      </c>
    </row>
    <row r="1608" spans="1:24" ht="13.5" x14ac:dyDescent="0.35">
      <c r="A1608" s="15">
        <v>55</v>
      </c>
      <c r="B1608" s="15" t="s">
        <v>3286</v>
      </c>
      <c r="C1608" s="15">
        <v>64005</v>
      </c>
      <c r="D1608" s="16">
        <v>45425</v>
      </c>
      <c r="E1608" s="15">
        <v>0</v>
      </c>
      <c r="F1608" s="15" t="s">
        <v>3287</v>
      </c>
      <c r="G1608" s="15" t="s">
        <v>3288</v>
      </c>
      <c r="H1608" s="15" t="s">
        <v>923</v>
      </c>
      <c r="I1608" s="15" t="s">
        <v>2994</v>
      </c>
      <c r="J1608" s="15" t="s">
        <v>533</v>
      </c>
      <c r="K1608" s="15" t="s">
        <v>527</v>
      </c>
      <c r="L1608" s="16">
        <v>45441</v>
      </c>
      <c r="M1608" s="3">
        <v>746</v>
      </c>
      <c r="N1608" s="3">
        <v>48</v>
      </c>
      <c r="O1608" s="3">
        <v>48</v>
      </c>
      <c r="P1608" s="3"/>
      <c r="Q1608" s="5">
        <v>0</v>
      </c>
      <c r="R1608" s="3">
        <v>-37</v>
      </c>
      <c r="S1608" s="3">
        <v>0</v>
      </c>
      <c r="T1608" s="3">
        <v>746</v>
      </c>
      <c r="U1608" s="3">
        <v>0</v>
      </c>
      <c r="V1608" s="3">
        <v>0</v>
      </c>
      <c r="W1608" s="3">
        <v>0</v>
      </c>
      <c r="X1608" s="3">
        <v>783</v>
      </c>
    </row>
    <row r="1609" spans="1:24" ht="13.5" x14ac:dyDescent="0.35">
      <c r="A1609" s="15">
        <v>55</v>
      </c>
      <c r="B1609" s="15" t="s">
        <v>3289</v>
      </c>
      <c r="C1609" s="15">
        <v>64008</v>
      </c>
      <c r="D1609" s="16">
        <v>45425</v>
      </c>
      <c r="E1609" s="15">
        <v>0</v>
      </c>
      <c r="F1609" s="15" t="s">
        <v>3290</v>
      </c>
      <c r="G1609" s="15" t="s">
        <v>3291</v>
      </c>
      <c r="H1609" s="15" t="s">
        <v>3292</v>
      </c>
      <c r="I1609" s="15" t="s">
        <v>3293</v>
      </c>
      <c r="J1609" s="15" t="s">
        <v>149</v>
      </c>
      <c r="K1609" s="15" t="s">
        <v>271</v>
      </c>
      <c r="L1609" s="16">
        <v>45460</v>
      </c>
      <c r="M1609" s="3">
        <v>0</v>
      </c>
      <c r="N1609" s="3">
        <v>0</v>
      </c>
      <c r="O1609" s="3">
        <v>780</v>
      </c>
      <c r="P1609" s="3"/>
      <c r="Q1609" s="4">
        <v>-780</v>
      </c>
      <c r="R1609" s="3">
        <v>-780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780</v>
      </c>
    </row>
    <row r="1610" spans="1:24" ht="13.5" x14ac:dyDescent="0.35">
      <c r="A1610" s="15">
        <v>55</v>
      </c>
      <c r="B1610" s="15" t="s">
        <v>3294</v>
      </c>
      <c r="C1610" s="15">
        <v>64027</v>
      </c>
      <c r="D1610" s="16">
        <v>45425</v>
      </c>
      <c r="E1610" s="15">
        <v>0</v>
      </c>
      <c r="F1610" s="15" t="s">
        <v>3295</v>
      </c>
      <c r="G1610" s="15" t="s">
        <v>3296</v>
      </c>
      <c r="H1610" s="15" t="s">
        <v>3297</v>
      </c>
      <c r="I1610" s="15" t="s">
        <v>2339</v>
      </c>
      <c r="J1610" s="15" t="s">
        <v>35</v>
      </c>
      <c r="K1610" s="15" t="s">
        <v>150</v>
      </c>
      <c r="L1610" s="16">
        <v>45441</v>
      </c>
      <c r="M1610" s="3">
        <v>627</v>
      </c>
      <c r="N1610" s="3">
        <v>0</v>
      </c>
      <c r="O1610" s="3"/>
      <c r="P1610" s="3">
        <v>0</v>
      </c>
      <c r="Q1610" s="5">
        <v>0</v>
      </c>
      <c r="R1610" s="3">
        <v>-135</v>
      </c>
      <c r="S1610" s="3">
        <v>0</v>
      </c>
      <c r="T1610" s="3">
        <v>627</v>
      </c>
      <c r="U1610" s="3">
        <v>0</v>
      </c>
      <c r="V1610" s="3">
        <v>0</v>
      </c>
      <c r="W1610" s="3">
        <v>0</v>
      </c>
      <c r="X1610" s="3">
        <v>762</v>
      </c>
    </row>
    <row r="1611" spans="1:24" ht="13.5" x14ac:dyDescent="0.35">
      <c r="A1611" s="15">
        <v>55</v>
      </c>
      <c r="B1611" s="15" t="s">
        <v>3294</v>
      </c>
      <c r="C1611" s="15">
        <v>64027</v>
      </c>
      <c r="D1611" s="16">
        <v>45425</v>
      </c>
      <c r="E1611" s="15">
        <v>0</v>
      </c>
      <c r="F1611" s="15" t="s">
        <v>3295</v>
      </c>
      <c r="G1611" s="15" t="s">
        <v>3296</v>
      </c>
      <c r="H1611" s="15" t="s">
        <v>3297</v>
      </c>
      <c r="I1611" s="15" t="s">
        <v>2994</v>
      </c>
      <c r="J1611" s="15" t="s">
        <v>533</v>
      </c>
      <c r="K1611" s="15" t="s">
        <v>150</v>
      </c>
      <c r="L1611" s="16">
        <v>45441</v>
      </c>
      <c r="M1611" s="3">
        <v>746</v>
      </c>
      <c r="N1611" s="3">
        <v>53</v>
      </c>
      <c r="O1611" s="3"/>
      <c r="P1611" s="3">
        <v>90</v>
      </c>
      <c r="Q1611" s="4">
        <v>-37</v>
      </c>
      <c r="R1611" s="3">
        <v>-37</v>
      </c>
      <c r="S1611" s="3">
        <v>0</v>
      </c>
      <c r="T1611" s="3">
        <v>746</v>
      </c>
      <c r="U1611" s="3">
        <v>0</v>
      </c>
      <c r="V1611" s="3">
        <v>0</v>
      </c>
      <c r="W1611" s="3">
        <v>0</v>
      </c>
      <c r="X1611" s="3">
        <v>783</v>
      </c>
    </row>
    <row r="1612" spans="1:24" ht="13.5" x14ac:dyDescent="0.35">
      <c r="A1612" s="15">
        <v>55</v>
      </c>
      <c r="B1612" s="15" t="s">
        <v>3298</v>
      </c>
      <c r="C1612" s="15">
        <v>64037</v>
      </c>
      <c r="D1612" s="16">
        <v>45425</v>
      </c>
      <c r="E1612" s="15">
        <v>0</v>
      </c>
      <c r="F1612" s="15" t="s">
        <v>3299</v>
      </c>
      <c r="G1612" s="15" t="s">
        <v>3300</v>
      </c>
      <c r="H1612" s="15" t="s">
        <v>3301</v>
      </c>
      <c r="I1612" s="15" t="s">
        <v>3302</v>
      </c>
      <c r="J1612" s="15" t="s">
        <v>35</v>
      </c>
      <c r="K1612" s="15" t="s">
        <v>302</v>
      </c>
      <c r="L1612" s="16">
        <v>45442</v>
      </c>
      <c r="M1612" s="3">
        <v>50</v>
      </c>
      <c r="N1612" s="3">
        <v>19</v>
      </c>
      <c r="O1612" s="3">
        <v>19</v>
      </c>
      <c r="P1612" s="3"/>
      <c r="Q1612" s="5">
        <v>0</v>
      </c>
      <c r="R1612" s="3">
        <v>-38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88</v>
      </c>
    </row>
    <row r="1613" spans="1:24" ht="13.5" x14ac:dyDescent="0.35">
      <c r="A1613" s="15">
        <v>55</v>
      </c>
      <c r="B1613" s="15" t="s">
        <v>3303</v>
      </c>
      <c r="C1613" s="15">
        <v>64038</v>
      </c>
      <c r="D1613" s="16">
        <v>45425</v>
      </c>
      <c r="E1613" s="15">
        <v>0</v>
      </c>
      <c r="F1613" s="15" t="s">
        <v>3299</v>
      </c>
      <c r="G1613" s="15" t="s">
        <v>3304</v>
      </c>
      <c r="H1613" s="15" t="s">
        <v>3305</v>
      </c>
      <c r="I1613" s="15" t="s">
        <v>2627</v>
      </c>
      <c r="J1613" s="15" t="s">
        <v>517</v>
      </c>
      <c r="K1613" s="15" t="s">
        <v>302</v>
      </c>
      <c r="L1613" s="16">
        <v>45442</v>
      </c>
      <c r="M1613" s="3">
        <v>433</v>
      </c>
      <c r="N1613" s="3">
        <v>433</v>
      </c>
      <c r="O1613" s="3">
        <v>560</v>
      </c>
      <c r="P1613" s="3"/>
      <c r="Q1613" s="4">
        <v>-127</v>
      </c>
      <c r="R1613" s="3">
        <v>-477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910</v>
      </c>
    </row>
    <row r="1614" spans="1:24" ht="13.5" x14ac:dyDescent="0.35">
      <c r="A1614" s="15">
        <v>55</v>
      </c>
      <c r="B1614" s="15" t="s">
        <v>3306</v>
      </c>
      <c r="C1614" s="15">
        <v>64040</v>
      </c>
      <c r="D1614" s="16">
        <v>45425</v>
      </c>
      <c r="E1614" s="15">
        <v>0</v>
      </c>
      <c r="F1614" s="15" t="s">
        <v>3307</v>
      </c>
      <c r="G1614" s="15" t="s">
        <v>3308</v>
      </c>
      <c r="H1614" s="15" t="s">
        <v>3309</v>
      </c>
      <c r="I1614" s="15" t="s">
        <v>2339</v>
      </c>
      <c r="J1614" s="15" t="s">
        <v>35</v>
      </c>
      <c r="K1614" s="15" t="s">
        <v>302</v>
      </c>
      <c r="L1614" s="16">
        <v>45441</v>
      </c>
      <c r="M1614" s="3">
        <v>627</v>
      </c>
      <c r="N1614" s="3">
        <v>0</v>
      </c>
      <c r="O1614" s="3">
        <v>0</v>
      </c>
      <c r="P1614" s="3"/>
      <c r="Q1614" s="5">
        <v>0</v>
      </c>
      <c r="R1614" s="3">
        <v>-135</v>
      </c>
      <c r="S1614" s="3">
        <v>0</v>
      </c>
      <c r="T1614" s="3">
        <v>627</v>
      </c>
      <c r="U1614" s="3">
        <v>0</v>
      </c>
      <c r="V1614" s="3">
        <v>0</v>
      </c>
      <c r="W1614" s="3">
        <v>0</v>
      </c>
      <c r="X1614" s="3">
        <v>762</v>
      </c>
    </row>
    <row r="1615" spans="1:24" ht="13.5" x14ac:dyDescent="0.35">
      <c r="A1615" s="15">
        <v>55</v>
      </c>
      <c r="B1615" s="15" t="s">
        <v>3310</v>
      </c>
      <c r="C1615" s="15">
        <v>64043</v>
      </c>
      <c r="D1615" s="16">
        <v>45425</v>
      </c>
      <c r="E1615" s="15">
        <v>0</v>
      </c>
      <c r="F1615" s="15" t="s">
        <v>3311</v>
      </c>
      <c r="G1615" s="15" t="s">
        <v>3312</v>
      </c>
      <c r="H1615" s="15" t="s">
        <v>3313</v>
      </c>
      <c r="I1615" s="15" t="s">
        <v>2193</v>
      </c>
      <c r="J1615" s="15" t="s">
        <v>270</v>
      </c>
      <c r="K1615" s="15" t="s">
        <v>527</v>
      </c>
      <c r="L1615" s="16">
        <v>45441</v>
      </c>
      <c r="M1615" s="3">
        <v>66</v>
      </c>
      <c r="N1615" s="3">
        <v>66</v>
      </c>
      <c r="O1615" s="3">
        <v>192</v>
      </c>
      <c r="P1615" s="3"/>
      <c r="Q1615" s="4">
        <v>-126</v>
      </c>
      <c r="R1615" s="3">
        <v>-126</v>
      </c>
      <c r="S1615" s="3">
        <v>0</v>
      </c>
      <c r="T1615" s="3">
        <v>66</v>
      </c>
      <c r="U1615" s="3">
        <v>0</v>
      </c>
      <c r="V1615" s="3">
        <v>0</v>
      </c>
      <c r="W1615" s="3">
        <v>0</v>
      </c>
      <c r="X1615" s="3">
        <v>192</v>
      </c>
    </row>
    <row r="1616" spans="1:24" ht="13.5" x14ac:dyDescent="0.35">
      <c r="A1616" s="15">
        <v>55</v>
      </c>
      <c r="B1616" s="15" t="s">
        <v>3314</v>
      </c>
      <c r="C1616" s="15">
        <v>64068</v>
      </c>
      <c r="D1616" s="16">
        <v>45426</v>
      </c>
      <c r="E1616" s="15">
        <v>0</v>
      </c>
      <c r="F1616" s="15" t="s">
        <v>3315</v>
      </c>
      <c r="G1616" s="15" t="s">
        <v>3316</v>
      </c>
      <c r="H1616" s="15" t="s">
        <v>3317</v>
      </c>
      <c r="I1616" s="15" t="s">
        <v>2994</v>
      </c>
      <c r="J1616" s="15" t="s">
        <v>533</v>
      </c>
      <c r="K1616" s="15" t="s">
        <v>302</v>
      </c>
      <c r="L1616" s="16">
        <v>45441</v>
      </c>
      <c r="M1616" s="3">
        <v>746</v>
      </c>
      <c r="N1616" s="3">
        <v>0</v>
      </c>
      <c r="O1616" s="3">
        <v>0</v>
      </c>
      <c r="P1616" s="3"/>
      <c r="Q1616" s="5">
        <v>0</v>
      </c>
      <c r="R1616" s="3">
        <v>-37</v>
      </c>
      <c r="S1616" s="3">
        <v>0</v>
      </c>
      <c r="T1616" s="3">
        <v>746</v>
      </c>
      <c r="U1616" s="3">
        <v>0</v>
      </c>
      <c r="V1616" s="3">
        <v>0</v>
      </c>
      <c r="W1616" s="3">
        <v>0</v>
      </c>
      <c r="X1616" s="3">
        <v>783</v>
      </c>
    </row>
    <row r="1617" spans="1:24" ht="13.5" x14ac:dyDescent="0.35">
      <c r="A1617" s="15">
        <v>55</v>
      </c>
      <c r="B1617" s="15" t="s">
        <v>3318</v>
      </c>
      <c r="C1617" s="15">
        <v>64095</v>
      </c>
      <c r="D1617" s="16">
        <v>45426</v>
      </c>
      <c r="E1617" s="15">
        <v>0</v>
      </c>
      <c r="F1617" s="15" t="s">
        <v>3319</v>
      </c>
      <c r="G1617" s="15" t="s">
        <v>3320</v>
      </c>
      <c r="H1617" s="15" t="s">
        <v>2660</v>
      </c>
      <c r="I1617" s="15" t="s">
        <v>3321</v>
      </c>
      <c r="J1617" s="15" t="s">
        <v>35</v>
      </c>
      <c r="K1617" s="15" t="s">
        <v>283</v>
      </c>
      <c r="L1617" s="16">
        <v>45446</v>
      </c>
      <c r="M1617" s="3">
        <v>19</v>
      </c>
      <c r="N1617" s="3">
        <v>19</v>
      </c>
      <c r="O1617" s="3">
        <v>48</v>
      </c>
      <c r="P1617" s="3"/>
      <c r="Q1617" s="4">
        <v>-29</v>
      </c>
      <c r="R1617" s="3">
        <v>-125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144</v>
      </c>
    </row>
    <row r="1618" spans="1:24" ht="13.5" x14ac:dyDescent="0.35">
      <c r="A1618" s="15">
        <v>55</v>
      </c>
      <c r="B1618" s="15" t="s">
        <v>3318</v>
      </c>
      <c r="C1618" s="15">
        <v>64095</v>
      </c>
      <c r="D1618" s="16">
        <v>45426</v>
      </c>
      <c r="E1618" s="15">
        <v>0</v>
      </c>
      <c r="F1618" s="15" t="s">
        <v>3319</v>
      </c>
      <c r="G1618" s="15" t="s">
        <v>3320</v>
      </c>
      <c r="H1618" s="15" t="s">
        <v>2660</v>
      </c>
      <c r="I1618" s="15" t="s">
        <v>2138</v>
      </c>
      <c r="J1618" s="15" t="s">
        <v>35</v>
      </c>
      <c r="K1618" s="15" t="s">
        <v>283</v>
      </c>
      <c r="L1618" s="16">
        <v>45446</v>
      </c>
      <c r="M1618" s="3">
        <v>288</v>
      </c>
      <c r="N1618" s="3">
        <v>2</v>
      </c>
      <c r="O1618" s="3">
        <v>2</v>
      </c>
      <c r="P1618" s="3"/>
      <c r="Q1618" s="5">
        <v>0</v>
      </c>
      <c r="R1618" s="3">
        <v>-194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482</v>
      </c>
    </row>
    <row r="1619" spans="1:24" ht="13.5" x14ac:dyDescent="0.35">
      <c r="A1619" s="15">
        <v>55</v>
      </c>
      <c r="B1619" s="15" t="s">
        <v>3322</v>
      </c>
      <c r="C1619" s="15">
        <v>64099</v>
      </c>
      <c r="D1619" s="16">
        <v>45426</v>
      </c>
      <c r="E1619" s="15">
        <v>0</v>
      </c>
      <c r="F1619" s="15" t="s">
        <v>3323</v>
      </c>
      <c r="G1619" s="15" t="s">
        <v>3312</v>
      </c>
      <c r="H1619" s="15" t="s">
        <v>3313</v>
      </c>
      <c r="I1619" s="15" t="s">
        <v>3324</v>
      </c>
      <c r="J1619" s="15" t="s">
        <v>35</v>
      </c>
      <c r="K1619" s="15" t="s">
        <v>527</v>
      </c>
      <c r="L1619" s="16">
        <v>45442</v>
      </c>
      <c r="M1619" s="3">
        <v>189</v>
      </c>
      <c r="N1619" s="3">
        <v>60</v>
      </c>
      <c r="O1619" s="3">
        <v>60</v>
      </c>
      <c r="P1619" s="3"/>
      <c r="Q1619" s="5">
        <v>0</v>
      </c>
      <c r="R1619" s="3">
        <v>-207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396</v>
      </c>
    </row>
    <row r="1620" spans="1:24" ht="13.5" x14ac:dyDescent="0.35">
      <c r="A1620" s="15">
        <v>55</v>
      </c>
      <c r="B1620" s="15" t="s">
        <v>3325</v>
      </c>
      <c r="C1620" s="15">
        <v>64101</v>
      </c>
      <c r="D1620" s="16">
        <v>45426</v>
      </c>
      <c r="E1620" s="15">
        <v>0</v>
      </c>
      <c r="F1620" s="15" t="s">
        <v>3326</v>
      </c>
      <c r="G1620" s="15" t="s">
        <v>3327</v>
      </c>
      <c r="H1620" s="15" t="s">
        <v>3328</v>
      </c>
      <c r="I1620" s="15" t="s">
        <v>2300</v>
      </c>
      <c r="J1620" s="15" t="s">
        <v>35</v>
      </c>
      <c r="K1620" s="15" t="s">
        <v>271</v>
      </c>
      <c r="L1620" s="16">
        <v>45443</v>
      </c>
      <c r="M1620" s="3">
        <v>259</v>
      </c>
      <c r="N1620" s="3">
        <v>79</v>
      </c>
      <c r="O1620" s="3">
        <v>144</v>
      </c>
      <c r="P1620" s="3"/>
      <c r="Q1620" s="4">
        <v>-65</v>
      </c>
      <c r="R1620" s="3">
        <v>-66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325</v>
      </c>
    </row>
    <row r="1621" spans="1:24" ht="13.5" x14ac:dyDescent="0.35">
      <c r="A1621" s="15">
        <v>55</v>
      </c>
      <c r="B1621" s="15" t="s">
        <v>3329</v>
      </c>
      <c r="C1621" s="15">
        <v>64110</v>
      </c>
      <c r="D1621" s="16">
        <v>45426</v>
      </c>
      <c r="E1621" s="15">
        <v>0</v>
      </c>
      <c r="F1621" s="15" t="s">
        <v>3330</v>
      </c>
      <c r="G1621" s="15" t="s">
        <v>3331</v>
      </c>
      <c r="H1621" s="15" t="s">
        <v>3332</v>
      </c>
      <c r="I1621" s="15" t="s">
        <v>3333</v>
      </c>
      <c r="J1621" s="15" t="s">
        <v>149</v>
      </c>
      <c r="K1621" s="15" t="s">
        <v>527</v>
      </c>
      <c r="L1621" s="16">
        <v>45446</v>
      </c>
      <c r="M1621" s="3">
        <v>0</v>
      </c>
      <c r="N1621" s="3">
        <v>0</v>
      </c>
      <c r="O1621" s="3">
        <v>60</v>
      </c>
      <c r="P1621" s="3"/>
      <c r="Q1621" s="4">
        <v>-60</v>
      </c>
      <c r="R1621" s="3">
        <v>-60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60</v>
      </c>
    </row>
    <row r="1622" spans="1:24" ht="13.5" x14ac:dyDescent="0.35">
      <c r="A1622" s="15">
        <v>55</v>
      </c>
      <c r="B1622" s="15" t="s">
        <v>3334</v>
      </c>
      <c r="C1622" s="15">
        <v>64121</v>
      </c>
      <c r="D1622" s="16">
        <v>45426</v>
      </c>
      <c r="E1622" s="15">
        <v>0</v>
      </c>
      <c r="F1622" s="15" t="s">
        <v>3335</v>
      </c>
      <c r="G1622" s="15" t="s">
        <v>3336</v>
      </c>
      <c r="H1622" s="15" t="s">
        <v>3337</v>
      </c>
      <c r="I1622" s="15" t="s">
        <v>3338</v>
      </c>
      <c r="J1622" s="15" t="s">
        <v>28</v>
      </c>
      <c r="K1622" s="15" t="s">
        <v>2062</v>
      </c>
      <c r="L1622" s="16">
        <v>45449</v>
      </c>
      <c r="M1622" s="3">
        <v>4</v>
      </c>
      <c r="N1622" s="3">
        <v>4</v>
      </c>
      <c r="O1622" s="3">
        <v>5</v>
      </c>
      <c r="P1622" s="3"/>
      <c r="Q1622" s="4">
        <v>-1</v>
      </c>
      <c r="R1622" s="3">
        <v>-1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5</v>
      </c>
    </row>
    <row r="1623" spans="1:24" ht="13.5" x14ac:dyDescent="0.35">
      <c r="A1623" s="15">
        <v>55</v>
      </c>
      <c r="B1623" s="15" t="s">
        <v>3339</v>
      </c>
      <c r="C1623" s="15">
        <v>64131</v>
      </c>
      <c r="D1623" s="16">
        <v>45426</v>
      </c>
      <c r="E1623" s="15">
        <v>0</v>
      </c>
      <c r="F1623" s="15" t="s">
        <v>3340</v>
      </c>
      <c r="G1623" s="15" t="s">
        <v>3341</v>
      </c>
      <c r="H1623" s="15" t="s">
        <v>3342</v>
      </c>
      <c r="I1623" s="15" t="s">
        <v>3343</v>
      </c>
      <c r="J1623" s="15" t="s">
        <v>35</v>
      </c>
      <c r="K1623" s="15" t="s">
        <v>527</v>
      </c>
      <c r="L1623" s="16">
        <v>45442</v>
      </c>
      <c r="M1623" s="3">
        <v>0</v>
      </c>
      <c r="N1623" s="3">
        <v>0</v>
      </c>
      <c r="O1623" s="3">
        <v>14</v>
      </c>
      <c r="P1623" s="3"/>
      <c r="Q1623" s="4">
        <v>-14</v>
      </c>
      <c r="R1623" s="3">
        <v>-14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14</v>
      </c>
    </row>
    <row r="1624" spans="1:24" ht="13.5" x14ac:dyDescent="0.35">
      <c r="A1624" s="15">
        <v>55</v>
      </c>
      <c r="B1624" s="15" t="s">
        <v>3344</v>
      </c>
      <c r="C1624" s="15">
        <v>64132</v>
      </c>
      <c r="D1624" s="16">
        <v>45426</v>
      </c>
      <c r="E1624" s="15">
        <v>0</v>
      </c>
      <c r="F1624" s="15" t="s">
        <v>3345</v>
      </c>
      <c r="G1624" s="15" t="s">
        <v>3346</v>
      </c>
      <c r="H1624" s="15" t="s">
        <v>3347</v>
      </c>
      <c r="I1624" s="15" t="s">
        <v>3324</v>
      </c>
      <c r="J1624" s="15" t="s">
        <v>35</v>
      </c>
      <c r="K1624" s="15" t="s">
        <v>527</v>
      </c>
      <c r="L1624" s="16">
        <v>45442</v>
      </c>
      <c r="M1624" s="3">
        <v>189</v>
      </c>
      <c r="N1624" s="3">
        <v>129</v>
      </c>
      <c r="O1624" s="3">
        <v>336</v>
      </c>
      <c r="P1624" s="3"/>
      <c r="Q1624" s="4">
        <v>-207</v>
      </c>
      <c r="R1624" s="3">
        <v>-207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396</v>
      </c>
    </row>
    <row r="1625" spans="1:24" ht="13.5" x14ac:dyDescent="0.35">
      <c r="A1625" s="15">
        <v>55</v>
      </c>
      <c r="B1625" s="15" t="s">
        <v>3348</v>
      </c>
      <c r="C1625" s="15">
        <v>64139</v>
      </c>
      <c r="D1625" s="16">
        <v>45426</v>
      </c>
      <c r="E1625" s="15">
        <v>0</v>
      </c>
      <c r="F1625" s="15" t="s">
        <v>3349</v>
      </c>
      <c r="G1625" s="15" t="s">
        <v>3350</v>
      </c>
      <c r="H1625" s="15" t="s">
        <v>3351</v>
      </c>
      <c r="I1625" s="15" t="s">
        <v>2388</v>
      </c>
      <c r="J1625" s="15" t="s">
        <v>270</v>
      </c>
      <c r="K1625" s="15" t="s">
        <v>167</v>
      </c>
      <c r="L1625" s="16">
        <v>45442</v>
      </c>
      <c r="M1625" s="3">
        <v>419</v>
      </c>
      <c r="N1625" s="3">
        <v>419</v>
      </c>
      <c r="O1625" s="3">
        <v>504</v>
      </c>
      <c r="P1625" s="3"/>
      <c r="Q1625" s="4">
        <v>-85</v>
      </c>
      <c r="R1625" s="3">
        <v>-85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504</v>
      </c>
    </row>
    <row r="1626" spans="1:24" ht="13.5" x14ac:dyDescent="0.35">
      <c r="A1626" s="15">
        <v>55</v>
      </c>
      <c r="B1626" s="15" t="s">
        <v>3352</v>
      </c>
      <c r="C1626" s="15">
        <v>64140</v>
      </c>
      <c r="D1626" s="16">
        <v>45426</v>
      </c>
      <c r="E1626" s="15">
        <v>0</v>
      </c>
      <c r="F1626" s="15" t="s">
        <v>3353</v>
      </c>
      <c r="G1626" s="15" t="s">
        <v>3354</v>
      </c>
      <c r="H1626" s="15" t="s">
        <v>3355</v>
      </c>
      <c r="I1626" s="15" t="s">
        <v>3356</v>
      </c>
      <c r="J1626" s="15" t="s">
        <v>149</v>
      </c>
      <c r="K1626" s="15" t="s">
        <v>527</v>
      </c>
      <c r="L1626" s="16">
        <v>45443</v>
      </c>
      <c r="M1626" s="3">
        <v>0</v>
      </c>
      <c r="N1626" s="3">
        <v>0</v>
      </c>
      <c r="O1626" s="3">
        <v>36</v>
      </c>
      <c r="P1626" s="3"/>
      <c r="Q1626" s="4">
        <v>-36</v>
      </c>
      <c r="R1626" s="3">
        <v>-36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36</v>
      </c>
    </row>
    <row r="1627" spans="1:24" ht="13.5" x14ac:dyDescent="0.35">
      <c r="A1627" s="15">
        <v>55</v>
      </c>
      <c r="B1627" s="15" t="s">
        <v>3357</v>
      </c>
      <c r="C1627" s="15">
        <v>64141</v>
      </c>
      <c r="D1627" s="16">
        <v>45426</v>
      </c>
      <c r="E1627" s="15">
        <v>0</v>
      </c>
      <c r="F1627" s="15" t="s">
        <v>3358</v>
      </c>
      <c r="G1627" s="15" t="s">
        <v>3354</v>
      </c>
      <c r="H1627" s="15" t="s">
        <v>3355</v>
      </c>
      <c r="I1627" s="15" t="s">
        <v>3359</v>
      </c>
      <c r="J1627" s="15" t="s">
        <v>149</v>
      </c>
      <c r="K1627" s="15" t="s">
        <v>527</v>
      </c>
      <c r="L1627" s="16">
        <v>45443</v>
      </c>
      <c r="M1627" s="3">
        <v>75</v>
      </c>
      <c r="N1627" s="3">
        <v>75</v>
      </c>
      <c r="O1627" s="3">
        <v>75</v>
      </c>
      <c r="P1627" s="3"/>
      <c r="Q1627" s="5">
        <v>0</v>
      </c>
      <c r="R1627" s="3">
        <v>-75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150</v>
      </c>
    </row>
    <row r="1628" spans="1:24" ht="13.5" x14ac:dyDescent="0.35">
      <c r="A1628" s="15">
        <v>55</v>
      </c>
      <c r="B1628" s="15" t="s">
        <v>3360</v>
      </c>
      <c r="C1628" s="15">
        <v>64161</v>
      </c>
      <c r="D1628" s="16">
        <v>45426</v>
      </c>
      <c r="E1628" s="15">
        <v>0</v>
      </c>
      <c r="F1628" s="15" t="s">
        <v>3361</v>
      </c>
      <c r="G1628" s="15" t="s">
        <v>3362</v>
      </c>
      <c r="H1628" s="15" t="s">
        <v>3363</v>
      </c>
      <c r="I1628" s="15" t="s">
        <v>2138</v>
      </c>
      <c r="J1628" s="15" t="s">
        <v>35</v>
      </c>
      <c r="K1628" s="15" t="s">
        <v>527</v>
      </c>
      <c r="L1628" s="16">
        <v>45448</v>
      </c>
      <c r="M1628" s="3">
        <v>0</v>
      </c>
      <c r="N1628" s="3">
        <v>0</v>
      </c>
      <c r="O1628" s="3">
        <v>50</v>
      </c>
      <c r="P1628" s="3"/>
      <c r="Q1628" s="4">
        <v>-50</v>
      </c>
      <c r="R1628" s="3">
        <v>-146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146</v>
      </c>
    </row>
    <row r="1629" spans="1:24" ht="13.5" x14ac:dyDescent="0.35">
      <c r="A1629" s="15">
        <v>55</v>
      </c>
      <c r="B1629" s="15" t="s">
        <v>3364</v>
      </c>
      <c r="C1629" s="15">
        <v>64173</v>
      </c>
      <c r="D1629" s="16">
        <v>45426</v>
      </c>
      <c r="E1629" s="15">
        <v>0</v>
      </c>
      <c r="F1629" s="15" t="s">
        <v>3365</v>
      </c>
      <c r="G1629" s="15" t="s">
        <v>3242</v>
      </c>
      <c r="H1629" s="15" t="s">
        <v>537</v>
      </c>
      <c r="I1629" s="15" t="s">
        <v>2138</v>
      </c>
      <c r="J1629" s="15" t="s">
        <v>35</v>
      </c>
      <c r="K1629" s="15" t="s">
        <v>150</v>
      </c>
      <c r="L1629" s="16">
        <v>45446</v>
      </c>
      <c r="M1629" s="3">
        <v>288</v>
      </c>
      <c r="N1629" s="3">
        <v>286</v>
      </c>
      <c r="O1629" s="3"/>
      <c r="P1629" s="3">
        <v>480</v>
      </c>
      <c r="Q1629" s="4">
        <v>-194</v>
      </c>
      <c r="R1629" s="3">
        <v>-194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482</v>
      </c>
    </row>
    <row r="1630" spans="1:24" ht="13.5" x14ac:dyDescent="0.35">
      <c r="A1630" s="15">
        <v>55</v>
      </c>
      <c r="B1630" s="15" t="s">
        <v>3366</v>
      </c>
      <c r="C1630" s="15">
        <v>64174</v>
      </c>
      <c r="D1630" s="16">
        <v>45426</v>
      </c>
      <c r="E1630" s="15">
        <v>0</v>
      </c>
      <c r="F1630" s="15" t="s">
        <v>3367</v>
      </c>
      <c r="G1630" s="15" t="s">
        <v>3242</v>
      </c>
      <c r="H1630" s="15" t="s">
        <v>537</v>
      </c>
      <c r="I1630" s="15" t="s">
        <v>2339</v>
      </c>
      <c r="J1630" s="15" t="s">
        <v>35</v>
      </c>
      <c r="K1630" s="15" t="s">
        <v>150</v>
      </c>
      <c r="L1630" s="16">
        <v>45448</v>
      </c>
      <c r="M1630" s="3">
        <v>22</v>
      </c>
      <c r="N1630" s="3">
        <v>22</v>
      </c>
      <c r="O1630" s="3"/>
      <c r="P1630" s="3">
        <v>144</v>
      </c>
      <c r="Q1630" s="4">
        <v>-122</v>
      </c>
      <c r="R1630" s="3">
        <v>-122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144</v>
      </c>
    </row>
    <row r="1631" spans="1:24" ht="13.5" x14ac:dyDescent="0.35">
      <c r="A1631" s="15">
        <v>55</v>
      </c>
      <c r="B1631" s="15" t="s">
        <v>3366</v>
      </c>
      <c r="C1631" s="15">
        <v>64174</v>
      </c>
      <c r="D1631" s="16">
        <v>45426</v>
      </c>
      <c r="E1631" s="15">
        <v>0</v>
      </c>
      <c r="F1631" s="15" t="s">
        <v>3367</v>
      </c>
      <c r="G1631" s="15" t="s">
        <v>3242</v>
      </c>
      <c r="H1631" s="15" t="s">
        <v>537</v>
      </c>
      <c r="I1631" s="15" t="s">
        <v>3368</v>
      </c>
      <c r="J1631" s="15" t="s">
        <v>35</v>
      </c>
      <c r="K1631" s="15" t="s">
        <v>150</v>
      </c>
      <c r="L1631" s="16">
        <v>45448</v>
      </c>
      <c r="M1631" s="3">
        <v>165</v>
      </c>
      <c r="N1631" s="3">
        <v>165</v>
      </c>
      <c r="O1631" s="3"/>
      <c r="P1631" s="3">
        <v>544</v>
      </c>
      <c r="Q1631" s="4">
        <v>-379</v>
      </c>
      <c r="R1631" s="3">
        <v>-379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544</v>
      </c>
    </row>
    <row r="1632" spans="1:24" ht="13.5" x14ac:dyDescent="0.35">
      <c r="A1632" s="15">
        <v>55</v>
      </c>
      <c r="B1632" s="15" t="s">
        <v>3369</v>
      </c>
      <c r="C1632" s="15">
        <v>64176</v>
      </c>
      <c r="D1632" s="16">
        <v>45426</v>
      </c>
      <c r="E1632" s="15">
        <v>0</v>
      </c>
      <c r="F1632" s="15" t="s">
        <v>3370</v>
      </c>
      <c r="G1632" s="15" t="s">
        <v>3371</v>
      </c>
      <c r="H1632" s="15" t="s">
        <v>3372</v>
      </c>
      <c r="I1632" s="15" t="s">
        <v>3285</v>
      </c>
      <c r="J1632" s="15" t="s">
        <v>533</v>
      </c>
      <c r="K1632" s="15" t="s">
        <v>407</v>
      </c>
      <c r="L1632" s="16">
        <v>45441</v>
      </c>
      <c r="M1632" s="3">
        <v>730</v>
      </c>
      <c r="N1632" s="3">
        <v>10</v>
      </c>
      <c r="O1632" s="3">
        <v>96</v>
      </c>
      <c r="P1632" s="3"/>
      <c r="Q1632" s="4">
        <v>-86</v>
      </c>
      <c r="R1632" s="3">
        <v>-86</v>
      </c>
      <c r="S1632" s="3">
        <v>0</v>
      </c>
      <c r="T1632" s="3">
        <v>730</v>
      </c>
      <c r="U1632" s="3">
        <v>0</v>
      </c>
      <c r="V1632" s="3">
        <v>0</v>
      </c>
      <c r="W1632" s="3">
        <v>0</v>
      </c>
      <c r="X1632" s="3">
        <v>816</v>
      </c>
    </row>
    <row r="1633" spans="1:24" ht="13.5" x14ac:dyDescent="0.35">
      <c r="A1633" s="15">
        <v>55</v>
      </c>
      <c r="B1633" s="15" t="s">
        <v>3373</v>
      </c>
      <c r="C1633" s="15">
        <v>64179</v>
      </c>
      <c r="D1633" s="16">
        <v>45426</v>
      </c>
      <c r="E1633" s="15">
        <v>0</v>
      </c>
      <c r="F1633" s="15" t="s">
        <v>3374</v>
      </c>
      <c r="G1633" s="15" t="s">
        <v>3375</v>
      </c>
      <c r="H1633" s="15" t="s">
        <v>3376</v>
      </c>
      <c r="I1633" s="15" t="s">
        <v>3302</v>
      </c>
      <c r="J1633" s="15" t="s">
        <v>35</v>
      </c>
      <c r="K1633" s="15" t="s">
        <v>407</v>
      </c>
      <c r="L1633" s="16">
        <v>45442</v>
      </c>
      <c r="M1633" s="3">
        <v>50</v>
      </c>
      <c r="N1633" s="3">
        <v>5</v>
      </c>
      <c r="O1633" s="3">
        <v>5</v>
      </c>
      <c r="P1633" s="3"/>
      <c r="Q1633" s="5">
        <v>0</v>
      </c>
      <c r="R1633" s="3">
        <v>-38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88</v>
      </c>
    </row>
    <row r="1634" spans="1:24" ht="13.5" x14ac:dyDescent="0.35">
      <c r="A1634" s="15">
        <v>55</v>
      </c>
      <c r="B1634" s="15" t="s">
        <v>3377</v>
      </c>
      <c r="C1634" s="15">
        <v>64202</v>
      </c>
      <c r="D1634" s="16">
        <v>45427</v>
      </c>
      <c r="E1634" s="15">
        <v>0</v>
      </c>
      <c r="F1634" s="15" t="s">
        <v>3378</v>
      </c>
      <c r="G1634" s="15" t="s">
        <v>3300</v>
      </c>
      <c r="H1634" s="15" t="s">
        <v>3301</v>
      </c>
      <c r="I1634" s="15" t="s">
        <v>3302</v>
      </c>
      <c r="J1634" s="15" t="s">
        <v>35</v>
      </c>
      <c r="K1634" s="15" t="s">
        <v>302</v>
      </c>
      <c r="L1634" s="16">
        <v>45442</v>
      </c>
      <c r="M1634" s="3">
        <v>50</v>
      </c>
      <c r="N1634" s="3">
        <v>26</v>
      </c>
      <c r="O1634" s="3">
        <v>26</v>
      </c>
      <c r="P1634" s="3"/>
      <c r="Q1634" s="5">
        <v>0</v>
      </c>
      <c r="R1634" s="3">
        <v>-38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88</v>
      </c>
    </row>
    <row r="1635" spans="1:24" ht="13.5" x14ac:dyDescent="0.35">
      <c r="A1635" s="15">
        <v>55</v>
      </c>
      <c r="B1635" s="15" t="s">
        <v>3379</v>
      </c>
      <c r="C1635" s="15">
        <v>64203</v>
      </c>
      <c r="D1635" s="16">
        <v>45427</v>
      </c>
      <c r="E1635" s="15">
        <v>0</v>
      </c>
      <c r="F1635" s="15" t="s">
        <v>3378</v>
      </c>
      <c r="G1635" s="15" t="s">
        <v>3304</v>
      </c>
      <c r="H1635" s="15" t="s">
        <v>3305</v>
      </c>
      <c r="I1635" s="15" t="s">
        <v>2627</v>
      </c>
      <c r="J1635" s="15" t="s">
        <v>517</v>
      </c>
      <c r="K1635" s="15" t="s">
        <v>302</v>
      </c>
      <c r="L1635" s="16">
        <v>45442</v>
      </c>
      <c r="M1635" s="3">
        <v>433</v>
      </c>
      <c r="N1635" s="3">
        <v>0</v>
      </c>
      <c r="O1635" s="3">
        <v>210</v>
      </c>
      <c r="P1635" s="3"/>
      <c r="Q1635" s="4">
        <v>-210</v>
      </c>
      <c r="R1635" s="3">
        <v>-477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910</v>
      </c>
    </row>
    <row r="1636" spans="1:24" ht="13.5" x14ac:dyDescent="0.35">
      <c r="A1636" s="15">
        <v>55</v>
      </c>
      <c r="B1636" s="15" t="s">
        <v>3380</v>
      </c>
      <c r="C1636" s="15">
        <v>64210</v>
      </c>
      <c r="D1636" s="16">
        <v>45427</v>
      </c>
      <c r="E1636" s="15">
        <v>0</v>
      </c>
      <c r="F1636" s="15" t="s">
        <v>3381</v>
      </c>
      <c r="G1636" s="15" t="s">
        <v>3211</v>
      </c>
      <c r="H1636" s="15" t="s">
        <v>3212</v>
      </c>
      <c r="I1636" s="15" t="s">
        <v>3213</v>
      </c>
      <c r="J1636" s="15" t="s">
        <v>35</v>
      </c>
      <c r="K1636" s="15" t="s">
        <v>482</v>
      </c>
      <c r="L1636" s="16">
        <v>45460</v>
      </c>
      <c r="M1636" s="3">
        <v>56</v>
      </c>
      <c r="N1636" s="3">
        <v>56</v>
      </c>
      <c r="O1636" s="3">
        <v>96</v>
      </c>
      <c r="P1636" s="3"/>
      <c r="Q1636" s="4">
        <v>-40</v>
      </c>
      <c r="R1636" s="3">
        <v>-40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96</v>
      </c>
    </row>
    <row r="1637" spans="1:24" ht="13.5" x14ac:dyDescent="0.35">
      <c r="A1637" s="15">
        <v>55</v>
      </c>
      <c r="B1637" s="15" t="s">
        <v>3382</v>
      </c>
      <c r="C1637" s="15">
        <v>64216</v>
      </c>
      <c r="D1637" s="16">
        <v>45427</v>
      </c>
      <c r="E1637" s="15">
        <v>0</v>
      </c>
      <c r="F1637" s="15" t="s">
        <v>3383</v>
      </c>
      <c r="G1637" s="15" t="s">
        <v>3384</v>
      </c>
      <c r="H1637" s="15" t="s">
        <v>1844</v>
      </c>
      <c r="I1637" s="15" t="s">
        <v>2373</v>
      </c>
      <c r="J1637" s="15" t="s">
        <v>35</v>
      </c>
      <c r="K1637" s="15" t="s">
        <v>150</v>
      </c>
      <c r="L1637" s="16">
        <v>45445</v>
      </c>
      <c r="M1637" s="3">
        <v>0</v>
      </c>
      <c r="N1637" s="3">
        <v>0</v>
      </c>
      <c r="O1637" s="3"/>
      <c r="P1637" s="3">
        <v>320</v>
      </c>
      <c r="Q1637" s="4">
        <v>-320</v>
      </c>
      <c r="R1637" s="3">
        <v>-320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320</v>
      </c>
    </row>
    <row r="1638" spans="1:24" ht="13.5" x14ac:dyDescent="0.35">
      <c r="A1638" s="15">
        <v>55</v>
      </c>
      <c r="B1638" s="15" t="s">
        <v>3385</v>
      </c>
      <c r="C1638" s="15">
        <v>64218</v>
      </c>
      <c r="D1638" s="16">
        <v>45427</v>
      </c>
      <c r="E1638" s="15">
        <v>0</v>
      </c>
      <c r="F1638" s="15" t="s">
        <v>3386</v>
      </c>
      <c r="G1638" s="15" t="s">
        <v>3384</v>
      </c>
      <c r="H1638" s="15" t="s">
        <v>1844</v>
      </c>
      <c r="I1638" s="15" t="s">
        <v>2373</v>
      </c>
      <c r="J1638" s="15" t="s">
        <v>35</v>
      </c>
      <c r="K1638" s="15" t="s">
        <v>150</v>
      </c>
      <c r="L1638" s="16">
        <v>45446</v>
      </c>
      <c r="M1638" s="3">
        <v>0</v>
      </c>
      <c r="N1638" s="3">
        <v>0</v>
      </c>
      <c r="O1638" s="3"/>
      <c r="P1638" s="3">
        <v>160</v>
      </c>
      <c r="Q1638" s="4">
        <v>-160</v>
      </c>
      <c r="R1638" s="3">
        <v>-160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160</v>
      </c>
    </row>
    <row r="1639" spans="1:24" ht="13.5" x14ac:dyDescent="0.35">
      <c r="A1639" s="15">
        <v>55</v>
      </c>
      <c r="B1639" s="15" t="s">
        <v>3387</v>
      </c>
      <c r="C1639" s="15">
        <v>64227</v>
      </c>
      <c r="D1639" s="16">
        <v>45427</v>
      </c>
      <c r="E1639" s="15">
        <v>0</v>
      </c>
      <c r="F1639" s="15" t="s">
        <v>3388</v>
      </c>
      <c r="G1639" s="15" t="s">
        <v>3389</v>
      </c>
      <c r="H1639" s="15" t="s">
        <v>3390</v>
      </c>
      <c r="I1639" s="15" t="s">
        <v>3391</v>
      </c>
      <c r="J1639" s="15" t="s">
        <v>149</v>
      </c>
      <c r="K1639" s="15" t="s">
        <v>150</v>
      </c>
      <c r="L1639" s="16">
        <v>45447</v>
      </c>
      <c r="M1639" s="3">
        <v>390</v>
      </c>
      <c r="N1639" s="3">
        <v>390</v>
      </c>
      <c r="O1639" s="3"/>
      <c r="P1639" s="3">
        <v>520</v>
      </c>
      <c r="Q1639" s="4">
        <v>-130</v>
      </c>
      <c r="R1639" s="3">
        <v>-130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520</v>
      </c>
    </row>
    <row r="1640" spans="1:24" ht="13.5" x14ac:dyDescent="0.35">
      <c r="A1640" s="15">
        <v>55</v>
      </c>
      <c r="B1640" s="15" t="s">
        <v>3392</v>
      </c>
      <c r="C1640" s="15">
        <v>64233</v>
      </c>
      <c r="D1640" s="16">
        <v>45427</v>
      </c>
      <c r="E1640" s="15">
        <v>0</v>
      </c>
      <c r="F1640" s="15" t="s">
        <v>3393</v>
      </c>
      <c r="G1640" s="15" t="s">
        <v>3394</v>
      </c>
      <c r="H1640" s="15" t="s">
        <v>3395</v>
      </c>
      <c r="I1640" s="15" t="s">
        <v>3396</v>
      </c>
      <c r="J1640" s="15" t="s">
        <v>533</v>
      </c>
      <c r="K1640" s="15" t="s">
        <v>47</v>
      </c>
      <c r="L1640" s="16">
        <v>45450</v>
      </c>
      <c r="M1640" s="3">
        <v>0</v>
      </c>
      <c r="N1640" s="3">
        <v>0</v>
      </c>
      <c r="O1640" s="3">
        <v>420</v>
      </c>
      <c r="P1640" s="3"/>
      <c r="Q1640" s="4">
        <v>-420</v>
      </c>
      <c r="R1640" s="3">
        <v>-660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660</v>
      </c>
    </row>
    <row r="1641" spans="1:24" ht="13.5" x14ac:dyDescent="0.35">
      <c r="A1641" s="15">
        <v>55</v>
      </c>
      <c r="B1641" s="15" t="s">
        <v>3397</v>
      </c>
      <c r="C1641" s="15">
        <v>64235</v>
      </c>
      <c r="D1641" s="16">
        <v>45427</v>
      </c>
      <c r="E1641" s="15">
        <v>0</v>
      </c>
      <c r="F1641" s="15" t="s">
        <v>3398</v>
      </c>
      <c r="G1641" s="15" t="s">
        <v>3399</v>
      </c>
      <c r="H1641" s="15" t="s">
        <v>3400</v>
      </c>
      <c r="I1641" s="15" t="s">
        <v>3396</v>
      </c>
      <c r="J1641" s="15" t="s">
        <v>533</v>
      </c>
      <c r="K1641" s="15" t="s">
        <v>47</v>
      </c>
      <c r="L1641" s="16">
        <v>45449</v>
      </c>
      <c r="M1641" s="3">
        <v>0</v>
      </c>
      <c r="N1641" s="3">
        <v>0</v>
      </c>
      <c r="O1641" s="3">
        <v>360</v>
      </c>
      <c r="P1641" s="3"/>
      <c r="Q1641" s="4">
        <v>-360</v>
      </c>
      <c r="R1641" s="3">
        <v>-360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360</v>
      </c>
    </row>
    <row r="1642" spans="1:24" ht="13.5" x14ac:dyDescent="0.35">
      <c r="A1642" s="15">
        <v>55</v>
      </c>
      <c r="B1642" s="15" t="s">
        <v>3401</v>
      </c>
      <c r="C1642" s="15">
        <v>64236</v>
      </c>
      <c r="D1642" s="16">
        <v>45427</v>
      </c>
      <c r="E1642" s="15">
        <v>0</v>
      </c>
      <c r="F1642" s="15" t="s">
        <v>3402</v>
      </c>
      <c r="G1642" s="15" t="s">
        <v>3399</v>
      </c>
      <c r="H1642" s="15" t="s">
        <v>3400</v>
      </c>
      <c r="I1642" s="15" t="s">
        <v>3396</v>
      </c>
      <c r="J1642" s="15" t="s">
        <v>533</v>
      </c>
      <c r="K1642" s="15" t="s">
        <v>47</v>
      </c>
      <c r="L1642" s="16">
        <v>45450</v>
      </c>
      <c r="M1642" s="3">
        <v>0</v>
      </c>
      <c r="N1642" s="3">
        <v>0</v>
      </c>
      <c r="O1642" s="3">
        <v>240</v>
      </c>
      <c r="P1642" s="3"/>
      <c r="Q1642" s="4">
        <v>-240</v>
      </c>
      <c r="R1642" s="3">
        <v>-660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660</v>
      </c>
    </row>
    <row r="1643" spans="1:24" ht="13.5" x14ac:dyDescent="0.35">
      <c r="A1643" s="15">
        <v>55</v>
      </c>
      <c r="B1643" s="15" t="s">
        <v>3403</v>
      </c>
      <c r="C1643" s="15">
        <v>64248</v>
      </c>
      <c r="D1643" s="16">
        <v>45427</v>
      </c>
      <c r="E1643" s="15">
        <v>0</v>
      </c>
      <c r="F1643" s="15" t="s">
        <v>3404</v>
      </c>
      <c r="G1643" s="15" t="s">
        <v>3405</v>
      </c>
      <c r="H1643" s="15" t="s">
        <v>3406</v>
      </c>
      <c r="I1643" s="15" t="s">
        <v>2627</v>
      </c>
      <c r="J1643" s="15" t="s">
        <v>517</v>
      </c>
      <c r="K1643" s="15" t="s">
        <v>302</v>
      </c>
      <c r="L1643" s="16">
        <v>45442</v>
      </c>
      <c r="M1643" s="3">
        <v>433</v>
      </c>
      <c r="N1643" s="3">
        <v>0</v>
      </c>
      <c r="O1643" s="3">
        <v>140</v>
      </c>
      <c r="P1643" s="3"/>
      <c r="Q1643" s="4">
        <v>-140</v>
      </c>
      <c r="R1643" s="3">
        <v>-477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910</v>
      </c>
    </row>
    <row r="1644" spans="1:24" ht="13.5" x14ac:dyDescent="0.35">
      <c r="A1644" s="15">
        <v>55</v>
      </c>
      <c r="B1644" s="15" t="s">
        <v>3407</v>
      </c>
      <c r="C1644" s="15">
        <v>64249</v>
      </c>
      <c r="D1644" s="16">
        <v>45427</v>
      </c>
      <c r="E1644" s="15">
        <v>0</v>
      </c>
      <c r="F1644" s="15" t="s">
        <v>3408</v>
      </c>
      <c r="G1644" s="15" t="s">
        <v>3405</v>
      </c>
      <c r="H1644" s="15" t="s">
        <v>3406</v>
      </c>
      <c r="I1644" s="15" t="s">
        <v>3409</v>
      </c>
      <c r="J1644" s="15" t="s">
        <v>517</v>
      </c>
      <c r="K1644" s="15" t="s">
        <v>302</v>
      </c>
      <c r="L1644" s="16">
        <v>45442</v>
      </c>
      <c r="M1644" s="3">
        <v>0</v>
      </c>
      <c r="N1644" s="3">
        <v>0</v>
      </c>
      <c r="O1644" s="3">
        <v>8</v>
      </c>
      <c r="P1644" s="3"/>
      <c r="Q1644" s="4">
        <v>-8</v>
      </c>
      <c r="R1644" s="3">
        <v>-8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8</v>
      </c>
    </row>
    <row r="1645" spans="1:24" ht="13.5" x14ac:dyDescent="0.35">
      <c r="A1645" s="15">
        <v>55</v>
      </c>
      <c r="B1645" s="15" t="s">
        <v>3407</v>
      </c>
      <c r="C1645" s="15">
        <v>64249</v>
      </c>
      <c r="D1645" s="16">
        <v>45427</v>
      </c>
      <c r="E1645" s="15">
        <v>0</v>
      </c>
      <c r="F1645" s="15" t="s">
        <v>3408</v>
      </c>
      <c r="G1645" s="15" t="s">
        <v>3405</v>
      </c>
      <c r="H1645" s="15" t="s">
        <v>3406</v>
      </c>
      <c r="I1645" s="15" t="s">
        <v>3410</v>
      </c>
      <c r="J1645" s="15" t="s">
        <v>35</v>
      </c>
      <c r="K1645" s="15" t="s">
        <v>302</v>
      </c>
      <c r="L1645" s="16">
        <v>45442</v>
      </c>
      <c r="M1645" s="3">
        <v>54</v>
      </c>
      <c r="N1645" s="3">
        <v>54</v>
      </c>
      <c r="O1645" s="3">
        <v>60</v>
      </c>
      <c r="P1645" s="3"/>
      <c r="Q1645" s="4">
        <v>-6</v>
      </c>
      <c r="R1645" s="3">
        <v>-6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60</v>
      </c>
    </row>
    <row r="1646" spans="1:24" ht="13.5" x14ac:dyDescent="0.35">
      <c r="A1646" s="15">
        <v>55</v>
      </c>
      <c r="B1646" s="15" t="s">
        <v>3407</v>
      </c>
      <c r="C1646" s="15">
        <v>64249</v>
      </c>
      <c r="D1646" s="16">
        <v>45427</v>
      </c>
      <c r="E1646" s="15">
        <v>0</v>
      </c>
      <c r="F1646" s="15" t="s">
        <v>3408</v>
      </c>
      <c r="G1646" s="15" t="s">
        <v>3405</v>
      </c>
      <c r="H1646" s="15" t="s">
        <v>3406</v>
      </c>
      <c r="I1646" s="15" t="s">
        <v>3411</v>
      </c>
      <c r="J1646" s="15" t="s">
        <v>35</v>
      </c>
      <c r="K1646" s="15" t="s">
        <v>302</v>
      </c>
      <c r="L1646" s="16">
        <v>45442</v>
      </c>
      <c r="M1646" s="3">
        <v>96</v>
      </c>
      <c r="N1646" s="3">
        <v>96</v>
      </c>
      <c r="O1646" s="3">
        <v>220</v>
      </c>
      <c r="P1646" s="3"/>
      <c r="Q1646" s="4">
        <v>-124</v>
      </c>
      <c r="R1646" s="3">
        <v>-124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220</v>
      </c>
    </row>
    <row r="1647" spans="1:24" ht="13.5" x14ac:dyDescent="0.35">
      <c r="A1647" s="15">
        <v>55</v>
      </c>
      <c r="B1647" s="15" t="s">
        <v>3407</v>
      </c>
      <c r="C1647" s="15">
        <v>64249</v>
      </c>
      <c r="D1647" s="16">
        <v>45427</v>
      </c>
      <c r="E1647" s="15">
        <v>0</v>
      </c>
      <c r="F1647" s="15" t="s">
        <v>3408</v>
      </c>
      <c r="G1647" s="15" t="s">
        <v>3405</v>
      </c>
      <c r="H1647" s="15" t="s">
        <v>3406</v>
      </c>
      <c r="I1647" s="15" t="s">
        <v>2248</v>
      </c>
      <c r="J1647" s="15" t="s">
        <v>28</v>
      </c>
      <c r="K1647" s="15" t="s">
        <v>302</v>
      </c>
      <c r="L1647" s="16">
        <v>45442</v>
      </c>
      <c r="M1647" s="3">
        <v>0</v>
      </c>
      <c r="N1647" s="3">
        <v>0</v>
      </c>
      <c r="O1647" s="3">
        <v>10</v>
      </c>
      <c r="P1647" s="3"/>
      <c r="Q1647" s="4">
        <v>-10</v>
      </c>
      <c r="R1647" s="3">
        <v>-10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10</v>
      </c>
    </row>
    <row r="1648" spans="1:24" ht="13.5" x14ac:dyDescent="0.35">
      <c r="A1648" s="15">
        <v>55</v>
      </c>
      <c r="B1648" s="15" t="s">
        <v>3407</v>
      </c>
      <c r="C1648" s="15">
        <v>64249</v>
      </c>
      <c r="D1648" s="16">
        <v>45427</v>
      </c>
      <c r="E1648" s="15">
        <v>0</v>
      </c>
      <c r="F1648" s="15" t="s">
        <v>3408</v>
      </c>
      <c r="G1648" s="15" t="s">
        <v>3405</v>
      </c>
      <c r="H1648" s="15" t="s">
        <v>3406</v>
      </c>
      <c r="I1648" s="15" t="s">
        <v>3412</v>
      </c>
      <c r="J1648" s="15" t="s">
        <v>35</v>
      </c>
      <c r="K1648" s="15" t="s">
        <v>302</v>
      </c>
      <c r="L1648" s="16">
        <v>45442</v>
      </c>
      <c r="M1648" s="3">
        <v>0</v>
      </c>
      <c r="N1648" s="3">
        <v>0</v>
      </c>
      <c r="O1648" s="3">
        <v>5</v>
      </c>
      <c r="P1648" s="3"/>
      <c r="Q1648" s="4">
        <v>-5</v>
      </c>
      <c r="R1648" s="3">
        <v>-5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5</v>
      </c>
    </row>
    <row r="1649" spans="1:24" ht="13.5" x14ac:dyDescent="0.35">
      <c r="A1649" s="15">
        <v>55</v>
      </c>
      <c r="B1649" s="15" t="s">
        <v>3407</v>
      </c>
      <c r="C1649" s="15">
        <v>64249</v>
      </c>
      <c r="D1649" s="16">
        <v>45427</v>
      </c>
      <c r="E1649" s="15">
        <v>0</v>
      </c>
      <c r="F1649" s="15" t="s">
        <v>3408</v>
      </c>
      <c r="G1649" s="15" t="s">
        <v>3405</v>
      </c>
      <c r="H1649" s="15" t="s">
        <v>3406</v>
      </c>
      <c r="I1649" s="15" t="s">
        <v>3302</v>
      </c>
      <c r="J1649" s="15" t="s">
        <v>35</v>
      </c>
      <c r="K1649" s="15" t="s">
        <v>302</v>
      </c>
      <c r="L1649" s="16">
        <v>45442</v>
      </c>
      <c r="M1649" s="3">
        <v>50</v>
      </c>
      <c r="N1649" s="3">
        <v>0</v>
      </c>
      <c r="O1649" s="3">
        <v>38</v>
      </c>
      <c r="P1649" s="3"/>
      <c r="Q1649" s="4">
        <v>-38</v>
      </c>
      <c r="R1649" s="3">
        <v>-38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88</v>
      </c>
    </row>
    <row r="1650" spans="1:24" ht="13.5" x14ac:dyDescent="0.35">
      <c r="A1650" s="15">
        <v>55</v>
      </c>
      <c r="B1650" s="15" t="s">
        <v>3407</v>
      </c>
      <c r="C1650" s="15">
        <v>64249</v>
      </c>
      <c r="D1650" s="16">
        <v>45427</v>
      </c>
      <c r="E1650" s="15">
        <v>0</v>
      </c>
      <c r="F1650" s="15" t="s">
        <v>3408</v>
      </c>
      <c r="G1650" s="15" t="s">
        <v>3405</v>
      </c>
      <c r="H1650" s="15" t="s">
        <v>3406</v>
      </c>
      <c r="I1650" s="15" t="s">
        <v>3413</v>
      </c>
      <c r="J1650" s="15" t="s">
        <v>517</v>
      </c>
      <c r="K1650" s="15" t="s">
        <v>302</v>
      </c>
      <c r="L1650" s="16">
        <v>45442</v>
      </c>
      <c r="M1650" s="3">
        <v>0</v>
      </c>
      <c r="N1650" s="3">
        <v>0</v>
      </c>
      <c r="O1650" s="3">
        <v>3</v>
      </c>
      <c r="P1650" s="3"/>
      <c r="Q1650" s="4">
        <v>-3</v>
      </c>
      <c r="R1650" s="3">
        <v>-3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3</v>
      </c>
    </row>
    <row r="1651" spans="1:24" ht="13.5" x14ac:dyDescent="0.35">
      <c r="A1651" s="15">
        <v>55</v>
      </c>
      <c r="B1651" s="15" t="s">
        <v>3407</v>
      </c>
      <c r="C1651" s="15">
        <v>64249</v>
      </c>
      <c r="D1651" s="16">
        <v>45427</v>
      </c>
      <c r="E1651" s="15">
        <v>0</v>
      </c>
      <c r="F1651" s="15" t="s">
        <v>3408</v>
      </c>
      <c r="G1651" s="15" t="s">
        <v>3405</v>
      </c>
      <c r="H1651" s="15" t="s">
        <v>3406</v>
      </c>
      <c r="I1651" s="15" t="s">
        <v>3414</v>
      </c>
      <c r="J1651" s="15" t="s">
        <v>517</v>
      </c>
      <c r="K1651" s="15" t="s">
        <v>302</v>
      </c>
      <c r="L1651" s="16">
        <v>45442</v>
      </c>
      <c r="M1651" s="3">
        <v>12</v>
      </c>
      <c r="N1651" s="3">
        <v>12</v>
      </c>
      <c r="O1651" s="3">
        <v>24</v>
      </c>
      <c r="P1651" s="3"/>
      <c r="Q1651" s="4">
        <v>-12</v>
      </c>
      <c r="R1651" s="3">
        <v>-12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24</v>
      </c>
    </row>
    <row r="1652" spans="1:24" ht="13.5" x14ac:dyDescent="0.35">
      <c r="A1652" s="15">
        <v>55</v>
      </c>
      <c r="B1652" s="15" t="s">
        <v>3407</v>
      </c>
      <c r="C1652" s="15">
        <v>64249</v>
      </c>
      <c r="D1652" s="16">
        <v>45427</v>
      </c>
      <c r="E1652" s="15">
        <v>0</v>
      </c>
      <c r="F1652" s="15" t="s">
        <v>3408</v>
      </c>
      <c r="G1652" s="15" t="s">
        <v>3405</v>
      </c>
      <c r="H1652" s="15" t="s">
        <v>3406</v>
      </c>
      <c r="I1652" s="15" t="s">
        <v>559</v>
      </c>
      <c r="J1652" s="15" t="s">
        <v>517</v>
      </c>
      <c r="K1652" s="15" t="s">
        <v>302</v>
      </c>
      <c r="L1652" s="16">
        <v>45442</v>
      </c>
      <c r="M1652" s="3">
        <v>0</v>
      </c>
      <c r="N1652" s="3">
        <v>0</v>
      </c>
      <c r="O1652" s="3">
        <v>2</v>
      </c>
      <c r="P1652" s="3"/>
      <c r="Q1652" s="4">
        <v>-2</v>
      </c>
      <c r="R1652" s="3">
        <v>-2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2</v>
      </c>
    </row>
    <row r="1653" spans="1:24" ht="13.5" x14ac:dyDescent="0.35">
      <c r="A1653" s="15">
        <v>55</v>
      </c>
      <c r="B1653" s="15" t="s">
        <v>3407</v>
      </c>
      <c r="C1653" s="15">
        <v>64249</v>
      </c>
      <c r="D1653" s="16">
        <v>45427</v>
      </c>
      <c r="E1653" s="15">
        <v>0</v>
      </c>
      <c r="F1653" s="15" t="s">
        <v>3408</v>
      </c>
      <c r="G1653" s="15" t="s">
        <v>3405</v>
      </c>
      <c r="H1653" s="15" t="s">
        <v>3406</v>
      </c>
      <c r="I1653" s="15" t="s">
        <v>3415</v>
      </c>
      <c r="J1653" s="15" t="s">
        <v>517</v>
      </c>
      <c r="K1653" s="15" t="s">
        <v>302</v>
      </c>
      <c r="L1653" s="16">
        <v>45442</v>
      </c>
      <c r="M1653" s="3">
        <v>0</v>
      </c>
      <c r="N1653" s="3">
        <v>0</v>
      </c>
      <c r="O1653" s="3">
        <v>12</v>
      </c>
      <c r="P1653" s="3"/>
      <c r="Q1653" s="4">
        <v>-12</v>
      </c>
      <c r="R1653" s="3">
        <v>-12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12</v>
      </c>
    </row>
    <row r="1654" spans="1:24" ht="13.5" x14ac:dyDescent="0.35">
      <c r="A1654" s="15">
        <v>55</v>
      </c>
      <c r="B1654" s="15" t="s">
        <v>3407</v>
      </c>
      <c r="C1654" s="15">
        <v>64249</v>
      </c>
      <c r="D1654" s="16">
        <v>45427</v>
      </c>
      <c r="E1654" s="15">
        <v>0</v>
      </c>
      <c r="F1654" s="15" t="s">
        <v>3408</v>
      </c>
      <c r="G1654" s="15" t="s">
        <v>3405</v>
      </c>
      <c r="H1654" s="15" t="s">
        <v>3406</v>
      </c>
      <c r="I1654" s="15" t="s">
        <v>656</v>
      </c>
      <c r="J1654" s="15" t="s">
        <v>517</v>
      </c>
      <c r="K1654" s="15" t="s">
        <v>302</v>
      </c>
      <c r="L1654" s="16">
        <v>45442</v>
      </c>
      <c r="M1654" s="3">
        <v>2</v>
      </c>
      <c r="N1654" s="3">
        <v>2</v>
      </c>
      <c r="O1654" s="3">
        <v>12</v>
      </c>
      <c r="P1654" s="3"/>
      <c r="Q1654" s="4">
        <v>-10</v>
      </c>
      <c r="R1654" s="3">
        <v>-10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12</v>
      </c>
    </row>
    <row r="1655" spans="1:24" ht="13.5" x14ac:dyDescent="0.35">
      <c r="A1655" s="15">
        <v>55</v>
      </c>
      <c r="B1655" s="15" t="s">
        <v>3407</v>
      </c>
      <c r="C1655" s="15">
        <v>64249</v>
      </c>
      <c r="D1655" s="16">
        <v>45427</v>
      </c>
      <c r="E1655" s="15">
        <v>0</v>
      </c>
      <c r="F1655" s="15" t="s">
        <v>3408</v>
      </c>
      <c r="G1655" s="15" t="s">
        <v>3405</v>
      </c>
      <c r="H1655" s="15" t="s">
        <v>3406</v>
      </c>
      <c r="I1655" s="15" t="s">
        <v>1260</v>
      </c>
      <c r="J1655" s="15" t="s">
        <v>517</v>
      </c>
      <c r="K1655" s="15" t="s">
        <v>302</v>
      </c>
      <c r="L1655" s="16">
        <v>45442</v>
      </c>
      <c r="M1655" s="3">
        <v>0</v>
      </c>
      <c r="N1655" s="3">
        <v>0</v>
      </c>
      <c r="O1655" s="3">
        <v>2</v>
      </c>
      <c r="P1655" s="3"/>
      <c r="Q1655" s="4">
        <v>-2</v>
      </c>
      <c r="R1655" s="3">
        <v>-2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2</v>
      </c>
    </row>
    <row r="1656" spans="1:24" ht="13.5" x14ac:dyDescent="0.35">
      <c r="A1656" s="15">
        <v>55</v>
      </c>
      <c r="B1656" s="15" t="s">
        <v>3407</v>
      </c>
      <c r="C1656" s="15">
        <v>64249</v>
      </c>
      <c r="D1656" s="16">
        <v>45427</v>
      </c>
      <c r="E1656" s="15">
        <v>0</v>
      </c>
      <c r="F1656" s="15" t="s">
        <v>3408</v>
      </c>
      <c r="G1656" s="15" t="s">
        <v>3405</v>
      </c>
      <c r="H1656" s="15" t="s">
        <v>3406</v>
      </c>
      <c r="I1656" s="15" t="s">
        <v>3416</v>
      </c>
      <c r="J1656" s="15" t="s">
        <v>35</v>
      </c>
      <c r="K1656" s="15" t="s">
        <v>302</v>
      </c>
      <c r="L1656" s="16">
        <v>45442</v>
      </c>
      <c r="M1656" s="3">
        <v>16</v>
      </c>
      <c r="N1656" s="3">
        <v>16</v>
      </c>
      <c r="O1656" s="3">
        <v>24</v>
      </c>
      <c r="P1656" s="3"/>
      <c r="Q1656" s="4">
        <v>-8</v>
      </c>
      <c r="R1656" s="3">
        <v>-8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24</v>
      </c>
    </row>
    <row r="1657" spans="1:24" ht="13.5" x14ac:dyDescent="0.35">
      <c r="A1657" s="15">
        <v>55</v>
      </c>
      <c r="B1657" s="15" t="s">
        <v>3407</v>
      </c>
      <c r="C1657" s="15">
        <v>64249</v>
      </c>
      <c r="D1657" s="16">
        <v>45427</v>
      </c>
      <c r="E1657" s="15">
        <v>0</v>
      </c>
      <c r="F1657" s="15" t="s">
        <v>3408</v>
      </c>
      <c r="G1657" s="15" t="s">
        <v>3405</v>
      </c>
      <c r="H1657" s="15" t="s">
        <v>3406</v>
      </c>
      <c r="I1657" s="15" t="s">
        <v>649</v>
      </c>
      <c r="J1657" s="15" t="s">
        <v>35</v>
      </c>
      <c r="K1657" s="15" t="s">
        <v>302</v>
      </c>
      <c r="L1657" s="16">
        <v>45442</v>
      </c>
      <c r="M1657" s="3">
        <v>0</v>
      </c>
      <c r="N1657" s="3">
        <v>0</v>
      </c>
      <c r="O1657" s="3">
        <v>6</v>
      </c>
      <c r="P1657" s="3"/>
      <c r="Q1657" s="4">
        <v>-6</v>
      </c>
      <c r="R1657" s="3">
        <v>-6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6</v>
      </c>
    </row>
    <row r="1658" spans="1:24" ht="13.5" x14ac:dyDescent="0.35">
      <c r="A1658" s="15">
        <v>55</v>
      </c>
      <c r="B1658" s="15" t="s">
        <v>3417</v>
      </c>
      <c r="C1658" s="15">
        <v>64260</v>
      </c>
      <c r="D1658" s="16">
        <v>45427</v>
      </c>
      <c r="E1658" s="15">
        <v>0</v>
      </c>
      <c r="F1658" s="15" t="s">
        <v>3418</v>
      </c>
      <c r="G1658" s="15" t="s">
        <v>3419</v>
      </c>
      <c r="H1658" s="15" t="s">
        <v>3420</v>
      </c>
      <c r="I1658" s="15" t="s">
        <v>3205</v>
      </c>
      <c r="J1658" s="15" t="s">
        <v>35</v>
      </c>
      <c r="K1658" s="15" t="s">
        <v>482</v>
      </c>
      <c r="L1658" s="16">
        <v>45460</v>
      </c>
      <c r="M1658" s="3">
        <v>0</v>
      </c>
      <c r="N1658" s="3">
        <v>0</v>
      </c>
      <c r="O1658" s="3">
        <v>15</v>
      </c>
      <c r="P1658" s="3"/>
      <c r="Q1658" s="4">
        <v>-15</v>
      </c>
      <c r="R1658" s="3">
        <v>-15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15</v>
      </c>
    </row>
    <row r="1659" spans="1:24" ht="13.5" x14ac:dyDescent="0.35">
      <c r="A1659" s="15">
        <v>55</v>
      </c>
      <c r="B1659" s="15" t="s">
        <v>3421</v>
      </c>
      <c r="C1659" s="15">
        <v>64272</v>
      </c>
      <c r="D1659" s="16">
        <v>45428</v>
      </c>
      <c r="E1659" s="15">
        <v>0</v>
      </c>
      <c r="F1659" s="15" t="s">
        <v>3422</v>
      </c>
      <c r="G1659" s="15" t="s">
        <v>3423</v>
      </c>
      <c r="H1659" s="15" t="s">
        <v>3424</v>
      </c>
      <c r="I1659" s="15" t="s">
        <v>3425</v>
      </c>
      <c r="J1659" s="15" t="s">
        <v>35</v>
      </c>
      <c r="K1659" s="15" t="s">
        <v>302</v>
      </c>
      <c r="L1659" s="16">
        <v>45450</v>
      </c>
      <c r="M1659" s="3">
        <v>120</v>
      </c>
      <c r="N1659" s="3">
        <v>120</v>
      </c>
      <c r="O1659" s="3">
        <v>240</v>
      </c>
      <c r="P1659" s="3"/>
      <c r="Q1659" s="4">
        <v>-120</v>
      </c>
      <c r="R1659" s="3">
        <v>-120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240</v>
      </c>
    </row>
    <row r="1660" spans="1:24" ht="13.5" x14ac:dyDescent="0.35">
      <c r="A1660" s="15">
        <v>55</v>
      </c>
      <c r="B1660" s="15" t="s">
        <v>3421</v>
      </c>
      <c r="C1660" s="15">
        <v>64272</v>
      </c>
      <c r="D1660" s="16">
        <v>45428</v>
      </c>
      <c r="E1660" s="15">
        <v>0</v>
      </c>
      <c r="F1660" s="15" t="s">
        <v>3422</v>
      </c>
      <c r="G1660" s="15" t="s">
        <v>3423</v>
      </c>
      <c r="H1660" s="15" t="s">
        <v>3424</v>
      </c>
      <c r="I1660" s="15" t="s">
        <v>3426</v>
      </c>
      <c r="J1660" s="15" t="s">
        <v>35</v>
      </c>
      <c r="K1660" s="15" t="s">
        <v>302</v>
      </c>
      <c r="L1660" s="16">
        <v>45450</v>
      </c>
      <c r="M1660" s="3">
        <v>48</v>
      </c>
      <c r="N1660" s="3">
        <v>48</v>
      </c>
      <c r="O1660" s="3">
        <v>192</v>
      </c>
      <c r="P1660" s="3"/>
      <c r="Q1660" s="4">
        <v>-144</v>
      </c>
      <c r="R1660" s="3">
        <v>-144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192</v>
      </c>
    </row>
    <row r="1661" spans="1:24" ht="13.5" x14ac:dyDescent="0.35">
      <c r="A1661" s="15">
        <v>55</v>
      </c>
      <c r="B1661" s="15" t="s">
        <v>3421</v>
      </c>
      <c r="C1661" s="15">
        <v>64272</v>
      </c>
      <c r="D1661" s="16">
        <v>45428</v>
      </c>
      <c r="E1661" s="15">
        <v>0</v>
      </c>
      <c r="F1661" s="15" t="s">
        <v>3422</v>
      </c>
      <c r="G1661" s="15" t="s">
        <v>3423</v>
      </c>
      <c r="H1661" s="15" t="s">
        <v>3424</v>
      </c>
      <c r="I1661" s="15" t="s">
        <v>3427</v>
      </c>
      <c r="J1661" s="15" t="s">
        <v>35</v>
      </c>
      <c r="K1661" s="15" t="s">
        <v>302</v>
      </c>
      <c r="L1661" s="16">
        <v>45450</v>
      </c>
      <c r="M1661" s="3">
        <v>14</v>
      </c>
      <c r="N1661" s="3">
        <v>14</v>
      </c>
      <c r="O1661" s="3">
        <v>372</v>
      </c>
      <c r="P1661" s="3"/>
      <c r="Q1661" s="4">
        <v>-358</v>
      </c>
      <c r="R1661" s="3">
        <v>-359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373</v>
      </c>
    </row>
    <row r="1662" spans="1:24" ht="13.5" x14ac:dyDescent="0.35">
      <c r="A1662" s="15">
        <v>55</v>
      </c>
      <c r="B1662" s="15" t="s">
        <v>3421</v>
      </c>
      <c r="C1662" s="15">
        <v>64272</v>
      </c>
      <c r="D1662" s="16">
        <v>45428</v>
      </c>
      <c r="E1662" s="15">
        <v>0</v>
      </c>
      <c r="F1662" s="15" t="s">
        <v>3422</v>
      </c>
      <c r="G1662" s="15" t="s">
        <v>3423</v>
      </c>
      <c r="H1662" s="15" t="s">
        <v>3424</v>
      </c>
      <c r="I1662" s="15" t="s">
        <v>3428</v>
      </c>
      <c r="J1662" s="15" t="s">
        <v>35</v>
      </c>
      <c r="K1662" s="15" t="s">
        <v>302</v>
      </c>
      <c r="L1662" s="16">
        <v>45450</v>
      </c>
      <c r="M1662" s="3">
        <v>104</v>
      </c>
      <c r="N1662" s="3">
        <v>104</v>
      </c>
      <c r="O1662" s="3">
        <v>144</v>
      </c>
      <c r="P1662" s="3"/>
      <c r="Q1662" s="4">
        <v>-40</v>
      </c>
      <c r="R1662" s="3">
        <v>-40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144</v>
      </c>
    </row>
    <row r="1663" spans="1:24" ht="13.5" x14ac:dyDescent="0.35">
      <c r="A1663" s="15">
        <v>55</v>
      </c>
      <c r="B1663" s="15" t="s">
        <v>3421</v>
      </c>
      <c r="C1663" s="15">
        <v>64272</v>
      </c>
      <c r="D1663" s="16">
        <v>45428</v>
      </c>
      <c r="E1663" s="15">
        <v>0</v>
      </c>
      <c r="F1663" s="15" t="s">
        <v>3422</v>
      </c>
      <c r="G1663" s="15" t="s">
        <v>3423</v>
      </c>
      <c r="H1663" s="15" t="s">
        <v>3424</v>
      </c>
      <c r="I1663" s="15" t="s">
        <v>3429</v>
      </c>
      <c r="J1663" s="15" t="s">
        <v>28</v>
      </c>
      <c r="K1663" s="15" t="s">
        <v>302</v>
      </c>
      <c r="L1663" s="16">
        <v>45450</v>
      </c>
      <c r="M1663" s="3">
        <v>0</v>
      </c>
      <c r="N1663" s="3">
        <v>0</v>
      </c>
      <c r="O1663" s="3">
        <v>144</v>
      </c>
      <c r="P1663" s="3"/>
      <c r="Q1663" s="4">
        <v>-144</v>
      </c>
      <c r="R1663" s="3">
        <v>-144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144</v>
      </c>
    </row>
    <row r="1664" spans="1:24" ht="13.5" x14ac:dyDescent="0.35">
      <c r="A1664" s="15">
        <v>55</v>
      </c>
      <c r="B1664" s="15" t="s">
        <v>3421</v>
      </c>
      <c r="C1664" s="15">
        <v>64272</v>
      </c>
      <c r="D1664" s="16">
        <v>45428</v>
      </c>
      <c r="E1664" s="15">
        <v>0</v>
      </c>
      <c r="F1664" s="15" t="s">
        <v>3422</v>
      </c>
      <c r="G1664" s="15" t="s">
        <v>3423</v>
      </c>
      <c r="H1664" s="15" t="s">
        <v>3424</v>
      </c>
      <c r="I1664" s="15" t="s">
        <v>3430</v>
      </c>
      <c r="J1664" s="15" t="s">
        <v>35</v>
      </c>
      <c r="K1664" s="15" t="s">
        <v>302</v>
      </c>
      <c r="L1664" s="16">
        <v>45450</v>
      </c>
      <c r="M1664" s="3">
        <v>12</v>
      </c>
      <c r="N1664" s="3">
        <v>12</v>
      </c>
      <c r="O1664" s="3">
        <v>48</v>
      </c>
      <c r="P1664" s="3"/>
      <c r="Q1664" s="4">
        <v>-36</v>
      </c>
      <c r="R1664" s="3">
        <v>-36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48</v>
      </c>
    </row>
    <row r="1665" spans="1:24" ht="13.5" x14ac:dyDescent="0.35">
      <c r="A1665" s="15">
        <v>55</v>
      </c>
      <c r="B1665" s="15" t="s">
        <v>3431</v>
      </c>
      <c r="C1665" s="15">
        <v>64276</v>
      </c>
      <c r="D1665" s="16">
        <v>45428</v>
      </c>
      <c r="E1665" s="15">
        <v>0</v>
      </c>
      <c r="F1665" s="15" t="s">
        <v>3432</v>
      </c>
      <c r="G1665" s="15" t="s">
        <v>3433</v>
      </c>
      <c r="H1665" s="15" t="s">
        <v>526</v>
      </c>
      <c r="I1665" s="15" t="s">
        <v>2617</v>
      </c>
      <c r="J1665" s="15" t="s">
        <v>35</v>
      </c>
      <c r="K1665" s="15" t="s">
        <v>527</v>
      </c>
      <c r="L1665" s="16">
        <v>45448</v>
      </c>
      <c r="M1665" s="3">
        <v>0</v>
      </c>
      <c r="N1665" s="3">
        <v>0</v>
      </c>
      <c r="O1665" s="3">
        <v>42</v>
      </c>
      <c r="P1665" s="3"/>
      <c r="Q1665" s="4">
        <v>-42</v>
      </c>
      <c r="R1665" s="3">
        <v>-812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812</v>
      </c>
    </row>
    <row r="1666" spans="1:24" ht="13.5" x14ac:dyDescent="0.35">
      <c r="A1666" s="15">
        <v>55</v>
      </c>
      <c r="B1666" s="15" t="s">
        <v>3434</v>
      </c>
      <c r="C1666" s="15">
        <v>64283</v>
      </c>
      <c r="D1666" s="16">
        <v>45428</v>
      </c>
      <c r="E1666" s="15">
        <v>0</v>
      </c>
      <c r="F1666" s="15" t="s">
        <v>3435</v>
      </c>
      <c r="G1666" s="15" t="s">
        <v>3436</v>
      </c>
      <c r="H1666" s="15" t="s">
        <v>3437</v>
      </c>
      <c r="I1666" s="15" t="s">
        <v>3255</v>
      </c>
      <c r="J1666" s="15" t="s">
        <v>533</v>
      </c>
      <c r="K1666" s="15" t="s">
        <v>283</v>
      </c>
      <c r="L1666" s="16">
        <v>45446</v>
      </c>
      <c r="M1666" s="3">
        <v>160</v>
      </c>
      <c r="N1666" s="3">
        <v>24</v>
      </c>
      <c r="O1666" s="3">
        <v>24</v>
      </c>
      <c r="P1666" s="3"/>
      <c r="Q1666" s="5">
        <v>0</v>
      </c>
      <c r="R1666" s="3">
        <v>-77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237</v>
      </c>
    </row>
    <row r="1667" spans="1:24" ht="13.5" x14ac:dyDescent="0.35">
      <c r="A1667" s="15">
        <v>55</v>
      </c>
      <c r="B1667" s="15" t="s">
        <v>3438</v>
      </c>
      <c r="C1667" s="15">
        <v>64290</v>
      </c>
      <c r="D1667" s="16">
        <v>45428</v>
      </c>
      <c r="E1667" s="15">
        <v>0</v>
      </c>
      <c r="F1667" s="15" t="s">
        <v>3439</v>
      </c>
      <c r="G1667" s="15" t="s">
        <v>3354</v>
      </c>
      <c r="H1667" s="15" t="s">
        <v>3355</v>
      </c>
      <c r="I1667" s="15" t="s">
        <v>3359</v>
      </c>
      <c r="J1667" s="15" t="s">
        <v>149</v>
      </c>
      <c r="K1667" s="15" t="s">
        <v>527</v>
      </c>
      <c r="L1667" s="16">
        <v>45443</v>
      </c>
      <c r="M1667" s="3">
        <v>75</v>
      </c>
      <c r="N1667" s="3">
        <v>0</v>
      </c>
      <c r="O1667" s="3">
        <v>75</v>
      </c>
      <c r="P1667" s="3"/>
      <c r="Q1667" s="4">
        <v>-75</v>
      </c>
      <c r="R1667" s="3">
        <v>-75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150</v>
      </c>
    </row>
    <row r="1668" spans="1:24" ht="13.5" x14ac:dyDescent="0.35">
      <c r="A1668" s="15">
        <v>55</v>
      </c>
      <c r="B1668" s="15" t="s">
        <v>3438</v>
      </c>
      <c r="C1668" s="15">
        <v>64290</v>
      </c>
      <c r="D1668" s="16">
        <v>45428</v>
      </c>
      <c r="E1668" s="15">
        <v>0</v>
      </c>
      <c r="F1668" s="15" t="s">
        <v>3439</v>
      </c>
      <c r="G1668" s="15" t="s">
        <v>3354</v>
      </c>
      <c r="H1668" s="15" t="s">
        <v>3355</v>
      </c>
      <c r="I1668" s="15" t="s">
        <v>3356</v>
      </c>
      <c r="J1668" s="15" t="s">
        <v>149</v>
      </c>
      <c r="K1668" s="15" t="s">
        <v>527</v>
      </c>
      <c r="L1668" s="16">
        <v>45443</v>
      </c>
      <c r="M1668" s="3">
        <v>0</v>
      </c>
      <c r="N1668" s="3">
        <v>0</v>
      </c>
      <c r="O1668" s="3">
        <v>0</v>
      </c>
      <c r="P1668" s="3"/>
      <c r="Q1668" s="5">
        <v>0</v>
      </c>
      <c r="R1668" s="3">
        <v>-36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36</v>
      </c>
    </row>
    <row r="1669" spans="1:24" ht="13.5" x14ac:dyDescent="0.35">
      <c r="A1669" s="15">
        <v>55</v>
      </c>
      <c r="B1669" s="15" t="s">
        <v>3440</v>
      </c>
      <c r="C1669" s="15">
        <v>64294</v>
      </c>
      <c r="D1669" s="16">
        <v>45428</v>
      </c>
      <c r="E1669" s="15">
        <v>0</v>
      </c>
      <c r="F1669" s="15" t="s">
        <v>3441</v>
      </c>
      <c r="G1669" s="15" t="s">
        <v>3442</v>
      </c>
      <c r="H1669" s="15" t="s">
        <v>3443</v>
      </c>
      <c r="I1669" s="15" t="s">
        <v>3321</v>
      </c>
      <c r="J1669" s="15" t="s">
        <v>35</v>
      </c>
      <c r="K1669" s="15" t="s">
        <v>527</v>
      </c>
      <c r="L1669" s="16">
        <v>45446</v>
      </c>
      <c r="M1669" s="3">
        <v>19</v>
      </c>
      <c r="N1669" s="3">
        <v>0</v>
      </c>
      <c r="O1669" s="3">
        <v>96</v>
      </c>
      <c r="P1669" s="3"/>
      <c r="Q1669" s="4">
        <v>-96</v>
      </c>
      <c r="R1669" s="3">
        <v>-125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144</v>
      </c>
    </row>
    <row r="1670" spans="1:24" ht="13.5" x14ac:dyDescent="0.35">
      <c r="A1670" s="15">
        <v>55</v>
      </c>
      <c r="B1670" s="15" t="s">
        <v>3444</v>
      </c>
      <c r="C1670" s="15">
        <v>64297</v>
      </c>
      <c r="D1670" s="16">
        <v>45428</v>
      </c>
      <c r="E1670" s="15">
        <v>0</v>
      </c>
      <c r="F1670" s="15" t="s">
        <v>3445</v>
      </c>
      <c r="G1670" s="15" t="s">
        <v>3245</v>
      </c>
      <c r="H1670" s="15" t="s">
        <v>2142</v>
      </c>
      <c r="I1670" s="15" t="s">
        <v>3246</v>
      </c>
      <c r="J1670" s="15" t="s">
        <v>630</v>
      </c>
      <c r="K1670" s="15" t="s">
        <v>2101</v>
      </c>
      <c r="L1670" s="16">
        <v>45453</v>
      </c>
      <c r="M1670" s="3">
        <v>0</v>
      </c>
      <c r="N1670" s="3">
        <v>0</v>
      </c>
      <c r="O1670" s="3">
        <v>2496</v>
      </c>
      <c r="P1670" s="3"/>
      <c r="Q1670" s="4">
        <v>-2496</v>
      </c>
      <c r="R1670" s="3">
        <v>-2496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2496</v>
      </c>
    </row>
    <row r="1671" spans="1:24" ht="13.5" x14ac:dyDescent="0.35">
      <c r="A1671" s="15">
        <v>55</v>
      </c>
      <c r="B1671" s="15" t="s">
        <v>3446</v>
      </c>
      <c r="C1671" s="15">
        <v>64298</v>
      </c>
      <c r="D1671" s="16">
        <v>45428</v>
      </c>
      <c r="E1671" s="15">
        <v>0</v>
      </c>
      <c r="F1671" s="15" t="s">
        <v>3447</v>
      </c>
      <c r="G1671" s="15" t="s">
        <v>3245</v>
      </c>
      <c r="H1671" s="15" t="s">
        <v>2142</v>
      </c>
      <c r="I1671" s="15" t="s">
        <v>3448</v>
      </c>
      <c r="J1671" s="15" t="s">
        <v>630</v>
      </c>
      <c r="K1671" s="15" t="s">
        <v>2101</v>
      </c>
      <c r="L1671" s="16">
        <v>45454</v>
      </c>
      <c r="M1671" s="3">
        <v>1455</v>
      </c>
      <c r="N1671" s="3">
        <v>1455</v>
      </c>
      <c r="O1671" s="3">
        <v>3000</v>
      </c>
      <c r="P1671" s="3"/>
      <c r="Q1671" s="4">
        <v>-1545</v>
      </c>
      <c r="R1671" s="3">
        <v>-1545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3000</v>
      </c>
    </row>
    <row r="1672" spans="1:24" ht="13.5" x14ac:dyDescent="0.35">
      <c r="A1672" s="15">
        <v>55</v>
      </c>
      <c r="B1672" s="15" t="s">
        <v>3449</v>
      </c>
      <c r="C1672" s="15">
        <v>64299</v>
      </c>
      <c r="D1672" s="16">
        <v>45428</v>
      </c>
      <c r="E1672" s="15">
        <v>0</v>
      </c>
      <c r="F1672" s="15" t="s">
        <v>3450</v>
      </c>
      <c r="G1672" s="15" t="s">
        <v>3245</v>
      </c>
      <c r="H1672" s="15" t="s">
        <v>2142</v>
      </c>
      <c r="I1672" s="15" t="s">
        <v>3451</v>
      </c>
      <c r="J1672" s="15" t="s">
        <v>630</v>
      </c>
      <c r="K1672" s="15" t="s">
        <v>2101</v>
      </c>
      <c r="L1672" s="16">
        <v>45455</v>
      </c>
      <c r="M1672" s="3">
        <v>2177</v>
      </c>
      <c r="N1672" s="3">
        <v>2177</v>
      </c>
      <c r="O1672" s="3">
        <v>2496</v>
      </c>
      <c r="P1672" s="3"/>
      <c r="Q1672" s="4">
        <v>-319</v>
      </c>
      <c r="R1672" s="3">
        <v>-319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2496</v>
      </c>
    </row>
    <row r="1673" spans="1:24" ht="13.5" x14ac:dyDescent="0.35">
      <c r="A1673" s="15">
        <v>55</v>
      </c>
      <c r="B1673" s="15" t="s">
        <v>3452</v>
      </c>
      <c r="C1673" s="15">
        <v>64319</v>
      </c>
      <c r="D1673" s="16">
        <v>45428</v>
      </c>
      <c r="E1673" s="15">
        <v>0</v>
      </c>
      <c r="F1673" s="15" t="s">
        <v>3453</v>
      </c>
      <c r="G1673" s="15" t="s">
        <v>3454</v>
      </c>
      <c r="H1673" s="15" t="s">
        <v>3455</v>
      </c>
      <c r="I1673" s="15" t="s">
        <v>3456</v>
      </c>
      <c r="J1673" s="15" t="s">
        <v>533</v>
      </c>
      <c r="K1673" s="15" t="s">
        <v>29</v>
      </c>
      <c r="L1673" s="16">
        <v>45446</v>
      </c>
      <c r="M1673" s="3">
        <v>12</v>
      </c>
      <c r="N1673" s="3">
        <v>12</v>
      </c>
      <c r="O1673" s="3">
        <v>24</v>
      </c>
      <c r="P1673" s="3"/>
      <c r="Q1673" s="4">
        <v>-12</v>
      </c>
      <c r="R1673" s="3">
        <v>-12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24</v>
      </c>
    </row>
    <row r="1674" spans="1:24" ht="13.5" x14ac:dyDescent="0.35">
      <c r="A1674" s="15">
        <v>55</v>
      </c>
      <c r="B1674" s="15" t="s">
        <v>3457</v>
      </c>
      <c r="C1674" s="15">
        <v>64343</v>
      </c>
      <c r="D1674" s="16">
        <v>45429</v>
      </c>
      <c r="E1674" s="15">
        <v>0</v>
      </c>
      <c r="F1674" s="15" t="s">
        <v>3458</v>
      </c>
      <c r="G1674" s="15" t="s">
        <v>3459</v>
      </c>
      <c r="H1674" s="15" t="s">
        <v>3460</v>
      </c>
      <c r="I1674" s="15" t="s">
        <v>2300</v>
      </c>
      <c r="J1674" s="15" t="s">
        <v>35</v>
      </c>
      <c r="K1674" s="15" t="s">
        <v>36</v>
      </c>
      <c r="L1674" s="16">
        <v>45443</v>
      </c>
      <c r="M1674" s="3">
        <v>259</v>
      </c>
      <c r="N1674" s="3">
        <v>0</v>
      </c>
      <c r="O1674" s="3">
        <v>1</v>
      </c>
      <c r="P1674" s="3"/>
      <c r="Q1674" s="4">
        <v>-1</v>
      </c>
      <c r="R1674" s="3">
        <v>-66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325</v>
      </c>
    </row>
    <row r="1675" spans="1:24" ht="13.5" x14ac:dyDescent="0.35">
      <c r="A1675" s="15">
        <v>55</v>
      </c>
      <c r="B1675" s="15" t="s">
        <v>3461</v>
      </c>
      <c r="C1675" s="15">
        <v>64349</v>
      </c>
      <c r="D1675" s="16">
        <v>45429</v>
      </c>
      <c r="E1675" s="15">
        <v>0</v>
      </c>
      <c r="F1675" s="15" t="s">
        <v>3462</v>
      </c>
      <c r="G1675" s="15" t="s">
        <v>3463</v>
      </c>
      <c r="H1675" s="15" t="s">
        <v>3464</v>
      </c>
      <c r="I1675" s="15" t="s">
        <v>3465</v>
      </c>
      <c r="J1675" s="15" t="s">
        <v>533</v>
      </c>
      <c r="K1675" s="15" t="s">
        <v>53</v>
      </c>
      <c r="L1675" s="16">
        <v>45448</v>
      </c>
      <c r="M1675" s="3">
        <v>0</v>
      </c>
      <c r="N1675" s="3">
        <v>0</v>
      </c>
      <c r="O1675" s="3">
        <v>140</v>
      </c>
      <c r="P1675" s="3"/>
      <c r="Q1675" s="4">
        <v>-140</v>
      </c>
      <c r="R1675" s="3">
        <v>-140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140</v>
      </c>
    </row>
    <row r="1676" spans="1:24" ht="13.5" x14ac:dyDescent="0.35">
      <c r="A1676" s="15">
        <v>55</v>
      </c>
      <c r="B1676" s="15" t="s">
        <v>3466</v>
      </c>
      <c r="C1676" s="15">
        <v>64350</v>
      </c>
      <c r="D1676" s="16">
        <v>45429</v>
      </c>
      <c r="E1676" s="15">
        <v>0</v>
      </c>
      <c r="F1676" s="15" t="s">
        <v>3467</v>
      </c>
      <c r="G1676" s="15" t="s">
        <v>3463</v>
      </c>
      <c r="H1676" s="15" t="s">
        <v>3464</v>
      </c>
      <c r="I1676" s="15" t="s">
        <v>3465</v>
      </c>
      <c r="J1676" s="15" t="s">
        <v>533</v>
      </c>
      <c r="K1676" s="15" t="s">
        <v>53</v>
      </c>
      <c r="L1676" s="16">
        <v>45446</v>
      </c>
      <c r="M1676" s="3">
        <v>332</v>
      </c>
      <c r="N1676" s="3">
        <v>332</v>
      </c>
      <c r="O1676" s="3">
        <v>350</v>
      </c>
      <c r="P1676" s="3"/>
      <c r="Q1676" s="4">
        <v>-18</v>
      </c>
      <c r="R1676" s="3">
        <v>-18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350</v>
      </c>
    </row>
    <row r="1677" spans="1:24" ht="13.5" x14ac:dyDescent="0.35">
      <c r="A1677" s="15">
        <v>55</v>
      </c>
      <c r="B1677" s="15" t="s">
        <v>3468</v>
      </c>
      <c r="C1677" s="15">
        <v>64357</v>
      </c>
      <c r="D1677" s="16">
        <v>45429</v>
      </c>
      <c r="E1677" s="15">
        <v>0</v>
      </c>
      <c r="F1677" s="15" t="s">
        <v>3469</v>
      </c>
      <c r="G1677" s="15" t="s">
        <v>3470</v>
      </c>
      <c r="H1677" s="15" t="s">
        <v>1027</v>
      </c>
      <c r="I1677" s="15" t="s">
        <v>2277</v>
      </c>
      <c r="J1677" s="15" t="s">
        <v>517</v>
      </c>
      <c r="K1677" s="15" t="s">
        <v>407</v>
      </c>
      <c r="L1677" s="16">
        <v>45446</v>
      </c>
      <c r="M1677" s="3">
        <v>32</v>
      </c>
      <c r="N1677" s="3">
        <v>32</v>
      </c>
      <c r="O1677" s="3">
        <v>84</v>
      </c>
      <c r="P1677" s="3"/>
      <c r="Q1677" s="4">
        <v>-52</v>
      </c>
      <c r="R1677" s="3">
        <v>-52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84</v>
      </c>
    </row>
    <row r="1678" spans="1:24" ht="13.5" x14ac:dyDescent="0.35">
      <c r="A1678" s="15">
        <v>55</v>
      </c>
      <c r="B1678" s="15" t="s">
        <v>3468</v>
      </c>
      <c r="C1678" s="15">
        <v>64357</v>
      </c>
      <c r="D1678" s="16">
        <v>45429</v>
      </c>
      <c r="E1678" s="15">
        <v>0</v>
      </c>
      <c r="F1678" s="15" t="s">
        <v>3469</v>
      </c>
      <c r="G1678" s="15" t="s">
        <v>3470</v>
      </c>
      <c r="H1678" s="15" t="s">
        <v>1027</v>
      </c>
      <c r="I1678" s="15" t="s">
        <v>1065</v>
      </c>
      <c r="J1678" s="15" t="s">
        <v>35</v>
      </c>
      <c r="K1678" s="15" t="s">
        <v>407</v>
      </c>
      <c r="L1678" s="16">
        <v>45446</v>
      </c>
      <c r="M1678" s="3">
        <v>2</v>
      </c>
      <c r="N1678" s="3">
        <v>2</v>
      </c>
      <c r="O1678" s="3">
        <v>3</v>
      </c>
      <c r="P1678" s="3"/>
      <c r="Q1678" s="4">
        <v>-1</v>
      </c>
      <c r="R1678" s="3">
        <v>-1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3</v>
      </c>
    </row>
    <row r="1679" spans="1:24" ht="13.5" x14ac:dyDescent="0.35">
      <c r="A1679" s="15">
        <v>55</v>
      </c>
      <c r="B1679" s="15" t="s">
        <v>3471</v>
      </c>
      <c r="C1679" s="15">
        <v>64358</v>
      </c>
      <c r="D1679" s="16">
        <v>45429</v>
      </c>
      <c r="E1679" s="15">
        <v>0</v>
      </c>
      <c r="F1679" s="15" t="s">
        <v>3472</v>
      </c>
      <c r="G1679" s="15" t="s">
        <v>3473</v>
      </c>
      <c r="H1679" s="15" t="s">
        <v>3474</v>
      </c>
      <c r="I1679" s="15" t="s">
        <v>3293</v>
      </c>
      <c r="J1679" s="15" t="s">
        <v>149</v>
      </c>
      <c r="K1679" s="15" t="s">
        <v>271</v>
      </c>
      <c r="L1679" s="16">
        <v>45457</v>
      </c>
      <c r="M1679" s="3">
        <v>42</v>
      </c>
      <c r="N1679" s="3">
        <v>42</v>
      </c>
      <c r="O1679" s="3">
        <v>660</v>
      </c>
      <c r="P1679" s="3"/>
      <c r="Q1679" s="4">
        <v>-618</v>
      </c>
      <c r="R1679" s="3">
        <v>-618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660</v>
      </c>
    </row>
    <row r="1680" spans="1:24" ht="13.5" x14ac:dyDescent="0.35">
      <c r="A1680" s="15">
        <v>55</v>
      </c>
      <c r="B1680" s="15" t="s">
        <v>3475</v>
      </c>
      <c r="C1680" s="15">
        <v>64362</v>
      </c>
      <c r="D1680" s="16">
        <v>45429</v>
      </c>
      <c r="E1680" s="15">
        <v>0</v>
      </c>
      <c r="F1680" s="15" t="s">
        <v>3476</v>
      </c>
      <c r="G1680" s="15" t="s">
        <v>3394</v>
      </c>
      <c r="H1680" s="15" t="s">
        <v>3395</v>
      </c>
      <c r="I1680" s="15" t="s">
        <v>3477</v>
      </c>
      <c r="J1680" s="15" t="s">
        <v>533</v>
      </c>
      <c r="K1680" s="15" t="s">
        <v>47</v>
      </c>
      <c r="L1680" s="16">
        <v>45453</v>
      </c>
      <c r="M1680" s="3">
        <v>123</v>
      </c>
      <c r="N1680" s="3">
        <v>123</v>
      </c>
      <c r="O1680" s="3">
        <v>420</v>
      </c>
      <c r="P1680" s="3"/>
      <c r="Q1680" s="4">
        <v>-297</v>
      </c>
      <c r="R1680" s="3">
        <v>-537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660</v>
      </c>
    </row>
    <row r="1681" spans="1:24" ht="13.5" x14ac:dyDescent="0.35">
      <c r="A1681" s="15">
        <v>55</v>
      </c>
      <c r="B1681" s="15" t="s">
        <v>3475</v>
      </c>
      <c r="C1681" s="15">
        <v>64362</v>
      </c>
      <c r="D1681" s="16">
        <v>45429</v>
      </c>
      <c r="E1681" s="15">
        <v>0</v>
      </c>
      <c r="F1681" s="15" t="s">
        <v>3476</v>
      </c>
      <c r="G1681" s="15" t="s">
        <v>3394</v>
      </c>
      <c r="H1681" s="15" t="s">
        <v>3395</v>
      </c>
      <c r="I1681" s="15" t="s">
        <v>3396</v>
      </c>
      <c r="J1681" s="15" t="s">
        <v>533</v>
      </c>
      <c r="K1681" s="15" t="s">
        <v>47</v>
      </c>
      <c r="L1681" s="16">
        <v>45453</v>
      </c>
      <c r="M1681" s="3">
        <v>0</v>
      </c>
      <c r="N1681" s="3">
        <v>0</v>
      </c>
      <c r="O1681" s="3">
        <v>120</v>
      </c>
      <c r="P1681" s="3"/>
      <c r="Q1681" s="4">
        <v>-120</v>
      </c>
      <c r="R1681" s="3">
        <v>-660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660</v>
      </c>
    </row>
    <row r="1682" spans="1:24" ht="13.5" x14ac:dyDescent="0.35">
      <c r="A1682" s="15">
        <v>55</v>
      </c>
      <c r="B1682" s="15" t="s">
        <v>3478</v>
      </c>
      <c r="C1682" s="15">
        <v>64365</v>
      </c>
      <c r="D1682" s="16">
        <v>45429</v>
      </c>
      <c r="E1682" s="15">
        <v>0</v>
      </c>
      <c r="F1682" s="15" t="s">
        <v>3479</v>
      </c>
      <c r="G1682" s="15" t="s">
        <v>3399</v>
      </c>
      <c r="H1682" s="15" t="s">
        <v>3400</v>
      </c>
      <c r="I1682" s="15" t="s">
        <v>3480</v>
      </c>
      <c r="J1682" s="15" t="s">
        <v>533</v>
      </c>
      <c r="K1682" s="15" t="s">
        <v>47</v>
      </c>
      <c r="L1682" s="16">
        <v>45453</v>
      </c>
      <c r="M1682" s="3">
        <v>562</v>
      </c>
      <c r="N1682" s="3">
        <v>562</v>
      </c>
      <c r="O1682" s="3">
        <v>1080</v>
      </c>
      <c r="P1682" s="3"/>
      <c r="Q1682" s="4">
        <v>-518</v>
      </c>
      <c r="R1682" s="3">
        <v>-2798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3360</v>
      </c>
    </row>
    <row r="1683" spans="1:24" ht="13.5" x14ac:dyDescent="0.35">
      <c r="A1683" s="15">
        <v>55</v>
      </c>
      <c r="B1683" s="15" t="s">
        <v>3481</v>
      </c>
      <c r="C1683" s="15">
        <v>64366</v>
      </c>
      <c r="D1683" s="16">
        <v>45429</v>
      </c>
      <c r="E1683" s="15">
        <v>0</v>
      </c>
      <c r="F1683" s="15" t="s">
        <v>3482</v>
      </c>
      <c r="G1683" s="15" t="s">
        <v>3483</v>
      </c>
      <c r="H1683" s="15" t="s">
        <v>3484</v>
      </c>
      <c r="I1683" s="15" t="s">
        <v>3480</v>
      </c>
      <c r="J1683" s="15" t="s">
        <v>533</v>
      </c>
      <c r="K1683" s="15" t="s">
        <v>47</v>
      </c>
      <c r="L1683" s="16">
        <v>45453</v>
      </c>
      <c r="M1683" s="3">
        <v>562</v>
      </c>
      <c r="N1683" s="3">
        <v>0</v>
      </c>
      <c r="O1683" s="3">
        <v>1140</v>
      </c>
      <c r="P1683" s="3"/>
      <c r="Q1683" s="4">
        <v>-1140</v>
      </c>
      <c r="R1683" s="3">
        <v>-2798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3360</v>
      </c>
    </row>
    <row r="1684" spans="1:24" ht="13.5" x14ac:dyDescent="0.35">
      <c r="A1684" s="15">
        <v>55</v>
      </c>
      <c r="B1684" s="15" t="s">
        <v>3485</v>
      </c>
      <c r="C1684" s="15">
        <v>64367</v>
      </c>
      <c r="D1684" s="16">
        <v>45429</v>
      </c>
      <c r="E1684" s="15">
        <v>0</v>
      </c>
      <c r="F1684" s="15" t="s">
        <v>3486</v>
      </c>
      <c r="G1684" s="15" t="s">
        <v>3483</v>
      </c>
      <c r="H1684" s="15" t="s">
        <v>3484</v>
      </c>
      <c r="I1684" s="15" t="s">
        <v>3480</v>
      </c>
      <c r="J1684" s="15" t="s">
        <v>533</v>
      </c>
      <c r="K1684" s="15" t="s">
        <v>47</v>
      </c>
      <c r="L1684" s="16">
        <v>45453</v>
      </c>
      <c r="M1684" s="3">
        <v>562</v>
      </c>
      <c r="N1684" s="3">
        <v>0</v>
      </c>
      <c r="O1684" s="3">
        <v>1140</v>
      </c>
      <c r="P1684" s="3"/>
      <c r="Q1684" s="4">
        <v>-1140</v>
      </c>
      <c r="R1684" s="3">
        <v>-2798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3360</v>
      </c>
    </row>
    <row r="1685" spans="1:24" ht="13.5" x14ac:dyDescent="0.35">
      <c r="A1685" s="15">
        <v>55</v>
      </c>
      <c r="B1685" s="15" t="s">
        <v>3487</v>
      </c>
      <c r="C1685" s="15">
        <v>64368</v>
      </c>
      <c r="D1685" s="16">
        <v>45429</v>
      </c>
      <c r="E1685" s="15">
        <v>0</v>
      </c>
      <c r="F1685" s="15" t="s">
        <v>3488</v>
      </c>
      <c r="G1685" s="15" t="s">
        <v>3483</v>
      </c>
      <c r="H1685" s="15" t="s">
        <v>3484</v>
      </c>
      <c r="I1685" s="15" t="s">
        <v>3477</v>
      </c>
      <c r="J1685" s="15" t="s">
        <v>533</v>
      </c>
      <c r="K1685" s="15" t="s">
        <v>47</v>
      </c>
      <c r="L1685" s="16">
        <v>45453</v>
      </c>
      <c r="M1685" s="3">
        <v>123</v>
      </c>
      <c r="N1685" s="3">
        <v>0</v>
      </c>
      <c r="O1685" s="3">
        <v>240</v>
      </c>
      <c r="P1685" s="3"/>
      <c r="Q1685" s="4">
        <v>-240</v>
      </c>
      <c r="R1685" s="3">
        <v>-537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660</v>
      </c>
    </row>
    <row r="1686" spans="1:24" ht="13.5" x14ac:dyDescent="0.35">
      <c r="A1686" s="15">
        <v>55</v>
      </c>
      <c r="B1686" s="15" t="s">
        <v>3487</v>
      </c>
      <c r="C1686" s="15">
        <v>64368</v>
      </c>
      <c r="D1686" s="16">
        <v>45429</v>
      </c>
      <c r="E1686" s="15">
        <v>0</v>
      </c>
      <c r="F1686" s="15" t="s">
        <v>3488</v>
      </c>
      <c r="G1686" s="15" t="s">
        <v>3483</v>
      </c>
      <c r="H1686" s="15" t="s">
        <v>3484</v>
      </c>
      <c r="I1686" s="15" t="s">
        <v>3396</v>
      </c>
      <c r="J1686" s="15" t="s">
        <v>533</v>
      </c>
      <c r="K1686" s="15" t="s">
        <v>47</v>
      </c>
      <c r="L1686" s="16">
        <v>45453</v>
      </c>
      <c r="M1686" s="3">
        <v>0</v>
      </c>
      <c r="N1686" s="3">
        <v>0</v>
      </c>
      <c r="O1686" s="3">
        <v>540</v>
      </c>
      <c r="P1686" s="3"/>
      <c r="Q1686" s="4">
        <v>-540</v>
      </c>
      <c r="R1686" s="3">
        <v>-660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660</v>
      </c>
    </row>
    <row r="1687" spans="1:24" ht="13.5" x14ac:dyDescent="0.35">
      <c r="A1687" s="15">
        <v>55</v>
      </c>
      <c r="B1687" s="15" t="s">
        <v>3489</v>
      </c>
      <c r="C1687" s="15">
        <v>64369</v>
      </c>
      <c r="D1687" s="16">
        <v>45429</v>
      </c>
      <c r="E1687" s="15">
        <v>0</v>
      </c>
      <c r="F1687" s="15" t="s">
        <v>3490</v>
      </c>
      <c r="G1687" s="15" t="s">
        <v>3238</v>
      </c>
      <c r="H1687" s="15" t="s">
        <v>3239</v>
      </c>
      <c r="I1687" s="15" t="s">
        <v>2415</v>
      </c>
      <c r="J1687" s="15" t="s">
        <v>517</v>
      </c>
      <c r="K1687" s="15" t="s">
        <v>527</v>
      </c>
      <c r="L1687" s="16">
        <v>45461</v>
      </c>
      <c r="M1687" s="3">
        <v>0</v>
      </c>
      <c r="N1687" s="3">
        <v>0</v>
      </c>
      <c r="O1687" s="3">
        <v>1140</v>
      </c>
      <c r="P1687" s="3"/>
      <c r="Q1687" s="4">
        <v>-1140</v>
      </c>
      <c r="R1687" s="3">
        <v>-1140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1140</v>
      </c>
    </row>
    <row r="1688" spans="1:24" ht="13.5" x14ac:dyDescent="0.35">
      <c r="A1688" s="15">
        <v>55</v>
      </c>
      <c r="B1688" s="15" t="s">
        <v>3491</v>
      </c>
      <c r="C1688" s="15">
        <v>64374</v>
      </c>
      <c r="D1688" s="16">
        <v>45429</v>
      </c>
      <c r="E1688" s="15">
        <v>0</v>
      </c>
      <c r="F1688" s="15" t="s">
        <v>3492</v>
      </c>
      <c r="G1688" s="15" t="s">
        <v>3228</v>
      </c>
      <c r="H1688" s="15" t="s">
        <v>3229</v>
      </c>
      <c r="I1688" s="15" t="s">
        <v>3132</v>
      </c>
      <c r="J1688" s="15" t="s">
        <v>35</v>
      </c>
      <c r="K1688" s="15" t="s">
        <v>527</v>
      </c>
      <c r="L1688" s="16">
        <v>45449</v>
      </c>
      <c r="M1688" s="3">
        <v>84</v>
      </c>
      <c r="N1688" s="3">
        <v>48</v>
      </c>
      <c r="O1688" s="3">
        <v>48</v>
      </c>
      <c r="P1688" s="3"/>
      <c r="Q1688" s="5">
        <v>0</v>
      </c>
      <c r="R1688" s="3">
        <v>-24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108</v>
      </c>
    </row>
    <row r="1689" spans="1:24" ht="13.5" x14ac:dyDescent="0.35">
      <c r="A1689" s="15">
        <v>55</v>
      </c>
      <c r="B1689" s="15" t="s">
        <v>3493</v>
      </c>
      <c r="C1689" s="15">
        <v>64380</v>
      </c>
      <c r="D1689" s="16">
        <v>45432</v>
      </c>
      <c r="E1689" s="15">
        <v>0</v>
      </c>
      <c r="F1689" s="15" t="s">
        <v>3494</v>
      </c>
      <c r="G1689" s="15" t="s">
        <v>3280</v>
      </c>
      <c r="H1689" s="15" t="s">
        <v>3281</v>
      </c>
      <c r="I1689" s="15" t="s">
        <v>2617</v>
      </c>
      <c r="J1689" s="15" t="s">
        <v>35</v>
      </c>
      <c r="K1689" s="15" t="s">
        <v>271</v>
      </c>
      <c r="L1689" s="16">
        <v>45448</v>
      </c>
      <c r="M1689" s="3">
        <v>0</v>
      </c>
      <c r="N1689" s="3">
        <v>0</v>
      </c>
      <c r="O1689" s="3">
        <v>490</v>
      </c>
      <c r="P1689" s="3"/>
      <c r="Q1689" s="4">
        <v>-490</v>
      </c>
      <c r="R1689" s="3">
        <v>-812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812</v>
      </c>
    </row>
    <row r="1690" spans="1:24" ht="13.5" x14ac:dyDescent="0.35">
      <c r="A1690" s="15">
        <v>55</v>
      </c>
      <c r="B1690" s="15" t="s">
        <v>3495</v>
      </c>
      <c r="C1690" s="15">
        <v>64396</v>
      </c>
      <c r="D1690" s="16">
        <v>45432</v>
      </c>
      <c r="E1690" s="15">
        <v>0</v>
      </c>
      <c r="F1690" s="15" t="s">
        <v>3496</v>
      </c>
      <c r="G1690" s="15" t="s">
        <v>3497</v>
      </c>
      <c r="H1690" s="15" t="s">
        <v>3498</v>
      </c>
      <c r="I1690" s="15" t="s">
        <v>2380</v>
      </c>
      <c r="J1690" s="15" t="s">
        <v>270</v>
      </c>
      <c r="K1690" s="15" t="s">
        <v>1130</v>
      </c>
      <c r="L1690" s="16">
        <v>45447</v>
      </c>
      <c r="M1690" s="3">
        <v>2</v>
      </c>
      <c r="N1690" s="3">
        <v>2</v>
      </c>
      <c r="O1690" s="3">
        <v>96</v>
      </c>
      <c r="P1690" s="3"/>
      <c r="Q1690" s="4">
        <v>-94</v>
      </c>
      <c r="R1690" s="3">
        <v>-94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96</v>
      </c>
    </row>
    <row r="1691" spans="1:24" ht="13.5" x14ac:dyDescent="0.35">
      <c r="A1691" s="15">
        <v>55</v>
      </c>
      <c r="B1691" s="15" t="s">
        <v>3499</v>
      </c>
      <c r="C1691" s="15">
        <v>64417</v>
      </c>
      <c r="D1691" s="16">
        <v>45432</v>
      </c>
      <c r="E1691" s="15">
        <v>0</v>
      </c>
      <c r="F1691" s="15" t="s">
        <v>3500</v>
      </c>
      <c r="G1691" s="15" t="s">
        <v>3384</v>
      </c>
      <c r="H1691" s="15" t="s">
        <v>1844</v>
      </c>
      <c r="I1691" s="15" t="s">
        <v>2138</v>
      </c>
      <c r="J1691" s="15" t="s">
        <v>35</v>
      </c>
      <c r="K1691" s="15" t="s">
        <v>150</v>
      </c>
      <c r="L1691" s="16">
        <v>45448</v>
      </c>
      <c r="M1691" s="3">
        <v>0</v>
      </c>
      <c r="N1691" s="3">
        <v>0</v>
      </c>
      <c r="O1691" s="3"/>
      <c r="P1691" s="3">
        <v>96</v>
      </c>
      <c r="Q1691" s="4">
        <v>-96</v>
      </c>
      <c r="R1691" s="3">
        <v>-146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146</v>
      </c>
    </row>
    <row r="1692" spans="1:24" ht="13.5" x14ac:dyDescent="0.35">
      <c r="A1692" s="15">
        <v>55</v>
      </c>
      <c r="B1692" s="15" t="s">
        <v>3501</v>
      </c>
      <c r="C1692" s="15">
        <v>64422</v>
      </c>
      <c r="D1692" s="16">
        <v>45432</v>
      </c>
      <c r="E1692" s="15">
        <v>0</v>
      </c>
      <c r="F1692" s="15" t="s">
        <v>3502</v>
      </c>
      <c r="G1692" s="15" t="s">
        <v>3208</v>
      </c>
      <c r="H1692" s="15" t="s">
        <v>147</v>
      </c>
      <c r="I1692" s="15" t="s">
        <v>3038</v>
      </c>
      <c r="J1692" s="15" t="s">
        <v>533</v>
      </c>
      <c r="K1692" s="15" t="s">
        <v>150</v>
      </c>
      <c r="L1692" s="16">
        <v>45454</v>
      </c>
      <c r="M1692" s="3">
        <v>0</v>
      </c>
      <c r="N1692" s="3">
        <v>0</v>
      </c>
      <c r="O1692" s="3"/>
      <c r="P1692" s="3">
        <v>210</v>
      </c>
      <c r="Q1692" s="4">
        <v>-210</v>
      </c>
      <c r="R1692" s="3">
        <v>-210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210</v>
      </c>
    </row>
    <row r="1693" spans="1:24" ht="13.5" x14ac:dyDescent="0.35">
      <c r="A1693" s="15">
        <v>55</v>
      </c>
      <c r="B1693" s="15" t="s">
        <v>3501</v>
      </c>
      <c r="C1693" s="15">
        <v>64422</v>
      </c>
      <c r="D1693" s="16">
        <v>45432</v>
      </c>
      <c r="E1693" s="15">
        <v>0</v>
      </c>
      <c r="F1693" s="15" t="s">
        <v>3502</v>
      </c>
      <c r="G1693" s="15" t="s">
        <v>3208</v>
      </c>
      <c r="H1693" s="15" t="s">
        <v>147</v>
      </c>
      <c r="I1693" s="15" t="s">
        <v>2138</v>
      </c>
      <c r="J1693" s="15" t="s">
        <v>35</v>
      </c>
      <c r="K1693" s="15" t="s">
        <v>150</v>
      </c>
      <c r="L1693" s="16">
        <v>45454</v>
      </c>
      <c r="M1693" s="3">
        <v>0</v>
      </c>
      <c r="N1693" s="3">
        <v>0</v>
      </c>
      <c r="O1693" s="3"/>
      <c r="P1693" s="3">
        <v>5</v>
      </c>
      <c r="Q1693" s="4">
        <v>-5</v>
      </c>
      <c r="R1693" s="3">
        <v>-437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437</v>
      </c>
    </row>
    <row r="1694" spans="1:24" ht="13.5" x14ac:dyDescent="0.35">
      <c r="A1694" s="15">
        <v>55</v>
      </c>
      <c r="B1694" s="15" t="s">
        <v>3501</v>
      </c>
      <c r="C1694" s="15">
        <v>64422</v>
      </c>
      <c r="D1694" s="16">
        <v>45432</v>
      </c>
      <c r="E1694" s="15">
        <v>0</v>
      </c>
      <c r="F1694" s="15" t="s">
        <v>3502</v>
      </c>
      <c r="G1694" s="15" t="s">
        <v>3208</v>
      </c>
      <c r="H1694" s="15" t="s">
        <v>147</v>
      </c>
      <c r="I1694" s="15" t="s">
        <v>2994</v>
      </c>
      <c r="J1694" s="15" t="s">
        <v>533</v>
      </c>
      <c r="K1694" s="15" t="s">
        <v>150</v>
      </c>
      <c r="L1694" s="16">
        <v>45454</v>
      </c>
      <c r="M1694" s="3">
        <v>568</v>
      </c>
      <c r="N1694" s="3">
        <v>240</v>
      </c>
      <c r="O1694" s="3"/>
      <c r="P1694" s="3">
        <v>240</v>
      </c>
      <c r="Q1694" s="5">
        <v>0</v>
      </c>
      <c r="R1694" s="3">
        <v>-176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744</v>
      </c>
    </row>
    <row r="1695" spans="1:24" ht="13.5" x14ac:dyDescent="0.35">
      <c r="A1695" s="15">
        <v>55</v>
      </c>
      <c r="B1695" s="15" t="s">
        <v>3501</v>
      </c>
      <c r="C1695" s="15">
        <v>64422</v>
      </c>
      <c r="D1695" s="16">
        <v>45432</v>
      </c>
      <c r="E1695" s="15">
        <v>0</v>
      </c>
      <c r="F1695" s="15" t="s">
        <v>3502</v>
      </c>
      <c r="G1695" s="15" t="s">
        <v>3208</v>
      </c>
      <c r="H1695" s="15" t="s">
        <v>147</v>
      </c>
      <c r="I1695" s="15" t="s">
        <v>2983</v>
      </c>
      <c r="J1695" s="15" t="s">
        <v>533</v>
      </c>
      <c r="K1695" s="15" t="s">
        <v>150</v>
      </c>
      <c r="L1695" s="16">
        <v>45454</v>
      </c>
      <c r="M1695" s="3">
        <v>154</v>
      </c>
      <c r="N1695" s="3">
        <v>154</v>
      </c>
      <c r="O1695" s="3"/>
      <c r="P1695" s="3">
        <v>192</v>
      </c>
      <c r="Q1695" s="4">
        <v>-38</v>
      </c>
      <c r="R1695" s="3">
        <v>-38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192</v>
      </c>
    </row>
    <row r="1696" spans="1:24" ht="13.5" x14ac:dyDescent="0.35">
      <c r="A1696" s="15">
        <v>55</v>
      </c>
      <c r="B1696" s="15" t="s">
        <v>3503</v>
      </c>
      <c r="C1696" s="15">
        <v>64423</v>
      </c>
      <c r="D1696" s="16">
        <v>45432</v>
      </c>
      <c r="E1696" s="15">
        <v>0</v>
      </c>
      <c r="F1696" s="15" t="s">
        <v>3504</v>
      </c>
      <c r="G1696" s="15" t="s">
        <v>3208</v>
      </c>
      <c r="H1696" s="15" t="s">
        <v>147</v>
      </c>
      <c r="I1696" s="15" t="s">
        <v>1129</v>
      </c>
      <c r="J1696" s="15" t="s">
        <v>533</v>
      </c>
      <c r="K1696" s="15" t="s">
        <v>150</v>
      </c>
      <c r="L1696" s="16">
        <v>45455</v>
      </c>
      <c r="M1696" s="3">
        <v>234</v>
      </c>
      <c r="N1696" s="3">
        <v>234</v>
      </c>
      <c r="O1696" s="3"/>
      <c r="P1696" s="3">
        <v>1708</v>
      </c>
      <c r="Q1696" s="4">
        <v>-1474</v>
      </c>
      <c r="R1696" s="3">
        <v>-1964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2198</v>
      </c>
    </row>
    <row r="1697" spans="1:24" ht="13.5" x14ac:dyDescent="0.35">
      <c r="A1697" s="15">
        <v>55</v>
      </c>
      <c r="B1697" s="15" t="s">
        <v>3505</v>
      </c>
      <c r="C1697" s="15">
        <v>64424</v>
      </c>
      <c r="D1697" s="16">
        <v>45432</v>
      </c>
      <c r="E1697" s="15">
        <v>0</v>
      </c>
      <c r="F1697" s="15" t="s">
        <v>3506</v>
      </c>
      <c r="G1697" s="15" t="s">
        <v>3208</v>
      </c>
      <c r="H1697" s="15" t="s">
        <v>147</v>
      </c>
      <c r="I1697" s="15" t="s">
        <v>3038</v>
      </c>
      <c r="J1697" s="15" t="s">
        <v>533</v>
      </c>
      <c r="K1697" s="15" t="s">
        <v>150</v>
      </c>
      <c r="L1697" s="16">
        <v>45455</v>
      </c>
      <c r="M1697" s="3">
        <v>0</v>
      </c>
      <c r="N1697" s="3">
        <v>0</v>
      </c>
      <c r="O1697" s="3"/>
      <c r="P1697" s="3">
        <v>182</v>
      </c>
      <c r="Q1697" s="4">
        <v>-182</v>
      </c>
      <c r="R1697" s="3">
        <v>-182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182</v>
      </c>
    </row>
    <row r="1698" spans="1:24" ht="13.5" x14ac:dyDescent="0.35">
      <c r="A1698" s="15">
        <v>55</v>
      </c>
      <c r="B1698" s="15" t="s">
        <v>3505</v>
      </c>
      <c r="C1698" s="15">
        <v>64424</v>
      </c>
      <c r="D1698" s="16">
        <v>45432</v>
      </c>
      <c r="E1698" s="15">
        <v>0</v>
      </c>
      <c r="F1698" s="15" t="s">
        <v>3506</v>
      </c>
      <c r="G1698" s="15" t="s">
        <v>3208</v>
      </c>
      <c r="H1698" s="15" t="s">
        <v>147</v>
      </c>
      <c r="I1698" s="15" t="s">
        <v>1129</v>
      </c>
      <c r="J1698" s="15" t="s">
        <v>533</v>
      </c>
      <c r="K1698" s="15" t="s">
        <v>150</v>
      </c>
      <c r="L1698" s="16">
        <v>45455</v>
      </c>
      <c r="M1698" s="3">
        <v>234</v>
      </c>
      <c r="N1698" s="3">
        <v>0</v>
      </c>
      <c r="O1698" s="3"/>
      <c r="P1698" s="3">
        <v>490</v>
      </c>
      <c r="Q1698" s="4">
        <v>-490</v>
      </c>
      <c r="R1698" s="3">
        <v>-1964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2198</v>
      </c>
    </row>
    <row r="1699" spans="1:24" ht="13.5" x14ac:dyDescent="0.35">
      <c r="A1699" s="15">
        <v>55</v>
      </c>
      <c r="B1699" s="15" t="s">
        <v>3505</v>
      </c>
      <c r="C1699" s="15">
        <v>64424</v>
      </c>
      <c r="D1699" s="16">
        <v>45432</v>
      </c>
      <c r="E1699" s="15">
        <v>0</v>
      </c>
      <c r="F1699" s="15" t="s">
        <v>3506</v>
      </c>
      <c r="G1699" s="15" t="s">
        <v>3208</v>
      </c>
      <c r="H1699" s="15" t="s">
        <v>147</v>
      </c>
      <c r="I1699" s="15" t="s">
        <v>1732</v>
      </c>
      <c r="J1699" s="15" t="s">
        <v>35</v>
      </c>
      <c r="K1699" s="15" t="s">
        <v>150</v>
      </c>
      <c r="L1699" s="16">
        <v>45455</v>
      </c>
      <c r="M1699" s="3">
        <v>0</v>
      </c>
      <c r="N1699" s="3">
        <v>0</v>
      </c>
      <c r="O1699" s="3"/>
      <c r="P1699" s="3">
        <v>40</v>
      </c>
      <c r="Q1699" s="4">
        <v>-40</v>
      </c>
      <c r="R1699" s="3">
        <v>-40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40</v>
      </c>
    </row>
    <row r="1700" spans="1:24" ht="13.5" x14ac:dyDescent="0.35">
      <c r="A1700" s="15">
        <v>55</v>
      </c>
      <c r="B1700" s="15" t="s">
        <v>3507</v>
      </c>
      <c r="C1700" s="15">
        <v>64425</v>
      </c>
      <c r="D1700" s="16">
        <v>45432</v>
      </c>
      <c r="E1700" s="15">
        <v>0</v>
      </c>
      <c r="F1700" s="15" t="s">
        <v>3508</v>
      </c>
      <c r="G1700" s="15" t="s">
        <v>3509</v>
      </c>
      <c r="H1700" s="15" t="s">
        <v>3510</v>
      </c>
      <c r="I1700" s="15" t="s">
        <v>3511</v>
      </c>
      <c r="J1700" s="15" t="s">
        <v>149</v>
      </c>
      <c r="K1700" s="15" t="s">
        <v>29</v>
      </c>
      <c r="L1700" s="16">
        <v>45447</v>
      </c>
      <c r="M1700" s="3">
        <v>894</v>
      </c>
      <c r="N1700" s="3">
        <v>216</v>
      </c>
      <c r="O1700" s="3">
        <v>216</v>
      </c>
      <c r="P1700" s="3"/>
      <c r="Q1700" s="5">
        <v>0</v>
      </c>
      <c r="R1700" s="3">
        <v>-42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936</v>
      </c>
    </row>
    <row r="1701" spans="1:24" ht="13.5" x14ac:dyDescent="0.35">
      <c r="A1701" s="15">
        <v>55</v>
      </c>
      <c r="B1701" s="15" t="s">
        <v>3512</v>
      </c>
      <c r="C1701" s="15">
        <v>64428</v>
      </c>
      <c r="D1701" s="16">
        <v>45432</v>
      </c>
      <c r="E1701" s="15">
        <v>0</v>
      </c>
      <c r="F1701" s="15" t="s">
        <v>3513</v>
      </c>
      <c r="G1701" s="15" t="s">
        <v>3514</v>
      </c>
      <c r="H1701" s="15" t="s">
        <v>3515</v>
      </c>
      <c r="I1701" s="15" t="s">
        <v>2617</v>
      </c>
      <c r="J1701" s="15" t="s">
        <v>35</v>
      </c>
      <c r="K1701" s="15" t="s">
        <v>407</v>
      </c>
      <c r="L1701" s="16">
        <v>45447</v>
      </c>
      <c r="M1701" s="3">
        <v>1060</v>
      </c>
      <c r="N1701" s="3">
        <v>690</v>
      </c>
      <c r="O1701" s="3">
        <v>690</v>
      </c>
      <c r="P1701" s="3"/>
      <c r="Q1701" s="5">
        <v>0</v>
      </c>
      <c r="R1701" s="3">
        <v>-50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1110</v>
      </c>
    </row>
    <row r="1702" spans="1:24" ht="13.5" x14ac:dyDescent="0.35">
      <c r="A1702" s="15">
        <v>55</v>
      </c>
      <c r="B1702" s="15" t="s">
        <v>3516</v>
      </c>
      <c r="C1702" s="15">
        <v>64429</v>
      </c>
      <c r="D1702" s="16">
        <v>45432</v>
      </c>
      <c r="E1702" s="15">
        <v>0</v>
      </c>
      <c r="F1702" s="15" t="s">
        <v>3517</v>
      </c>
      <c r="G1702" s="15" t="s">
        <v>3518</v>
      </c>
      <c r="H1702" s="15" t="s">
        <v>3519</v>
      </c>
      <c r="I1702" s="15" t="s">
        <v>3520</v>
      </c>
      <c r="J1702" s="15" t="s">
        <v>149</v>
      </c>
      <c r="K1702" s="15" t="s">
        <v>302</v>
      </c>
      <c r="L1702" s="16">
        <v>45460</v>
      </c>
      <c r="M1702" s="3">
        <v>183</v>
      </c>
      <c r="N1702" s="3">
        <v>183</v>
      </c>
      <c r="O1702" s="3">
        <v>832</v>
      </c>
      <c r="P1702" s="3"/>
      <c r="Q1702" s="4">
        <v>-649</v>
      </c>
      <c r="R1702" s="3">
        <v>-649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832</v>
      </c>
    </row>
    <row r="1703" spans="1:24" ht="13.5" x14ac:dyDescent="0.35">
      <c r="A1703" s="15">
        <v>55</v>
      </c>
      <c r="B1703" s="15" t="s">
        <v>3521</v>
      </c>
      <c r="C1703" s="15">
        <v>64438</v>
      </c>
      <c r="D1703" s="16">
        <v>45432</v>
      </c>
      <c r="E1703" s="15">
        <v>0</v>
      </c>
      <c r="F1703" s="15" t="s">
        <v>3522</v>
      </c>
      <c r="G1703" s="15" t="s">
        <v>3523</v>
      </c>
      <c r="H1703" s="15" t="s">
        <v>568</v>
      </c>
      <c r="I1703" s="15" t="s">
        <v>3524</v>
      </c>
      <c r="J1703" s="15" t="s">
        <v>517</v>
      </c>
      <c r="K1703" s="15" t="s">
        <v>302</v>
      </c>
      <c r="L1703" s="16">
        <v>45453</v>
      </c>
      <c r="M1703" s="3">
        <v>580</v>
      </c>
      <c r="N1703" s="3">
        <v>120</v>
      </c>
      <c r="O1703" s="3">
        <v>120</v>
      </c>
      <c r="P1703" s="3"/>
      <c r="Q1703" s="5">
        <v>0</v>
      </c>
      <c r="R1703" s="3">
        <v>-940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1520</v>
      </c>
    </row>
    <row r="1704" spans="1:24" ht="13.5" x14ac:dyDescent="0.35">
      <c r="A1704" s="15">
        <v>55</v>
      </c>
      <c r="B1704" s="15" t="s">
        <v>3521</v>
      </c>
      <c r="C1704" s="15">
        <v>64438</v>
      </c>
      <c r="D1704" s="16">
        <v>45432</v>
      </c>
      <c r="E1704" s="15">
        <v>0</v>
      </c>
      <c r="F1704" s="15" t="s">
        <v>3522</v>
      </c>
      <c r="G1704" s="15" t="s">
        <v>3523</v>
      </c>
      <c r="H1704" s="15" t="s">
        <v>568</v>
      </c>
      <c r="I1704" s="15" t="s">
        <v>3285</v>
      </c>
      <c r="J1704" s="15" t="s">
        <v>533</v>
      </c>
      <c r="K1704" s="15" t="s">
        <v>302</v>
      </c>
      <c r="L1704" s="16">
        <v>45453</v>
      </c>
      <c r="M1704" s="3">
        <v>0</v>
      </c>
      <c r="N1704" s="3">
        <v>0</v>
      </c>
      <c r="O1704" s="3">
        <v>12</v>
      </c>
      <c r="P1704" s="3"/>
      <c r="Q1704" s="4">
        <v>-12</v>
      </c>
      <c r="R1704" s="3">
        <v>-60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60</v>
      </c>
    </row>
    <row r="1705" spans="1:24" ht="13.5" x14ac:dyDescent="0.35">
      <c r="A1705" s="15">
        <v>55</v>
      </c>
      <c r="B1705" s="15" t="s">
        <v>3521</v>
      </c>
      <c r="C1705" s="15">
        <v>64438</v>
      </c>
      <c r="D1705" s="16">
        <v>45432</v>
      </c>
      <c r="E1705" s="15">
        <v>0</v>
      </c>
      <c r="F1705" s="15" t="s">
        <v>3522</v>
      </c>
      <c r="G1705" s="15" t="s">
        <v>3523</v>
      </c>
      <c r="H1705" s="15" t="s">
        <v>568</v>
      </c>
      <c r="I1705" s="15" t="s">
        <v>1770</v>
      </c>
      <c r="J1705" s="15" t="s">
        <v>35</v>
      </c>
      <c r="K1705" s="15" t="s">
        <v>302</v>
      </c>
      <c r="L1705" s="16">
        <v>45453</v>
      </c>
      <c r="M1705" s="3">
        <v>2020</v>
      </c>
      <c r="N1705" s="3">
        <v>120</v>
      </c>
      <c r="O1705" s="3">
        <v>120</v>
      </c>
      <c r="P1705" s="3"/>
      <c r="Q1705" s="5">
        <v>0</v>
      </c>
      <c r="R1705" s="3">
        <v>-500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2520</v>
      </c>
    </row>
    <row r="1706" spans="1:24" ht="13.5" x14ac:dyDescent="0.35">
      <c r="A1706" s="15">
        <v>55</v>
      </c>
      <c r="B1706" s="15" t="s">
        <v>3525</v>
      </c>
      <c r="C1706" s="15">
        <v>64441</v>
      </c>
      <c r="D1706" s="16">
        <v>45432</v>
      </c>
      <c r="E1706" s="15">
        <v>0</v>
      </c>
      <c r="F1706" s="15" t="s">
        <v>3526</v>
      </c>
      <c r="G1706" s="15" t="s">
        <v>3527</v>
      </c>
      <c r="H1706" s="15" t="s">
        <v>3528</v>
      </c>
      <c r="I1706" s="15" t="s">
        <v>3511</v>
      </c>
      <c r="J1706" s="15" t="s">
        <v>149</v>
      </c>
      <c r="K1706" s="15" t="s">
        <v>527</v>
      </c>
      <c r="L1706" s="16">
        <v>45447</v>
      </c>
      <c r="M1706" s="3">
        <v>894</v>
      </c>
      <c r="N1706" s="3">
        <v>678</v>
      </c>
      <c r="O1706" s="3">
        <v>720</v>
      </c>
      <c r="P1706" s="3"/>
      <c r="Q1706" s="4">
        <v>-42</v>
      </c>
      <c r="R1706" s="3">
        <v>-42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936</v>
      </c>
    </row>
    <row r="1707" spans="1:24" ht="13.5" x14ac:dyDescent="0.35">
      <c r="A1707" s="15">
        <v>55</v>
      </c>
      <c r="B1707" s="15" t="s">
        <v>3529</v>
      </c>
      <c r="C1707" s="15">
        <v>64445</v>
      </c>
      <c r="D1707" s="16">
        <v>45432</v>
      </c>
      <c r="E1707" s="15">
        <v>0</v>
      </c>
      <c r="F1707" s="15" t="s">
        <v>3530</v>
      </c>
      <c r="G1707" s="15" t="s">
        <v>3262</v>
      </c>
      <c r="H1707" s="15" t="s">
        <v>3263</v>
      </c>
      <c r="I1707" s="15" t="s">
        <v>656</v>
      </c>
      <c r="J1707" s="15" t="s">
        <v>517</v>
      </c>
      <c r="K1707" s="15" t="s">
        <v>527</v>
      </c>
      <c r="L1707" s="16">
        <v>45450</v>
      </c>
      <c r="M1707" s="3">
        <v>7</v>
      </c>
      <c r="N1707" s="3">
        <v>7</v>
      </c>
      <c r="O1707" s="3">
        <v>8</v>
      </c>
      <c r="P1707" s="3"/>
      <c r="Q1707" s="4">
        <v>-1</v>
      </c>
      <c r="R1707" s="3">
        <v>-1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8</v>
      </c>
    </row>
    <row r="1708" spans="1:24" ht="13.5" x14ac:dyDescent="0.35">
      <c r="A1708" s="15">
        <v>55</v>
      </c>
      <c r="B1708" s="15" t="s">
        <v>3529</v>
      </c>
      <c r="C1708" s="15">
        <v>64445</v>
      </c>
      <c r="D1708" s="16">
        <v>45432</v>
      </c>
      <c r="E1708" s="15">
        <v>0</v>
      </c>
      <c r="F1708" s="15" t="s">
        <v>3530</v>
      </c>
      <c r="G1708" s="15" t="s">
        <v>3262</v>
      </c>
      <c r="H1708" s="15" t="s">
        <v>3263</v>
      </c>
      <c r="I1708" s="15" t="s">
        <v>2415</v>
      </c>
      <c r="J1708" s="15" t="s">
        <v>517</v>
      </c>
      <c r="K1708" s="15" t="s">
        <v>527</v>
      </c>
      <c r="L1708" s="16">
        <v>45450</v>
      </c>
      <c r="M1708" s="3">
        <v>623</v>
      </c>
      <c r="N1708" s="3">
        <v>0</v>
      </c>
      <c r="O1708" s="3">
        <v>120</v>
      </c>
      <c r="P1708" s="3"/>
      <c r="Q1708" s="4">
        <v>-120</v>
      </c>
      <c r="R1708" s="3">
        <v>-637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1260</v>
      </c>
    </row>
    <row r="1709" spans="1:24" ht="13.5" x14ac:dyDescent="0.35">
      <c r="A1709" s="15">
        <v>55</v>
      </c>
      <c r="B1709" s="15" t="s">
        <v>3531</v>
      </c>
      <c r="C1709" s="15">
        <v>64447</v>
      </c>
      <c r="D1709" s="16">
        <v>45432</v>
      </c>
      <c r="E1709" s="15">
        <v>0</v>
      </c>
      <c r="F1709" s="15" t="s">
        <v>3532</v>
      </c>
      <c r="G1709" s="15" t="s">
        <v>3262</v>
      </c>
      <c r="H1709" s="15" t="s">
        <v>3263</v>
      </c>
      <c r="I1709" s="15" t="s">
        <v>3533</v>
      </c>
      <c r="J1709" s="15" t="s">
        <v>35</v>
      </c>
      <c r="K1709" s="15" t="s">
        <v>527</v>
      </c>
      <c r="L1709" s="16">
        <v>45449</v>
      </c>
      <c r="M1709" s="3">
        <v>371</v>
      </c>
      <c r="N1709" s="3">
        <v>180</v>
      </c>
      <c r="O1709" s="3">
        <v>180</v>
      </c>
      <c r="P1709" s="3"/>
      <c r="Q1709" s="5">
        <v>0</v>
      </c>
      <c r="R1709" s="3">
        <v>-254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625</v>
      </c>
    </row>
    <row r="1710" spans="1:24" ht="13.5" x14ac:dyDescent="0.35">
      <c r="A1710" s="15">
        <v>55</v>
      </c>
      <c r="B1710" s="15" t="s">
        <v>3534</v>
      </c>
      <c r="C1710" s="15">
        <v>64448</v>
      </c>
      <c r="D1710" s="16">
        <v>45432</v>
      </c>
      <c r="E1710" s="15">
        <v>0</v>
      </c>
      <c r="F1710" s="15" t="s">
        <v>3532</v>
      </c>
      <c r="G1710" s="15" t="s">
        <v>3535</v>
      </c>
      <c r="H1710" s="15" t="s">
        <v>3536</v>
      </c>
      <c r="I1710" s="15" t="s">
        <v>2627</v>
      </c>
      <c r="J1710" s="15" t="s">
        <v>517</v>
      </c>
      <c r="K1710" s="15" t="s">
        <v>527</v>
      </c>
      <c r="L1710" s="16">
        <v>45449</v>
      </c>
      <c r="M1710" s="3">
        <v>0</v>
      </c>
      <c r="N1710" s="3">
        <v>0</v>
      </c>
      <c r="O1710" s="3">
        <v>280</v>
      </c>
      <c r="P1710" s="3"/>
      <c r="Q1710" s="4">
        <v>-280</v>
      </c>
      <c r="R1710" s="3">
        <v>-560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560</v>
      </c>
    </row>
    <row r="1711" spans="1:24" ht="13.5" x14ac:dyDescent="0.35">
      <c r="A1711" s="15">
        <v>55</v>
      </c>
      <c r="B1711" s="15" t="s">
        <v>3537</v>
      </c>
      <c r="C1711" s="15">
        <v>64449</v>
      </c>
      <c r="D1711" s="16">
        <v>45432</v>
      </c>
      <c r="E1711" s="15">
        <v>0</v>
      </c>
      <c r="F1711" s="15" t="s">
        <v>3538</v>
      </c>
      <c r="G1711" s="15" t="s">
        <v>3539</v>
      </c>
      <c r="H1711" s="15" t="s">
        <v>3540</v>
      </c>
      <c r="I1711" s="15" t="s">
        <v>2617</v>
      </c>
      <c r="J1711" s="15" t="s">
        <v>35</v>
      </c>
      <c r="K1711" s="15" t="s">
        <v>1130</v>
      </c>
      <c r="L1711" s="16">
        <v>45447</v>
      </c>
      <c r="M1711" s="3">
        <v>1060</v>
      </c>
      <c r="N1711" s="3">
        <v>140</v>
      </c>
      <c r="O1711" s="3">
        <v>140</v>
      </c>
      <c r="P1711" s="3"/>
      <c r="Q1711" s="5">
        <v>0</v>
      </c>
      <c r="R1711" s="3">
        <v>-50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1110</v>
      </c>
    </row>
    <row r="1712" spans="1:24" ht="13.5" x14ac:dyDescent="0.35">
      <c r="A1712" s="15">
        <v>55</v>
      </c>
      <c r="B1712" s="15" t="s">
        <v>3537</v>
      </c>
      <c r="C1712" s="15">
        <v>64449</v>
      </c>
      <c r="D1712" s="16">
        <v>45432</v>
      </c>
      <c r="E1712" s="15">
        <v>0</v>
      </c>
      <c r="F1712" s="15" t="s">
        <v>3538</v>
      </c>
      <c r="G1712" s="15" t="s">
        <v>3539</v>
      </c>
      <c r="H1712" s="15" t="s">
        <v>3540</v>
      </c>
      <c r="I1712" s="15" t="s">
        <v>3541</v>
      </c>
      <c r="J1712" s="15" t="s">
        <v>517</v>
      </c>
      <c r="K1712" s="15" t="s">
        <v>1130</v>
      </c>
      <c r="L1712" s="16">
        <v>45447</v>
      </c>
      <c r="M1712" s="3">
        <v>12</v>
      </c>
      <c r="N1712" s="3">
        <v>12</v>
      </c>
      <c r="O1712" s="3">
        <v>96</v>
      </c>
      <c r="P1712" s="3"/>
      <c r="Q1712" s="4">
        <v>-84</v>
      </c>
      <c r="R1712" s="3">
        <v>-84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96</v>
      </c>
    </row>
    <row r="1713" spans="1:24" ht="13.5" x14ac:dyDescent="0.35">
      <c r="A1713" s="15">
        <v>55</v>
      </c>
      <c r="B1713" s="15" t="s">
        <v>3542</v>
      </c>
      <c r="C1713" s="15">
        <v>64455</v>
      </c>
      <c r="D1713" s="16">
        <v>45432</v>
      </c>
      <c r="E1713" s="15">
        <v>0</v>
      </c>
      <c r="F1713" s="15" t="s">
        <v>3543</v>
      </c>
      <c r="G1713" s="15" t="s">
        <v>3544</v>
      </c>
      <c r="H1713" s="15" t="s">
        <v>3545</v>
      </c>
      <c r="I1713" s="15" t="s">
        <v>2617</v>
      </c>
      <c r="J1713" s="15" t="s">
        <v>35</v>
      </c>
      <c r="K1713" s="15" t="s">
        <v>283</v>
      </c>
      <c r="L1713" s="16">
        <v>45447</v>
      </c>
      <c r="M1713" s="3">
        <v>1060</v>
      </c>
      <c r="N1713" s="3">
        <v>70</v>
      </c>
      <c r="O1713" s="3">
        <v>70</v>
      </c>
      <c r="P1713" s="3"/>
      <c r="Q1713" s="5">
        <v>0</v>
      </c>
      <c r="R1713" s="3">
        <v>-50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1110</v>
      </c>
    </row>
    <row r="1714" spans="1:24" ht="13.5" x14ac:dyDescent="0.35">
      <c r="A1714" s="15">
        <v>55</v>
      </c>
      <c r="B1714" s="15" t="s">
        <v>3546</v>
      </c>
      <c r="C1714" s="15">
        <v>64461</v>
      </c>
      <c r="D1714" s="16">
        <v>45432</v>
      </c>
      <c r="E1714" s="15">
        <v>0</v>
      </c>
      <c r="F1714" s="15" t="s">
        <v>3547</v>
      </c>
      <c r="G1714" s="15" t="s">
        <v>3223</v>
      </c>
      <c r="H1714" s="15" t="s">
        <v>3224</v>
      </c>
      <c r="I1714" s="15" t="s">
        <v>3225</v>
      </c>
      <c r="J1714" s="15" t="s">
        <v>28</v>
      </c>
      <c r="K1714" s="15" t="s">
        <v>2062</v>
      </c>
      <c r="L1714" s="16">
        <v>45460</v>
      </c>
      <c r="M1714" s="3">
        <v>45000</v>
      </c>
      <c r="N1714" s="3">
        <v>45000</v>
      </c>
      <c r="O1714" s="3">
        <v>45000</v>
      </c>
      <c r="P1714" s="3"/>
      <c r="Q1714" s="5">
        <v>0</v>
      </c>
      <c r="R1714" s="3">
        <v>-45000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90000</v>
      </c>
    </row>
    <row r="1715" spans="1:24" ht="13.5" x14ac:dyDescent="0.35">
      <c r="A1715" s="15">
        <v>55</v>
      </c>
      <c r="B1715" s="15" t="s">
        <v>3548</v>
      </c>
      <c r="C1715" s="15">
        <v>64462</v>
      </c>
      <c r="D1715" s="16">
        <v>45432</v>
      </c>
      <c r="E1715" s="15">
        <v>0</v>
      </c>
      <c r="F1715" s="15" t="s">
        <v>3549</v>
      </c>
      <c r="G1715" s="15" t="s">
        <v>3394</v>
      </c>
      <c r="H1715" s="15" t="s">
        <v>3395</v>
      </c>
      <c r="I1715" s="15" t="s">
        <v>3480</v>
      </c>
      <c r="J1715" s="15" t="s">
        <v>533</v>
      </c>
      <c r="K1715" s="15" t="s">
        <v>47</v>
      </c>
      <c r="L1715" s="16">
        <v>45454</v>
      </c>
      <c r="M1715" s="3">
        <v>0</v>
      </c>
      <c r="N1715" s="3">
        <v>0</v>
      </c>
      <c r="O1715" s="3">
        <v>1080</v>
      </c>
      <c r="P1715" s="3"/>
      <c r="Q1715" s="4">
        <v>-1080</v>
      </c>
      <c r="R1715" s="3">
        <v>-2160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2160</v>
      </c>
    </row>
    <row r="1716" spans="1:24" ht="13.5" x14ac:dyDescent="0.35">
      <c r="A1716" s="15">
        <v>55</v>
      </c>
      <c r="B1716" s="15" t="s">
        <v>3550</v>
      </c>
      <c r="C1716" s="15">
        <v>64463</v>
      </c>
      <c r="D1716" s="16">
        <v>45432</v>
      </c>
      <c r="E1716" s="15">
        <v>0</v>
      </c>
      <c r="F1716" s="15" t="s">
        <v>3551</v>
      </c>
      <c r="G1716" s="15" t="s">
        <v>3399</v>
      </c>
      <c r="H1716" s="15" t="s">
        <v>3400</v>
      </c>
      <c r="I1716" s="15" t="s">
        <v>3480</v>
      </c>
      <c r="J1716" s="15" t="s">
        <v>533</v>
      </c>
      <c r="K1716" s="15" t="s">
        <v>47</v>
      </c>
      <c r="L1716" s="16">
        <v>45454</v>
      </c>
      <c r="M1716" s="3">
        <v>0</v>
      </c>
      <c r="N1716" s="3">
        <v>0</v>
      </c>
      <c r="O1716" s="3">
        <v>1080</v>
      </c>
      <c r="P1716" s="3"/>
      <c r="Q1716" s="4">
        <v>-1080</v>
      </c>
      <c r="R1716" s="3">
        <v>-2160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2160</v>
      </c>
    </row>
    <row r="1717" spans="1:24" ht="13.5" x14ac:dyDescent="0.35">
      <c r="A1717" s="15">
        <v>55</v>
      </c>
      <c r="B1717" s="15" t="s">
        <v>3552</v>
      </c>
      <c r="C1717" s="15">
        <v>64464</v>
      </c>
      <c r="D1717" s="16">
        <v>45432</v>
      </c>
      <c r="E1717" s="15">
        <v>0</v>
      </c>
      <c r="F1717" s="15" t="s">
        <v>3553</v>
      </c>
      <c r="G1717" s="15" t="s">
        <v>3223</v>
      </c>
      <c r="H1717" s="15" t="s">
        <v>3224</v>
      </c>
      <c r="I1717" s="15" t="s">
        <v>3225</v>
      </c>
      <c r="J1717" s="15" t="s">
        <v>28</v>
      </c>
      <c r="K1717" s="15" t="s">
        <v>2062</v>
      </c>
      <c r="L1717" s="16">
        <v>45460</v>
      </c>
      <c r="M1717" s="3">
        <v>45000</v>
      </c>
      <c r="N1717" s="3">
        <v>0</v>
      </c>
      <c r="O1717" s="3">
        <v>45000</v>
      </c>
      <c r="P1717" s="3"/>
      <c r="Q1717" s="4">
        <v>-45000</v>
      </c>
      <c r="R1717" s="3">
        <v>-45000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90000</v>
      </c>
    </row>
    <row r="1718" spans="1:24" ht="13.5" x14ac:dyDescent="0.35">
      <c r="A1718" s="15">
        <v>55</v>
      </c>
      <c r="B1718" s="15" t="s">
        <v>3554</v>
      </c>
      <c r="C1718" s="15">
        <v>64467</v>
      </c>
      <c r="D1718" s="16">
        <v>45432</v>
      </c>
      <c r="E1718" s="15">
        <v>0</v>
      </c>
      <c r="F1718" s="15" t="s">
        <v>3555</v>
      </c>
      <c r="G1718" s="15" t="s">
        <v>3556</v>
      </c>
      <c r="H1718" s="15" t="s">
        <v>3557</v>
      </c>
      <c r="I1718" s="15" t="s">
        <v>2617</v>
      </c>
      <c r="J1718" s="15" t="s">
        <v>35</v>
      </c>
      <c r="K1718" s="15" t="s">
        <v>29</v>
      </c>
      <c r="L1718" s="16">
        <v>45447</v>
      </c>
      <c r="M1718" s="3">
        <v>1060</v>
      </c>
      <c r="N1718" s="3">
        <v>160</v>
      </c>
      <c r="O1718" s="3">
        <v>210</v>
      </c>
      <c r="P1718" s="3"/>
      <c r="Q1718" s="4">
        <v>-50</v>
      </c>
      <c r="R1718" s="3">
        <v>-50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1110</v>
      </c>
    </row>
    <row r="1719" spans="1:24" ht="13.5" x14ac:dyDescent="0.35">
      <c r="A1719" s="15">
        <v>55</v>
      </c>
      <c r="B1719" s="15" t="s">
        <v>3558</v>
      </c>
      <c r="C1719" s="15">
        <v>64469</v>
      </c>
      <c r="D1719" s="16">
        <v>45432</v>
      </c>
      <c r="E1719" s="15">
        <v>0</v>
      </c>
      <c r="F1719" s="15" t="s">
        <v>3559</v>
      </c>
      <c r="G1719" s="15" t="s">
        <v>3560</v>
      </c>
      <c r="H1719" s="15" t="s">
        <v>3561</v>
      </c>
      <c r="I1719" s="15" t="s">
        <v>1838</v>
      </c>
      <c r="J1719" s="15" t="s">
        <v>533</v>
      </c>
      <c r="K1719" s="15" t="s">
        <v>1130</v>
      </c>
      <c r="L1719" s="16">
        <v>45453</v>
      </c>
      <c r="M1719" s="3">
        <v>12</v>
      </c>
      <c r="N1719" s="3">
        <v>12</v>
      </c>
      <c r="O1719" s="3">
        <v>60</v>
      </c>
      <c r="P1719" s="3"/>
      <c r="Q1719" s="4">
        <v>-48</v>
      </c>
      <c r="R1719" s="3">
        <v>-108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120</v>
      </c>
    </row>
    <row r="1720" spans="1:24" ht="13.5" x14ac:dyDescent="0.35">
      <c r="A1720" s="15">
        <v>55</v>
      </c>
      <c r="B1720" s="15" t="s">
        <v>3562</v>
      </c>
      <c r="C1720" s="15">
        <v>64474</v>
      </c>
      <c r="D1720" s="16">
        <v>45433</v>
      </c>
      <c r="E1720" s="15">
        <v>0</v>
      </c>
      <c r="F1720" s="15" t="s">
        <v>3563</v>
      </c>
      <c r="G1720" s="15" t="s">
        <v>3564</v>
      </c>
      <c r="H1720" s="15" t="s">
        <v>3565</v>
      </c>
      <c r="I1720" s="15" t="s">
        <v>3566</v>
      </c>
      <c r="J1720" s="15" t="s">
        <v>270</v>
      </c>
      <c r="K1720" s="15" t="s">
        <v>29</v>
      </c>
      <c r="L1720" s="16">
        <v>45450</v>
      </c>
      <c r="M1720" s="3">
        <v>123</v>
      </c>
      <c r="N1720" s="3">
        <v>12</v>
      </c>
      <c r="O1720" s="3">
        <v>12</v>
      </c>
      <c r="P1720" s="3"/>
      <c r="Q1720" s="5">
        <v>0</v>
      </c>
      <c r="R1720" s="3">
        <v>-81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204</v>
      </c>
    </row>
    <row r="1721" spans="1:24" ht="13.5" x14ac:dyDescent="0.35">
      <c r="A1721" s="15">
        <v>55</v>
      </c>
      <c r="B1721" s="15" t="s">
        <v>3567</v>
      </c>
      <c r="C1721" s="15">
        <v>64486</v>
      </c>
      <c r="D1721" s="16">
        <v>45433</v>
      </c>
      <c r="E1721" s="15">
        <v>0</v>
      </c>
      <c r="F1721" s="15" t="s">
        <v>3568</v>
      </c>
      <c r="G1721" s="15" t="s">
        <v>3350</v>
      </c>
      <c r="H1721" s="15" t="s">
        <v>3351</v>
      </c>
      <c r="I1721" s="15" t="s">
        <v>2388</v>
      </c>
      <c r="J1721" s="15" t="s">
        <v>270</v>
      </c>
      <c r="K1721" s="15" t="s">
        <v>167</v>
      </c>
      <c r="L1721" s="16">
        <v>45448</v>
      </c>
      <c r="M1721" s="3">
        <v>70</v>
      </c>
      <c r="N1721" s="3">
        <v>70</v>
      </c>
      <c r="O1721" s="3">
        <v>336</v>
      </c>
      <c r="P1721" s="3"/>
      <c r="Q1721" s="4">
        <v>-266</v>
      </c>
      <c r="R1721" s="3">
        <v>-770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840</v>
      </c>
    </row>
    <row r="1722" spans="1:24" ht="13.5" x14ac:dyDescent="0.35">
      <c r="A1722" s="15">
        <v>55</v>
      </c>
      <c r="B1722" s="15" t="s">
        <v>3569</v>
      </c>
      <c r="C1722" s="15">
        <v>64490</v>
      </c>
      <c r="D1722" s="16">
        <v>45433</v>
      </c>
      <c r="E1722" s="15">
        <v>0</v>
      </c>
      <c r="F1722" s="15" t="s">
        <v>3570</v>
      </c>
      <c r="G1722" s="15" t="s">
        <v>3312</v>
      </c>
      <c r="H1722" s="15" t="s">
        <v>3313</v>
      </c>
      <c r="I1722" s="15" t="s">
        <v>2617</v>
      </c>
      <c r="J1722" s="15" t="s">
        <v>35</v>
      </c>
      <c r="K1722" s="15" t="s">
        <v>527</v>
      </c>
      <c r="L1722" s="16">
        <v>45448</v>
      </c>
      <c r="M1722" s="3">
        <v>0</v>
      </c>
      <c r="N1722" s="3">
        <v>0</v>
      </c>
      <c r="O1722" s="3">
        <v>70</v>
      </c>
      <c r="P1722" s="3"/>
      <c r="Q1722" s="4">
        <v>-70</v>
      </c>
      <c r="R1722" s="3">
        <v>-812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812</v>
      </c>
    </row>
    <row r="1723" spans="1:24" ht="13.5" x14ac:dyDescent="0.35">
      <c r="A1723" s="15">
        <v>55</v>
      </c>
      <c r="B1723" s="15" t="s">
        <v>3571</v>
      </c>
      <c r="C1723" s="15">
        <v>64494</v>
      </c>
      <c r="D1723" s="16">
        <v>45433</v>
      </c>
      <c r="E1723" s="15">
        <v>0</v>
      </c>
      <c r="F1723" s="15" t="s">
        <v>3572</v>
      </c>
      <c r="G1723" s="15" t="s">
        <v>3573</v>
      </c>
      <c r="H1723" s="15" t="s">
        <v>3574</v>
      </c>
      <c r="I1723" s="15" t="s">
        <v>3575</v>
      </c>
      <c r="J1723" s="15" t="s">
        <v>28</v>
      </c>
      <c r="K1723" s="15" t="s">
        <v>1130</v>
      </c>
      <c r="L1723" s="16">
        <v>45448</v>
      </c>
      <c r="M1723" s="3">
        <v>15</v>
      </c>
      <c r="N1723" s="3">
        <v>15</v>
      </c>
      <c r="O1723" s="3">
        <v>20</v>
      </c>
      <c r="P1723" s="3"/>
      <c r="Q1723" s="4">
        <v>-5</v>
      </c>
      <c r="R1723" s="3">
        <v>-5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20</v>
      </c>
    </row>
    <row r="1724" spans="1:24" ht="13.5" x14ac:dyDescent="0.35">
      <c r="A1724" s="15">
        <v>55</v>
      </c>
      <c r="B1724" s="15" t="s">
        <v>3576</v>
      </c>
      <c r="C1724" s="15">
        <v>64495</v>
      </c>
      <c r="D1724" s="16">
        <v>45433</v>
      </c>
      <c r="E1724" s="15">
        <v>0</v>
      </c>
      <c r="F1724" s="15" t="s">
        <v>3577</v>
      </c>
      <c r="G1724" s="15" t="s">
        <v>3320</v>
      </c>
      <c r="H1724" s="15" t="s">
        <v>2660</v>
      </c>
      <c r="I1724" s="15" t="s">
        <v>3578</v>
      </c>
      <c r="J1724" s="15" t="s">
        <v>270</v>
      </c>
      <c r="K1724" s="15" t="s">
        <v>283</v>
      </c>
      <c r="L1724" s="16">
        <v>45454</v>
      </c>
      <c r="M1724" s="3">
        <v>1420</v>
      </c>
      <c r="N1724" s="3">
        <v>1140</v>
      </c>
      <c r="O1724" s="3">
        <v>1140</v>
      </c>
      <c r="P1724" s="3"/>
      <c r="Q1724" s="5">
        <v>0</v>
      </c>
      <c r="R1724" s="3">
        <v>-860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2280</v>
      </c>
    </row>
    <row r="1725" spans="1:24" ht="13.5" x14ac:dyDescent="0.35">
      <c r="A1725" s="15">
        <v>55</v>
      </c>
      <c r="B1725" s="15" t="s">
        <v>3579</v>
      </c>
      <c r="C1725" s="15">
        <v>64510</v>
      </c>
      <c r="D1725" s="16">
        <v>45433</v>
      </c>
      <c r="E1725" s="15">
        <v>0</v>
      </c>
      <c r="F1725" s="15" t="s">
        <v>3580</v>
      </c>
      <c r="G1725" s="15" t="s">
        <v>3581</v>
      </c>
      <c r="H1725" s="15" t="s">
        <v>3582</v>
      </c>
      <c r="I1725" s="15" t="s">
        <v>3583</v>
      </c>
      <c r="J1725" s="15" t="s">
        <v>533</v>
      </c>
      <c r="K1725" s="15" t="s">
        <v>53</v>
      </c>
      <c r="L1725" s="16">
        <v>45454</v>
      </c>
      <c r="M1725" s="3">
        <v>63</v>
      </c>
      <c r="N1725" s="3">
        <v>63</v>
      </c>
      <c r="O1725" s="3">
        <v>1140</v>
      </c>
      <c r="P1725" s="3"/>
      <c r="Q1725" s="4">
        <v>-1077</v>
      </c>
      <c r="R1725" s="3">
        <v>-1077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1140</v>
      </c>
    </row>
    <row r="1726" spans="1:24" ht="13.5" x14ac:dyDescent="0.35">
      <c r="A1726" s="15">
        <v>55</v>
      </c>
      <c r="B1726" s="15" t="s">
        <v>3584</v>
      </c>
      <c r="C1726" s="15">
        <v>64513</v>
      </c>
      <c r="D1726" s="16">
        <v>45433</v>
      </c>
      <c r="E1726" s="15">
        <v>0</v>
      </c>
      <c r="F1726" s="15" t="s">
        <v>3585</v>
      </c>
      <c r="G1726" s="15" t="s">
        <v>3586</v>
      </c>
      <c r="H1726" s="15" t="s">
        <v>2970</v>
      </c>
      <c r="I1726" s="15" t="s">
        <v>3524</v>
      </c>
      <c r="J1726" s="15" t="s">
        <v>517</v>
      </c>
      <c r="K1726" s="15" t="s">
        <v>527</v>
      </c>
      <c r="L1726" s="16">
        <v>45453</v>
      </c>
      <c r="M1726" s="3">
        <v>580</v>
      </c>
      <c r="N1726" s="3">
        <v>210</v>
      </c>
      <c r="O1726" s="3">
        <v>210</v>
      </c>
      <c r="P1726" s="3"/>
      <c r="Q1726" s="5">
        <v>0</v>
      </c>
      <c r="R1726" s="3">
        <v>-940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1520</v>
      </c>
    </row>
    <row r="1727" spans="1:24" ht="13.5" x14ac:dyDescent="0.35">
      <c r="A1727" s="15">
        <v>55</v>
      </c>
      <c r="B1727" s="15" t="s">
        <v>3587</v>
      </c>
      <c r="C1727" s="15">
        <v>64516</v>
      </c>
      <c r="D1727" s="16">
        <v>45433</v>
      </c>
      <c r="E1727" s="15">
        <v>0</v>
      </c>
      <c r="F1727" s="15" t="s">
        <v>3588</v>
      </c>
      <c r="G1727" s="15" t="s">
        <v>3346</v>
      </c>
      <c r="H1727" s="15" t="s">
        <v>3347</v>
      </c>
      <c r="I1727" s="15" t="s">
        <v>2617</v>
      </c>
      <c r="J1727" s="15" t="s">
        <v>35</v>
      </c>
      <c r="K1727" s="15" t="s">
        <v>527</v>
      </c>
      <c r="L1727" s="16">
        <v>45448</v>
      </c>
      <c r="M1727" s="3">
        <v>0</v>
      </c>
      <c r="N1727" s="3">
        <v>0</v>
      </c>
      <c r="O1727" s="3">
        <v>210</v>
      </c>
      <c r="P1727" s="3"/>
      <c r="Q1727" s="4">
        <v>-210</v>
      </c>
      <c r="R1727" s="3">
        <v>-812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812</v>
      </c>
    </row>
    <row r="1728" spans="1:24" ht="13.5" x14ac:dyDescent="0.35">
      <c r="A1728" s="15">
        <v>55</v>
      </c>
      <c r="B1728" s="15" t="s">
        <v>3589</v>
      </c>
      <c r="C1728" s="15">
        <v>64518</v>
      </c>
      <c r="D1728" s="16">
        <v>45433</v>
      </c>
      <c r="E1728" s="15">
        <v>0</v>
      </c>
      <c r="F1728" s="15" t="s">
        <v>3590</v>
      </c>
      <c r="G1728" s="15" t="s">
        <v>3350</v>
      </c>
      <c r="H1728" s="15" t="s">
        <v>3351</v>
      </c>
      <c r="I1728" s="15" t="s">
        <v>2388</v>
      </c>
      <c r="J1728" s="15" t="s">
        <v>270</v>
      </c>
      <c r="K1728" s="15" t="s">
        <v>167</v>
      </c>
      <c r="L1728" s="16">
        <v>45448</v>
      </c>
      <c r="M1728" s="3">
        <v>70</v>
      </c>
      <c r="N1728" s="3">
        <v>0</v>
      </c>
      <c r="O1728" s="3">
        <v>504</v>
      </c>
      <c r="P1728" s="3"/>
      <c r="Q1728" s="4">
        <v>-504</v>
      </c>
      <c r="R1728" s="3">
        <v>-770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840</v>
      </c>
    </row>
    <row r="1729" spans="1:24" ht="13.5" x14ac:dyDescent="0.35">
      <c r="A1729" s="15">
        <v>55</v>
      </c>
      <c r="B1729" s="15" t="s">
        <v>3591</v>
      </c>
      <c r="C1729" s="15">
        <v>64521</v>
      </c>
      <c r="D1729" s="16">
        <v>45433</v>
      </c>
      <c r="E1729" s="15">
        <v>0</v>
      </c>
      <c r="F1729" s="15" t="s">
        <v>3592</v>
      </c>
      <c r="G1729" s="15" t="s">
        <v>3296</v>
      </c>
      <c r="H1729" s="15" t="s">
        <v>3297</v>
      </c>
      <c r="I1729" s="15" t="s">
        <v>2994</v>
      </c>
      <c r="J1729" s="15" t="s">
        <v>533</v>
      </c>
      <c r="K1729" s="15" t="s">
        <v>150</v>
      </c>
      <c r="L1729" s="16">
        <v>45446</v>
      </c>
      <c r="M1729" s="3">
        <v>0</v>
      </c>
      <c r="N1729" s="3">
        <v>0</v>
      </c>
      <c r="O1729" s="3"/>
      <c r="P1729" s="3">
        <v>336</v>
      </c>
      <c r="Q1729" s="4">
        <v>-336</v>
      </c>
      <c r="R1729" s="3">
        <v>-684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684</v>
      </c>
    </row>
    <row r="1730" spans="1:24" ht="13.5" x14ac:dyDescent="0.35">
      <c r="A1730" s="15">
        <v>55</v>
      </c>
      <c r="B1730" s="15" t="s">
        <v>3593</v>
      </c>
      <c r="C1730" s="15">
        <v>64522</v>
      </c>
      <c r="D1730" s="16">
        <v>45433</v>
      </c>
      <c r="E1730" s="15">
        <v>0</v>
      </c>
      <c r="F1730" s="15" t="s">
        <v>3594</v>
      </c>
      <c r="G1730" s="15" t="s">
        <v>3296</v>
      </c>
      <c r="H1730" s="15" t="s">
        <v>3297</v>
      </c>
      <c r="I1730" s="15" t="s">
        <v>2994</v>
      </c>
      <c r="J1730" s="15" t="s">
        <v>533</v>
      </c>
      <c r="K1730" s="15" t="s">
        <v>150</v>
      </c>
      <c r="L1730" s="16">
        <v>45446</v>
      </c>
      <c r="M1730" s="3">
        <v>0</v>
      </c>
      <c r="N1730" s="3">
        <v>0</v>
      </c>
      <c r="O1730" s="3"/>
      <c r="P1730" s="3">
        <v>240</v>
      </c>
      <c r="Q1730" s="4">
        <v>-240</v>
      </c>
      <c r="R1730" s="3">
        <v>-684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684</v>
      </c>
    </row>
    <row r="1731" spans="1:24" ht="13.5" x14ac:dyDescent="0.35">
      <c r="A1731" s="15">
        <v>55</v>
      </c>
      <c r="B1731" s="15" t="s">
        <v>3593</v>
      </c>
      <c r="C1731" s="15">
        <v>64522</v>
      </c>
      <c r="D1731" s="16">
        <v>45433</v>
      </c>
      <c r="E1731" s="15">
        <v>0</v>
      </c>
      <c r="F1731" s="15" t="s">
        <v>3594</v>
      </c>
      <c r="G1731" s="15" t="s">
        <v>3296</v>
      </c>
      <c r="H1731" s="15" t="s">
        <v>3297</v>
      </c>
      <c r="I1731" s="15" t="s">
        <v>3255</v>
      </c>
      <c r="J1731" s="15" t="s">
        <v>533</v>
      </c>
      <c r="K1731" s="15" t="s">
        <v>150</v>
      </c>
      <c r="L1731" s="16">
        <v>45446</v>
      </c>
      <c r="M1731" s="3">
        <v>160</v>
      </c>
      <c r="N1731" s="3">
        <v>115</v>
      </c>
      <c r="O1731" s="3"/>
      <c r="P1731" s="3">
        <v>192</v>
      </c>
      <c r="Q1731" s="4">
        <v>-77</v>
      </c>
      <c r="R1731" s="3">
        <v>-77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237</v>
      </c>
    </row>
    <row r="1732" spans="1:24" ht="13.5" x14ac:dyDescent="0.35">
      <c r="A1732" s="15">
        <v>55</v>
      </c>
      <c r="B1732" s="15" t="s">
        <v>3595</v>
      </c>
      <c r="C1732" s="15">
        <v>64525</v>
      </c>
      <c r="D1732" s="16">
        <v>45433</v>
      </c>
      <c r="E1732" s="15">
        <v>0</v>
      </c>
      <c r="F1732" s="15" t="s">
        <v>3596</v>
      </c>
      <c r="G1732" s="15" t="s">
        <v>3296</v>
      </c>
      <c r="H1732" s="15" t="s">
        <v>3297</v>
      </c>
      <c r="I1732" s="15" t="s">
        <v>3524</v>
      </c>
      <c r="J1732" s="15" t="s">
        <v>517</v>
      </c>
      <c r="K1732" s="15" t="s">
        <v>150</v>
      </c>
      <c r="L1732" s="16">
        <v>45453</v>
      </c>
      <c r="M1732" s="3">
        <v>580</v>
      </c>
      <c r="N1732" s="3">
        <v>250</v>
      </c>
      <c r="O1732" s="3"/>
      <c r="P1732" s="3">
        <v>1120</v>
      </c>
      <c r="Q1732" s="4">
        <v>-870</v>
      </c>
      <c r="R1732" s="3">
        <v>-940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1520</v>
      </c>
    </row>
    <row r="1733" spans="1:24" ht="13.5" x14ac:dyDescent="0.35">
      <c r="A1733" s="15">
        <v>55</v>
      </c>
      <c r="B1733" s="15" t="s">
        <v>3597</v>
      </c>
      <c r="C1733" s="15">
        <v>64534</v>
      </c>
      <c r="D1733" s="16">
        <v>45433</v>
      </c>
      <c r="E1733" s="15">
        <v>0</v>
      </c>
      <c r="F1733" s="15" t="s">
        <v>3598</v>
      </c>
      <c r="G1733" s="15" t="s">
        <v>3599</v>
      </c>
      <c r="H1733" s="15" t="s">
        <v>3600</v>
      </c>
      <c r="I1733" s="15" t="s">
        <v>3601</v>
      </c>
      <c r="J1733" s="15" t="s">
        <v>28</v>
      </c>
      <c r="K1733" s="15" t="s">
        <v>47</v>
      </c>
      <c r="L1733" s="16">
        <v>45455</v>
      </c>
      <c r="M1733" s="3">
        <v>12</v>
      </c>
      <c r="N1733" s="3">
        <v>12</v>
      </c>
      <c r="O1733" s="3">
        <v>588</v>
      </c>
      <c r="P1733" s="3"/>
      <c r="Q1733" s="4">
        <v>-576</v>
      </c>
      <c r="R1733" s="3">
        <v>-576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588</v>
      </c>
    </row>
    <row r="1734" spans="1:24" ht="13.5" x14ac:dyDescent="0.35">
      <c r="A1734" s="15">
        <v>55</v>
      </c>
      <c r="B1734" s="15" t="s">
        <v>3602</v>
      </c>
      <c r="C1734" s="15">
        <v>64538</v>
      </c>
      <c r="D1734" s="16">
        <v>45433</v>
      </c>
      <c r="E1734" s="15">
        <v>0</v>
      </c>
      <c r="F1734" s="15" t="s">
        <v>3603</v>
      </c>
      <c r="G1734" s="15" t="s">
        <v>3604</v>
      </c>
      <c r="H1734" s="15" t="s">
        <v>3605</v>
      </c>
      <c r="I1734" s="15" t="s">
        <v>3606</v>
      </c>
      <c r="J1734" s="15" t="s">
        <v>35</v>
      </c>
      <c r="K1734" s="15" t="s">
        <v>219</v>
      </c>
      <c r="L1734" s="16">
        <v>45454</v>
      </c>
      <c r="M1734" s="3">
        <v>24</v>
      </c>
      <c r="N1734" s="3">
        <v>24</v>
      </c>
      <c r="O1734" s="3">
        <v>24</v>
      </c>
      <c r="P1734" s="3"/>
      <c r="Q1734" s="5">
        <v>0</v>
      </c>
      <c r="R1734" s="3">
        <v>-24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48</v>
      </c>
    </row>
    <row r="1735" spans="1:24" ht="13.5" x14ac:dyDescent="0.35">
      <c r="A1735" s="15">
        <v>55</v>
      </c>
      <c r="B1735" s="15" t="s">
        <v>3602</v>
      </c>
      <c r="C1735" s="15">
        <v>64538</v>
      </c>
      <c r="D1735" s="16">
        <v>45433</v>
      </c>
      <c r="E1735" s="15">
        <v>0</v>
      </c>
      <c r="F1735" s="15" t="s">
        <v>3603</v>
      </c>
      <c r="G1735" s="15" t="s">
        <v>3604</v>
      </c>
      <c r="H1735" s="15" t="s">
        <v>3605</v>
      </c>
      <c r="I1735" s="15" t="s">
        <v>3607</v>
      </c>
      <c r="J1735" s="15" t="s">
        <v>35</v>
      </c>
      <c r="K1735" s="15" t="s">
        <v>219</v>
      </c>
      <c r="L1735" s="16">
        <v>45454</v>
      </c>
      <c r="M1735" s="3">
        <v>16</v>
      </c>
      <c r="N1735" s="3">
        <v>16</v>
      </c>
      <c r="O1735" s="3">
        <v>36</v>
      </c>
      <c r="P1735" s="3"/>
      <c r="Q1735" s="4">
        <v>-20</v>
      </c>
      <c r="R1735" s="3">
        <v>-20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36</v>
      </c>
    </row>
    <row r="1736" spans="1:24" ht="13.5" x14ac:dyDescent="0.35">
      <c r="A1736" s="15">
        <v>55</v>
      </c>
      <c r="B1736" s="15" t="s">
        <v>3608</v>
      </c>
      <c r="C1736" s="15">
        <v>64541</v>
      </c>
      <c r="D1736" s="16">
        <v>45433</v>
      </c>
      <c r="E1736" s="15">
        <v>0</v>
      </c>
      <c r="F1736" s="15" t="s">
        <v>3609</v>
      </c>
      <c r="G1736" s="15" t="s">
        <v>3331</v>
      </c>
      <c r="H1736" s="15" t="s">
        <v>3332</v>
      </c>
      <c r="I1736" s="15" t="s">
        <v>1770</v>
      </c>
      <c r="J1736" s="15" t="s">
        <v>35</v>
      </c>
      <c r="K1736" s="15" t="s">
        <v>527</v>
      </c>
      <c r="L1736" s="16">
        <v>45453</v>
      </c>
      <c r="M1736" s="3">
        <v>2020</v>
      </c>
      <c r="N1736" s="3">
        <v>60</v>
      </c>
      <c r="O1736" s="3">
        <v>60</v>
      </c>
      <c r="P1736" s="3"/>
      <c r="Q1736" s="5">
        <v>0</v>
      </c>
      <c r="R1736" s="3">
        <v>-500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2520</v>
      </c>
    </row>
    <row r="1737" spans="1:24" ht="13.5" x14ac:dyDescent="0.35">
      <c r="A1737" s="15">
        <v>55</v>
      </c>
      <c r="B1737" s="15" t="s">
        <v>3608</v>
      </c>
      <c r="C1737" s="15">
        <v>64541</v>
      </c>
      <c r="D1737" s="16">
        <v>45433</v>
      </c>
      <c r="E1737" s="15">
        <v>0</v>
      </c>
      <c r="F1737" s="15" t="s">
        <v>3609</v>
      </c>
      <c r="G1737" s="15" t="s">
        <v>3331</v>
      </c>
      <c r="H1737" s="15" t="s">
        <v>3332</v>
      </c>
      <c r="I1737" s="15" t="s">
        <v>1732</v>
      </c>
      <c r="J1737" s="15" t="s">
        <v>35</v>
      </c>
      <c r="K1737" s="15" t="s">
        <v>527</v>
      </c>
      <c r="L1737" s="16">
        <v>45453</v>
      </c>
      <c r="M1737" s="3">
        <v>51</v>
      </c>
      <c r="N1737" s="3">
        <v>51</v>
      </c>
      <c r="O1737" s="3">
        <v>60</v>
      </c>
      <c r="P1737" s="3"/>
      <c r="Q1737" s="4">
        <v>-9</v>
      </c>
      <c r="R1737" s="3">
        <v>-49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100</v>
      </c>
    </row>
    <row r="1738" spans="1:24" ht="13.5" x14ac:dyDescent="0.35">
      <c r="A1738" s="15">
        <v>55</v>
      </c>
      <c r="B1738" s="15" t="s">
        <v>3610</v>
      </c>
      <c r="C1738" s="15">
        <v>64547</v>
      </c>
      <c r="D1738" s="16">
        <v>45434</v>
      </c>
      <c r="E1738" s="15">
        <v>0</v>
      </c>
      <c r="F1738" s="15" t="s">
        <v>3611</v>
      </c>
      <c r="G1738" s="15" t="s">
        <v>3612</v>
      </c>
      <c r="H1738" s="15" t="s">
        <v>369</v>
      </c>
      <c r="I1738" s="15" t="s">
        <v>3566</v>
      </c>
      <c r="J1738" s="15" t="s">
        <v>270</v>
      </c>
      <c r="K1738" s="15" t="s">
        <v>29</v>
      </c>
      <c r="L1738" s="16">
        <v>45450</v>
      </c>
      <c r="M1738" s="3">
        <v>123</v>
      </c>
      <c r="N1738" s="3">
        <v>48</v>
      </c>
      <c r="O1738" s="3">
        <v>48</v>
      </c>
      <c r="P1738" s="3"/>
      <c r="Q1738" s="5">
        <v>0</v>
      </c>
      <c r="R1738" s="3">
        <v>-81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204</v>
      </c>
    </row>
    <row r="1739" spans="1:24" ht="13.5" x14ac:dyDescent="0.35">
      <c r="A1739" s="15">
        <v>55</v>
      </c>
      <c r="B1739" s="15" t="s">
        <v>3613</v>
      </c>
      <c r="C1739" s="15">
        <v>64548</v>
      </c>
      <c r="D1739" s="16">
        <v>45434</v>
      </c>
      <c r="E1739" s="15">
        <v>0</v>
      </c>
      <c r="F1739" s="15" t="s">
        <v>3614</v>
      </c>
      <c r="G1739" s="15" t="s">
        <v>3612</v>
      </c>
      <c r="H1739" s="15" t="s">
        <v>369</v>
      </c>
      <c r="I1739" s="15" t="s">
        <v>3615</v>
      </c>
      <c r="J1739" s="15" t="s">
        <v>270</v>
      </c>
      <c r="K1739" s="15" t="s">
        <v>29</v>
      </c>
      <c r="L1739" s="16">
        <v>45455</v>
      </c>
      <c r="M1739" s="3">
        <v>0</v>
      </c>
      <c r="N1739" s="3">
        <v>0</v>
      </c>
      <c r="O1739" s="3">
        <v>1140</v>
      </c>
      <c r="P1739" s="3"/>
      <c r="Q1739" s="4">
        <v>-1140</v>
      </c>
      <c r="R1739" s="3">
        <v>-1140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1140</v>
      </c>
    </row>
    <row r="1740" spans="1:24" ht="13.5" x14ac:dyDescent="0.35">
      <c r="A1740" s="15">
        <v>55</v>
      </c>
      <c r="B1740" s="15" t="s">
        <v>3616</v>
      </c>
      <c r="C1740" s="15">
        <v>64552</v>
      </c>
      <c r="D1740" s="16">
        <v>45434</v>
      </c>
      <c r="E1740" s="15">
        <v>0</v>
      </c>
      <c r="F1740" s="15" t="s">
        <v>3617</v>
      </c>
      <c r="G1740" s="15" t="s">
        <v>3564</v>
      </c>
      <c r="H1740" s="15" t="s">
        <v>3565</v>
      </c>
      <c r="I1740" s="15" t="s">
        <v>2617</v>
      </c>
      <c r="J1740" s="15" t="s">
        <v>35</v>
      </c>
      <c r="K1740" s="15" t="s">
        <v>29</v>
      </c>
      <c r="L1740" s="16">
        <v>45449</v>
      </c>
      <c r="M1740" s="3">
        <v>0</v>
      </c>
      <c r="N1740" s="3">
        <v>0</v>
      </c>
      <c r="O1740" s="3">
        <v>70</v>
      </c>
      <c r="P1740" s="3"/>
      <c r="Q1740" s="4">
        <v>-70</v>
      </c>
      <c r="R1740" s="3">
        <v>-420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420</v>
      </c>
    </row>
    <row r="1741" spans="1:24" ht="13.5" x14ac:dyDescent="0.35">
      <c r="A1741" s="15">
        <v>55</v>
      </c>
      <c r="B1741" s="15" t="s">
        <v>3618</v>
      </c>
      <c r="C1741" s="15">
        <v>64557</v>
      </c>
      <c r="D1741" s="16">
        <v>45434</v>
      </c>
      <c r="E1741" s="15">
        <v>0</v>
      </c>
      <c r="F1741" s="15" t="s">
        <v>3619</v>
      </c>
      <c r="G1741" s="15" t="s">
        <v>3320</v>
      </c>
      <c r="H1741" s="15" t="s">
        <v>2660</v>
      </c>
      <c r="I1741" s="15" t="s">
        <v>3578</v>
      </c>
      <c r="J1741" s="15" t="s">
        <v>270</v>
      </c>
      <c r="K1741" s="15" t="s">
        <v>283</v>
      </c>
      <c r="L1741" s="16">
        <v>45455</v>
      </c>
      <c r="M1741" s="3">
        <v>0</v>
      </c>
      <c r="N1741" s="3">
        <v>0</v>
      </c>
      <c r="O1741" s="3">
        <v>1140</v>
      </c>
      <c r="P1741" s="3"/>
      <c r="Q1741" s="4">
        <v>-1140</v>
      </c>
      <c r="R1741" s="3">
        <v>-2880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2880</v>
      </c>
    </row>
    <row r="1742" spans="1:24" ht="13.5" x14ac:dyDescent="0.35">
      <c r="A1742" s="15">
        <v>55</v>
      </c>
      <c r="B1742" s="15" t="s">
        <v>3620</v>
      </c>
      <c r="C1742" s="15">
        <v>64561</v>
      </c>
      <c r="D1742" s="16">
        <v>45434</v>
      </c>
      <c r="E1742" s="15">
        <v>0</v>
      </c>
      <c r="F1742" s="15" t="s">
        <v>3621</v>
      </c>
      <c r="G1742" s="15" t="s">
        <v>3394</v>
      </c>
      <c r="H1742" s="15" t="s">
        <v>3395</v>
      </c>
      <c r="I1742" s="15" t="s">
        <v>3622</v>
      </c>
      <c r="J1742" s="15" t="s">
        <v>533</v>
      </c>
      <c r="K1742" s="15" t="s">
        <v>47</v>
      </c>
      <c r="L1742" s="16">
        <v>45457</v>
      </c>
      <c r="M1742" s="3">
        <v>323</v>
      </c>
      <c r="N1742" s="3">
        <v>323</v>
      </c>
      <c r="O1742" s="3">
        <v>360</v>
      </c>
      <c r="P1742" s="3"/>
      <c r="Q1742" s="4">
        <v>-37</v>
      </c>
      <c r="R1742" s="3">
        <v>-37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360</v>
      </c>
    </row>
    <row r="1743" spans="1:24" ht="13.5" x14ac:dyDescent="0.35">
      <c r="A1743" s="15">
        <v>55</v>
      </c>
      <c r="B1743" s="15" t="s">
        <v>3620</v>
      </c>
      <c r="C1743" s="15">
        <v>64561</v>
      </c>
      <c r="D1743" s="16">
        <v>45434</v>
      </c>
      <c r="E1743" s="15">
        <v>0</v>
      </c>
      <c r="F1743" s="15" t="s">
        <v>3621</v>
      </c>
      <c r="G1743" s="15" t="s">
        <v>3394</v>
      </c>
      <c r="H1743" s="15" t="s">
        <v>3395</v>
      </c>
      <c r="I1743" s="15" t="s">
        <v>3477</v>
      </c>
      <c r="J1743" s="15" t="s">
        <v>533</v>
      </c>
      <c r="K1743" s="15" t="s">
        <v>47</v>
      </c>
      <c r="L1743" s="16">
        <v>45457</v>
      </c>
      <c r="M1743" s="3">
        <v>0</v>
      </c>
      <c r="N1743" s="3">
        <v>0</v>
      </c>
      <c r="O1743" s="3">
        <v>420</v>
      </c>
      <c r="P1743" s="3"/>
      <c r="Q1743" s="4">
        <v>-420</v>
      </c>
      <c r="R1743" s="3">
        <v>-420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420</v>
      </c>
    </row>
    <row r="1744" spans="1:24" ht="13.5" x14ac:dyDescent="0.35">
      <c r="A1744" s="15">
        <v>55</v>
      </c>
      <c r="B1744" s="15" t="s">
        <v>3620</v>
      </c>
      <c r="C1744" s="15">
        <v>64561</v>
      </c>
      <c r="D1744" s="16">
        <v>45434</v>
      </c>
      <c r="E1744" s="15">
        <v>0</v>
      </c>
      <c r="F1744" s="15" t="s">
        <v>3621</v>
      </c>
      <c r="G1744" s="15" t="s">
        <v>3394</v>
      </c>
      <c r="H1744" s="15" t="s">
        <v>3395</v>
      </c>
      <c r="I1744" s="15" t="s">
        <v>3396</v>
      </c>
      <c r="J1744" s="15" t="s">
        <v>533</v>
      </c>
      <c r="K1744" s="15" t="s">
        <v>47</v>
      </c>
      <c r="L1744" s="16">
        <v>45457</v>
      </c>
      <c r="M1744" s="3">
        <v>0</v>
      </c>
      <c r="N1744" s="3">
        <v>0</v>
      </c>
      <c r="O1744" s="3">
        <v>300</v>
      </c>
      <c r="P1744" s="3"/>
      <c r="Q1744" s="4">
        <v>-300</v>
      </c>
      <c r="R1744" s="3">
        <v>-300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300</v>
      </c>
    </row>
    <row r="1745" spans="1:24" ht="13.5" x14ac:dyDescent="0.35">
      <c r="A1745" s="15">
        <v>55</v>
      </c>
      <c r="B1745" s="15" t="s">
        <v>3623</v>
      </c>
      <c r="C1745" s="15">
        <v>64562</v>
      </c>
      <c r="D1745" s="16">
        <v>45434</v>
      </c>
      <c r="E1745" s="15">
        <v>0</v>
      </c>
      <c r="F1745" s="15" t="s">
        <v>3624</v>
      </c>
      <c r="G1745" s="15" t="s">
        <v>3394</v>
      </c>
      <c r="H1745" s="15" t="s">
        <v>3395</v>
      </c>
      <c r="I1745" s="15" t="s">
        <v>3477</v>
      </c>
      <c r="J1745" s="15" t="s">
        <v>533</v>
      </c>
      <c r="K1745" s="15" t="s">
        <v>47</v>
      </c>
      <c r="L1745" s="16">
        <v>45455</v>
      </c>
      <c r="M1745" s="3">
        <v>0</v>
      </c>
      <c r="N1745" s="3">
        <v>0</v>
      </c>
      <c r="O1745" s="3">
        <v>420</v>
      </c>
      <c r="P1745" s="3"/>
      <c r="Q1745" s="4">
        <v>-420</v>
      </c>
      <c r="R1745" s="3">
        <v>-420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420</v>
      </c>
    </row>
    <row r="1746" spans="1:24" ht="13.5" x14ac:dyDescent="0.35">
      <c r="A1746" s="15">
        <v>55</v>
      </c>
      <c r="B1746" s="15" t="s">
        <v>3623</v>
      </c>
      <c r="C1746" s="15">
        <v>64562</v>
      </c>
      <c r="D1746" s="16">
        <v>45434</v>
      </c>
      <c r="E1746" s="15">
        <v>0</v>
      </c>
      <c r="F1746" s="15" t="s">
        <v>3624</v>
      </c>
      <c r="G1746" s="15" t="s">
        <v>3394</v>
      </c>
      <c r="H1746" s="15" t="s">
        <v>3395</v>
      </c>
      <c r="I1746" s="15" t="s">
        <v>3396</v>
      </c>
      <c r="J1746" s="15" t="s">
        <v>533</v>
      </c>
      <c r="K1746" s="15" t="s">
        <v>47</v>
      </c>
      <c r="L1746" s="16">
        <v>45455</v>
      </c>
      <c r="M1746" s="3">
        <v>0</v>
      </c>
      <c r="N1746" s="3">
        <v>0</v>
      </c>
      <c r="O1746" s="3">
        <v>540</v>
      </c>
      <c r="P1746" s="3"/>
      <c r="Q1746" s="4">
        <v>-540</v>
      </c>
      <c r="R1746" s="3">
        <v>-540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540</v>
      </c>
    </row>
    <row r="1747" spans="1:24" ht="13.5" x14ac:dyDescent="0.35">
      <c r="A1747" s="15">
        <v>55</v>
      </c>
      <c r="B1747" s="15" t="s">
        <v>3625</v>
      </c>
      <c r="C1747" s="15">
        <v>64563</v>
      </c>
      <c r="D1747" s="16">
        <v>45434</v>
      </c>
      <c r="E1747" s="15">
        <v>0</v>
      </c>
      <c r="F1747" s="15" t="s">
        <v>3626</v>
      </c>
      <c r="G1747" s="15" t="s">
        <v>3394</v>
      </c>
      <c r="H1747" s="15" t="s">
        <v>3395</v>
      </c>
      <c r="I1747" s="15" t="s">
        <v>3480</v>
      </c>
      <c r="J1747" s="15" t="s">
        <v>533</v>
      </c>
      <c r="K1747" s="15" t="s">
        <v>47</v>
      </c>
      <c r="L1747" s="16">
        <v>45455</v>
      </c>
      <c r="M1747" s="3">
        <v>0</v>
      </c>
      <c r="N1747" s="3">
        <v>0</v>
      </c>
      <c r="O1747" s="3">
        <v>1080</v>
      </c>
      <c r="P1747" s="3"/>
      <c r="Q1747" s="4">
        <v>-1080</v>
      </c>
      <c r="R1747" s="3">
        <v>-1080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1080</v>
      </c>
    </row>
    <row r="1748" spans="1:24" ht="13.5" x14ac:dyDescent="0.35">
      <c r="A1748" s="15">
        <v>55</v>
      </c>
      <c r="B1748" s="15" t="s">
        <v>3627</v>
      </c>
      <c r="C1748" s="15">
        <v>64566</v>
      </c>
      <c r="D1748" s="16">
        <v>45434</v>
      </c>
      <c r="E1748" s="15">
        <v>0</v>
      </c>
      <c r="F1748" s="15" t="s">
        <v>3628</v>
      </c>
      <c r="G1748" s="15" t="s">
        <v>3629</v>
      </c>
      <c r="H1748" s="15" t="s">
        <v>3630</v>
      </c>
      <c r="I1748" s="15" t="s">
        <v>3533</v>
      </c>
      <c r="J1748" s="15" t="s">
        <v>35</v>
      </c>
      <c r="K1748" s="15" t="s">
        <v>302</v>
      </c>
      <c r="L1748" s="16">
        <v>45449</v>
      </c>
      <c r="M1748" s="3">
        <v>371</v>
      </c>
      <c r="N1748" s="3">
        <v>40</v>
      </c>
      <c r="O1748" s="3">
        <v>40</v>
      </c>
      <c r="P1748" s="3"/>
      <c r="Q1748" s="5">
        <v>0</v>
      </c>
      <c r="R1748" s="3">
        <v>-254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625</v>
      </c>
    </row>
    <row r="1749" spans="1:24" ht="13.5" x14ac:dyDescent="0.35">
      <c r="A1749" s="15">
        <v>55</v>
      </c>
      <c r="B1749" s="15" t="s">
        <v>3631</v>
      </c>
      <c r="C1749" s="15">
        <v>64569</v>
      </c>
      <c r="D1749" s="16">
        <v>45434</v>
      </c>
      <c r="E1749" s="15">
        <v>0</v>
      </c>
      <c r="F1749" s="15" t="s">
        <v>3632</v>
      </c>
      <c r="G1749" s="15" t="s">
        <v>3633</v>
      </c>
      <c r="H1749" s="15" t="s">
        <v>3634</v>
      </c>
      <c r="I1749" s="15" t="s">
        <v>3635</v>
      </c>
      <c r="J1749" s="15" t="s">
        <v>149</v>
      </c>
      <c r="K1749" s="15" t="s">
        <v>302</v>
      </c>
      <c r="L1749" s="16">
        <v>45455</v>
      </c>
      <c r="M1749" s="3">
        <v>217</v>
      </c>
      <c r="N1749" s="3">
        <v>217</v>
      </c>
      <c r="O1749" s="3">
        <v>931</v>
      </c>
      <c r="P1749" s="3"/>
      <c r="Q1749" s="4">
        <v>-714</v>
      </c>
      <c r="R1749" s="3">
        <v>-714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931</v>
      </c>
    </row>
    <row r="1750" spans="1:24" ht="13.5" x14ac:dyDescent="0.35">
      <c r="A1750" s="15">
        <v>55</v>
      </c>
      <c r="B1750" s="15" t="s">
        <v>3636</v>
      </c>
      <c r="C1750" s="15">
        <v>64571</v>
      </c>
      <c r="D1750" s="16">
        <v>45434</v>
      </c>
      <c r="E1750" s="15">
        <v>0</v>
      </c>
      <c r="F1750" s="15" t="s">
        <v>3637</v>
      </c>
      <c r="G1750" s="15" t="s">
        <v>3638</v>
      </c>
      <c r="H1750" s="15" t="s">
        <v>3639</v>
      </c>
      <c r="I1750" s="15" t="s">
        <v>2646</v>
      </c>
      <c r="J1750" s="15" t="s">
        <v>517</v>
      </c>
      <c r="K1750" s="15" t="s">
        <v>527</v>
      </c>
      <c r="L1750" s="16">
        <v>45450</v>
      </c>
      <c r="M1750" s="3">
        <v>50</v>
      </c>
      <c r="N1750" s="3">
        <v>50</v>
      </c>
      <c r="O1750" s="3">
        <v>420</v>
      </c>
      <c r="P1750" s="3"/>
      <c r="Q1750" s="4">
        <v>-370</v>
      </c>
      <c r="R1750" s="3">
        <v>-370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420</v>
      </c>
    </row>
    <row r="1751" spans="1:24" ht="13.5" x14ac:dyDescent="0.35">
      <c r="A1751" s="15">
        <v>55</v>
      </c>
      <c r="B1751" s="15" t="s">
        <v>3640</v>
      </c>
      <c r="C1751" s="15">
        <v>64575</v>
      </c>
      <c r="D1751" s="16">
        <v>45434</v>
      </c>
      <c r="E1751" s="15">
        <v>0</v>
      </c>
      <c r="F1751" s="15" t="s">
        <v>3641</v>
      </c>
      <c r="G1751" s="15" t="s">
        <v>3642</v>
      </c>
      <c r="H1751" s="15" t="s">
        <v>3643</v>
      </c>
      <c r="I1751" s="15" t="s">
        <v>2388</v>
      </c>
      <c r="J1751" s="15" t="s">
        <v>270</v>
      </c>
      <c r="K1751" s="15" t="s">
        <v>1130</v>
      </c>
      <c r="L1751" s="16">
        <v>45453</v>
      </c>
      <c r="M1751" s="3">
        <v>0</v>
      </c>
      <c r="N1751" s="3">
        <v>0</v>
      </c>
      <c r="O1751" s="3">
        <v>280</v>
      </c>
      <c r="P1751" s="3"/>
      <c r="Q1751" s="4">
        <v>-280</v>
      </c>
      <c r="R1751" s="3">
        <v>-280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280</v>
      </c>
    </row>
    <row r="1752" spans="1:24" ht="13.5" x14ac:dyDescent="0.35">
      <c r="A1752" s="15">
        <v>55</v>
      </c>
      <c r="B1752" s="15" t="s">
        <v>3644</v>
      </c>
      <c r="C1752" s="15">
        <v>64579</v>
      </c>
      <c r="D1752" s="16">
        <v>45434</v>
      </c>
      <c r="E1752" s="15">
        <v>0</v>
      </c>
      <c r="F1752" s="15" t="s">
        <v>3645</v>
      </c>
      <c r="G1752" s="15" t="s">
        <v>3646</v>
      </c>
      <c r="H1752" s="15" t="s">
        <v>735</v>
      </c>
      <c r="I1752" s="15" t="s">
        <v>3647</v>
      </c>
      <c r="J1752" s="15" t="s">
        <v>533</v>
      </c>
      <c r="K1752" s="15" t="s">
        <v>219</v>
      </c>
      <c r="L1752" s="16">
        <v>45450</v>
      </c>
      <c r="M1752" s="3">
        <v>8</v>
      </c>
      <c r="N1752" s="3">
        <v>8</v>
      </c>
      <c r="O1752" s="3">
        <v>24</v>
      </c>
      <c r="P1752" s="3"/>
      <c r="Q1752" s="4">
        <v>-16</v>
      </c>
      <c r="R1752" s="3">
        <v>-16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24</v>
      </c>
    </row>
    <row r="1753" spans="1:24" ht="13.5" x14ac:dyDescent="0.35">
      <c r="A1753" s="15">
        <v>55</v>
      </c>
      <c r="B1753" s="15" t="s">
        <v>3648</v>
      </c>
      <c r="C1753" s="15">
        <v>64584</v>
      </c>
      <c r="D1753" s="16">
        <v>45434</v>
      </c>
      <c r="E1753" s="15">
        <v>0</v>
      </c>
      <c r="F1753" s="15" t="s">
        <v>3649</v>
      </c>
      <c r="G1753" s="15" t="s">
        <v>3650</v>
      </c>
      <c r="H1753" s="15" t="s">
        <v>3301</v>
      </c>
      <c r="I1753" s="15" t="s">
        <v>3533</v>
      </c>
      <c r="J1753" s="15" t="s">
        <v>35</v>
      </c>
      <c r="K1753" s="15" t="s">
        <v>302</v>
      </c>
      <c r="L1753" s="16">
        <v>45449</v>
      </c>
      <c r="M1753" s="3">
        <v>371</v>
      </c>
      <c r="N1753" s="3">
        <v>30</v>
      </c>
      <c r="O1753" s="3">
        <v>30</v>
      </c>
      <c r="P1753" s="3"/>
      <c r="Q1753" s="5">
        <v>0</v>
      </c>
      <c r="R1753" s="3">
        <v>-254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625</v>
      </c>
    </row>
    <row r="1754" spans="1:24" ht="13.5" x14ac:dyDescent="0.35">
      <c r="A1754" s="15">
        <v>55</v>
      </c>
      <c r="B1754" s="15" t="s">
        <v>3651</v>
      </c>
      <c r="C1754" s="15">
        <v>64586</v>
      </c>
      <c r="D1754" s="16">
        <v>45434</v>
      </c>
      <c r="E1754" s="15">
        <v>0</v>
      </c>
      <c r="F1754" s="15" t="s">
        <v>3652</v>
      </c>
      <c r="G1754" s="15" t="s">
        <v>3300</v>
      </c>
      <c r="H1754" s="15" t="s">
        <v>3301</v>
      </c>
      <c r="I1754" s="15" t="s">
        <v>3533</v>
      </c>
      <c r="J1754" s="15" t="s">
        <v>35</v>
      </c>
      <c r="K1754" s="15" t="s">
        <v>302</v>
      </c>
      <c r="L1754" s="16">
        <v>45449</v>
      </c>
      <c r="M1754" s="3">
        <v>371</v>
      </c>
      <c r="N1754" s="3">
        <v>120</v>
      </c>
      <c r="O1754" s="3">
        <v>120</v>
      </c>
      <c r="P1754" s="3"/>
      <c r="Q1754" s="5">
        <v>0</v>
      </c>
      <c r="R1754" s="3">
        <v>-254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625</v>
      </c>
    </row>
    <row r="1755" spans="1:24" ht="13.5" x14ac:dyDescent="0.35">
      <c r="A1755" s="15">
        <v>55</v>
      </c>
      <c r="B1755" s="15" t="s">
        <v>3651</v>
      </c>
      <c r="C1755" s="15">
        <v>64586</v>
      </c>
      <c r="D1755" s="16">
        <v>45434</v>
      </c>
      <c r="E1755" s="15">
        <v>0</v>
      </c>
      <c r="F1755" s="15" t="s">
        <v>3652</v>
      </c>
      <c r="G1755" s="15" t="s">
        <v>3300</v>
      </c>
      <c r="H1755" s="15" t="s">
        <v>3301</v>
      </c>
      <c r="I1755" s="15" t="s">
        <v>2617</v>
      </c>
      <c r="J1755" s="15" t="s">
        <v>35</v>
      </c>
      <c r="K1755" s="15" t="s">
        <v>302</v>
      </c>
      <c r="L1755" s="16">
        <v>45449</v>
      </c>
      <c r="M1755" s="3">
        <v>0</v>
      </c>
      <c r="N1755" s="3">
        <v>0</v>
      </c>
      <c r="O1755" s="3">
        <v>140</v>
      </c>
      <c r="P1755" s="3"/>
      <c r="Q1755" s="4">
        <v>-140</v>
      </c>
      <c r="R1755" s="3">
        <v>-420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420</v>
      </c>
    </row>
    <row r="1756" spans="1:24" ht="13.5" x14ac:dyDescent="0.35">
      <c r="A1756" s="15">
        <v>55</v>
      </c>
      <c r="B1756" s="15" t="s">
        <v>3653</v>
      </c>
      <c r="C1756" s="15">
        <v>64587</v>
      </c>
      <c r="D1756" s="16">
        <v>45434</v>
      </c>
      <c r="E1756" s="15">
        <v>0</v>
      </c>
      <c r="F1756" s="15" t="s">
        <v>3652</v>
      </c>
      <c r="G1756" s="15" t="s">
        <v>3304</v>
      </c>
      <c r="H1756" s="15" t="s">
        <v>3305</v>
      </c>
      <c r="I1756" s="15" t="s">
        <v>2627</v>
      </c>
      <c r="J1756" s="15" t="s">
        <v>517</v>
      </c>
      <c r="K1756" s="15" t="s">
        <v>302</v>
      </c>
      <c r="L1756" s="16">
        <v>45449</v>
      </c>
      <c r="M1756" s="3">
        <v>0</v>
      </c>
      <c r="N1756" s="3">
        <v>0</v>
      </c>
      <c r="O1756" s="3">
        <v>280</v>
      </c>
      <c r="P1756" s="3"/>
      <c r="Q1756" s="4">
        <v>-280</v>
      </c>
      <c r="R1756" s="3">
        <v>-560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560</v>
      </c>
    </row>
    <row r="1757" spans="1:24" ht="13.5" x14ac:dyDescent="0.35">
      <c r="A1757" s="15">
        <v>55</v>
      </c>
      <c r="B1757" s="15" t="s">
        <v>3654</v>
      </c>
      <c r="C1757" s="15">
        <v>64589</v>
      </c>
      <c r="D1757" s="16">
        <v>45434</v>
      </c>
      <c r="E1757" s="15">
        <v>0</v>
      </c>
      <c r="F1757" s="15" t="s">
        <v>3655</v>
      </c>
      <c r="G1757" s="15" t="s">
        <v>3656</v>
      </c>
      <c r="H1757" s="15" t="s">
        <v>3657</v>
      </c>
      <c r="I1757" s="15" t="s">
        <v>3533</v>
      </c>
      <c r="J1757" s="15" t="s">
        <v>35</v>
      </c>
      <c r="K1757" s="15" t="s">
        <v>302</v>
      </c>
      <c r="L1757" s="16">
        <v>45449</v>
      </c>
      <c r="M1757" s="3">
        <v>371</v>
      </c>
      <c r="N1757" s="3">
        <v>1</v>
      </c>
      <c r="O1757" s="3">
        <v>225</v>
      </c>
      <c r="P1757" s="3"/>
      <c r="Q1757" s="4">
        <v>-224</v>
      </c>
      <c r="R1757" s="3">
        <v>-254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625</v>
      </c>
    </row>
    <row r="1758" spans="1:24" ht="13.5" x14ac:dyDescent="0.35">
      <c r="A1758" s="15">
        <v>55</v>
      </c>
      <c r="B1758" s="15" t="s">
        <v>3658</v>
      </c>
      <c r="C1758" s="15">
        <v>64590</v>
      </c>
      <c r="D1758" s="16">
        <v>45434</v>
      </c>
      <c r="E1758" s="15">
        <v>0</v>
      </c>
      <c r="F1758" s="15" t="s">
        <v>3659</v>
      </c>
      <c r="G1758" s="15" t="s">
        <v>3483</v>
      </c>
      <c r="H1758" s="15" t="s">
        <v>3484</v>
      </c>
      <c r="I1758" s="15" t="s">
        <v>3480</v>
      </c>
      <c r="J1758" s="15" t="s">
        <v>533</v>
      </c>
      <c r="K1758" s="15" t="s">
        <v>47</v>
      </c>
      <c r="L1758" s="16">
        <v>45456</v>
      </c>
      <c r="M1758" s="3">
        <v>0</v>
      </c>
      <c r="N1758" s="3">
        <v>0</v>
      </c>
      <c r="O1758" s="3">
        <v>1140</v>
      </c>
      <c r="P1758" s="3"/>
      <c r="Q1758" s="4">
        <v>-1140</v>
      </c>
      <c r="R1758" s="3">
        <v>-2280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2280</v>
      </c>
    </row>
    <row r="1759" spans="1:24" ht="13.5" x14ac:dyDescent="0.35">
      <c r="A1759" s="15">
        <v>55</v>
      </c>
      <c r="B1759" s="15" t="s">
        <v>3660</v>
      </c>
      <c r="C1759" s="15">
        <v>64591</v>
      </c>
      <c r="D1759" s="16">
        <v>45434</v>
      </c>
      <c r="E1759" s="15">
        <v>0</v>
      </c>
      <c r="F1759" s="15" t="s">
        <v>3661</v>
      </c>
      <c r="G1759" s="15" t="s">
        <v>3483</v>
      </c>
      <c r="H1759" s="15" t="s">
        <v>3484</v>
      </c>
      <c r="I1759" s="15" t="s">
        <v>3480</v>
      </c>
      <c r="J1759" s="15" t="s">
        <v>533</v>
      </c>
      <c r="K1759" s="15" t="s">
        <v>47</v>
      </c>
      <c r="L1759" s="16">
        <v>45456</v>
      </c>
      <c r="M1759" s="3">
        <v>0</v>
      </c>
      <c r="N1759" s="3">
        <v>0</v>
      </c>
      <c r="O1759" s="3">
        <v>1140</v>
      </c>
      <c r="P1759" s="3"/>
      <c r="Q1759" s="4">
        <v>-1140</v>
      </c>
      <c r="R1759" s="3">
        <v>-2280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2280</v>
      </c>
    </row>
    <row r="1760" spans="1:24" ht="13.5" x14ac:dyDescent="0.35">
      <c r="A1760" s="15">
        <v>55</v>
      </c>
      <c r="B1760" s="15" t="s">
        <v>3662</v>
      </c>
      <c r="C1760" s="15">
        <v>64592</v>
      </c>
      <c r="D1760" s="16">
        <v>45434</v>
      </c>
      <c r="E1760" s="15">
        <v>0</v>
      </c>
      <c r="F1760" s="15" t="s">
        <v>3663</v>
      </c>
      <c r="G1760" s="15" t="s">
        <v>3384</v>
      </c>
      <c r="H1760" s="15" t="s">
        <v>1844</v>
      </c>
      <c r="I1760" s="15" t="s">
        <v>3285</v>
      </c>
      <c r="J1760" s="15" t="s">
        <v>533</v>
      </c>
      <c r="K1760" s="15" t="s">
        <v>150</v>
      </c>
      <c r="L1760" s="16">
        <v>45447</v>
      </c>
      <c r="M1760" s="3">
        <v>0</v>
      </c>
      <c r="N1760" s="3">
        <v>0</v>
      </c>
      <c r="O1760" s="3"/>
      <c r="P1760" s="3">
        <v>96</v>
      </c>
      <c r="Q1760" s="4">
        <v>-96</v>
      </c>
      <c r="R1760" s="3">
        <v>-96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96</v>
      </c>
    </row>
    <row r="1761" spans="1:24" ht="13.5" x14ac:dyDescent="0.35">
      <c r="A1761" s="15">
        <v>55</v>
      </c>
      <c r="B1761" s="15" t="s">
        <v>3664</v>
      </c>
      <c r="C1761" s="15">
        <v>64593</v>
      </c>
      <c r="D1761" s="16">
        <v>45434</v>
      </c>
      <c r="E1761" s="15">
        <v>0</v>
      </c>
      <c r="F1761" s="15" t="s">
        <v>3665</v>
      </c>
      <c r="G1761" s="15" t="s">
        <v>3556</v>
      </c>
      <c r="H1761" s="15" t="s">
        <v>3557</v>
      </c>
      <c r="I1761" s="15" t="s">
        <v>3533</v>
      </c>
      <c r="J1761" s="15" t="s">
        <v>35</v>
      </c>
      <c r="K1761" s="15" t="s">
        <v>29</v>
      </c>
      <c r="L1761" s="16">
        <v>45449</v>
      </c>
      <c r="M1761" s="3">
        <v>371</v>
      </c>
      <c r="N1761" s="3">
        <v>0</v>
      </c>
      <c r="O1761" s="3">
        <v>30</v>
      </c>
      <c r="P1761" s="3"/>
      <c r="Q1761" s="4">
        <v>-30</v>
      </c>
      <c r="R1761" s="3">
        <v>-254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625</v>
      </c>
    </row>
    <row r="1762" spans="1:24" ht="13.5" x14ac:dyDescent="0.35">
      <c r="A1762" s="15">
        <v>55</v>
      </c>
      <c r="B1762" s="15" t="s">
        <v>3664</v>
      </c>
      <c r="C1762" s="15">
        <v>64593</v>
      </c>
      <c r="D1762" s="16">
        <v>45434</v>
      </c>
      <c r="E1762" s="15">
        <v>0</v>
      </c>
      <c r="F1762" s="15" t="s">
        <v>3665</v>
      </c>
      <c r="G1762" s="15" t="s">
        <v>3556</v>
      </c>
      <c r="H1762" s="15" t="s">
        <v>3557</v>
      </c>
      <c r="I1762" s="15" t="s">
        <v>2617</v>
      </c>
      <c r="J1762" s="15" t="s">
        <v>35</v>
      </c>
      <c r="K1762" s="15" t="s">
        <v>29</v>
      </c>
      <c r="L1762" s="16">
        <v>45449</v>
      </c>
      <c r="M1762" s="3">
        <v>0</v>
      </c>
      <c r="N1762" s="3">
        <v>0</v>
      </c>
      <c r="O1762" s="3">
        <v>210</v>
      </c>
      <c r="P1762" s="3"/>
      <c r="Q1762" s="4">
        <v>-210</v>
      </c>
      <c r="R1762" s="3">
        <v>-420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420</v>
      </c>
    </row>
    <row r="1763" spans="1:24" ht="13.5" x14ac:dyDescent="0.35">
      <c r="A1763" s="15">
        <v>55</v>
      </c>
      <c r="B1763" s="15" t="s">
        <v>3664</v>
      </c>
      <c r="C1763" s="15">
        <v>64593</v>
      </c>
      <c r="D1763" s="16">
        <v>45434</v>
      </c>
      <c r="E1763" s="15">
        <v>0</v>
      </c>
      <c r="F1763" s="15" t="s">
        <v>3665</v>
      </c>
      <c r="G1763" s="15" t="s">
        <v>3556</v>
      </c>
      <c r="H1763" s="15" t="s">
        <v>3557</v>
      </c>
      <c r="I1763" s="15" t="s">
        <v>3132</v>
      </c>
      <c r="J1763" s="15" t="s">
        <v>35</v>
      </c>
      <c r="K1763" s="15" t="s">
        <v>29</v>
      </c>
      <c r="L1763" s="16">
        <v>45449</v>
      </c>
      <c r="M1763" s="3">
        <v>84</v>
      </c>
      <c r="N1763" s="3">
        <v>0</v>
      </c>
      <c r="O1763" s="3">
        <v>24</v>
      </c>
      <c r="P1763" s="3"/>
      <c r="Q1763" s="4">
        <v>-24</v>
      </c>
      <c r="R1763" s="3">
        <v>-24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108</v>
      </c>
    </row>
    <row r="1764" spans="1:24" ht="13.5" x14ac:dyDescent="0.35">
      <c r="A1764" s="15">
        <v>55</v>
      </c>
      <c r="B1764" s="15" t="s">
        <v>3666</v>
      </c>
      <c r="C1764" s="15">
        <v>64604</v>
      </c>
      <c r="D1764" s="16">
        <v>45435</v>
      </c>
      <c r="E1764" s="15">
        <v>0</v>
      </c>
      <c r="F1764" s="15" t="s">
        <v>3667</v>
      </c>
      <c r="G1764" s="15" t="s">
        <v>3668</v>
      </c>
      <c r="H1764" s="15" t="s">
        <v>591</v>
      </c>
      <c r="I1764" s="15" t="s">
        <v>3615</v>
      </c>
      <c r="J1764" s="15" t="s">
        <v>270</v>
      </c>
      <c r="K1764" s="15" t="s">
        <v>219</v>
      </c>
      <c r="L1764" s="16">
        <v>45450</v>
      </c>
      <c r="M1764" s="3">
        <v>1067</v>
      </c>
      <c r="N1764" s="3">
        <v>1067</v>
      </c>
      <c r="O1764" s="3">
        <v>1140</v>
      </c>
      <c r="P1764" s="3"/>
      <c r="Q1764" s="4">
        <v>-73</v>
      </c>
      <c r="R1764" s="3">
        <v>-2353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3420</v>
      </c>
    </row>
    <row r="1765" spans="1:24" ht="13.5" x14ac:dyDescent="0.35">
      <c r="A1765" s="15">
        <v>55</v>
      </c>
      <c r="B1765" s="15" t="s">
        <v>3669</v>
      </c>
      <c r="C1765" s="15">
        <v>64605</v>
      </c>
      <c r="D1765" s="16">
        <v>45435</v>
      </c>
      <c r="E1765" s="15">
        <v>0</v>
      </c>
      <c r="F1765" s="15" t="s">
        <v>3670</v>
      </c>
      <c r="G1765" s="15" t="s">
        <v>3668</v>
      </c>
      <c r="H1765" s="15" t="s">
        <v>591</v>
      </c>
      <c r="I1765" s="15" t="s">
        <v>3615</v>
      </c>
      <c r="J1765" s="15" t="s">
        <v>270</v>
      </c>
      <c r="K1765" s="15" t="s">
        <v>219</v>
      </c>
      <c r="L1765" s="16">
        <v>45450</v>
      </c>
      <c r="M1765" s="3">
        <v>1067</v>
      </c>
      <c r="N1765" s="3">
        <v>0</v>
      </c>
      <c r="O1765" s="3">
        <v>1140</v>
      </c>
      <c r="P1765" s="3"/>
      <c r="Q1765" s="4">
        <v>-1140</v>
      </c>
      <c r="R1765" s="3">
        <v>-2353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3420</v>
      </c>
    </row>
    <row r="1766" spans="1:24" ht="13.5" x14ac:dyDescent="0.35">
      <c r="A1766" s="15">
        <v>55</v>
      </c>
      <c r="B1766" s="15" t="s">
        <v>3671</v>
      </c>
      <c r="C1766" s="15">
        <v>64607</v>
      </c>
      <c r="D1766" s="16">
        <v>45435</v>
      </c>
      <c r="E1766" s="15">
        <v>0</v>
      </c>
      <c r="F1766" s="15" t="s">
        <v>3672</v>
      </c>
      <c r="G1766" s="15" t="s">
        <v>3673</v>
      </c>
      <c r="H1766" s="15" t="s">
        <v>338</v>
      </c>
      <c r="I1766" s="15" t="s">
        <v>3615</v>
      </c>
      <c r="J1766" s="15" t="s">
        <v>270</v>
      </c>
      <c r="K1766" s="15" t="s">
        <v>283</v>
      </c>
      <c r="L1766" s="16">
        <v>45453</v>
      </c>
      <c r="M1766" s="3">
        <v>0</v>
      </c>
      <c r="N1766" s="3">
        <v>0</v>
      </c>
      <c r="O1766" s="3">
        <v>1140</v>
      </c>
      <c r="P1766" s="3"/>
      <c r="Q1766" s="4">
        <v>-1140</v>
      </c>
      <c r="R1766" s="3">
        <v>-1140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1140</v>
      </c>
    </row>
    <row r="1767" spans="1:24" ht="13.5" x14ac:dyDescent="0.35">
      <c r="A1767" s="15">
        <v>55</v>
      </c>
      <c r="B1767" s="15" t="s">
        <v>3674</v>
      </c>
      <c r="C1767" s="15">
        <v>64608</v>
      </c>
      <c r="D1767" s="16">
        <v>45435</v>
      </c>
      <c r="E1767" s="15">
        <v>0</v>
      </c>
      <c r="F1767" s="15" t="s">
        <v>3675</v>
      </c>
      <c r="G1767" s="15" t="s">
        <v>3668</v>
      </c>
      <c r="H1767" s="15" t="s">
        <v>591</v>
      </c>
      <c r="I1767" s="15" t="s">
        <v>3615</v>
      </c>
      <c r="J1767" s="15" t="s">
        <v>270</v>
      </c>
      <c r="K1767" s="15" t="s">
        <v>219</v>
      </c>
      <c r="L1767" s="16">
        <v>45450</v>
      </c>
      <c r="M1767" s="3">
        <v>1067</v>
      </c>
      <c r="N1767" s="3">
        <v>0</v>
      </c>
      <c r="O1767" s="3">
        <v>1140</v>
      </c>
      <c r="P1767" s="3"/>
      <c r="Q1767" s="4">
        <v>-1140</v>
      </c>
      <c r="R1767" s="3">
        <v>-2353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3420</v>
      </c>
    </row>
    <row r="1768" spans="1:24" ht="13.5" x14ac:dyDescent="0.35">
      <c r="A1768" s="15">
        <v>55</v>
      </c>
      <c r="B1768" s="15" t="s">
        <v>3676</v>
      </c>
      <c r="C1768" s="15">
        <v>64610</v>
      </c>
      <c r="D1768" s="16">
        <v>45435</v>
      </c>
      <c r="E1768" s="15">
        <v>0</v>
      </c>
      <c r="F1768" s="15" t="s">
        <v>3677</v>
      </c>
      <c r="G1768" s="15" t="s">
        <v>3245</v>
      </c>
      <c r="H1768" s="15" t="s">
        <v>2142</v>
      </c>
      <c r="I1768" s="15" t="s">
        <v>3246</v>
      </c>
      <c r="J1768" s="15" t="s">
        <v>630</v>
      </c>
      <c r="K1768" s="15" t="s">
        <v>2101</v>
      </c>
      <c r="L1768" s="16">
        <v>45460</v>
      </c>
      <c r="M1768" s="3">
        <v>0</v>
      </c>
      <c r="N1768" s="3">
        <v>0</v>
      </c>
      <c r="O1768" s="3">
        <v>2496</v>
      </c>
      <c r="P1768" s="3"/>
      <c r="Q1768" s="4">
        <v>-2496</v>
      </c>
      <c r="R1768" s="3">
        <v>-2496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2496</v>
      </c>
    </row>
    <row r="1769" spans="1:24" ht="13.5" x14ac:dyDescent="0.35">
      <c r="A1769" s="15">
        <v>55</v>
      </c>
      <c r="B1769" s="15" t="s">
        <v>3678</v>
      </c>
      <c r="C1769" s="15">
        <v>64611</v>
      </c>
      <c r="D1769" s="16">
        <v>45435</v>
      </c>
      <c r="E1769" s="15">
        <v>0</v>
      </c>
      <c r="F1769" s="15" t="s">
        <v>3679</v>
      </c>
      <c r="G1769" s="15" t="s">
        <v>3245</v>
      </c>
      <c r="H1769" s="15" t="s">
        <v>2142</v>
      </c>
      <c r="I1769" s="15" t="s">
        <v>3448</v>
      </c>
      <c r="J1769" s="15" t="s">
        <v>630</v>
      </c>
      <c r="K1769" s="15" t="s">
        <v>2101</v>
      </c>
      <c r="L1769" s="16">
        <v>45461</v>
      </c>
      <c r="M1769" s="3">
        <v>0</v>
      </c>
      <c r="N1769" s="3">
        <v>0</v>
      </c>
      <c r="O1769" s="3">
        <v>3000</v>
      </c>
      <c r="P1769" s="3"/>
      <c r="Q1769" s="4">
        <v>-3000</v>
      </c>
      <c r="R1769" s="3">
        <v>-3000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3000</v>
      </c>
    </row>
    <row r="1770" spans="1:24" ht="13.5" x14ac:dyDescent="0.35">
      <c r="A1770" s="15">
        <v>55</v>
      </c>
      <c r="B1770" s="15" t="s">
        <v>3680</v>
      </c>
      <c r="C1770" s="15">
        <v>64614</v>
      </c>
      <c r="D1770" s="16">
        <v>45435</v>
      </c>
      <c r="E1770" s="15">
        <v>0</v>
      </c>
      <c r="F1770" s="15" t="s">
        <v>3681</v>
      </c>
      <c r="G1770" s="15" t="s">
        <v>3682</v>
      </c>
      <c r="H1770" s="15" t="s">
        <v>3683</v>
      </c>
      <c r="I1770" s="15" t="s">
        <v>1485</v>
      </c>
      <c r="J1770" s="15" t="s">
        <v>533</v>
      </c>
      <c r="K1770" s="15" t="s">
        <v>527</v>
      </c>
      <c r="L1770" s="16">
        <v>45453</v>
      </c>
      <c r="M1770" s="3">
        <v>158</v>
      </c>
      <c r="N1770" s="3">
        <v>60</v>
      </c>
      <c r="O1770" s="3">
        <v>60</v>
      </c>
      <c r="P1770" s="3"/>
      <c r="Q1770" s="5">
        <v>0</v>
      </c>
      <c r="R1770" s="3">
        <v>-22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180</v>
      </c>
    </row>
    <row r="1771" spans="1:24" ht="13.5" x14ac:dyDescent="0.35">
      <c r="A1771" s="15">
        <v>55</v>
      </c>
      <c r="B1771" s="15" t="s">
        <v>3684</v>
      </c>
      <c r="C1771" s="15">
        <v>64616</v>
      </c>
      <c r="D1771" s="16">
        <v>45435</v>
      </c>
      <c r="E1771" s="15">
        <v>0</v>
      </c>
      <c r="F1771" s="15" t="s">
        <v>3685</v>
      </c>
      <c r="G1771" s="15" t="s">
        <v>3686</v>
      </c>
      <c r="H1771" s="15" t="s">
        <v>3687</v>
      </c>
      <c r="I1771" s="15" t="s">
        <v>3688</v>
      </c>
      <c r="J1771" s="15" t="s">
        <v>630</v>
      </c>
      <c r="K1771" s="15" t="s">
        <v>482</v>
      </c>
      <c r="L1771" s="16">
        <v>45461</v>
      </c>
      <c r="M1771" s="3">
        <v>19</v>
      </c>
      <c r="N1771" s="3">
        <v>19</v>
      </c>
      <c r="O1771" s="3">
        <v>20</v>
      </c>
      <c r="P1771" s="3"/>
      <c r="Q1771" s="4">
        <v>-1</v>
      </c>
      <c r="R1771" s="3">
        <v>-1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20</v>
      </c>
    </row>
    <row r="1772" spans="1:24" ht="13.5" x14ac:dyDescent="0.35">
      <c r="A1772" s="15">
        <v>55</v>
      </c>
      <c r="B1772" s="15" t="s">
        <v>3689</v>
      </c>
      <c r="C1772" s="15">
        <v>64617</v>
      </c>
      <c r="D1772" s="16">
        <v>45435</v>
      </c>
      <c r="E1772" s="15">
        <v>0</v>
      </c>
      <c r="F1772" s="15" t="s">
        <v>3690</v>
      </c>
      <c r="G1772" s="15" t="s">
        <v>3691</v>
      </c>
      <c r="H1772" s="15" t="s">
        <v>3692</v>
      </c>
      <c r="I1772" s="15" t="s">
        <v>3524</v>
      </c>
      <c r="J1772" s="15" t="s">
        <v>517</v>
      </c>
      <c r="K1772" s="15" t="s">
        <v>527</v>
      </c>
      <c r="L1772" s="16">
        <v>45460</v>
      </c>
      <c r="M1772" s="3">
        <v>0</v>
      </c>
      <c r="N1772" s="3">
        <v>0</v>
      </c>
      <c r="O1772" s="3">
        <v>56</v>
      </c>
      <c r="P1772" s="3"/>
      <c r="Q1772" s="4">
        <v>-56</v>
      </c>
      <c r="R1772" s="3">
        <v>-56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56</v>
      </c>
    </row>
    <row r="1773" spans="1:24" ht="13.5" x14ac:dyDescent="0.35">
      <c r="A1773" s="15">
        <v>55</v>
      </c>
      <c r="B1773" s="15" t="s">
        <v>3689</v>
      </c>
      <c r="C1773" s="15">
        <v>64617</v>
      </c>
      <c r="D1773" s="16">
        <v>45435</v>
      </c>
      <c r="E1773" s="15">
        <v>0</v>
      </c>
      <c r="F1773" s="15" t="s">
        <v>3690</v>
      </c>
      <c r="G1773" s="15" t="s">
        <v>3691</v>
      </c>
      <c r="H1773" s="15" t="s">
        <v>3692</v>
      </c>
      <c r="I1773" s="15" t="s">
        <v>1770</v>
      </c>
      <c r="J1773" s="15" t="s">
        <v>35</v>
      </c>
      <c r="K1773" s="15" t="s">
        <v>527</v>
      </c>
      <c r="L1773" s="16">
        <v>45460</v>
      </c>
      <c r="M1773" s="3">
        <v>0</v>
      </c>
      <c r="N1773" s="3">
        <v>0</v>
      </c>
      <c r="O1773" s="3">
        <v>20</v>
      </c>
      <c r="P1773" s="3"/>
      <c r="Q1773" s="4">
        <v>-20</v>
      </c>
      <c r="R1773" s="3">
        <v>-320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320</v>
      </c>
    </row>
    <row r="1774" spans="1:24" ht="13.5" x14ac:dyDescent="0.35">
      <c r="A1774" s="15">
        <v>55</v>
      </c>
      <c r="B1774" s="15" t="s">
        <v>3693</v>
      </c>
      <c r="C1774" s="15">
        <v>64618</v>
      </c>
      <c r="D1774" s="16">
        <v>45435</v>
      </c>
      <c r="E1774" s="15">
        <v>0</v>
      </c>
      <c r="F1774" s="15" t="s">
        <v>3694</v>
      </c>
      <c r="G1774" s="15" t="s">
        <v>3695</v>
      </c>
      <c r="H1774" s="15" t="s">
        <v>300</v>
      </c>
      <c r="I1774" s="15" t="s">
        <v>3566</v>
      </c>
      <c r="J1774" s="15" t="s">
        <v>270</v>
      </c>
      <c r="K1774" s="15" t="s">
        <v>302</v>
      </c>
      <c r="L1774" s="16">
        <v>45450</v>
      </c>
      <c r="M1774" s="3">
        <v>123</v>
      </c>
      <c r="N1774" s="3">
        <v>63</v>
      </c>
      <c r="O1774" s="3">
        <v>144</v>
      </c>
      <c r="P1774" s="3"/>
      <c r="Q1774" s="4">
        <v>-81</v>
      </c>
      <c r="R1774" s="3">
        <v>-81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204</v>
      </c>
    </row>
    <row r="1775" spans="1:24" ht="13.5" x14ac:dyDescent="0.35">
      <c r="A1775" s="15">
        <v>55</v>
      </c>
      <c r="B1775" s="15" t="s">
        <v>3696</v>
      </c>
      <c r="C1775" s="15">
        <v>64619</v>
      </c>
      <c r="D1775" s="16">
        <v>45435</v>
      </c>
      <c r="E1775" s="15">
        <v>0</v>
      </c>
      <c r="F1775" s="15" t="s">
        <v>3697</v>
      </c>
      <c r="G1775" s="15" t="s">
        <v>3698</v>
      </c>
      <c r="H1775" s="15" t="s">
        <v>3460</v>
      </c>
      <c r="I1775" s="15" t="s">
        <v>3132</v>
      </c>
      <c r="J1775" s="15" t="s">
        <v>35</v>
      </c>
      <c r="K1775" s="15" t="s">
        <v>36</v>
      </c>
      <c r="L1775" s="16">
        <v>45450</v>
      </c>
      <c r="M1775" s="3">
        <v>0</v>
      </c>
      <c r="N1775" s="3">
        <v>0</v>
      </c>
      <c r="O1775" s="3">
        <v>60</v>
      </c>
      <c r="P1775" s="3"/>
      <c r="Q1775" s="4">
        <v>-60</v>
      </c>
      <c r="R1775" s="3">
        <v>-60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60</v>
      </c>
    </row>
    <row r="1776" spans="1:24" ht="13.5" x14ac:dyDescent="0.35">
      <c r="A1776" s="15">
        <v>55</v>
      </c>
      <c r="B1776" s="15" t="s">
        <v>3699</v>
      </c>
      <c r="C1776" s="15">
        <v>64620</v>
      </c>
      <c r="D1776" s="16">
        <v>45435</v>
      </c>
      <c r="E1776" s="15">
        <v>0</v>
      </c>
      <c r="F1776" s="15" t="s">
        <v>3700</v>
      </c>
      <c r="G1776" s="15" t="s">
        <v>3459</v>
      </c>
      <c r="H1776" s="15" t="s">
        <v>3460</v>
      </c>
      <c r="I1776" s="15" t="s">
        <v>2037</v>
      </c>
      <c r="J1776" s="15" t="s">
        <v>35</v>
      </c>
      <c r="K1776" s="15" t="s">
        <v>36</v>
      </c>
      <c r="L1776" s="16">
        <v>45450</v>
      </c>
      <c r="M1776" s="3">
        <v>0</v>
      </c>
      <c r="N1776" s="3">
        <v>0</v>
      </c>
      <c r="O1776" s="3">
        <v>8</v>
      </c>
      <c r="P1776" s="3"/>
      <c r="Q1776" s="4">
        <v>-8</v>
      </c>
      <c r="R1776" s="3">
        <v>-8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8</v>
      </c>
    </row>
    <row r="1777" spans="1:24" ht="13.5" x14ac:dyDescent="0.35">
      <c r="A1777" s="15">
        <v>55</v>
      </c>
      <c r="B1777" s="15" t="s">
        <v>3699</v>
      </c>
      <c r="C1777" s="15">
        <v>64620</v>
      </c>
      <c r="D1777" s="16">
        <v>45435</v>
      </c>
      <c r="E1777" s="15">
        <v>0</v>
      </c>
      <c r="F1777" s="15" t="s">
        <v>3700</v>
      </c>
      <c r="G1777" s="15" t="s">
        <v>3459</v>
      </c>
      <c r="H1777" s="15" t="s">
        <v>3460</v>
      </c>
      <c r="I1777" s="15" t="s">
        <v>3427</v>
      </c>
      <c r="J1777" s="15" t="s">
        <v>35</v>
      </c>
      <c r="K1777" s="15" t="s">
        <v>36</v>
      </c>
      <c r="L1777" s="16">
        <v>45450</v>
      </c>
      <c r="M1777" s="3">
        <v>14</v>
      </c>
      <c r="N1777" s="3">
        <v>0</v>
      </c>
      <c r="O1777" s="3">
        <v>1</v>
      </c>
      <c r="P1777" s="3"/>
      <c r="Q1777" s="4">
        <v>-1</v>
      </c>
      <c r="R1777" s="3">
        <v>-359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373</v>
      </c>
    </row>
    <row r="1778" spans="1:24" ht="13.5" x14ac:dyDescent="0.35">
      <c r="A1778" s="15">
        <v>55</v>
      </c>
      <c r="B1778" s="15" t="s">
        <v>3701</v>
      </c>
      <c r="C1778" s="15">
        <v>64624</v>
      </c>
      <c r="D1778" s="16">
        <v>45435</v>
      </c>
      <c r="E1778" s="15">
        <v>0</v>
      </c>
      <c r="F1778" s="15" t="s">
        <v>3702</v>
      </c>
      <c r="G1778" s="15" t="s">
        <v>3463</v>
      </c>
      <c r="H1778" s="15" t="s">
        <v>3464</v>
      </c>
      <c r="I1778" s="15" t="s">
        <v>3465</v>
      </c>
      <c r="J1778" s="15" t="s">
        <v>533</v>
      </c>
      <c r="K1778" s="15" t="s">
        <v>53</v>
      </c>
      <c r="L1778" s="16">
        <v>45455</v>
      </c>
      <c r="M1778" s="3">
        <v>0</v>
      </c>
      <c r="N1778" s="3">
        <v>0</v>
      </c>
      <c r="O1778" s="3">
        <v>140</v>
      </c>
      <c r="P1778" s="3"/>
      <c r="Q1778" s="4">
        <v>-140</v>
      </c>
      <c r="R1778" s="3">
        <v>-140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140</v>
      </c>
    </row>
    <row r="1779" spans="1:24" ht="13.5" x14ac:dyDescent="0.35">
      <c r="A1779" s="15">
        <v>55</v>
      </c>
      <c r="B1779" s="15" t="s">
        <v>3701</v>
      </c>
      <c r="C1779" s="15">
        <v>64624</v>
      </c>
      <c r="D1779" s="16">
        <v>45435</v>
      </c>
      <c r="E1779" s="15">
        <v>0</v>
      </c>
      <c r="F1779" s="15" t="s">
        <v>3702</v>
      </c>
      <c r="G1779" s="15" t="s">
        <v>3463</v>
      </c>
      <c r="H1779" s="15" t="s">
        <v>3464</v>
      </c>
      <c r="I1779" s="15" t="s">
        <v>3583</v>
      </c>
      <c r="J1779" s="15" t="s">
        <v>533</v>
      </c>
      <c r="K1779" s="15" t="s">
        <v>53</v>
      </c>
      <c r="L1779" s="16">
        <v>45455</v>
      </c>
      <c r="M1779" s="3">
        <v>0</v>
      </c>
      <c r="N1779" s="3">
        <v>0</v>
      </c>
      <c r="O1779" s="3">
        <v>1020</v>
      </c>
      <c r="P1779" s="3"/>
      <c r="Q1779" s="4">
        <v>-1020</v>
      </c>
      <c r="R1779" s="3">
        <v>-1020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1020</v>
      </c>
    </row>
    <row r="1780" spans="1:24" ht="13.5" x14ac:dyDescent="0.35">
      <c r="A1780" s="15">
        <v>55</v>
      </c>
      <c r="B1780" s="15" t="s">
        <v>3703</v>
      </c>
      <c r="C1780" s="15">
        <v>64628</v>
      </c>
      <c r="D1780" s="16">
        <v>45435</v>
      </c>
      <c r="E1780" s="15">
        <v>0</v>
      </c>
      <c r="F1780" s="15" t="s">
        <v>3704</v>
      </c>
      <c r="G1780" s="15" t="s">
        <v>3539</v>
      </c>
      <c r="H1780" s="15" t="s">
        <v>3540</v>
      </c>
      <c r="I1780" s="15" t="s">
        <v>2339</v>
      </c>
      <c r="J1780" s="15" t="s">
        <v>35</v>
      </c>
      <c r="K1780" s="15" t="s">
        <v>1130</v>
      </c>
      <c r="L1780" s="16">
        <v>45453</v>
      </c>
      <c r="M1780" s="3">
        <v>0</v>
      </c>
      <c r="N1780" s="3">
        <v>0</v>
      </c>
      <c r="O1780" s="3">
        <v>24</v>
      </c>
      <c r="P1780" s="3"/>
      <c r="Q1780" s="4">
        <v>-24</v>
      </c>
      <c r="R1780" s="3">
        <v>-24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24</v>
      </c>
    </row>
    <row r="1781" spans="1:24" ht="13.5" x14ac:dyDescent="0.35">
      <c r="A1781" s="15">
        <v>55</v>
      </c>
      <c r="B1781" s="15" t="s">
        <v>3703</v>
      </c>
      <c r="C1781" s="15">
        <v>64628</v>
      </c>
      <c r="D1781" s="16">
        <v>45435</v>
      </c>
      <c r="E1781" s="15">
        <v>0</v>
      </c>
      <c r="F1781" s="15" t="s">
        <v>3704</v>
      </c>
      <c r="G1781" s="15" t="s">
        <v>3539</v>
      </c>
      <c r="H1781" s="15" t="s">
        <v>3540</v>
      </c>
      <c r="I1781" s="15" t="s">
        <v>1732</v>
      </c>
      <c r="J1781" s="15" t="s">
        <v>35</v>
      </c>
      <c r="K1781" s="15" t="s">
        <v>1130</v>
      </c>
      <c r="L1781" s="16">
        <v>45453</v>
      </c>
      <c r="M1781" s="3">
        <v>51</v>
      </c>
      <c r="N1781" s="3">
        <v>0</v>
      </c>
      <c r="O1781" s="3">
        <v>40</v>
      </c>
      <c r="P1781" s="3"/>
      <c r="Q1781" s="4">
        <v>-40</v>
      </c>
      <c r="R1781" s="3">
        <v>-49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100</v>
      </c>
    </row>
    <row r="1782" spans="1:24" ht="13.5" x14ac:dyDescent="0.35">
      <c r="A1782" s="15">
        <v>55</v>
      </c>
      <c r="B1782" s="15" t="s">
        <v>3703</v>
      </c>
      <c r="C1782" s="15">
        <v>64628</v>
      </c>
      <c r="D1782" s="16">
        <v>45435</v>
      </c>
      <c r="E1782" s="15">
        <v>0</v>
      </c>
      <c r="F1782" s="15" t="s">
        <v>3704</v>
      </c>
      <c r="G1782" s="15" t="s">
        <v>3539</v>
      </c>
      <c r="H1782" s="15" t="s">
        <v>3540</v>
      </c>
      <c r="I1782" s="15" t="s">
        <v>3541</v>
      </c>
      <c r="J1782" s="15" t="s">
        <v>517</v>
      </c>
      <c r="K1782" s="15" t="s">
        <v>1130</v>
      </c>
      <c r="L1782" s="16">
        <v>45453</v>
      </c>
      <c r="M1782" s="3">
        <v>48</v>
      </c>
      <c r="N1782" s="3">
        <v>48</v>
      </c>
      <c r="O1782" s="3">
        <v>72</v>
      </c>
      <c r="P1782" s="3"/>
      <c r="Q1782" s="4">
        <v>-24</v>
      </c>
      <c r="R1782" s="3">
        <v>-24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72</v>
      </c>
    </row>
    <row r="1783" spans="1:24" ht="13.5" x14ac:dyDescent="0.35">
      <c r="A1783" s="15">
        <v>55</v>
      </c>
      <c r="B1783" s="15" t="s">
        <v>3705</v>
      </c>
      <c r="C1783" s="15">
        <v>64630</v>
      </c>
      <c r="D1783" s="16">
        <v>45435</v>
      </c>
      <c r="E1783" s="15">
        <v>0</v>
      </c>
      <c r="F1783" s="15" t="s">
        <v>3706</v>
      </c>
      <c r="G1783" s="15" t="s">
        <v>3707</v>
      </c>
      <c r="H1783" s="15" t="s">
        <v>3708</v>
      </c>
      <c r="I1783" s="15" t="s">
        <v>3004</v>
      </c>
      <c r="J1783" s="15" t="s">
        <v>149</v>
      </c>
      <c r="K1783" s="15" t="s">
        <v>29</v>
      </c>
      <c r="L1783" s="16">
        <v>45453</v>
      </c>
      <c r="M1783" s="3">
        <v>0</v>
      </c>
      <c r="N1783" s="3">
        <v>0</v>
      </c>
      <c r="O1783" s="3">
        <v>70</v>
      </c>
      <c r="P1783" s="3"/>
      <c r="Q1783" s="4">
        <v>-70</v>
      </c>
      <c r="R1783" s="3">
        <v>-70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70</v>
      </c>
    </row>
    <row r="1784" spans="1:24" ht="13.5" x14ac:dyDescent="0.35">
      <c r="A1784" s="15">
        <v>55</v>
      </c>
      <c r="B1784" s="15" t="s">
        <v>3709</v>
      </c>
      <c r="C1784" s="15">
        <v>64636</v>
      </c>
      <c r="D1784" s="16">
        <v>45435</v>
      </c>
      <c r="E1784" s="15">
        <v>0</v>
      </c>
      <c r="F1784" s="15" t="s">
        <v>3710</v>
      </c>
      <c r="G1784" s="15" t="s">
        <v>3711</v>
      </c>
      <c r="H1784" s="15" t="s">
        <v>3712</v>
      </c>
      <c r="I1784" s="15" t="s">
        <v>3524</v>
      </c>
      <c r="J1784" s="15" t="s">
        <v>517</v>
      </c>
      <c r="K1784" s="15" t="s">
        <v>527</v>
      </c>
      <c r="L1784" s="16">
        <v>45453</v>
      </c>
      <c r="M1784" s="3">
        <v>580</v>
      </c>
      <c r="N1784" s="3">
        <v>0</v>
      </c>
      <c r="O1784" s="3">
        <v>70</v>
      </c>
      <c r="P1784" s="3"/>
      <c r="Q1784" s="4">
        <v>-70</v>
      </c>
      <c r="R1784" s="3">
        <v>-940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1520</v>
      </c>
    </row>
    <row r="1785" spans="1:24" ht="13.5" x14ac:dyDescent="0.35">
      <c r="A1785" s="15">
        <v>55</v>
      </c>
      <c r="B1785" s="15" t="s">
        <v>3709</v>
      </c>
      <c r="C1785" s="15">
        <v>64636</v>
      </c>
      <c r="D1785" s="16">
        <v>45435</v>
      </c>
      <c r="E1785" s="15">
        <v>0</v>
      </c>
      <c r="F1785" s="15" t="s">
        <v>3710</v>
      </c>
      <c r="G1785" s="15" t="s">
        <v>3711</v>
      </c>
      <c r="H1785" s="15" t="s">
        <v>3712</v>
      </c>
      <c r="I1785" s="15" t="s">
        <v>3368</v>
      </c>
      <c r="J1785" s="15" t="s">
        <v>35</v>
      </c>
      <c r="K1785" s="15" t="s">
        <v>527</v>
      </c>
      <c r="L1785" s="16">
        <v>45453</v>
      </c>
      <c r="M1785" s="3">
        <v>0</v>
      </c>
      <c r="N1785" s="3">
        <v>0</v>
      </c>
      <c r="O1785" s="3">
        <v>24</v>
      </c>
      <c r="P1785" s="3"/>
      <c r="Q1785" s="4">
        <v>-24</v>
      </c>
      <c r="R1785" s="3">
        <v>-24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24</v>
      </c>
    </row>
    <row r="1786" spans="1:24" ht="13.5" x14ac:dyDescent="0.35">
      <c r="A1786" s="15">
        <v>55</v>
      </c>
      <c r="B1786" s="15" t="s">
        <v>3709</v>
      </c>
      <c r="C1786" s="15">
        <v>64636</v>
      </c>
      <c r="D1786" s="16">
        <v>45435</v>
      </c>
      <c r="E1786" s="15">
        <v>0</v>
      </c>
      <c r="F1786" s="15" t="s">
        <v>3710</v>
      </c>
      <c r="G1786" s="15" t="s">
        <v>3711</v>
      </c>
      <c r="H1786" s="15" t="s">
        <v>3712</v>
      </c>
      <c r="I1786" s="15" t="s">
        <v>1770</v>
      </c>
      <c r="J1786" s="15" t="s">
        <v>35</v>
      </c>
      <c r="K1786" s="15" t="s">
        <v>527</v>
      </c>
      <c r="L1786" s="16">
        <v>45453</v>
      </c>
      <c r="M1786" s="3">
        <v>2020</v>
      </c>
      <c r="N1786" s="3">
        <v>60</v>
      </c>
      <c r="O1786" s="3">
        <v>60</v>
      </c>
      <c r="P1786" s="3"/>
      <c r="Q1786" s="5">
        <v>0</v>
      </c>
      <c r="R1786" s="3">
        <v>-500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2520</v>
      </c>
    </row>
    <row r="1787" spans="1:24" ht="13.5" x14ac:dyDescent="0.35">
      <c r="A1787" s="15">
        <v>55</v>
      </c>
      <c r="B1787" s="15" t="s">
        <v>3713</v>
      </c>
      <c r="C1787" s="15">
        <v>64637</v>
      </c>
      <c r="D1787" s="16">
        <v>45435</v>
      </c>
      <c r="E1787" s="15">
        <v>0</v>
      </c>
      <c r="F1787" s="15" t="s">
        <v>3714</v>
      </c>
      <c r="G1787" s="15" t="s">
        <v>3442</v>
      </c>
      <c r="H1787" s="15" t="s">
        <v>3443</v>
      </c>
      <c r="I1787" s="15" t="s">
        <v>3715</v>
      </c>
      <c r="J1787" s="15" t="s">
        <v>35</v>
      </c>
      <c r="K1787" s="15" t="s">
        <v>527</v>
      </c>
      <c r="L1787" s="16">
        <v>45453</v>
      </c>
      <c r="M1787" s="3">
        <v>7</v>
      </c>
      <c r="N1787" s="3">
        <v>7</v>
      </c>
      <c r="O1787" s="3">
        <v>10</v>
      </c>
      <c r="P1787" s="3"/>
      <c r="Q1787" s="4">
        <v>-3</v>
      </c>
      <c r="R1787" s="3">
        <v>-3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10</v>
      </c>
    </row>
    <row r="1788" spans="1:24" ht="13.5" x14ac:dyDescent="0.35">
      <c r="A1788" s="15">
        <v>55</v>
      </c>
      <c r="B1788" s="15" t="s">
        <v>3716</v>
      </c>
      <c r="C1788" s="15">
        <v>64639</v>
      </c>
      <c r="D1788" s="16">
        <v>45435</v>
      </c>
      <c r="E1788" s="15">
        <v>0</v>
      </c>
      <c r="F1788" s="15" t="s">
        <v>3717</v>
      </c>
      <c r="G1788" s="15" t="s">
        <v>3718</v>
      </c>
      <c r="H1788" s="15" t="s">
        <v>3719</v>
      </c>
      <c r="I1788" s="15" t="s">
        <v>2415</v>
      </c>
      <c r="J1788" s="15" t="s">
        <v>517</v>
      </c>
      <c r="K1788" s="15" t="s">
        <v>527</v>
      </c>
      <c r="L1788" s="16">
        <v>45453</v>
      </c>
      <c r="M1788" s="3">
        <v>0</v>
      </c>
      <c r="N1788" s="3">
        <v>0</v>
      </c>
      <c r="O1788" s="3">
        <v>420</v>
      </c>
      <c r="P1788" s="3"/>
      <c r="Q1788" s="4">
        <v>-420</v>
      </c>
      <c r="R1788" s="3">
        <v>-1560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1560</v>
      </c>
    </row>
    <row r="1789" spans="1:24" ht="13.5" x14ac:dyDescent="0.35">
      <c r="A1789" s="15">
        <v>55</v>
      </c>
      <c r="B1789" s="15" t="s">
        <v>3720</v>
      </c>
      <c r="C1789" s="15">
        <v>64640</v>
      </c>
      <c r="D1789" s="16">
        <v>45435</v>
      </c>
      <c r="E1789" s="15">
        <v>0</v>
      </c>
      <c r="F1789" s="15" t="s">
        <v>3721</v>
      </c>
      <c r="G1789" s="15" t="s">
        <v>3722</v>
      </c>
      <c r="H1789" s="15" t="s">
        <v>3723</v>
      </c>
      <c r="I1789" s="15" t="s">
        <v>2339</v>
      </c>
      <c r="J1789" s="15" t="s">
        <v>35</v>
      </c>
      <c r="K1789" s="15" t="s">
        <v>407</v>
      </c>
      <c r="L1789" s="16">
        <v>45454</v>
      </c>
      <c r="M1789" s="3">
        <v>0</v>
      </c>
      <c r="N1789" s="3">
        <v>0</v>
      </c>
      <c r="O1789" s="3">
        <v>2</v>
      </c>
      <c r="P1789" s="3"/>
      <c r="Q1789" s="4">
        <v>-2</v>
      </c>
      <c r="R1789" s="3">
        <v>-194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194</v>
      </c>
    </row>
    <row r="1790" spans="1:24" ht="13.5" x14ac:dyDescent="0.35">
      <c r="A1790" s="15">
        <v>55</v>
      </c>
      <c r="B1790" s="15" t="s">
        <v>3720</v>
      </c>
      <c r="C1790" s="15">
        <v>64640</v>
      </c>
      <c r="D1790" s="16">
        <v>45435</v>
      </c>
      <c r="E1790" s="15">
        <v>0</v>
      </c>
      <c r="F1790" s="15" t="s">
        <v>3721</v>
      </c>
      <c r="G1790" s="15" t="s">
        <v>3722</v>
      </c>
      <c r="H1790" s="15" t="s">
        <v>3723</v>
      </c>
      <c r="I1790" s="15" t="s">
        <v>3724</v>
      </c>
      <c r="J1790" s="15" t="s">
        <v>35</v>
      </c>
      <c r="K1790" s="15" t="s">
        <v>407</v>
      </c>
      <c r="L1790" s="16">
        <v>45454</v>
      </c>
      <c r="M1790" s="3">
        <v>41</v>
      </c>
      <c r="N1790" s="3">
        <v>4</v>
      </c>
      <c r="O1790" s="3">
        <v>4</v>
      </c>
      <c r="P1790" s="3"/>
      <c r="Q1790" s="5">
        <v>0</v>
      </c>
      <c r="R1790" s="3">
        <v>-43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84</v>
      </c>
    </row>
    <row r="1791" spans="1:24" ht="13.5" x14ac:dyDescent="0.35">
      <c r="A1791" s="15">
        <v>55</v>
      </c>
      <c r="B1791" s="15" t="s">
        <v>3720</v>
      </c>
      <c r="C1791" s="15">
        <v>64640</v>
      </c>
      <c r="D1791" s="16">
        <v>45435</v>
      </c>
      <c r="E1791" s="15">
        <v>0</v>
      </c>
      <c r="F1791" s="15" t="s">
        <v>3721</v>
      </c>
      <c r="G1791" s="15" t="s">
        <v>3722</v>
      </c>
      <c r="H1791" s="15" t="s">
        <v>3723</v>
      </c>
      <c r="I1791" s="15" t="s">
        <v>3725</v>
      </c>
      <c r="J1791" s="15" t="s">
        <v>35</v>
      </c>
      <c r="K1791" s="15" t="s">
        <v>407</v>
      </c>
      <c r="L1791" s="16">
        <v>45454</v>
      </c>
      <c r="M1791" s="3">
        <v>242</v>
      </c>
      <c r="N1791" s="3">
        <v>60</v>
      </c>
      <c r="O1791" s="3">
        <v>60</v>
      </c>
      <c r="P1791" s="3"/>
      <c r="Q1791" s="5">
        <v>0</v>
      </c>
      <c r="R1791" s="3">
        <v>-48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290</v>
      </c>
    </row>
    <row r="1792" spans="1:24" ht="13.5" x14ac:dyDescent="0.35">
      <c r="A1792" s="15">
        <v>55</v>
      </c>
      <c r="B1792" s="15" t="s">
        <v>3720</v>
      </c>
      <c r="C1792" s="15">
        <v>64640</v>
      </c>
      <c r="D1792" s="16">
        <v>45435</v>
      </c>
      <c r="E1792" s="15">
        <v>0</v>
      </c>
      <c r="F1792" s="15" t="s">
        <v>3721</v>
      </c>
      <c r="G1792" s="15" t="s">
        <v>3722</v>
      </c>
      <c r="H1792" s="15" t="s">
        <v>3723</v>
      </c>
      <c r="I1792" s="15" t="s">
        <v>3368</v>
      </c>
      <c r="J1792" s="15" t="s">
        <v>35</v>
      </c>
      <c r="K1792" s="15" t="s">
        <v>407</v>
      </c>
      <c r="L1792" s="16">
        <v>45454</v>
      </c>
      <c r="M1792" s="3">
        <v>0</v>
      </c>
      <c r="N1792" s="3">
        <v>0</v>
      </c>
      <c r="O1792" s="3">
        <v>4</v>
      </c>
      <c r="P1792" s="3"/>
      <c r="Q1792" s="4">
        <v>-4</v>
      </c>
      <c r="R1792" s="3">
        <v>-4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4</v>
      </c>
    </row>
    <row r="1793" spans="1:24" ht="13.5" x14ac:dyDescent="0.35">
      <c r="A1793" s="15">
        <v>55</v>
      </c>
      <c r="B1793" s="15" t="s">
        <v>3720</v>
      </c>
      <c r="C1793" s="15">
        <v>64640</v>
      </c>
      <c r="D1793" s="16">
        <v>45435</v>
      </c>
      <c r="E1793" s="15">
        <v>0</v>
      </c>
      <c r="F1793" s="15" t="s">
        <v>3721</v>
      </c>
      <c r="G1793" s="15" t="s">
        <v>3722</v>
      </c>
      <c r="H1793" s="15" t="s">
        <v>3723</v>
      </c>
      <c r="I1793" s="15" t="s">
        <v>2632</v>
      </c>
      <c r="J1793" s="15" t="s">
        <v>517</v>
      </c>
      <c r="K1793" s="15" t="s">
        <v>407</v>
      </c>
      <c r="L1793" s="16">
        <v>45454</v>
      </c>
      <c r="M1793" s="3">
        <v>1</v>
      </c>
      <c r="N1793" s="3">
        <v>1</v>
      </c>
      <c r="O1793" s="3">
        <v>280</v>
      </c>
      <c r="P1793" s="3"/>
      <c r="Q1793" s="4">
        <v>-279</v>
      </c>
      <c r="R1793" s="3">
        <v>-279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280</v>
      </c>
    </row>
    <row r="1794" spans="1:24" ht="13.5" x14ac:dyDescent="0.35">
      <c r="A1794" s="15">
        <v>55</v>
      </c>
      <c r="B1794" s="15" t="s">
        <v>3720</v>
      </c>
      <c r="C1794" s="15">
        <v>64640</v>
      </c>
      <c r="D1794" s="16">
        <v>45435</v>
      </c>
      <c r="E1794" s="15">
        <v>0</v>
      </c>
      <c r="F1794" s="15" t="s">
        <v>3721</v>
      </c>
      <c r="G1794" s="15" t="s">
        <v>3722</v>
      </c>
      <c r="H1794" s="15" t="s">
        <v>3723</v>
      </c>
      <c r="I1794" s="15" t="s">
        <v>3726</v>
      </c>
      <c r="J1794" s="15" t="s">
        <v>35</v>
      </c>
      <c r="K1794" s="15" t="s">
        <v>407</v>
      </c>
      <c r="L1794" s="16">
        <v>45454</v>
      </c>
      <c r="M1794" s="3">
        <v>238</v>
      </c>
      <c r="N1794" s="3">
        <v>10</v>
      </c>
      <c r="O1794" s="3">
        <v>10</v>
      </c>
      <c r="P1794" s="3"/>
      <c r="Q1794" s="5">
        <v>0</v>
      </c>
      <c r="R1794" s="3">
        <v>-332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570</v>
      </c>
    </row>
    <row r="1795" spans="1:24" ht="13.5" x14ac:dyDescent="0.35">
      <c r="A1795" s="15">
        <v>55</v>
      </c>
      <c r="B1795" s="15" t="s">
        <v>3720</v>
      </c>
      <c r="C1795" s="15">
        <v>64640</v>
      </c>
      <c r="D1795" s="16">
        <v>45435</v>
      </c>
      <c r="E1795" s="15">
        <v>0</v>
      </c>
      <c r="F1795" s="15" t="s">
        <v>3721</v>
      </c>
      <c r="G1795" s="15" t="s">
        <v>3722</v>
      </c>
      <c r="H1795" s="15" t="s">
        <v>3723</v>
      </c>
      <c r="I1795" s="15" t="s">
        <v>1732</v>
      </c>
      <c r="J1795" s="15" t="s">
        <v>35</v>
      </c>
      <c r="K1795" s="15" t="s">
        <v>407</v>
      </c>
      <c r="L1795" s="16">
        <v>45454</v>
      </c>
      <c r="M1795" s="3">
        <v>0</v>
      </c>
      <c r="N1795" s="3">
        <v>0</v>
      </c>
      <c r="O1795" s="3">
        <v>60</v>
      </c>
      <c r="P1795" s="3"/>
      <c r="Q1795" s="4">
        <v>-60</v>
      </c>
      <c r="R1795" s="3">
        <v>-60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60</v>
      </c>
    </row>
    <row r="1796" spans="1:24" ht="13.5" x14ac:dyDescent="0.35">
      <c r="A1796" s="15">
        <v>55</v>
      </c>
      <c r="B1796" s="15" t="s">
        <v>3720</v>
      </c>
      <c r="C1796" s="15">
        <v>64640</v>
      </c>
      <c r="D1796" s="16">
        <v>45435</v>
      </c>
      <c r="E1796" s="15">
        <v>0</v>
      </c>
      <c r="F1796" s="15" t="s">
        <v>3721</v>
      </c>
      <c r="G1796" s="15" t="s">
        <v>3722</v>
      </c>
      <c r="H1796" s="15" t="s">
        <v>3723</v>
      </c>
      <c r="I1796" s="15" t="s">
        <v>3727</v>
      </c>
      <c r="J1796" s="15" t="s">
        <v>28</v>
      </c>
      <c r="K1796" s="15" t="s">
        <v>407</v>
      </c>
      <c r="L1796" s="16">
        <v>45454</v>
      </c>
      <c r="M1796" s="3">
        <v>0</v>
      </c>
      <c r="N1796" s="3">
        <v>0</v>
      </c>
      <c r="O1796" s="3">
        <v>36</v>
      </c>
      <c r="P1796" s="3"/>
      <c r="Q1796" s="4">
        <v>-36</v>
      </c>
      <c r="R1796" s="3">
        <v>-72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72</v>
      </c>
    </row>
    <row r="1797" spans="1:24" ht="13.5" x14ac:dyDescent="0.35">
      <c r="A1797" s="15">
        <v>55</v>
      </c>
      <c r="B1797" s="15" t="s">
        <v>3728</v>
      </c>
      <c r="C1797" s="15">
        <v>64641</v>
      </c>
      <c r="D1797" s="16">
        <v>45435</v>
      </c>
      <c r="E1797" s="15">
        <v>0</v>
      </c>
      <c r="F1797" s="15" t="s">
        <v>3729</v>
      </c>
      <c r="G1797" s="15" t="s">
        <v>3262</v>
      </c>
      <c r="H1797" s="15" t="s">
        <v>3263</v>
      </c>
      <c r="I1797" s="15" t="s">
        <v>3730</v>
      </c>
      <c r="J1797" s="15" t="s">
        <v>35</v>
      </c>
      <c r="K1797" s="15" t="s">
        <v>527</v>
      </c>
      <c r="L1797" s="16">
        <v>45454</v>
      </c>
      <c r="M1797" s="3">
        <v>99</v>
      </c>
      <c r="N1797" s="3">
        <v>90</v>
      </c>
      <c r="O1797" s="3">
        <v>90</v>
      </c>
      <c r="P1797" s="3"/>
      <c r="Q1797" s="5">
        <v>0</v>
      </c>
      <c r="R1797" s="3">
        <v>-27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126</v>
      </c>
    </row>
    <row r="1798" spans="1:24" ht="13.5" x14ac:dyDescent="0.35">
      <c r="A1798" s="15">
        <v>55</v>
      </c>
      <c r="B1798" s="15" t="s">
        <v>3728</v>
      </c>
      <c r="C1798" s="15">
        <v>64641</v>
      </c>
      <c r="D1798" s="16">
        <v>45435</v>
      </c>
      <c r="E1798" s="15">
        <v>0</v>
      </c>
      <c r="F1798" s="15" t="s">
        <v>3729</v>
      </c>
      <c r="G1798" s="15" t="s">
        <v>3262</v>
      </c>
      <c r="H1798" s="15" t="s">
        <v>3263</v>
      </c>
      <c r="I1798" s="15" t="s">
        <v>3731</v>
      </c>
      <c r="J1798" s="15" t="s">
        <v>630</v>
      </c>
      <c r="K1798" s="15" t="s">
        <v>527</v>
      </c>
      <c r="L1798" s="16">
        <v>45454</v>
      </c>
      <c r="M1798" s="3">
        <v>504</v>
      </c>
      <c r="N1798" s="3">
        <v>24</v>
      </c>
      <c r="O1798" s="3">
        <v>24</v>
      </c>
      <c r="P1798" s="3"/>
      <c r="Q1798" s="5">
        <v>0</v>
      </c>
      <c r="R1798" s="3">
        <v>-180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684</v>
      </c>
    </row>
    <row r="1799" spans="1:24" ht="13.5" x14ac:dyDescent="0.35">
      <c r="A1799" s="15">
        <v>55</v>
      </c>
      <c r="B1799" s="15" t="s">
        <v>3728</v>
      </c>
      <c r="C1799" s="15">
        <v>64641</v>
      </c>
      <c r="D1799" s="16">
        <v>45435</v>
      </c>
      <c r="E1799" s="15">
        <v>0</v>
      </c>
      <c r="F1799" s="15" t="s">
        <v>3729</v>
      </c>
      <c r="G1799" s="15" t="s">
        <v>3262</v>
      </c>
      <c r="H1799" s="15" t="s">
        <v>3263</v>
      </c>
      <c r="I1799" s="15" t="s">
        <v>3726</v>
      </c>
      <c r="J1799" s="15" t="s">
        <v>35</v>
      </c>
      <c r="K1799" s="15" t="s">
        <v>527</v>
      </c>
      <c r="L1799" s="16">
        <v>45454</v>
      </c>
      <c r="M1799" s="3">
        <v>238</v>
      </c>
      <c r="N1799" s="3">
        <v>40</v>
      </c>
      <c r="O1799" s="3">
        <v>40</v>
      </c>
      <c r="P1799" s="3"/>
      <c r="Q1799" s="5">
        <v>0</v>
      </c>
      <c r="R1799" s="3">
        <v>-332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570</v>
      </c>
    </row>
    <row r="1800" spans="1:24" ht="13.5" x14ac:dyDescent="0.35">
      <c r="A1800" s="15">
        <v>55</v>
      </c>
      <c r="B1800" s="15" t="s">
        <v>3732</v>
      </c>
      <c r="C1800" s="15">
        <v>64642</v>
      </c>
      <c r="D1800" s="16">
        <v>45435</v>
      </c>
      <c r="E1800" s="15">
        <v>0</v>
      </c>
      <c r="F1800" s="15" t="s">
        <v>3729</v>
      </c>
      <c r="G1800" s="15" t="s">
        <v>3535</v>
      </c>
      <c r="H1800" s="15" t="s">
        <v>3536</v>
      </c>
      <c r="I1800" s="15" t="s">
        <v>3733</v>
      </c>
      <c r="J1800" s="15" t="s">
        <v>517</v>
      </c>
      <c r="K1800" s="15" t="s">
        <v>527</v>
      </c>
      <c r="L1800" s="16">
        <v>45454</v>
      </c>
      <c r="M1800" s="3">
        <v>0</v>
      </c>
      <c r="N1800" s="3">
        <v>0</v>
      </c>
      <c r="O1800" s="3">
        <v>126</v>
      </c>
      <c r="P1800" s="3"/>
      <c r="Q1800" s="4">
        <v>-126</v>
      </c>
      <c r="R1800" s="3">
        <v>-196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196</v>
      </c>
    </row>
    <row r="1801" spans="1:24" ht="13.5" x14ac:dyDescent="0.35">
      <c r="A1801" s="15">
        <v>55</v>
      </c>
      <c r="B1801" s="15" t="s">
        <v>3732</v>
      </c>
      <c r="C1801" s="15">
        <v>64642</v>
      </c>
      <c r="D1801" s="16">
        <v>45435</v>
      </c>
      <c r="E1801" s="15">
        <v>0</v>
      </c>
      <c r="F1801" s="15" t="s">
        <v>3729</v>
      </c>
      <c r="G1801" s="15" t="s">
        <v>3535</v>
      </c>
      <c r="H1801" s="15" t="s">
        <v>3536</v>
      </c>
      <c r="I1801" s="15" t="s">
        <v>2627</v>
      </c>
      <c r="J1801" s="15" t="s">
        <v>517</v>
      </c>
      <c r="K1801" s="15" t="s">
        <v>527</v>
      </c>
      <c r="L1801" s="16">
        <v>45454</v>
      </c>
      <c r="M1801" s="3">
        <v>0</v>
      </c>
      <c r="N1801" s="3">
        <v>0</v>
      </c>
      <c r="O1801" s="3">
        <v>350</v>
      </c>
      <c r="P1801" s="3"/>
      <c r="Q1801" s="4">
        <v>-350</v>
      </c>
      <c r="R1801" s="3">
        <v>-350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350</v>
      </c>
    </row>
    <row r="1802" spans="1:24" ht="13.5" x14ac:dyDescent="0.35">
      <c r="A1802" s="15">
        <v>55</v>
      </c>
      <c r="B1802" s="15" t="s">
        <v>3734</v>
      </c>
      <c r="C1802" s="15">
        <v>64643</v>
      </c>
      <c r="D1802" s="16">
        <v>45435</v>
      </c>
      <c r="E1802" s="15">
        <v>0</v>
      </c>
      <c r="F1802" s="15" t="s">
        <v>3735</v>
      </c>
      <c r="G1802" s="15" t="s">
        <v>3262</v>
      </c>
      <c r="H1802" s="15" t="s">
        <v>3263</v>
      </c>
      <c r="I1802" s="15" t="s">
        <v>656</v>
      </c>
      <c r="J1802" s="15" t="s">
        <v>517</v>
      </c>
      <c r="K1802" s="15" t="s">
        <v>527</v>
      </c>
      <c r="L1802" s="16">
        <v>45454</v>
      </c>
      <c r="M1802" s="3">
        <v>5</v>
      </c>
      <c r="N1802" s="3">
        <v>5</v>
      </c>
      <c r="O1802" s="3">
        <v>6</v>
      </c>
      <c r="P1802" s="3"/>
      <c r="Q1802" s="4">
        <v>-1</v>
      </c>
      <c r="R1802" s="3">
        <v>-1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6</v>
      </c>
    </row>
    <row r="1803" spans="1:24" ht="13.5" x14ac:dyDescent="0.35">
      <c r="A1803" s="15">
        <v>55</v>
      </c>
      <c r="B1803" s="15" t="s">
        <v>3734</v>
      </c>
      <c r="C1803" s="15">
        <v>64643</v>
      </c>
      <c r="D1803" s="16">
        <v>45435</v>
      </c>
      <c r="E1803" s="15">
        <v>0</v>
      </c>
      <c r="F1803" s="15" t="s">
        <v>3735</v>
      </c>
      <c r="G1803" s="15" t="s">
        <v>3262</v>
      </c>
      <c r="H1803" s="15" t="s">
        <v>3263</v>
      </c>
      <c r="I1803" s="15" t="s">
        <v>3736</v>
      </c>
      <c r="J1803" s="15" t="s">
        <v>35</v>
      </c>
      <c r="K1803" s="15" t="s">
        <v>527</v>
      </c>
      <c r="L1803" s="16">
        <v>45454</v>
      </c>
      <c r="M1803" s="3">
        <v>5</v>
      </c>
      <c r="N1803" s="3">
        <v>5</v>
      </c>
      <c r="O1803" s="3">
        <v>12</v>
      </c>
      <c r="P1803" s="3"/>
      <c r="Q1803" s="4">
        <v>-7</v>
      </c>
      <c r="R1803" s="3">
        <v>-7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12</v>
      </c>
    </row>
    <row r="1804" spans="1:24" ht="13.5" x14ac:dyDescent="0.35">
      <c r="A1804" s="15">
        <v>55</v>
      </c>
      <c r="B1804" s="15" t="s">
        <v>3734</v>
      </c>
      <c r="C1804" s="15">
        <v>64643</v>
      </c>
      <c r="D1804" s="16">
        <v>45435</v>
      </c>
      <c r="E1804" s="15">
        <v>0</v>
      </c>
      <c r="F1804" s="15" t="s">
        <v>3735</v>
      </c>
      <c r="G1804" s="15" t="s">
        <v>3262</v>
      </c>
      <c r="H1804" s="15" t="s">
        <v>3263</v>
      </c>
      <c r="I1804" s="15" t="s">
        <v>2415</v>
      </c>
      <c r="J1804" s="15" t="s">
        <v>517</v>
      </c>
      <c r="K1804" s="15" t="s">
        <v>527</v>
      </c>
      <c r="L1804" s="16">
        <v>45454</v>
      </c>
      <c r="M1804" s="3">
        <v>0</v>
      </c>
      <c r="N1804" s="3">
        <v>0</v>
      </c>
      <c r="O1804" s="3">
        <v>180</v>
      </c>
      <c r="P1804" s="3"/>
      <c r="Q1804" s="4">
        <v>-180</v>
      </c>
      <c r="R1804" s="3">
        <v>-3300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3300</v>
      </c>
    </row>
    <row r="1805" spans="1:24" ht="13.5" x14ac:dyDescent="0.35">
      <c r="A1805" s="15">
        <v>55</v>
      </c>
      <c r="B1805" s="15" t="s">
        <v>3734</v>
      </c>
      <c r="C1805" s="15">
        <v>64643</v>
      </c>
      <c r="D1805" s="16">
        <v>45435</v>
      </c>
      <c r="E1805" s="15">
        <v>0</v>
      </c>
      <c r="F1805" s="15" t="s">
        <v>3735</v>
      </c>
      <c r="G1805" s="15" t="s">
        <v>3262</v>
      </c>
      <c r="H1805" s="15" t="s">
        <v>3263</v>
      </c>
      <c r="I1805" s="15" t="s">
        <v>3727</v>
      </c>
      <c r="J1805" s="15" t="s">
        <v>28</v>
      </c>
      <c r="K1805" s="15" t="s">
        <v>527</v>
      </c>
      <c r="L1805" s="16">
        <v>45454</v>
      </c>
      <c r="M1805" s="3">
        <v>0</v>
      </c>
      <c r="N1805" s="3">
        <v>0</v>
      </c>
      <c r="O1805" s="3">
        <v>36</v>
      </c>
      <c r="P1805" s="3"/>
      <c r="Q1805" s="4">
        <v>-36</v>
      </c>
      <c r="R1805" s="3">
        <v>-72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72</v>
      </c>
    </row>
    <row r="1806" spans="1:24" ht="13.5" x14ac:dyDescent="0.35">
      <c r="A1806" s="15">
        <v>55</v>
      </c>
      <c r="B1806" s="15" t="s">
        <v>3737</v>
      </c>
      <c r="C1806" s="15">
        <v>64645</v>
      </c>
      <c r="D1806" s="16">
        <v>45435</v>
      </c>
      <c r="E1806" s="15">
        <v>0</v>
      </c>
      <c r="F1806" s="15" t="s">
        <v>3738</v>
      </c>
      <c r="G1806" s="15" t="s">
        <v>3739</v>
      </c>
      <c r="H1806" s="15" t="s">
        <v>3740</v>
      </c>
      <c r="I1806" s="15" t="s">
        <v>3741</v>
      </c>
      <c r="J1806" s="15" t="s">
        <v>517</v>
      </c>
      <c r="K1806" s="15" t="s">
        <v>407</v>
      </c>
      <c r="L1806" s="16">
        <v>45454</v>
      </c>
      <c r="M1806" s="3">
        <v>18</v>
      </c>
      <c r="N1806" s="3">
        <v>18</v>
      </c>
      <c r="O1806" s="3">
        <v>60</v>
      </c>
      <c r="P1806" s="3"/>
      <c r="Q1806" s="4">
        <v>-42</v>
      </c>
      <c r="R1806" s="3">
        <v>-42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60</v>
      </c>
    </row>
    <row r="1807" spans="1:24" ht="13.5" x14ac:dyDescent="0.35">
      <c r="A1807" s="15">
        <v>55</v>
      </c>
      <c r="B1807" s="15" t="s">
        <v>3737</v>
      </c>
      <c r="C1807" s="15">
        <v>64645</v>
      </c>
      <c r="D1807" s="16">
        <v>45435</v>
      </c>
      <c r="E1807" s="15">
        <v>0</v>
      </c>
      <c r="F1807" s="15" t="s">
        <v>3738</v>
      </c>
      <c r="G1807" s="15" t="s">
        <v>3739</v>
      </c>
      <c r="H1807" s="15" t="s">
        <v>3740</v>
      </c>
      <c r="I1807" s="15" t="s">
        <v>3725</v>
      </c>
      <c r="J1807" s="15" t="s">
        <v>35</v>
      </c>
      <c r="K1807" s="15" t="s">
        <v>407</v>
      </c>
      <c r="L1807" s="16">
        <v>45454</v>
      </c>
      <c r="M1807" s="3">
        <v>242</v>
      </c>
      <c r="N1807" s="3">
        <v>30</v>
      </c>
      <c r="O1807" s="3">
        <v>30</v>
      </c>
      <c r="P1807" s="3"/>
      <c r="Q1807" s="5">
        <v>0</v>
      </c>
      <c r="R1807" s="3">
        <v>-48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290</v>
      </c>
    </row>
    <row r="1808" spans="1:24" ht="13.5" x14ac:dyDescent="0.35">
      <c r="A1808" s="15">
        <v>55</v>
      </c>
      <c r="B1808" s="15" t="s">
        <v>3737</v>
      </c>
      <c r="C1808" s="15">
        <v>64645</v>
      </c>
      <c r="D1808" s="16">
        <v>45435</v>
      </c>
      <c r="E1808" s="15">
        <v>0</v>
      </c>
      <c r="F1808" s="15" t="s">
        <v>3738</v>
      </c>
      <c r="G1808" s="15" t="s">
        <v>3739</v>
      </c>
      <c r="H1808" s="15" t="s">
        <v>3740</v>
      </c>
      <c r="I1808" s="15" t="s">
        <v>3742</v>
      </c>
      <c r="J1808" s="15" t="s">
        <v>35</v>
      </c>
      <c r="K1808" s="15" t="s">
        <v>407</v>
      </c>
      <c r="L1808" s="16">
        <v>45454</v>
      </c>
      <c r="M1808" s="3">
        <v>32</v>
      </c>
      <c r="N1808" s="3">
        <v>15</v>
      </c>
      <c r="O1808" s="3">
        <v>15</v>
      </c>
      <c r="P1808" s="3"/>
      <c r="Q1808" s="5">
        <v>0</v>
      </c>
      <c r="R1808" s="3">
        <v>-19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51</v>
      </c>
    </row>
    <row r="1809" spans="1:24" ht="13.5" x14ac:dyDescent="0.35">
      <c r="A1809" s="15">
        <v>55</v>
      </c>
      <c r="B1809" s="15" t="s">
        <v>3743</v>
      </c>
      <c r="C1809" s="15">
        <v>64646</v>
      </c>
      <c r="D1809" s="16">
        <v>45435</v>
      </c>
      <c r="E1809" s="15">
        <v>0</v>
      </c>
      <c r="F1809" s="15" t="s">
        <v>3738</v>
      </c>
      <c r="G1809" s="15" t="s">
        <v>3744</v>
      </c>
      <c r="H1809" s="15" t="s">
        <v>3745</v>
      </c>
      <c r="I1809" s="15" t="s">
        <v>3733</v>
      </c>
      <c r="J1809" s="15" t="s">
        <v>517</v>
      </c>
      <c r="K1809" s="15" t="s">
        <v>407</v>
      </c>
      <c r="L1809" s="16">
        <v>45454</v>
      </c>
      <c r="M1809" s="3">
        <v>0</v>
      </c>
      <c r="N1809" s="3">
        <v>0</v>
      </c>
      <c r="O1809" s="3">
        <v>70</v>
      </c>
      <c r="P1809" s="3"/>
      <c r="Q1809" s="4">
        <v>-70</v>
      </c>
      <c r="R1809" s="3">
        <v>-196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196</v>
      </c>
    </row>
    <row r="1810" spans="1:24" ht="13.5" x14ac:dyDescent="0.35">
      <c r="A1810" s="15">
        <v>55</v>
      </c>
      <c r="B1810" s="15" t="s">
        <v>3743</v>
      </c>
      <c r="C1810" s="15">
        <v>64646</v>
      </c>
      <c r="D1810" s="16">
        <v>45435</v>
      </c>
      <c r="E1810" s="15">
        <v>0</v>
      </c>
      <c r="F1810" s="15" t="s">
        <v>3738</v>
      </c>
      <c r="G1810" s="15" t="s">
        <v>3744</v>
      </c>
      <c r="H1810" s="15" t="s">
        <v>3745</v>
      </c>
      <c r="I1810" s="15" t="s">
        <v>3746</v>
      </c>
      <c r="J1810" s="15" t="s">
        <v>517</v>
      </c>
      <c r="K1810" s="15" t="s">
        <v>407</v>
      </c>
      <c r="L1810" s="16">
        <v>45454</v>
      </c>
      <c r="M1810" s="3">
        <v>77</v>
      </c>
      <c r="N1810" s="3">
        <v>77</v>
      </c>
      <c r="O1810" s="3">
        <v>210</v>
      </c>
      <c r="P1810" s="3"/>
      <c r="Q1810" s="4">
        <v>-133</v>
      </c>
      <c r="R1810" s="3">
        <v>-133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210</v>
      </c>
    </row>
    <row r="1811" spans="1:24" ht="13.5" x14ac:dyDescent="0.35">
      <c r="A1811" s="15">
        <v>55</v>
      </c>
      <c r="B1811" s="15" t="s">
        <v>3743</v>
      </c>
      <c r="C1811" s="15">
        <v>64646</v>
      </c>
      <c r="D1811" s="16">
        <v>45435</v>
      </c>
      <c r="E1811" s="15">
        <v>0</v>
      </c>
      <c r="F1811" s="15" t="s">
        <v>3738</v>
      </c>
      <c r="G1811" s="15" t="s">
        <v>3744</v>
      </c>
      <c r="H1811" s="15" t="s">
        <v>3745</v>
      </c>
      <c r="I1811" s="15" t="s">
        <v>2415</v>
      </c>
      <c r="J1811" s="15" t="s">
        <v>517</v>
      </c>
      <c r="K1811" s="15" t="s">
        <v>407</v>
      </c>
      <c r="L1811" s="16">
        <v>45454</v>
      </c>
      <c r="M1811" s="3">
        <v>0</v>
      </c>
      <c r="N1811" s="3">
        <v>0</v>
      </c>
      <c r="O1811" s="3">
        <v>360</v>
      </c>
      <c r="P1811" s="3"/>
      <c r="Q1811" s="4">
        <v>-360</v>
      </c>
      <c r="R1811" s="3">
        <v>-3300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3300</v>
      </c>
    </row>
    <row r="1812" spans="1:24" ht="13.5" x14ac:dyDescent="0.35">
      <c r="A1812" s="15">
        <v>55</v>
      </c>
      <c r="B1812" s="15" t="s">
        <v>3747</v>
      </c>
      <c r="C1812" s="15">
        <v>64648</v>
      </c>
      <c r="D1812" s="16">
        <v>45435</v>
      </c>
      <c r="E1812" s="15">
        <v>0</v>
      </c>
      <c r="F1812" s="15" t="s">
        <v>3748</v>
      </c>
      <c r="G1812" s="15" t="s">
        <v>3744</v>
      </c>
      <c r="H1812" s="15" t="s">
        <v>3745</v>
      </c>
      <c r="I1812" s="15" t="s">
        <v>2415</v>
      </c>
      <c r="J1812" s="15" t="s">
        <v>517</v>
      </c>
      <c r="K1812" s="15" t="s">
        <v>407</v>
      </c>
      <c r="L1812" s="16">
        <v>45454</v>
      </c>
      <c r="M1812" s="3">
        <v>0</v>
      </c>
      <c r="N1812" s="3">
        <v>0</v>
      </c>
      <c r="O1812" s="3">
        <v>1140</v>
      </c>
      <c r="P1812" s="3"/>
      <c r="Q1812" s="4">
        <v>-1140</v>
      </c>
      <c r="R1812" s="3">
        <v>-3300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3300</v>
      </c>
    </row>
    <row r="1813" spans="1:24" ht="13.5" x14ac:dyDescent="0.35">
      <c r="A1813" s="15">
        <v>55</v>
      </c>
      <c r="B1813" s="15" t="s">
        <v>3749</v>
      </c>
      <c r="C1813" s="15">
        <v>64651</v>
      </c>
      <c r="D1813" s="16">
        <v>45435</v>
      </c>
      <c r="E1813" s="15">
        <v>0</v>
      </c>
      <c r="F1813" s="15" t="s">
        <v>3750</v>
      </c>
      <c r="G1813" s="15" t="s">
        <v>3751</v>
      </c>
      <c r="H1813" s="15" t="s">
        <v>3752</v>
      </c>
      <c r="I1813" s="15" t="s">
        <v>1727</v>
      </c>
      <c r="J1813" s="15" t="s">
        <v>35</v>
      </c>
      <c r="K1813" s="15" t="s">
        <v>302</v>
      </c>
      <c r="L1813" s="16">
        <v>45450</v>
      </c>
      <c r="M1813" s="3">
        <v>3</v>
      </c>
      <c r="N1813" s="3">
        <v>3</v>
      </c>
      <c r="O1813" s="3">
        <v>48</v>
      </c>
      <c r="P1813" s="3"/>
      <c r="Q1813" s="4">
        <v>-45</v>
      </c>
      <c r="R1813" s="3">
        <v>-45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48</v>
      </c>
    </row>
    <row r="1814" spans="1:24" ht="13.5" x14ac:dyDescent="0.35">
      <c r="A1814" s="15">
        <v>55</v>
      </c>
      <c r="B1814" s="15" t="s">
        <v>3753</v>
      </c>
      <c r="C1814" s="15">
        <v>64652</v>
      </c>
      <c r="D1814" s="16">
        <v>45435</v>
      </c>
      <c r="E1814" s="15">
        <v>0</v>
      </c>
      <c r="F1814" s="15" t="s">
        <v>3754</v>
      </c>
      <c r="G1814" s="15" t="s">
        <v>3755</v>
      </c>
      <c r="H1814" s="15" t="s">
        <v>3756</v>
      </c>
      <c r="I1814" s="15" t="s">
        <v>3757</v>
      </c>
      <c r="J1814" s="15" t="s">
        <v>149</v>
      </c>
      <c r="K1814" s="15" t="s">
        <v>283</v>
      </c>
      <c r="L1814" s="16">
        <v>45453</v>
      </c>
      <c r="M1814" s="3">
        <v>983</v>
      </c>
      <c r="N1814" s="3">
        <v>112</v>
      </c>
      <c r="O1814" s="3">
        <v>112</v>
      </c>
      <c r="P1814" s="3"/>
      <c r="Q1814" s="5">
        <v>0</v>
      </c>
      <c r="R1814" s="3">
        <v>-25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1008</v>
      </c>
    </row>
    <row r="1815" spans="1:24" ht="13.5" x14ac:dyDescent="0.35">
      <c r="A1815" s="15">
        <v>55</v>
      </c>
      <c r="B1815" s="15" t="s">
        <v>3753</v>
      </c>
      <c r="C1815" s="15">
        <v>64652</v>
      </c>
      <c r="D1815" s="16">
        <v>45435</v>
      </c>
      <c r="E1815" s="15">
        <v>0</v>
      </c>
      <c r="F1815" s="15" t="s">
        <v>3754</v>
      </c>
      <c r="G1815" s="15" t="s">
        <v>3755</v>
      </c>
      <c r="H1815" s="15" t="s">
        <v>3756</v>
      </c>
      <c r="I1815" s="15" t="s">
        <v>3758</v>
      </c>
      <c r="J1815" s="15" t="s">
        <v>149</v>
      </c>
      <c r="K1815" s="15" t="s">
        <v>283</v>
      </c>
      <c r="L1815" s="16">
        <v>45453</v>
      </c>
      <c r="M1815" s="3">
        <v>36</v>
      </c>
      <c r="N1815" s="3">
        <v>36</v>
      </c>
      <c r="O1815" s="3">
        <v>600</v>
      </c>
      <c r="P1815" s="3"/>
      <c r="Q1815" s="4">
        <v>-564</v>
      </c>
      <c r="R1815" s="3">
        <v>-564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600</v>
      </c>
    </row>
    <row r="1816" spans="1:24" ht="13.5" x14ac:dyDescent="0.35">
      <c r="A1816" s="15">
        <v>55</v>
      </c>
      <c r="B1816" s="15" t="s">
        <v>3759</v>
      </c>
      <c r="C1816" s="15">
        <v>64656</v>
      </c>
      <c r="D1816" s="16">
        <v>45435</v>
      </c>
      <c r="E1816" s="15">
        <v>0</v>
      </c>
      <c r="F1816" s="15" t="s">
        <v>3760</v>
      </c>
      <c r="G1816" s="15" t="s">
        <v>3761</v>
      </c>
      <c r="H1816" s="15" t="s">
        <v>3762</v>
      </c>
      <c r="I1816" s="15" t="s">
        <v>148</v>
      </c>
      <c r="J1816" s="15" t="s">
        <v>149</v>
      </c>
      <c r="K1816" s="15" t="s">
        <v>527</v>
      </c>
      <c r="L1816" s="16">
        <v>45454</v>
      </c>
      <c r="M1816" s="3">
        <v>78</v>
      </c>
      <c r="N1816" s="3">
        <v>52</v>
      </c>
      <c r="O1816" s="3">
        <v>52</v>
      </c>
      <c r="P1816" s="3"/>
      <c r="Q1816" s="5">
        <v>0</v>
      </c>
      <c r="R1816" s="3">
        <v>-78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156</v>
      </c>
    </row>
    <row r="1817" spans="1:24" ht="13.5" x14ac:dyDescent="0.35">
      <c r="A1817" s="15">
        <v>55</v>
      </c>
      <c r="B1817" s="15" t="s">
        <v>3759</v>
      </c>
      <c r="C1817" s="15">
        <v>64656</v>
      </c>
      <c r="D1817" s="16">
        <v>45435</v>
      </c>
      <c r="E1817" s="15">
        <v>0</v>
      </c>
      <c r="F1817" s="15" t="s">
        <v>3760</v>
      </c>
      <c r="G1817" s="15" t="s">
        <v>3761</v>
      </c>
      <c r="H1817" s="15" t="s">
        <v>3762</v>
      </c>
      <c r="I1817" s="15" t="s">
        <v>3763</v>
      </c>
      <c r="J1817" s="15" t="s">
        <v>149</v>
      </c>
      <c r="K1817" s="15" t="s">
        <v>527</v>
      </c>
      <c r="L1817" s="16">
        <v>45454</v>
      </c>
      <c r="M1817" s="3">
        <v>36</v>
      </c>
      <c r="N1817" s="3">
        <v>36</v>
      </c>
      <c r="O1817" s="3">
        <v>36</v>
      </c>
      <c r="P1817" s="3"/>
      <c r="Q1817" s="5">
        <v>0</v>
      </c>
      <c r="R1817" s="3">
        <v>-72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108</v>
      </c>
    </row>
    <row r="1818" spans="1:24" ht="13.5" x14ac:dyDescent="0.35">
      <c r="A1818" s="15">
        <v>55</v>
      </c>
      <c r="B1818" s="15" t="s">
        <v>3764</v>
      </c>
      <c r="C1818" s="15">
        <v>64657</v>
      </c>
      <c r="D1818" s="16">
        <v>45435</v>
      </c>
      <c r="E1818" s="15">
        <v>0</v>
      </c>
      <c r="F1818" s="15" t="s">
        <v>3760</v>
      </c>
      <c r="G1818" s="15" t="s">
        <v>3354</v>
      </c>
      <c r="H1818" s="15" t="s">
        <v>3355</v>
      </c>
      <c r="I1818" s="15" t="s">
        <v>3731</v>
      </c>
      <c r="J1818" s="15" t="s">
        <v>630</v>
      </c>
      <c r="K1818" s="15" t="s">
        <v>527</v>
      </c>
      <c r="L1818" s="16">
        <v>45454</v>
      </c>
      <c r="M1818" s="3">
        <v>504</v>
      </c>
      <c r="N1818" s="3">
        <v>84</v>
      </c>
      <c r="O1818" s="3">
        <v>84</v>
      </c>
      <c r="P1818" s="3"/>
      <c r="Q1818" s="5">
        <v>0</v>
      </c>
      <c r="R1818" s="3">
        <v>-180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684</v>
      </c>
    </row>
    <row r="1819" spans="1:24" ht="13.5" x14ac:dyDescent="0.35">
      <c r="A1819" s="15">
        <v>55</v>
      </c>
      <c r="B1819" s="15" t="s">
        <v>3764</v>
      </c>
      <c r="C1819" s="15">
        <v>64657</v>
      </c>
      <c r="D1819" s="16">
        <v>45435</v>
      </c>
      <c r="E1819" s="15">
        <v>0</v>
      </c>
      <c r="F1819" s="15" t="s">
        <v>3760</v>
      </c>
      <c r="G1819" s="15" t="s">
        <v>3354</v>
      </c>
      <c r="H1819" s="15" t="s">
        <v>3355</v>
      </c>
      <c r="I1819" s="15" t="s">
        <v>3742</v>
      </c>
      <c r="J1819" s="15" t="s">
        <v>35</v>
      </c>
      <c r="K1819" s="15" t="s">
        <v>527</v>
      </c>
      <c r="L1819" s="16">
        <v>45454</v>
      </c>
      <c r="M1819" s="3">
        <v>32</v>
      </c>
      <c r="N1819" s="3">
        <v>4</v>
      </c>
      <c r="O1819" s="3">
        <v>4</v>
      </c>
      <c r="P1819" s="3"/>
      <c r="Q1819" s="5">
        <v>0</v>
      </c>
      <c r="R1819" s="3">
        <v>-19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51</v>
      </c>
    </row>
    <row r="1820" spans="1:24" ht="13.5" x14ac:dyDescent="0.35">
      <c r="A1820" s="15">
        <v>55</v>
      </c>
      <c r="B1820" s="15" t="s">
        <v>3764</v>
      </c>
      <c r="C1820" s="15">
        <v>64657</v>
      </c>
      <c r="D1820" s="16">
        <v>45435</v>
      </c>
      <c r="E1820" s="15">
        <v>0</v>
      </c>
      <c r="F1820" s="15" t="s">
        <v>3760</v>
      </c>
      <c r="G1820" s="15" t="s">
        <v>3354</v>
      </c>
      <c r="H1820" s="15" t="s">
        <v>3355</v>
      </c>
      <c r="I1820" s="15" t="s">
        <v>3765</v>
      </c>
      <c r="J1820" s="15" t="s">
        <v>533</v>
      </c>
      <c r="K1820" s="15" t="s">
        <v>527</v>
      </c>
      <c r="L1820" s="16">
        <v>45454</v>
      </c>
      <c r="M1820" s="3">
        <v>134</v>
      </c>
      <c r="N1820" s="3">
        <v>36</v>
      </c>
      <c r="O1820" s="3">
        <v>36</v>
      </c>
      <c r="P1820" s="3"/>
      <c r="Q1820" s="5">
        <v>0</v>
      </c>
      <c r="R1820" s="3">
        <v>-154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288</v>
      </c>
    </row>
    <row r="1821" spans="1:24" ht="13.5" x14ac:dyDescent="0.35">
      <c r="A1821" s="15">
        <v>55</v>
      </c>
      <c r="B1821" s="15" t="s">
        <v>3764</v>
      </c>
      <c r="C1821" s="15">
        <v>64657</v>
      </c>
      <c r="D1821" s="16">
        <v>45435</v>
      </c>
      <c r="E1821" s="15">
        <v>0</v>
      </c>
      <c r="F1821" s="15" t="s">
        <v>3760</v>
      </c>
      <c r="G1821" s="15" t="s">
        <v>3354</v>
      </c>
      <c r="H1821" s="15" t="s">
        <v>3355</v>
      </c>
      <c r="I1821" s="15" t="s">
        <v>3766</v>
      </c>
      <c r="J1821" s="15" t="s">
        <v>149</v>
      </c>
      <c r="K1821" s="15" t="s">
        <v>527</v>
      </c>
      <c r="L1821" s="16">
        <v>45454</v>
      </c>
      <c r="M1821" s="3">
        <v>27</v>
      </c>
      <c r="N1821" s="3">
        <v>27</v>
      </c>
      <c r="O1821" s="3">
        <v>126</v>
      </c>
      <c r="P1821" s="3"/>
      <c r="Q1821" s="4">
        <v>-99</v>
      </c>
      <c r="R1821" s="3">
        <v>-450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477</v>
      </c>
    </row>
    <row r="1822" spans="1:24" ht="13.5" x14ac:dyDescent="0.35">
      <c r="A1822" s="15">
        <v>55</v>
      </c>
      <c r="B1822" s="15" t="s">
        <v>3767</v>
      </c>
      <c r="C1822" s="15">
        <v>64658</v>
      </c>
      <c r="D1822" s="16">
        <v>45435</v>
      </c>
      <c r="E1822" s="15">
        <v>0</v>
      </c>
      <c r="F1822" s="15" t="s">
        <v>3768</v>
      </c>
      <c r="G1822" s="15" t="s">
        <v>3769</v>
      </c>
      <c r="H1822" s="15" t="s">
        <v>3770</v>
      </c>
      <c r="I1822" s="15" t="s">
        <v>3771</v>
      </c>
      <c r="J1822" s="15" t="s">
        <v>149</v>
      </c>
      <c r="K1822" s="15" t="s">
        <v>283</v>
      </c>
      <c r="L1822" s="16">
        <v>45454</v>
      </c>
      <c r="M1822" s="3">
        <v>180</v>
      </c>
      <c r="N1822" s="3">
        <v>39</v>
      </c>
      <c r="O1822" s="3">
        <v>39</v>
      </c>
      <c r="P1822" s="3"/>
      <c r="Q1822" s="5">
        <v>0</v>
      </c>
      <c r="R1822" s="3">
        <v>-93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273</v>
      </c>
    </row>
    <row r="1823" spans="1:24" ht="13.5" x14ac:dyDescent="0.35">
      <c r="A1823" s="15">
        <v>55</v>
      </c>
      <c r="B1823" s="15" t="s">
        <v>3767</v>
      </c>
      <c r="C1823" s="15">
        <v>64658</v>
      </c>
      <c r="D1823" s="16">
        <v>45435</v>
      </c>
      <c r="E1823" s="15">
        <v>0</v>
      </c>
      <c r="F1823" s="15" t="s">
        <v>3768</v>
      </c>
      <c r="G1823" s="15" t="s">
        <v>3769</v>
      </c>
      <c r="H1823" s="15" t="s">
        <v>3770</v>
      </c>
      <c r="I1823" s="15" t="s">
        <v>749</v>
      </c>
      <c r="J1823" s="15" t="s">
        <v>149</v>
      </c>
      <c r="K1823" s="15" t="s">
        <v>283</v>
      </c>
      <c r="L1823" s="16">
        <v>45454</v>
      </c>
      <c r="M1823" s="3">
        <v>12</v>
      </c>
      <c r="N1823" s="3">
        <v>12</v>
      </c>
      <c r="O1823" s="3">
        <v>40</v>
      </c>
      <c r="P1823" s="3"/>
      <c r="Q1823" s="4">
        <v>-28</v>
      </c>
      <c r="R1823" s="3">
        <v>-28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40</v>
      </c>
    </row>
    <row r="1824" spans="1:24" ht="13.5" x14ac:dyDescent="0.35">
      <c r="A1824" s="15">
        <v>55</v>
      </c>
      <c r="B1824" s="15" t="s">
        <v>3772</v>
      </c>
      <c r="C1824" s="15">
        <v>64659</v>
      </c>
      <c r="D1824" s="16">
        <v>45435</v>
      </c>
      <c r="E1824" s="15">
        <v>0</v>
      </c>
      <c r="F1824" s="15" t="s">
        <v>3768</v>
      </c>
      <c r="G1824" s="15" t="s">
        <v>3773</v>
      </c>
      <c r="H1824" s="15" t="s">
        <v>3774</v>
      </c>
      <c r="I1824" s="15" t="s">
        <v>1485</v>
      </c>
      <c r="J1824" s="15" t="s">
        <v>533</v>
      </c>
      <c r="K1824" s="15" t="s">
        <v>283</v>
      </c>
      <c r="L1824" s="16">
        <v>45454</v>
      </c>
      <c r="M1824" s="3">
        <v>0</v>
      </c>
      <c r="N1824" s="3">
        <v>0</v>
      </c>
      <c r="O1824" s="3">
        <v>60</v>
      </c>
      <c r="P1824" s="3"/>
      <c r="Q1824" s="4">
        <v>-60</v>
      </c>
      <c r="R1824" s="3">
        <v>-60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60</v>
      </c>
    </row>
    <row r="1825" spans="1:24" ht="13.5" x14ac:dyDescent="0.35">
      <c r="A1825" s="15">
        <v>55</v>
      </c>
      <c r="B1825" s="15" t="s">
        <v>3775</v>
      </c>
      <c r="C1825" s="15">
        <v>64660</v>
      </c>
      <c r="D1825" s="16">
        <v>45435</v>
      </c>
      <c r="E1825" s="15">
        <v>0</v>
      </c>
      <c r="F1825" s="15" t="s">
        <v>3768</v>
      </c>
      <c r="G1825" s="15" t="s">
        <v>3776</v>
      </c>
      <c r="H1825" s="15" t="s">
        <v>2224</v>
      </c>
      <c r="I1825" s="15" t="s">
        <v>3338</v>
      </c>
      <c r="J1825" s="15" t="s">
        <v>28</v>
      </c>
      <c r="K1825" s="15" t="s">
        <v>283</v>
      </c>
      <c r="L1825" s="16">
        <v>45454</v>
      </c>
      <c r="M1825" s="3">
        <v>0</v>
      </c>
      <c r="N1825" s="3">
        <v>0</v>
      </c>
      <c r="O1825" s="3">
        <v>6</v>
      </c>
      <c r="P1825" s="3"/>
      <c r="Q1825" s="4">
        <v>-6</v>
      </c>
      <c r="R1825" s="3">
        <v>-6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6</v>
      </c>
    </row>
    <row r="1826" spans="1:24" ht="13.5" x14ac:dyDescent="0.35">
      <c r="A1826" s="15">
        <v>55</v>
      </c>
      <c r="B1826" s="15" t="s">
        <v>3777</v>
      </c>
      <c r="C1826" s="15">
        <v>64663</v>
      </c>
      <c r="D1826" s="16">
        <v>45435</v>
      </c>
      <c r="E1826" s="15">
        <v>0</v>
      </c>
      <c r="F1826" s="15" t="s">
        <v>3778</v>
      </c>
      <c r="G1826" s="15" t="s">
        <v>3779</v>
      </c>
      <c r="H1826" s="15" t="s">
        <v>1899</v>
      </c>
      <c r="I1826" s="15" t="s">
        <v>3524</v>
      </c>
      <c r="J1826" s="15" t="s">
        <v>517</v>
      </c>
      <c r="K1826" s="15" t="s">
        <v>902</v>
      </c>
      <c r="L1826" s="16">
        <v>45455</v>
      </c>
      <c r="M1826" s="3">
        <v>0</v>
      </c>
      <c r="N1826" s="3">
        <v>0</v>
      </c>
      <c r="O1826" s="3">
        <v>84</v>
      </c>
      <c r="P1826" s="3"/>
      <c r="Q1826" s="4">
        <v>-84</v>
      </c>
      <c r="R1826" s="3">
        <v>-84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84</v>
      </c>
    </row>
    <row r="1827" spans="1:24" ht="13.5" x14ac:dyDescent="0.35">
      <c r="A1827" s="15">
        <v>55</v>
      </c>
      <c r="B1827" s="15" t="s">
        <v>3777</v>
      </c>
      <c r="C1827" s="15">
        <v>64663</v>
      </c>
      <c r="D1827" s="16">
        <v>45435</v>
      </c>
      <c r="E1827" s="15">
        <v>0</v>
      </c>
      <c r="F1827" s="15" t="s">
        <v>3778</v>
      </c>
      <c r="G1827" s="15" t="s">
        <v>3779</v>
      </c>
      <c r="H1827" s="15" t="s">
        <v>1899</v>
      </c>
      <c r="I1827" s="15" t="s">
        <v>3780</v>
      </c>
      <c r="J1827" s="15" t="s">
        <v>533</v>
      </c>
      <c r="K1827" s="15" t="s">
        <v>902</v>
      </c>
      <c r="L1827" s="16">
        <v>45455</v>
      </c>
      <c r="M1827" s="3">
        <v>0</v>
      </c>
      <c r="N1827" s="3">
        <v>0</v>
      </c>
      <c r="O1827" s="3">
        <v>500</v>
      </c>
      <c r="P1827" s="3"/>
      <c r="Q1827" s="4">
        <v>-500</v>
      </c>
      <c r="R1827" s="3">
        <v>-500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500</v>
      </c>
    </row>
    <row r="1828" spans="1:24" ht="13.5" x14ac:dyDescent="0.35">
      <c r="A1828" s="15">
        <v>55</v>
      </c>
      <c r="B1828" s="15" t="s">
        <v>3781</v>
      </c>
      <c r="C1828" s="15">
        <v>64664</v>
      </c>
      <c r="D1828" s="16">
        <v>45435</v>
      </c>
      <c r="E1828" s="15">
        <v>0</v>
      </c>
      <c r="F1828" s="15" t="s">
        <v>3782</v>
      </c>
      <c r="G1828" s="15" t="s">
        <v>3779</v>
      </c>
      <c r="H1828" s="15" t="s">
        <v>1899</v>
      </c>
      <c r="I1828" s="15" t="s">
        <v>3783</v>
      </c>
      <c r="J1828" s="15" t="s">
        <v>533</v>
      </c>
      <c r="K1828" s="15" t="s">
        <v>902</v>
      </c>
      <c r="L1828" s="16">
        <v>45453</v>
      </c>
      <c r="M1828" s="3">
        <v>310</v>
      </c>
      <c r="N1828" s="3">
        <v>310</v>
      </c>
      <c r="O1828" s="3">
        <v>360</v>
      </c>
      <c r="P1828" s="3"/>
      <c r="Q1828" s="4">
        <v>-50</v>
      </c>
      <c r="R1828" s="3">
        <v>-530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840</v>
      </c>
    </row>
    <row r="1829" spans="1:24" ht="13.5" x14ac:dyDescent="0.35">
      <c r="A1829" s="15">
        <v>55</v>
      </c>
      <c r="B1829" s="15" t="s">
        <v>3781</v>
      </c>
      <c r="C1829" s="15">
        <v>64664</v>
      </c>
      <c r="D1829" s="16">
        <v>45435</v>
      </c>
      <c r="E1829" s="15">
        <v>0</v>
      </c>
      <c r="F1829" s="15" t="s">
        <v>3782</v>
      </c>
      <c r="G1829" s="15" t="s">
        <v>3779</v>
      </c>
      <c r="H1829" s="15" t="s">
        <v>1899</v>
      </c>
      <c r="I1829" s="15" t="s">
        <v>3780</v>
      </c>
      <c r="J1829" s="15" t="s">
        <v>533</v>
      </c>
      <c r="K1829" s="15" t="s">
        <v>902</v>
      </c>
      <c r="L1829" s="16">
        <v>45453</v>
      </c>
      <c r="M1829" s="3">
        <v>93</v>
      </c>
      <c r="N1829" s="3">
        <v>93</v>
      </c>
      <c r="O1829" s="3">
        <v>360</v>
      </c>
      <c r="P1829" s="3"/>
      <c r="Q1829" s="4">
        <v>-267</v>
      </c>
      <c r="R1829" s="3">
        <v>-267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360</v>
      </c>
    </row>
    <row r="1830" spans="1:24" ht="13.5" x14ac:dyDescent="0.35">
      <c r="A1830" s="15">
        <v>55</v>
      </c>
      <c r="B1830" s="15" t="s">
        <v>3784</v>
      </c>
      <c r="C1830" s="15">
        <v>64666</v>
      </c>
      <c r="D1830" s="16">
        <v>45435</v>
      </c>
      <c r="E1830" s="15">
        <v>0</v>
      </c>
      <c r="F1830" s="15" t="s">
        <v>3785</v>
      </c>
      <c r="G1830" s="15" t="s">
        <v>3779</v>
      </c>
      <c r="H1830" s="15" t="s">
        <v>1899</v>
      </c>
      <c r="I1830" s="15" t="s">
        <v>3783</v>
      </c>
      <c r="J1830" s="15" t="s">
        <v>533</v>
      </c>
      <c r="K1830" s="15" t="s">
        <v>902</v>
      </c>
      <c r="L1830" s="16">
        <v>45453</v>
      </c>
      <c r="M1830" s="3">
        <v>310</v>
      </c>
      <c r="N1830" s="3">
        <v>0</v>
      </c>
      <c r="O1830" s="3">
        <v>480</v>
      </c>
      <c r="P1830" s="3"/>
      <c r="Q1830" s="4">
        <v>-480</v>
      </c>
      <c r="R1830" s="3">
        <v>-530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840</v>
      </c>
    </row>
    <row r="1831" spans="1:24" ht="13.5" x14ac:dyDescent="0.35">
      <c r="A1831" s="15">
        <v>55</v>
      </c>
      <c r="B1831" s="15" t="s">
        <v>3786</v>
      </c>
      <c r="C1831" s="15">
        <v>64671</v>
      </c>
      <c r="D1831" s="16">
        <v>45436</v>
      </c>
      <c r="E1831" s="15">
        <v>0</v>
      </c>
      <c r="F1831" s="15" t="s">
        <v>3787</v>
      </c>
      <c r="G1831" s="15" t="s">
        <v>3788</v>
      </c>
      <c r="H1831" s="15" t="s">
        <v>268</v>
      </c>
      <c r="I1831" s="15" t="s">
        <v>3578</v>
      </c>
      <c r="J1831" s="15" t="s">
        <v>270</v>
      </c>
      <c r="K1831" s="15" t="s">
        <v>271</v>
      </c>
      <c r="L1831" s="16">
        <v>45454</v>
      </c>
      <c r="M1831" s="3">
        <v>1420</v>
      </c>
      <c r="N1831" s="3">
        <v>280</v>
      </c>
      <c r="O1831" s="3">
        <v>720</v>
      </c>
      <c r="P1831" s="3"/>
      <c r="Q1831" s="4">
        <v>-440</v>
      </c>
      <c r="R1831" s="3">
        <v>-860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2280</v>
      </c>
    </row>
    <row r="1832" spans="1:24" ht="13.5" x14ac:dyDescent="0.35">
      <c r="A1832" s="15">
        <v>55</v>
      </c>
      <c r="B1832" s="15" t="s">
        <v>3786</v>
      </c>
      <c r="C1832" s="15">
        <v>64671</v>
      </c>
      <c r="D1832" s="16">
        <v>45436</v>
      </c>
      <c r="E1832" s="15">
        <v>0</v>
      </c>
      <c r="F1832" s="15" t="s">
        <v>3787</v>
      </c>
      <c r="G1832" s="15" t="s">
        <v>3788</v>
      </c>
      <c r="H1832" s="15" t="s">
        <v>268</v>
      </c>
      <c r="I1832" s="15" t="s">
        <v>3789</v>
      </c>
      <c r="J1832" s="15" t="s">
        <v>270</v>
      </c>
      <c r="K1832" s="15" t="s">
        <v>271</v>
      </c>
      <c r="L1832" s="16">
        <v>45454</v>
      </c>
      <c r="M1832" s="3">
        <v>800</v>
      </c>
      <c r="N1832" s="3">
        <v>300</v>
      </c>
      <c r="O1832" s="3">
        <v>300</v>
      </c>
      <c r="P1832" s="3"/>
      <c r="Q1832" s="5">
        <v>0</v>
      </c>
      <c r="R1832" s="3">
        <v>-340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1140</v>
      </c>
    </row>
    <row r="1833" spans="1:24" ht="13.5" x14ac:dyDescent="0.35">
      <c r="A1833" s="15">
        <v>55</v>
      </c>
      <c r="B1833" s="15" t="s">
        <v>3790</v>
      </c>
      <c r="C1833" s="15">
        <v>64672</v>
      </c>
      <c r="D1833" s="16">
        <v>45436</v>
      </c>
      <c r="E1833" s="15">
        <v>0</v>
      </c>
      <c r="F1833" s="15" t="s">
        <v>3791</v>
      </c>
      <c r="G1833" s="15" t="s">
        <v>3564</v>
      </c>
      <c r="H1833" s="15" t="s">
        <v>3565</v>
      </c>
      <c r="I1833" s="15" t="s">
        <v>3615</v>
      </c>
      <c r="J1833" s="15" t="s">
        <v>270</v>
      </c>
      <c r="K1833" s="15" t="s">
        <v>29</v>
      </c>
      <c r="L1833" s="16">
        <v>45454</v>
      </c>
      <c r="M1833" s="3">
        <v>0</v>
      </c>
      <c r="N1833" s="3">
        <v>0</v>
      </c>
      <c r="O1833" s="3">
        <v>960</v>
      </c>
      <c r="P1833" s="3"/>
      <c r="Q1833" s="4">
        <v>-960</v>
      </c>
      <c r="R1833" s="3">
        <v>-3060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3060</v>
      </c>
    </row>
    <row r="1834" spans="1:24" ht="13.5" x14ac:dyDescent="0.35">
      <c r="A1834" s="15">
        <v>55</v>
      </c>
      <c r="B1834" s="15" t="s">
        <v>3792</v>
      </c>
      <c r="C1834" s="15">
        <v>64674</v>
      </c>
      <c r="D1834" s="16">
        <v>45436</v>
      </c>
      <c r="E1834" s="15">
        <v>0</v>
      </c>
      <c r="F1834" s="15" t="s">
        <v>3793</v>
      </c>
      <c r="G1834" s="15" t="s">
        <v>3794</v>
      </c>
      <c r="H1834" s="15" t="s">
        <v>3795</v>
      </c>
      <c r="I1834" s="15" t="s">
        <v>1770</v>
      </c>
      <c r="J1834" s="15" t="s">
        <v>35</v>
      </c>
      <c r="K1834" s="15" t="s">
        <v>1130</v>
      </c>
      <c r="L1834" s="16">
        <v>45453</v>
      </c>
      <c r="M1834" s="3">
        <v>2020</v>
      </c>
      <c r="N1834" s="3">
        <v>420</v>
      </c>
      <c r="O1834" s="3">
        <v>420</v>
      </c>
      <c r="P1834" s="3"/>
      <c r="Q1834" s="5">
        <v>0</v>
      </c>
      <c r="R1834" s="3">
        <v>-500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2520</v>
      </c>
    </row>
    <row r="1835" spans="1:24" ht="13.5" x14ac:dyDescent="0.35">
      <c r="A1835" s="15">
        <v>55</v>
      </c>
      <c r="B1835" s="15" t="s">
        <v>3796</v>
      </c>
      <c r="C1835" s="15">
        <v>64676</v>
      </c>
      <c r="D1835" s="16">
        <v>45436</v>
      </c>
      <c r="E1835" s="15">
        <v>0</v>
      </c>
      <c r="F1835" s="15" t="s">
        <v>3797</v>
      </c>
      <c r="G1835" s="15" t="s">
        <v>3527</v>
      </c>
      <c r="H1835" s="15" t="s">
        <v>3528</v>
      </c>
      <c r="I1835" s="15" t="s">
        <v>1838</v>
      </c>
      <c r="J1835" s="15" t="s">
        <v>533</v>
      </c>
      <c r="K1835" s="15" t="s">
        <v>527</v>
      </c>
      <c r="L1835" s="16">
        <v>45453</v>
      </c>
      <c r="M1835" s="3">
        <v>12</v>
      </c>
      <c r="N1835" s="3">
        <v>0</v>
      </c>
      <c r="O1835" s="3">
        <v>60</v>
      </c>
      <c r="P1835" s="3"/>
      <c r="Q1835" s="4">
        <v>-60</v>
      </c>
      <c r="R1835" s="3">
        <v>-108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120</v>
      </c>
    </row>
    <row r="1836" spans="1:24" ht="13.5" x14ac:dyDescent="0.35">
      <c r="A1836" s="15">
        <v>55</v>
      </c>
      <c r="B1836" s="15" t="s">
        <v>3798</v>
      </c>
      <c r="C1836" s="15">
        <v>64677</v>
      </c>
      <c r="D1836" s="16">
        <v>45436</v>
      </c>
      <c r="E1836" s="15">
        <v>0</v>
      </c>
      <c r="F1836" s="15" t="s">
        <v>3799</v>
      </c>
      <c r="G1836" s="15" t="s">
        <v>3280</v>
      </c>
      <c r="H1836" s="15" t="s">
        <v>3281</v>
      </c>
      <c r="I1836" s="15" t="s">
        <v>1770</v>
      </c>
      <c r="J1836" s="15" t="s">
        <v>35</v>
      </c>
      <c r="K1836" s="15" t="s">
        <v>271</v>
      </c>
      <c r="L1836" s="16">
        <v>45454</v>
      </c>
      <c r="M1836" s="3">
        <v>0</v>
      </c>
      <c r="N1836" s="3">
        <v>0</v>
      </c>
      <c r="O1836" s="3">
        <v>420</v>
      </c>
      <c r="P1836" s="3"/>
      <c r="Q1836" s="4">
        <v>-420</v>
      </c>
      <c r="R1836" s="3">
        <v>-2680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2680</v>
      </c>
    </row>
    <row r="1837" spans="1:24" ht="13.5" x14ac:dyDescent="0.35">
      <c r="A1837" s="15">
        <v>55</v>
      </c>
      <c r="B1837" s="15" t="s">
        <v>3800</v>
      </c>
      <c r="C1837" s="15">
        <v>64678</v>
      </c>
      <c r="D1837" s="16">
        <v>45436</v>
      </c>
      <c r="E1837" s="15">
        <v>0</v>
      </c>
      <c r="F1837" s="15" t="s">
        <v>3801</v>
      </c>
      <c r="G1837" s="15" t="s">
        <v>3280</v>
      </c>
      <c r="H1837" s="15" t="s">
        <v>3281</v>
      </c>
      <c r="I1837" s="15" t="s">
        <v>2300</v>
      </c>
      <c r="J1837" s="15" t="s">
        <v>35</v>
      </c>
      <c r="K1837" s="15" t="s">
        <v>271</v>
      </c>
      <c r="L1837" s="16">
        <v>45455</v>
      </c>
      <c r="M1837" s="3">
        <v>0</v>
      </c>
      <c r="N1837" s="3">
        <v>0</v>
      </c>
      <c r="O1837" s="3">
        <v>180</v>
      </c>
      <c r="P1837" s="3"/>
      <c r="Q1837" s="4">
        <v>-180</v>
      </c>
      <c r="R1837" s="3">
        <v>-180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180</v>
      </c>
    </row>
    <row r="1838" spans="1:24" ht="13.5" x14ac:dyDescent="0.35">
      <c r="A1838" s="15">
        <v>55</v>
      </c>
      <c r="B1838" s="15" t="s">
        <v>3800</v>
      </c>
      <c r="C1838" s="15">
        <v>64678</v>
      </c>
      <c r="D1838" s="16">
        <v>45436</v>
      </c>
      <c r="E1838" s="15">
        <v>0</v>
      </c>
      <c r="F1838" s="15" t="s">
        <v>3801</v>
      </c>
      <c r="G1838" s="15" t="s">
        <v>3280</v>
      </c>
      <c r="H1838" s="15" t="s">
        <v>3281</v>
      </c>
      <c r="I1838" s="15" t="s">
        <v>1810</v>
      </c>
      <c r="J1838" s="15" t="s">
        <v>533</v>
      </c>
      <c r="K1838" s="15" t="s">
        <v>271</v>
      </c>
      <c r="L1838" s="16">
        <v>45455</v>
      </c>
      <c r="M1838" s="3">
        <v>142</v>
      </c>
      <c r="N1838" s="3">
        <v>142</v>
      </c>
      <c r="O1838" s="3">
        <v>300</v>
      </c>
      <c r="P1838" s="3"/>
      <c r="Q1838" s="4">
        <v>-158</v>
      </c>
      <c r="R1838" s="3">
        <v>-158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300</v>
      </c>
    </row>
    <row r="1839" spans="1:24" ht="13.5" x14ac:dyDescent="0.35">
      <c r="A1839" s="15">
        <v>55</v>
      </c>
      <c r="B1839" s="15" t="s">
        <v>3802</v>
      </c>
      <c r="C1839" s="15">
        <v>64679</v>
      </c>
      <c r="D1839" s="16">
        <v>45436</v>
      </c>
      <c r="E1839" s="15">
        <v>0</v>
      </c>
      <c r="F1839" s="15" t="s">
        <v>3803</v>
      </c>
      <c r="G1839" s="15" t="s">
        <v>3280</v>
      </c>
      <c r="H1839" s="15" t="s">
        <v>3281</v>
      </c>
      <c r="I1839" s="15" t="s">
        <v>1838</v>
      </c>
      <c r="J1839" s="15" t="s">
        <v>533</v>
      </c>
      <c r="K1839" s="15" t="s">
        <v>271</v>
      </c>
      <c r="L1839" s="16">
        <v>45455</v>
      </c>
      <c r="M1839" s="3">
        <v>0</v>
      </c>
      <c r="N1839" s="3">
        <v>0</v>
      </c>
      <c r="O1839" s="3">
        <v>240</v>
      </c>
      <c r="P1839" s="3"/>
      <c r="Q1839" s="4">
        <v>-240</v>
      </c>
      <c r="R1839" s="3">
        <v>-240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240</v>
      </c>
    </row>
    <row r="1840" spans="1:24" ht="13.5" x14ac:dyDescent="0.35">
      <c r="A1840" s="15">
        <v>55</v>
      </c>
      <c r="B1840" s="15" t="s">
        <v>3804</v>
      </c>
      <c r="C1840" s="15">
        <v>64682</v>
      </c>
      <c r="D1840" s="16">
        <v>45436</v>
      </c>
      <c r="E1840" s="15">
        <v>0</v>
      </c>
      <c r="F1840" s="15" t="s">
        <v>3805</v>
      </c>
      <c r="G1840" s="15" t="s">
        <v>3288</v>
      </c>
      <c r="H1840" s="15" t="s">
        <v>923</v>
      </c>
      <c r="I1840" s="15" t="s">
        <v>3647</v>
      </c>
      <c r="J1840" s="15" t="s">
        <v>533</v>
      </c>
      <c r="K1840" s="15" t="s">
        <v>527</v>
      </c>
      <c r="L1840" s="16">
        <v>45453</v>
      </c>
      <c r="M1840" s="3">
        <v>0</v>
      </c>
      <c r="N1840" s="3">
        <v>0</v>
      </c>
      <c r="O1840" s="3">
        <v>36</v>
      </c>
      <c r="P1840" s="3"/>
      <c r="Q1840" s="4">
        <v>-36</v>
      </c>
      <c r="R1840" s="3">
        <v>-36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36</v>
      </c>
    </row>
    <row r="1841" spans="1:24" ht="13.5" x14ac:dyDescent="0.35">
      <c r="A1841" s="15">
        <v>55</v>
      </c>
      <c r="B1841" s="15" t="s">
        <v>3806</v>
      </c>
      <c r="C1841" s="15">
        <v>64683</v>
      </c>
      <c r="D1841" s="16">
        <v>45436</v>
      </c>
      <c r="E1841" s="15">
        <v>0</v>
      </c>
      <c r="F1841" s="15" t="s">
        <v>3807</v>
      </c>
      <c r="G1841" s="15" t="s">
        <v>3509</v>
      </c>
      <c r="H1841" s="15" t="s">
        <v>3510</v>
      </c>
      <c r="I1841" s="15" t="s">
        <v>3647</v>
      </c>
      <c r="J1841" s="15" t="s">
        <v>533</v>
      </c>
      <c r="K1841" s="15" t="s">
        <v>29</v>
      </c>
      <c r="L1841" s="16">
        <v>45454</v>
      </c>
      <c r="M1841" s="3">
        <v>0</v>
      </c>
      <c r="N1841" s="3">
        <v>0</v>
      </c>
      <c r="O1841" s="3">
        <v>24</v>
      </c>
      <c r="P1841" s="3"/>
      <c r="Q1841" s="4">
        <v>-24</v>
      </c>
      <c r="R1841" s="3">
        <v>-96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96</v>
      </c>
    </row>
    <row r="1842" spans="1:24" ht="13.5" x14ac:dyDescent="0.35">
      <c r="A1842" s="15">
        <v>55</v>
      </c>
      <c r="B1842" s="15" t="s">
        <v>3806</v>
      </c>
      <c r="C1842" s="15">
        <v>64683</v>
      </c>
      <c r="D1842" s="16">
        <v>45436</v>
      </c>
      <c r="E1842" s="15">
        <v>0</v>
      </c>
      <c r="F1842" s="15" t="s">
        <v>3807</v>
      </c>
      <c r="G1842" s="15" t="s">
        <v>3509</v>
      </c>
      <c r="H1842" s="15" t="s">
        <v>3510</v>
      </c>
      <c r="I1842" s="15" t="s">
        <v>2994</v>
      </c>
      <c r="J1842" s="15" t="s">
        <v>533</v>
      </c>
      <c r="K1842" s="15" t="s">
        <v>29</v>
      </c>
      <c r="L1842" s="16">
        <v>45454</v>
      </c>
      <c r="M1842" s="3">
        <v>568</v>
      </c>
      <c r="N1842" s="3">
        <v>24</v>
      </c>
      <c r="O1842" s="3">
        <v>24</v>
      </c>
      <c r="P1842" s="3"/>
      <c r="Q1842" s="5">
        <v>0</v>
      </c>
      <c r="R1842" s="3">
        <v>-176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744</v>
      </c>
    </row>
    <row r="1843" spans="1:24" ht="13.5" x14ac:dyDescent="0.35">
      <c r="A1843" s="15">
        <v>55</v>
      </c>
      <c r="B1843" s="15" t="s">
        <v>3806</v>
      </c>
      <c r="C1843" s="15">
        <v>64683</v>
      </c>
      <c r="D1843" s="16">
        <v>45436</v>
      </c>
      <c r="E1843" s="15">
        <v>0</v>
      </c>
      <c r="F1843" s="15" t="s">
        <v>3807</v>
      </c>
      <c r="G1843" s="15" t="s">
        <v>3509</v>
      </c>
      <c r="H1843" s="15" t="s">
        <v>3510</v>
      </c>
      <c r="I1843" s="15" t="s">
        <v>3808</v>
      </c>
      <c r="J1843" s="15" t="s">
        <v>533</v>
      </c>
      <c r="K1843" s="15" t="s">
        <v>29</v>
      </c>
      <c r="L1843" s="16">
        <v>45454</v>
      </c>
      <c r="M1843" s="3">
        <v>22</v>
      </c>
      <c r="N1843" s="3">
        <v>6</v>
      </c>
      <c r="O1843" s="3">
        <v>6</v>
      </c>
      <c r="P1843" s="3"/>
      <c r="Q1843" s="5">
        <v>0</v>
      </c>
      <c r="R1843" s="3">
        <v>-28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50</v>
      </c>
    </row>
    <row r="1844" spans="1:24" ht="13.5" x14ac:dyDescent="0.35">
      <c r="A1844" s="15">
        <v>55</v>
      </c>
      <c r="B1844" s="15" t="s">
        <v>3806</v>
      </c>
      <c r="C1844" s="15">
        <v>64683</v>
      </c>
      <c r="D1844" s="16">
        <v>45436</v>
      </c>
      <c r="E1844" s="15">
        <v>0</v>
      </c>
      <c r="F1844" s="15" t="s">
        <v>3807</v>
      </c>
      <c r="G1844" s="15" t="s">
        <v>3509</v>
      </c>
      <c r="H1844" s="15" t="s">
        <v>3510</v>
      </c>
      <c r="I1844" s="15" t="s">
        <v>3766</v>
      </c>
      <c r="J1844" s="15" t="s">
        <v>149</v>
      </c>
      <c r="K1844" s="15" t="s">
        <v>29</v>
      </c>
      <c r="L1844" s="16">
        <v>45454</v>
      </c>
      <c r="M1844" s="3">
        <v>27</v>
      </c>
      <c r="N1844" s="3">
        <v>0</v>
      </c>
      <c r="O1844" s="3">
        <v>72</v>
      </c>
      <c r="P1844" s="3"/>
      <c r="Q1844" s="4">
        <v>-72</v>
      </c>
      <c r="R1844" s="3">
        <v>-450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477</v>
      </c>
    </row>
    <row r="1845" spans="1:24" ht="13.5" x14ac:dyDescent="0.35">
      <c r="A1845" s="15">
        <v>55</v>
      </c>
      <c r="B1845" s="15" t="s">
        <v>3806</v>
      </c>
      <c r="C1845" s="15">
        <v>64683</v>
      </c>
      <c r="D1845" s="16">
        <v>45436</v>
      </c>
      <c r="E1845" s="15">
        <v>0</v>
      </c>
      <c r="F1845" s="15" t="s">
        <v>3807</v>
      </c>
      <c r="G1845" s="15" t="s">
        <v>3509</v>
      </c>
      <c r="H1845" s="15" t="s">
        <v>3510</v>
      </c>
      <c r="I1845" s="15" t="s">
        <v>1770</v>
      </c>
      <c r="J1845" s="15" t="s">
        <v>35</v>
      </c>
      <c r="K1845" s="15" t="s">
        <v>29</v>
      </c>
      <c r="L1845" s="16">
        <v>45454</v>
      </c>
      <c r="M1845" s="3">
        <v>0</v>
      </c>
      <c r="N1845" s="3">
        <v>0</v>
      </c>
      <c r="O1845" s="3">
        <v>180</v>
      </c>
      <c r="P1845" s="3"/>
      <c r="Q1845" s="4">
        <v>-180</v>
      </c>
      <c r="R1845" s="3">
        <v>-2680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2680</v>
      </c>
    </row>
    <row r="1846" spans="1:24" ht="13.5" x14ac:dyDescent="0.35">
      <c r="A1846" s="15">
        <v>55</v>
      </c>
      <c r="B1846" s="15" t="s">
        <v>3809</v>
      </c>
      <c r="C1846" s="15">
        <v>64685</v>
      </c>
      <c r="D1846" s="16">
        <v>45436</v>
      </c>
      <c r="E1846" s="15">
        <v>0</v>
      </c>
      <c r="F1846" s="15" t="s">
        <v>3810</v>
      </c>
      <c r="G1846" s="15" t="s">
        <v>3811</v>
      </c>
      <c r="H1846" s="15" t="s">
        <v>3812</v>
      </c>
      <c r="I1846" s="15" t="s">
        <v>3771</v>
      </c>
      <c r="J1846" s="15" t="s">
        <v>149</v>
      </c>
      <c r="K1846" s="15" t="s">
        <v>283</v>
      </c>
      <c r="L1846" s="16">
        <v>45455</v>
      </c>
      <c r="M1846" s="3">
        <v>0</v>
      </c>
      <c r="N1846" s="3">
        <v>0</v>
      </c>
      <c r="O1846" s="3">
        <v>78</v>
      </c>
      <c r="P1846" s="3"/>
      <c r="Q1846" s="4">
        <v>-78</v>
      </c>
      <c r="R1846" s="3">
        <v>-78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78</v>
      </c>
    </row>
    <row r="1847" spans="1:24" ht="13.5" x14ac:dyDescent="0.35">
      <c r="A1847" s="15">
        <v>55</v>
      </c>
      <c r="B1847" s="15" t="s">
        <v>3809</v>
      </c>
      <c r="C1847" s="15">
        <v>64685</v>
      </c>
      <c r="D1847" s="16">
        <v>45436</v>
      </c>
      <c r="E1847" s="15">
        <v>0</v>
      </c>
      <c r="F1847" s="15" t="s">
        <v>3810</v>
      </c>
      <c r="G1847" s="15" t="s">
        <v>3811</v>
      </c>
      <c r="H1847" s="15" t="s">
        <v>3812</v>
      </c>
      <c r="I1847" s="15" t="s">
        <v>749</v>
      </c>
      <c r="J1847" s="15" t="s">
        <v>149</v>
      </c>
      <c r="K1847" s="15" t="s">
        <v>283</v>
      </c>
      <c r="L1847" s="16">
        <v>45455</v>
      </c>
      <c r="M1847" s="3">
        <v>0</v>
      </c>
      <c r="N1847" s="3">
        <v>0</v>
      </c>
      <c r="O1847" s="3">
        <v>90</v>
      </c>
      <c r="P1847" s="3"/>
      <c r="Q1847" s="4">
        <v>-90</v>
      </c>
      <c r="R1847" s="3">
        <v>-90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90</v>
      </c>
    </row>
    <row r="1848" spans="1:24" ht="13.5" x14ac:dyDescent="0.35">
      <c r="A1848" s="15">
        <v>55</v>
      </c>
      <c r="B1848" s="15" t="s">
        <v>3809</v>
      </c>
      <c r="C1848" s="15">
        <v>64685</v>
      </c>
      <c r="D1848" s="16">
        <v>45436</v>
      </c>
      <c r="E1848" s="15">
        <v>0</v>
      </c>
      <c r="F1848" s="15" t="s">
        <v>3810</v>
      </c>
      <c r="G1848" s="15" t="s">
        <v>3811</v>
      </c>
      <c r="H1848" s="15" t="s">
        <v>3812</v>
      </c>
      <c r="I1848" s="15" t="s">
        <v>2734</v>
      </c>
      <c r="J1848" s="15" t="s">
        <v>149</v>
      </c>
      <c r="K1848" s="15" t="s">
        <v>283</v>
      </c>
      <c r="L1848" s="16">
        <v>45455</v>
      </c>
      <c r="M1848" s="3">
        <v>33</v>
      </c>
      <c r="N1848" s="3">
        <v>33</v>
      </c>
      <c r="O1848" s="3">
        <v>90</v>
      </c>
      <c r="P1848" s="3"/>
      <c r="Q1848" s="4">
        <v>-57</v>
      </c>
      <c r="R1848" s="3">
        <v>-57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90</v>
      </c>
    </row>
    <row r="1849" spans="1:24" ht="13.5" x14ac:dyDescent="0.35">
      <c r="A1849" s="15">
        <v>55</v>
      </c>
      <c r="B1849" s="15" t="s">
        <v>3813</v>
      </c>
      <c r="C1849" s="15">
        <v>64686</v>
      </c>
      <c r="D1849" s="16">
        <v>45436</v>
      </c>
      <c r="E1849" s="15">
        <v>0</v>
      </c>
      <c r="F1849" s="15" t="s">
        <v>3814</v>
      </c>
      <c r="G1849" s="15" t="s">
        <v>3815</v>
      </c>
      <c r="H1849" s="15" t="s">
        <v>2571</v>
      </c>
      <c r="I1849" s="15" t="s">
        <v>3816</v>
      </c>
      <c r="J1849" s="15" t="s">
        <v>149</v>
      </c>
      <c r="K1849" s="15" t="s">
        <v>283</v>
      </c>
      <c r="L1849" s="16">
        <v>45455</v>
      </c>
      <c r="M1849" s="3">
        <v>0</v>
      </c>
      <c r="N1849" s="3">
        <v>0</v>
      </c>
      <c r="O1849" s="3">
        <v>100</v>
      </c>
      <c r="P1849" s="3"/>
      <c r="Q1849" s="4">
        <v>-100</v>
      </c>
      <c r="R1849" s="3">
        <v>-100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100</v>
      </c>
    </row>
    <row r="1850" spans="1:24" ht="13.5" x14ac:dyDescent="0.35">
      <c r="A1850" s="15">
        <v>55</v>
      </c>
      <c r="B1850" s="15" t="s">
        <v>3817</v>
      </c>
      <c r="C1850" s="15">
        <v>64687</v>
      </c>
      <c r="D1850" s="16">
        <v>45436</v>
      </c>
      <c r="E1850" s="15">
        <v>0</v>
      </c>
      <c r="F1850" s="15" t="s">
        <v>3818</v>
      </c>
      <c r="G1850" s="15" t="s">
        <v>3815</v>
      </c>
      <c r="H1850" s="15" t="s">
        <v>2571</v>
      </c>
      <c r="I1850" s="15" t="s">
        <v>3511</v>
      </c>
      <c r="J1850" s="15" t="s">
        <v>149</v>
      </c>
      <c r="K1850" s="15" t="s">
        <v>283</v>
      </c>
      <c r="L1850" s="16">
        <v>45455</v>
      </c>
      <c r="M1850" s="3">
        <v>162</v>
      </c>
      <c r="N1850" s="3">
        <v>162</v>
      </c>
      <c r="O1850" s="3">
        <v>288</v>
      </c>
      <c r="P1850" s="3"/>
      <c r="Q1850" s="4">
        <v>-126</v>
      </c>
      <c r="R1850" s="3">
        <v>-126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288</v>
      </c>
    </row>
    <row r="1851" spans="1:24" ht="13.5" x14ac:dyDescent="0.35">
      <c r="A1851" s="15">
        <v>55</v>
      </c>
      <c r="B1851" s="15" t="s">
        <v>3817</v>
      </c>
      <c r="C1851" s="15">
        <v>64687</v>
      </c>
      <c r="D1851" s="16">
        <v>45436</v>
      </c>
      <c r="E1851" s="15">
        <v>0</v>
      </c>
      <c r="F1851" s="15" t="s">
        <v>3818</v>
      </c>
      <c r="G1851" s="15" t="s">
        <v>3815</v>
      </c>
      <c r="H1851" s="15" t="s">
        <v>2571</v>
      </c>
      <c r="I1851" s="15" t="s">
        <v>3766</v>
      </c>
      <c r="J1851" s="15" t="s">
        <v>149</v>
      </c>
      <c r="K1851" s="15" t="s">
        <v>283</v>
      </c>
      <c r="L1851" s="16">
        <v>45455</v>
      </c>
      <c r="M1851" s="3">
        <v>0</v>
      </c>
      <c r="N1851" s="3">
        <v>0</v>
      </c>
      <c r="O1851" s="3">
        <v>144</v>
      </c>
      <c r="P1851" s="3"/>
      <c r="Q1851" s="4">
        <v>-144</v>
      </c>
      <c r="R1851" s="3">
        <v>-144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144</v>
      </c>
    </row>
    <row r="1852" spans="1:24" ht="13.5" x14ac:dyDescent="0.35">
      <c r="A1852" s="15">
        <v>55</v>
      </c>
      <c r="B1852" s="15" t="s">
        <v>3817</v>
      </c>
      <c r="C1852" s="15">
        <v>64687</v>
      </c>
      <c r="D1852" s="16">
        <v>45436</v>
      </c>
      <c r="E1852" s="15">
        <v>0</v>
      </c>
      <c r="F1852" s="15" t="s">
        <v>3818</v>
      </c>
      <c r="G1852" s="15" t="s">
        <v>3815</v>
      </c>
      <c r="H1852" s="15" t="s">
        <v>2571</v>
      </c>
      <c r="I1852" s="15" t="s">
        <v>3819</v>
      </c>
      <c r="J1852" s="15" t="s">
        <v>35</v>
      </c>
      <c r="K1852" s="15" t="s">
        <v>283</v>
      </c>
      <c r="L1852" s="16">
        <v>45455</v>
      </c>
      <c r="M1852" s="3">
        <v>0</v>
      </c>
      <c r="N1852" s="3">
        <v>0</v>
      </c>
      <c r="O1852" s="3">
        <v>80</v>
      </c>
      <c r="P1852" s="3"/>
      <c r="Q1852" s="4">
        <v>-80</v>
      </c>
      <c r="R1852" s="3">
        <v>-80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80</v>
      </c>
    </row>
    <row r="1853" spans="1:24" ht="13.5" x14ac:dyDescent="0.35">
      <c r="A1853" s="15">
        <v>55</v>
      </c>
      <c r="B1853" s="15" t="s">
        <v>3820</v>
      </c>
      <c r="C1853" s="15">
        <v>64689</v>
      </c>
      <c r="D1853" s="16">
        <v>45436</v>
      </c>
      <c r="E1853" s="15">
        <v>0</v>
      </c>
      <c r="F1853" s="15" t="s">
        <v>3821</v>
      </c>
      <c r="G1853" s="15" t="s">
        <v>3822</v>
      </c>
      <c r="H1853" s="15" t="s">
        <v>3823</v>
      </c>
      <c r="I1853" s="15" t="s">
        <v>3429</v>
      </c>
      <c r="J1853" s="15" t="s">
        <v>28</v>
      </c>
      <c r="K1853" s="15" t="s">
        <v>106</v>
      </c>
      <c r="L1853" s="16">
        <v>45449</v>
      </c>
      <c r="M1853" s="3">
        <v>0</v>
      </c>
      <c r="N1853" s="3">
        <v>0</v>
      </c>
      <c r="O1853" s="3">
        <v>192</v>
      </c>
      <c r="P1853" s="3"/>
      <c r="Q1853" s="4">
        <v>-192</v>
      </c>
      <c r="R1853" s="3">
        <v>-192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192</v>
      </c>
    </row>
    <row r="1854" spans="1:24" ht="13.5" x14ac:dyDescent="0.35">
      <c r="A1854" s="15">
        <v>55</v>
      </c>
      <c r="B1854" s="15" t="s">
        <v>3824</v>
      </c>
      <c r="C1854" s="15">
        <v>64693</v>
      </c>
      <c r="D1854" s="16">
        <v>45436</v>
      </c>
      <c r="E1854" s="15">
        <v>0</v>
      </c>
      <c r="F1854" s="15" t="s">
        <v>3825</v>
      </c>
      <c r="G1854" s="15" t="s">
        <v>3826</v>
      </c>
      <c r="H1854" s="15" t="s">
        <v>3827</v>
      </c>
      <c r="I1854" s="15" t="s">
        <v>2344</v>
      </c>
      <c r="J1854" s="15" t="s">
        <v>533</v>
      </c>
      <c r="K1854" s="15" t="s">
        <v>1130</v>
      </c>
      <c r="L1854" s="16">
        <v>45454</v>
      </c>
      <c r="M1854" s="3">
        <v>139</v>
      </c>
      <c r="N1854" s="3">
        <v>139</v>
      </c>
      <c r="O1854" s="3">
        <v>480</v>
      </c>
      <c r="P1854" s="3"/>
      <c r="Q1854" s="4">
        <v>-341</v>
      </c>
      <c r="R1854" s="3">
        <v>-366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505</v>
      </c>
    </row>
    <row r="1855" spans="1:24" ht="13.5" x14ac:dyDescent="0.35">
      <c r="A1855" s="15">
        <v>55</v>
      </c>
      <c r="B1855" s="15" t="s">
        <v>3828</v>
      </c>
      <c r="C1855" s="15">
        <v>64696</v>
      </c>
      <c r="D1855" s="16">
        <v>45436</v>
      </c>
      <c r="E1855" s="15">
        <v>0</v>
      </c>
      <c r="F1855" s="15" t="s">
        <v>3829</v>
      </c>
      <c r="G1855" s="15" t="s">
        <v>3794</v>
      </c>
      <c r="H1855" s="15" t="s">
        <v>3795</v>
      </c>
      <c r="I1855" s="15" t="s">
        <v>1770</v>
      </c>
      <c r="J1855" s="15" t="s">
        <v>35</v>
      </c>
      <c r="K1855" s="15" t="s">
        <v>1130</v>
      </c>
      <c r="L1855" s="16">
        <v>45453</v>
      </c>
      <c r="M1855" s="3">
        <v>2020</v>
      </c>
      <c r="N1855" s="3">
        <v>420</v>
      </c>
      <c r="O1855" s="3">
        <v>420</v>
      </c>
      <c r="P1855" s="3"/>
      <c r="Q1855" s="5">
        <v>0</v>
      </c>
      <c r="R1855" s="3">
        <v>-500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2520</v>
      </c>
    </row>
    <row r="1856" spans="1:24" ht="13.5" x14ac:dyDescent="0.35">
      <c r="A1856" s="15">
        <v>55</v>
      </c>
      <c r="B1856" s="15" t="s">
        <v>3830</v>
      </c>
      <c r="C1856" s="15">
        <v>64705</v>
      </c>
      <c r="D1856" s="16">
        <v>45436</v>
      </c>
      <c r="E1856" s="15">
        <v>0</v>
      </c>
      <c r="F1856" s="15" t="s">
        <v>3831</v>
      </c>
      <c r="G1856" s="15" t="s">
        <v>3832</v>
      </c>
      <c r="H1856" s="15" t="s">
        <v>3833</v>
      </c>
      <c r="I1856" s="15" t="s">
        <v>1485</v>
      </c>
      <c r="J1856" s="15" t="s">
        <v>533</v>
      </c>
      <c r="K1856" s="15" t="s">
        <v>407</v>
      </c>
      <c r="L1856" s="16">
        <v>45453</v>
      </c>
      <c r="M1856" s="3">
        <v>158</v>
      </c>
      <c r="N1856" s="3">
        <v>98</v>
      </c>
      <c r="O1856" s="3">
        <v>120</v>
      </c>
      <c r="P1856" s="3"/>
      <c r="Q1856" s="4">
        <v>-22</v>
      </c>
      <c r="R1856" s="3">
        <v>-22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180</v>
      </c>
    </row>
    <row r="1857" spans="1:24" ht="13.5" x14ac:dyDescent="0.35">
      <c r="A1857" s="15">
        <v>55</v>
      </c>
      <c r="B1857" s="15" t="s">
        <v>3834</v>
      </c>
      <c r="C1857" s="15">
        <v>64706</v>
      </c>
      <c r="D1857" s="16">
        <v>45436</v>
      </c>
      <c r="E1857" s="15">
        <v>0</v>
      </c>
      <c r="F1857" s="15" t="s">
        <v>3831</v>
      </c>
      <c r="G1857" s="15" t="s">
        <v>3371</v>
      </c>
      <c r="H1857" s="15" t="s">
        <v>3372</v>
      </c>
      <c r="I1857" s="15" t="s">
        <v>2300</v>
      </c>
      <c r="J1857" s="15" t="s">
        <v>35</v>
      </c>
      <c r="K1857" s="15" t="s">
        <v>407</v>
      </c>
      <c r="L1857" s="16">
        <v>45453</v>
      </c>
      <c r="M1857" s="3">
        <v>72</v>
      </c>
      <c r="N1857" s="3">
        <v>72</v>
      </c>
      <c r="O1857" s="3">
        <v>144</v>
      </c>
      <c r="P1857" s="3"/>
      <c r="Q1857" s="4">
        <v>-72</v>
      </c>
      <c r="R1857" s="3">
        <v>-72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144</v>
      </c>
    </row>
    <row r="1858" spans="1:24" ht="13.5" x14ac:dyDescent="0.35">
      <c r="A1858" s="15">
        <v>55</v>
      </c>
      <c r="B1858" s="15" t="s">
        <v>3834</v>
      </c>
      <c r="C1858" s="15">
        <v>64706</v>
      </c>
      <c r="D1858" s="16">
        <v>45436</v>
      </c>
      <c r="E1858" s="15">
        <v>0</v>
      </c>
      <c r="F1858" s="15" t="s">
        <v>3831</v>
      </c>
      <c r="G1858" s="15" t="s">
        <v>3371</v>
      </c>
      <c r="H1858" s="15" t="s">
        <v>3372</v>
      </c>
      <c r="I1858" s="15" t="s">
        <v>3285</v>
      </c>
      <c r="J1858" s="15" t="s">
        <v>533</v>
      </c>
      <c r="K1858" s="15" t="s">
        <v>407</v>
      </c>
      <c r="L1858" s="16">
        <v>45453</v>
      </c>
      <c r="M1858" s="3">
        <v>0</v>
      </c>
      <c r="N1858" s="3">
        <v>0</v>
      </c>
      <c r="O1858" s="3">
        <v>48</v>
      </c>
      <c r="P1858" s="3"/>
      <c r="Q1858" s="4">
        <v>-48</v>
      </c>
      <c r="R1858" s="3">
        <v>-60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60</v>
      </c>
    </row>
    <row r="1859" spans="1:24" ht="13.5" x14ac:dyDescent="0.35">
      <c r="A1859" s="15">
        <v>55</v>
      </c>
      <c r="B1859" s="15" t="s">
        <v>3834</v>
      </c>
      <c r="C1859" s="15">
        <v>64706</v>
      </c>
      <c r="D1859" s="16">
        <v>45436</v>
      </c>
      <c r="E1859" s="15">
        <v>0</v>
      </c>
      <c r="F1859" s="15" t="s">
        <v>3831</v>
      </c>
      <c r="G1859" s="15" t="s">
        <v>3371</v>
      </c>
      <c r="H1859" s="15" t="s">
        <v>3372</v>
      </c>
      <c r="I1859" s="15" t="s">
        <v>1770</v>
      </c>
      <c r="J1859" s="15" t="s">
        <v>35</v>
      </c>
      <c r="K1859" s="15" t="s">
        <v>407</v>
      </c>
      <c r="L1859" s="16">
        <v>45453</v>
      </c>
      <c r="M1859" s="3">
        <v>2020</v>
      </c>
      <c r="N1859" s="3">
        <v>360</v>
      </c>
      <c r="O1859" s="3">
        <v>360</v>
      </c>
      <c r="P1859" s="3"/>
      <c r="Q1859" s="5">
        <v>0</v>
      </c>
      <c r="R1859" s="3">
        <v>-500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2520</v>
      </c>
    </row>
    <row r="1860" spans="1:24" ht="13.5" x14ac:dyDescent="0.35">
      <c r="A1860" s="15">
        <v>55</v>
      </c>
      <c r="B1860" s="15" t="s">
        <v>3835</v>
      </c>
      <c r="C1860" s="15">
        <v>64707</v>
      </c>
      <c r="D1860" s="16">
        <v>45436</v>
      </c>
      <c r="E1860" s="15">
        <v>0</v>
      </c>
      <c r="F1860" s="15" t="s">
        <v>3836</v>
      </c>
      <c r="G1860" s="15" t="s">
        <v>3837</v>
      </c>
      <c r="H1860" s="15" t="s">
        <v>3838</v>
      </c>
      <c r="I1860" s="15" t="s">
        <v>2138</v>
      </c>
      <c r="J1860" s="15" t="s">
        <v>35</v>
      </c>
      <c r="K1860" s="15" t="s">
        <v>527</v>
      </c>
      <c r="L1860" s="16">
        <v>45453</v>
      </c>
      <c r="M1860" s="3">
        <v>0</v>
      </c>
      <c r="N1860" s="3">
        <v>0</v>
      </c>
      <c r="O1860" s="3">
        <v>12</v>
      </c>
      <c r="P1860" s="3"/>
      <c r="Q1860" s="4">
        <v>-12</v>
      </c>
      <c r="R1860" s="3">
        <v>-12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12</v>
      </c>
    </row>
    <row r="1861" spans="1:24" ht="13.5" x14ac:dyDescent="0.35">
      <c r="A1861" s="15">
        <v>55</v>
      </c>
      <c r="B1861" s="15" t="s">
        <v>3835</v>
      </c>
      <c r="C1861" s="15">
        <v>64707</v>
      </c>
      <c r="D1861" s="16">
        <v>45436</v>
      </c>
      <c r="E1861" s="15">
        <v>0</v>
      </c>
      <c r="F1861" s="15" t="s">
        <v>3836</v>
      </c>
      <c r="G1861" s="15" t="s">
        <v>3837</v>
      </c>
      <c r="H1861" s="15" t="s">
        <v>3838</v>
      </c>
      <c r="I1861" s="15" t="s">
        <v>332</v>
      </c>
      <c r="J1861" s="15" t="s">
        <v>35</v>
      </c>
      <c r="K1861" s="15" t="s">
        <v>527</v>
      </c>
      <c r="L1861" s="16">
        <v>45453</v>
      </c>
      <c r="M1861" s="3">
        <v>0</v>
      </c>
      <c r="N1861" s="3">
        <v>0</v>
      </c>
      <c r="O1861" s="3">
        <v>2</v>
      </c>
      <c r="P1861" s="3"/>
      <c r="Q1861" s="4">
        <v>-2</v>
      </c>
      <c r="R1861" s="3">
        <v>-2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2</v>
      </c>
    </row>
    <row r="1862" spans="1:24" ht="13.5" x14ac:dyDescent="0.35">
      <c r="A1862" s="15">
        <v>55</v>
      </c>
      <c r="B1862" s="15" t="s">
        <v>3835</v>
      </c>
      <c r="C1862" s="15">
        <v>64707</v>
      </c>
      <c r="D1862" s="16">
        <v>45436</v>
      </c>
      <c r="E1862" s="15">
        <v>0</v>
      </c>
      <c r="F1862" s="15" t="s">
        <v>3836</v>
      </c>
      <c r="G1862" s="15" t="s">
        <v>3837</v>
      </c>
      <c r="H1862" s="15" t="s">
        <v>3838</v>
      </c>
      <c r="I1862" s="15" t="s">
        <v>1770</v>
      </c>
      <c r="J1862" s="15" t="s">
        <v>35</v>
      </c>
      <c r="K1862" s="15" t="s">
        <v>527</v>
      </c>
      <c r="L1862" s="16">
        <v>45453</v>
      </c>
      <c r="M1862" s="3">
        <v>2020</v>
      </c>
      <c r="N1862" s="3">
        <v>120</v>
      </c>
      <c r="O1862" s="3">
        <v>120</v>
      </c>
      <c r="P1862" s="3"/>
      <c r="Q1862" s="5">
        <v>0</v>
      </c>
      <c r="R1862" s="3">
        <v>-500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2520</v>
      </c>
    </row>
    <row r="1863" spans="1:24" ht="13.5" x14ac:dyDescent="0.35">
      <c r="A1863" s="15">
        <v>55</v>
      </c>
      <c r="B1863" s="15" t="s">
        <v>3839</v>
      </c>
      <c r="C1863" s="15">
        <v>64709</v>
      </c>
      <c r="D1863" s="16">
        <v>45436</v>
      </c>
      <c r="E1863" s="15">
        <v>0</v>
      </c>
      <c r="F1863" s="15" t="s">
        <v>3840</v>
      </c>
      <c r="G1863" s="15" t="s">
        <v>3394</v>
      </c>
      <c r="H1863" s="15" t="s">
        <v>3395</v>
      </c>
      <c r="I1863" s="15" t="s">
        <v>3480</v>
      </c>
      <c r="J1863" s="15" t="s">
        <v>533</v>
      </c>
      <c r="K1863" s="15" t="s">
        <v>47</v>
      </c>
      <c r="L1863" s="16">
        <v>45457</v>
      </c>
      <c r="M1863" s="3">
        <v>0</v>
      </c>
      <c r="N1863" s="3">
        <v>0</v>
      </c>
      <c r="O1863" s="3">
        <v>1080</v>
      </c>
      <c r="P1863" s="3"/>
      <c r="Q1863" s="4">
        <v>-1080</v>
      </c>
      <c r="R1863" s="3">
        <v>-2160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2160</v>
      </c>
    </row>
    <row r="1864" spans="1:24" ht="13.5" x14ac:dyDescent="0.35">
      <c r="A1864" s="15">
        <v>55</v>
      </c>
      <c r="B1864" s="15" t="s">
        <v>3841</v>
      </c>
      <c r="C1864" s="15">
        <v>64710</v>
      </c>
      <c r="D1864" s="16">
        <v>45436</v>
      </c>
      <c r="E1864" s="15">
        <v>0</v>
      </c>
      <c r="F1864" s="15" t="s">
        <v>3842</v>
      </c>
      <c r="G1864" s="15" t="s">
        <v>3394</v>
      </c>
      <c r="H1864" s="15" t="s">
        <v>3395</v>
      </c>
      <c r="I1864" s="15" t="s">
        <v>3480</v>
      </c>
      <c r="J1864" s="15" t="s">
        <v>533</v>
      </c>
      <c r="K1864" s="15" t="s">
        <v>47</v>
      </c>
      <c r="L1864" s="16">
        <v>45457</v>
      </c>
      <c r="M1864" s="3">
        <v>0</v>
      </c>
      <c r="N1864" s="3">
        <v>0</v>
      </c>
      <c r="O1864" s="3">
        <v>1080</v>
      </c>
      <c r="P1864" s="3"/>
      <c r="Q1864" s="4">
        <v>-1080</v>
      </c>
      <c r="R1864" s="3">
        <v>-2160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2160</v>
      </c>
    </row>
    <row r="1865" spans="1:24" ht="13.5" x14ac:dyDescent="0.35">
      <c r="A1865" s="15">
        <v>55</v>
      </c>
      <c r="B1865" s="15" t="s">
        <v>3843</v>
      </c>
      <c r="C1865" s="15">
        <v>64711</v>
      </c>
      <c r="D1865" s="16">
        <v>45436</v>
      </c>
      <c r="E1865" s="15">
        <v>0</v>
      </c>
      <c r="F1865" s="15" t="s">
        <v>3844</v>
      </c>
      <c r="G1865" s="15" t="s">
        <v>3394</v>
      </c>
      <c r="H1865" s="15" t="s">
        <v>3395</v>
      </c>
      <c r="I1865" s="15" t="s">
        <v>3622</v>
      </c>
      <c r="J1865" s="15" t="s">
        <v>533</v>
      </c>
      <c r="K1865" s="15" t="s">
        <v>47</v>
      </c>
      <c r="L1865" s="16">
        <v>45460</v>
      </c>
      <c r="M1865" s="3">
        <v>0</v>
      </c>
      <c r="N1865" s="3">
        <v>0</v>
      </c>
      <c r="O1865" s="3">
        <v>300</v>
      </c>
      <c r="P1865" s="3"/>
      <c r="Q1865" s="4">
        <v>-300</v>
      </c>
      <c r="R1865" s="3">
        <v>-300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300</v>
      </c>
    </row>
    <row r="1866" spans="1:24" ht="13.5" x14ac:dyDescent="0.35">
      <c r="A1866" s="15">
        <v>55</v>
      </c>
      <c r="B1866" s="15" t="s">
        <v>3843</v>
      </c>
      <c r="C1866" s="15">
        <v>64711</v>
      </c>
      <c r="D1866" s="16">
        <v>45436</v>
      </c>
      <c r="E1866" s="15">
        <v>0</v>
      </c>
      <c r="F1866" s="15" t="s">
        <v>3844</v>
      </c>
      <c r="G1866" s="15" t="s">
        <v>3394</v>
      </c>
      <c r="H1866" s="15" t="s">
        <v>3395</v>
      </c>
      <c r="I1866" s="15" t="s">
        <v>3477</v>
      </c>
      <c r="J1866" s="15" t="s">
        <v>533</v>
      </c>
      <c r="K1866" s="15" t="s">
        <v>47</v>
      </c>
      <c r="L1866" s="16">
        <v>45460</v>
      </c>
      <c r="M1866" s="3">
        <v>0</v>
      </c>
      <c r="N1866" s="3">
        <v>0</v>
      </c>
      <c r="O1866" s="3">
        <v>240</v>
      </c>
      <c r="P1866" s="3"/>
      <c r="Q1866" s="4">
        <v>-240</v>
      </c>
      <c r="R1866" s="3">
        <v>-240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240</v>
      </c>
    </row>
    <row r="1867" spans="1:24" ht="13.5" x14ac:dyDescent="0.35">
      <c r="A1867" s="15">
        <v>55</v>
      </c>
      <c r="B1867" s="15" t="s">
        <v>3843</v>
      </c>
      <c r="C1867" s="15">
        <v>64711</v>
      </c>
      <c r="D1867" s="16">
        <v>45436</v>
      </c>
      <c r="E1867" s="15">
        <v>0</v>
      </c>
      <c r="F1867" s="15" t="s">
        <v>3844</v>
      </c>
      <c r="G1867" s="15" t="s">
        <v>3394</v>
      </c>
      <c r="H1867" s="15" t="s">
        <v>3395</v>
      </c>
      <c r="I1867" s="15" t="s">
        <v>3396</v>
      </c>
      <c r="J1867" s="15" t="s">
        <v>533</v>
      </c>
      <c r="K1867" s="15" t="s">
        <v>47</v>
      </c>
      <c r="L1867" s="16">
        <v>45460</v>
      </c>
      <c r="M1867" s="3">
        <v>0</v>
      </c>
      <c r="N1867" s="3">
        <v>0</v>
      </c>
      <c r="O1867" s="3">
        <v>540</v>
      </c>
      <c r="P1867" s="3"/>
      <c r="Q1867" s="4">
        <v>-540</v>
      </c>
      <c r="R1867" s="3">
        <v>-540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540</v>
      </c>
    </row>
    <row r="1868" spans="1:24" ht="13.5" x14ac:dyDescent="0.35">
      <c r="A1868" s="15">
        <v>55</v>
      </c>
      <c r="B1868" s="15" t="s">
        <v>3845</v>
      </c>
      <c r="C1868" s="15">
        <v>64712</v>
      </c>
      <c r="D1868" s="16">
        <v>45436</v>
      </c>
      <c r="E1868" s="15">
        <v>0</v>
      </c>
      <c r="F1868" s="15" t="s">
        <v>3846</v>
      </c>
      <c r="G1868" s="15" t="s">
        <v>3394</v>
      </c>
      <c r="H1868" s="15" t="s">
        <v>3395</v>
      </c>
      <c r="I1868" s="15" t="s">
        <v>3480</v>
      </c>
      <c r="J1868" s="15" t="s">
        <v>533</v>
      </c>
      <c r="K1868" s="15" t="s">
        <v>47</v>
      </c>
      <c r="L1868" s="16">
        <v>45460</v>
      </c>
      <c r="M1868" s="3">
        <v>0</v>
      </c>
      <c r="N1868" s="3">
        <v>0</v>
      </c>
      <c r="O1868" s="3">
        <v>1080</v>
      </c>
      <c r="P1868" s="3"/>
      <c r="Q1868" s="4">
        <v>-1080</v>
      </c>
      <c r="R1868" s="3">
        <v>-1080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1080</v>
      </c>
    </row>
    <row r="1869" spans="1:24" ht="13.5" x14ac:dyDescent="0.35">
      <c r="A1869" s="15">
        <v>55</v>
      </c>
      <c r="B1869" s="15" t="s">
        <v>3847</v>
      </c>
      <c r="C1869" s="15">
        <v>64713</v>
      </c>
      <c r="D1869" s="16">
        <v>45436</v>
      </c>
      <c r="E1869" s="15">
        <v>0</v>
      </c>
      <c r="F1869" s="15" t="s">
        <v>3848</v>
      </c>
      <c r="G1869" s="15" t="s">
        <v>3849</v>
      </c>
      <c r="H1869" s="15" t="s">
        <v>3850</v>
      </c>
      <c r="I1869" s="15" t="s">
        <v>1770</v>
      </c>
      <c r="J1869" s="15" t="s">
        <v>35</v>
      </c>
      <c r="K1869" s="15" t="s">
        <v>407</v>
      </c>
      <c r="L1869" s="16">
        <v>45453</v>
      </c>
      <c r="M1869" s="3">
        <v>2020</v>
      </c>
      <c r="N1869" s="3">
        <v>460</v>
      </c>
      <c r="O1869" s="3">
        <v>960</v>
      </c>
      <c r="P1869" s="3"/>
      <c r="Q1869" s="4">
        <v>-500</v>
      </c>
      <c r="R1869" s="3">
        <v>-500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2520</v>
      </c>
    </row>
    <row r="1870" spans="1:24" ht="13.5" x14ac:dyDescent="0.35">
      <c r="A1870" s="15">
        <v>55</v>
      </c>
      <c r="B1870" s="15" t="s">
        <v>3851</v>
      </c>
      <c r="C1870" s="15">
        <v>64714</v>
      </c>
      <c r="D1870" s="16">
        <v>45436</v>
      </c>
      <c r="E1870" s="15">
        <v>0</v>
      </c>
      <c r="F1870" s="15" t="s">
        <v>3852</v>
      </c>
      <c r="G1870" s="15" t="s">
        <v>3853</v>
      </c>
      <c r="H1870" s="15" t="s">
        <v>3854</v>
      </c>
      <c r="I1870" s="15" t="s">
        <v>3733</v>
      </c>
      <c r="J1870" s="15" t="s">
        <v>517</v>
      </c>
      <c r="K1870" s="15" t="s">
        <v>302</v>
      </c>
      <c r="L1870" s="16">
        <v>45453</v>
      </c>
      <c r="M1870" s="3">
        <v>40</v>
      </c>
      <c r="N1870" s="3">
        <v>40</v>
      </c>
      <c r="O1870" s="3">
        <v>70</v>
      </c>
      <c r="P1870" s="3"/>
      <c r="Q1870" s="4">
        <v>-30</v>
      </c>
      <c r="R1870" s="3">
        <v>-30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70</v>
      </c>
    </row>
    <row r="1871" spans="1:24" ht="13.5" x14ac:dyDescent="0.35">
      <c r="A1871" s="15">
        <v>55</v>
      </c>
      <c r="B1871" s="15" t="s">
        <v>3851</v>
      </c>
      <c r="C1871" s="15">
        <v>64714</v>
      </c>
      <c r="D1871" s="16">
        <v>45436</v>
      </c>
      <c r="E1871" s="15">
        <v>0</v>
      </c>
      <c r="F1871" s="15" t="s">
        <v>3852</v>
      </c>
      <c r="G1871" s="15" t="s">
        <v>3853</v>
      </c>
      <c r="H1871" s="15" t="s">
        <v>3854</v>
      </c>
      <c r="I1871" s="15" t="s">
        <v>3855</v>
      </c>
      <c r="J1871" s="15" t="s">
        <v>517</v>
      </c>
      <c r="K1871" s="15" t="s">
        <v>302</v>
      </c>
      <c r="L1871" s="16">
        <v>45453</v>
      </c>
      <c r="M1871" s="3">
        <v>29</v>
      </c>
      <c r="N1871" s="3">
        <v>29</v>
      </c>
      <c r="O1871" s="3">
        <v>210</v>
      </c>
      <c r="P1871" s="3"/>
      <c r="Q1871" s="4">
        <v>-181</v>
      </c>
      <c r="R1871" s="3">
        <v>-181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210</v>
      </c>
    </row>
    <row r="1872" spans="1:24" ht="13.5" x14ac:dyDescent="0.35">
      <c r="A1872" s="15">
        <v>55</v>
      </c>
      <c r="B1872" s="15" t="s">
        <v>3851</v>
      </c>
      <c r="C1872" s="15">
        <v>64714</v>
      </c>
      <c r="D1872" s="16">
        <v>45436</v>
      </c>
      <c r="E1872" s="15">
        <v>0</v>
      </c>
      <c r="F1872" s="15" t="s">
        <v>3852</v>
      </c>
      <c r="G1872" s="15" t="s">
        <v>3853</v>
      </c>
      <c r="H1872" s="15" t="s">
        <v>3854</v>
      </c>
      <c r="I1872" s="15" t="s">
        <v>3727</v>
      </c>
      <c r="J1872" s="15" t="s">
        <v>28</v>
      </c>
      <c r="K1872" s="15" t="s">
        <v>302</v>
      </c>
      <c r="L1872" s="16">
        <v>45453</v>
      </c>
      <c r="M1872" s="3">
        <v>8</v>
      </c>
      <c r="N1872" s="3">
        <v>8</v>
      </c>
      <c r="O1872" s="3">
        <v>12</v>
      </c>
      <c r="P1872" s="3"/>
      <c r="Q1872" s="4">
        <v>-4</v>
      </c>
      <c r="R1872" s="3">
        <v>-4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12</v>
      </c>
    </row>
    <row r="1873" spans="1:24" ht="13.5" x14ac:dyDescent="0.35">
      <c r="A1873" s="15">
        <v>55</v>
      </c>
      <c r="B1873" s="15" t="s">
        <v>3856</v>
      </c>
      <c r="C1873" s="15">
        <v>64719</v>
      </c>
      <c r="D1873" s="16">
        <v>45436</v>
      </c>
      <c r="E1873" s="15">
        <v>0</v>
      </c>
      <c r="F1873" s="15" t="s">
        <v>3857</v>
      </c>
      <c r="G1873" s="15" t="s">
        <v>3242</v>
      </c>
      <c r="H1873" s="15" t="s">
        <v>537</v>
      </c>
      <c r="I1873" s="15" t="s">
        <v>3858</v>
      </c>
      <c r="J1873" s="15" t="s">
        <v>149</v>
      </c>
      <c r="K1873" s="15" t="s">
        <v>150</v>
      </c>
      <c r="L1873" s="16">
        <v>45455</v>
      </c>
      <c r="M1873" s="3">
        <v>740</v>
      </c>
      <c r="N1873" s="3">
        <v>740</v>
      </c>
      <c r="O1873" s="3"/>
      <c r="P1873" s="3">
        <v>1140</v>
      </c>
      <c r="Q1873" s="4">
        <v>-400</v>
      </c>
      <c r="R1873" s="3">
        <v>-400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1140</v>
      </c>
    </row>
    <row r="1874" spans="1:24" ht="13.5" x14ac:dyDescent="0.35">
      <c r="A1874" s="15">
        <v>55</v>
      </c>
      <c r="B1874" s="15" t="s">
        <v>3859</v>
      </c>
      <c r="C1874" s="15">
        <v>64720</v>
      </c>
      <c r="D1874" s="16">
        <v>45436</v>
      </c>
      <c r="E1874" s="15">
        <v>0</v>
      </c>
      <c r="F1874" s="15" t="s">
        <v>3860</v>
      </c>
      <c r="G1874" s="15" t="s">
        <v>3242</v>
      </c>
      <c r="H1874" s="15" t="s">
        <v>537</v>
      </c>
      <c r="I1874" s="15" t="s">
        <v>3858</v>
      </c>
      <c r="J1874" s="15" t="s">
        <v>149</v>
      </c>
      <c r="K1874" s="15" t="s">
        <v>150</v>
      </c>
      <c r="L1874" s="16">
        <v>45460</v>
      </c>
      <c r="M1874" s="3">
        <v>0</v>
      </c>
      <c r="N1874" s="3">
        <v>0</v>
      </c>
      <c r="O1874" s="3"/>
      <c r="P1874" s="3">
        <v>1140</v>
      </c>
      <c r="Q1874" s="4">
        <v>-1140</v>
      </c>
      <c r="R1874" s="3">
        <v>-1140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1140</v>
      </c>
    </row>
    <row r="1875" spans="1:24" ht="13.5" x14ac:dyDescent="0.35">
      <c r="A1875" s="15">
        <v>55</v>
      </c>
      <c r="B1875" s="15" t="s">
        <v>3861</v>
      </c>
      <c r="C1875" s="15">
        <v>64722</v>
      </c>
      <c r="D1875" s="16">
        <v>45436</v>
      </c>
      <c r="E1875" s="15">
        <v>0</v>
      </c>
      <c r="F1875" s="15" t="s">
        <v>3862</v>
      </c>
      <c r="G1875" s="15" t="s">
        <v>3242</v>
      </c>
      <c r="H1875" s="15" t="s">
        <v>537</v>
      </c>
      <c r="I1875" s="15" t="s">
        <v>3038</v>
      </c>
      <c r="J1875" s="15" t="s">
        <v>533</v>
      </c>
      <c r="K1875" s="15" t="s">
        <v>150</v>
      </c>
      <c r="L1875" s="16">
        <v>45453</v>
      </c>
      <c r="M1875" s="3">
        <v>136</v>
      </c>
      <c r="N1875" s="3">
        <v>136</v>
      </c>
      <c r="O1875" s="3"/>
      <c r="P1875" s="3">
        <v>700</v>
      </c>
      <c r="Q1875" s="4">
        <v>-564</v>
      </c>
      <c r="R1875" s="3">
        <v>-564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700</v>
      </c>
    </row>
    <row r="1876" spans="1:24" ht="13.5" x14ac:dyDescent="0.35">
      <c r="A1876" s="15">
        <v>55</v>
      </c>
      <c r="B1876" s="15" t="s">
        <v>3861</v>
      </c>
      <c r="C1876" s="15">
        <v>64722</v>
      </c>
      <c r="D1876" s="16">
        <v>45436</v>
      </c>
      <c r="E1876" s="15">
        <v>0</v>
      </c>
      <c r="F1876" s="15" t="s">
        <v>3862</v>
      </c>
      <c r="G1876" s="15" t="s">
        <v>3242</v>
      </c>
      <c r="H1876" s="15" t="s">
        <v>537</v>
      </c>
      <c r="I1876" s="15" t="s">
        <v>3757</v>
      </c>
      <c r="J1876" s="15" t="s">
        <v>149</v>
      </c>
      <c r="K1876" s="15" t="s">
        <v>150</v>
      </c>
      <c r="L1876" s="16">
        <v>45453</v>
      </c>
      <c r="M1876" s="3">
        <v>983</v>
      </c>
      <c r="N1876" s="3">
        <v>871</v>
      </c>
      <c r="O1876" s="3"/>
      <c r="P1876" s="3">
        <v>896</v>
      </c>
      <c r="Q1876" s="4">
        <v>-25</v>
      </c>
      <c r="R1876" s="3">
        <v>-25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1008</v>
      </c>
    </row>
    <row r="1877" spans="1:24" ht="13.5" x14ac:dyDescent="0.35">
      <c r="A1877" s="15">
        <v>55</v>
      </c>
      <c r="B1877" s="15" t="s">
        <v>3863</v>
      </c>
      <c r="C1877" s="15">
        <v>64724</v>
      </c>
      <c r="D1877" s="16">
        <v>45436</v>
      </c>
      <c r="E1877" s="15">
        <v>0</v>
      </c>
      <c r="F1877" s="15" t="s">
        <v>3864</v>
      </c>
      <c r="G1877" s="15" t="s">
        <v>3527</v>
      </c>
      <c r="H1877" s="15" t="s">
        <v>3528</v>
      </c>
      <c r="I1877" s="15" t="s">
        <v>3731</v>
      </c>
      <c r="J1877" s="15" t="s">
        <v>630</v>
      </c>
      <c r="K1877" s="15" t="s">
        <v>527</v>
      </c>
      <c r="L1877" s="16">
        <v>45454</v>
      </c>
      <c r="M1877" s="3">
        <v>504</v>
      </c>
      <c r="N1877" s="3">
        <v>24</v>
      </c>
      <c r="O1877" s="3">
        <v>24</v>
      </c>
      <c r="P1877" s="3"/>
      <c r="Q1877" s="5">
        <v>0</v>
      </c>
      <c r="R1877" s="3">
        <v>-180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684</v>
      </c>
    </row>
    <row r="1878" spans="1:24" ht="13.5" x14ac:dyDescent="0.35">
      <c r="A1878" s="15">
        <v>55</v>
      </c>
      <c r="B1878" s="15" t="s">
        <v>3863</v>
      </c>
      <c r="C1878" s="15">
        <v>64724</v>
      </c>
      <c r="D1878" s="16">
        <v>45436</v>
      </c>
      <c r="E1878" s="15">
        <v>0</v>
      </c>
      <c r="F1878" s="15" t="s">
        <v>3864</v>
      </c>
      <c r="G1878" s="15" t="s">
        <v>3527</v>
      </c>
      <c r="H1878" s="15" t="s">
        <v>3528</v>
      </c>
      <c r="I1878" s="15" t="s">
        <v>3647</v>
      </c>
      <c r="J1878" s="15" t="s">
        <v>533</v>
      </c>
      <c r="K1878" s="15" t="s">
        <v>527</v>
      </c>
      <c r="L1878" s="16">
        <v>45454</v>
      </c>
      <c r="M1878" s="3">
        <v>0</v>
      </c>
      <c r="N1878" s="3">
        <v>0</v>
      </c>
      <c r="O1878" s="3">
        <v>48</v>
      </c>
      <c r="P1878" s="3"/>
      <c r="Q1878" s="4">
        <v>-48</v>
      </c>
      <c r="R1878" s="3">
        <v>-96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96</v>
      </c>
    </row>
    <row r="1879" spans="1:24" ht="13.5" x14ac:dyDescent="0.35">
      <c r="A1879" s="15">
        <v>55</v>
      </c>
      <c r="B1879" s="15" t="s">
        <v>3863</v>
      </c>
      <c r="C1879" s="15">
        <v>64724</v>
      </c>
      <c r="D1879" s="16">
        <v>45436</v>
      </c>
      <c r="E1879" s="15">
        <v>0</v>
      </c>
      <c r="F1879" s="15" t="s">
        <v>3864</v>
      </c>
      <c r="G1879" s="15" t="s">
        <v>3527</v>
      </c>
      <c r="H1879" s="15" t="s">
        <v>3528</v>
      </c>
      <c r="I1879" s="15" t="s">
        <v>2159</v>
      </c>
      <c r="J1879" s="15" t="s">
        <v>533</v>
      </c>
      <c r="K1879" s="15" t="s">
        <v>527</v>
      </c>
      <c r="L1879" s="16">
        <v>45454</v>
      </c>
      <c r="M1879" s="3">
        <v>24</v>
      </c>
      <c r="N1879" s="3">
        <v>24</v>
      </c>
      <c r="O1879" s="3">
        <v>48</v>
      </c>
      <c r="P1879" s="3"/>
      <c r="Q1879" s="4">
        <v>-24</v>
      </c>
      <c r="R1879" s="3">
        <v>-24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48</v>
      </c>
    </row>
    <row r="1880" spans="1:24" ht="13.5" x14ac:dyDescent="0.35">
      <c r="A1880" s="15">
        <v>55</v>
      </c>
      <c r="B1880" s="15" t="s">
        <v>3863</v>
      </c>
      <c r="C1880" s="15">
        <v>64724</v>
      </c>
      <c r="D1880" s="16">
        <v>45436</v>
      </c>
      <c r="E1880" s="15">
        <v>0</v>
      </c>
      <c r="F1880" s="15" t="s">
        <v>3864</v>
      </c>
      <c r="G1880" s="15" t="s">
        <v>3527</v>
      </c>
      <c r="H1880" s="15" t="s">
        <v>3528</v>
      </c>
      <c r="I1880" s="15" t="s">
        <v>3742</v>
      </c>
      <c r="J1880" s="15" t="s">
        <v>35</v>
      </c>
      <c r="K1880" s="15" t="s">
        <v>527</v>
      </c>
      <c r="L1880" s="16">
        <v>45454</v>
      </c>
      <c r="M1880" s="3">
        <v>32</v>
      </c>
      <c r="N1880" s="3">
        <v>13</v>
      </c>
      <c r="O1880" s="3">
        <v>13</v>
      </c>
      <c r="P1880" s="3"/>
      <c r="Q1880" s="5">
        <v>0</v>
      </c>
      <c r="R1880" s="3">
        <v>-19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51</v>
      </c>
    </row>
    <row r="1881" spans="1:24" ht="13.5" x14ac:dyDescent="0.35">
      <c r="A1881" s="15">
        <v>55</v>
      </c>
      <c r="B1881" s="15" t="s">
        <v>3863</v>
      </c>
      <c r="C1881" s="15">
        <v>64724</v>
      </c>
      <c r="D1881" s="16">
        <v>45436</v>
      </c>
      <c r="E1881" s="15">
        <v>0</v>
      </c>
      <c r="F1881" s="15" t="s">
        <v>3864</v>
      </c>
      <c r="G1881" s="15" t="s">
        <v>3527</v>
      </c>
      <c r="H1881" s="15" t="s">
        <v>3528</v>
      </c>
      <c r="I1881" s="15" t="s">
        <v>3865</v>
      </c>
      <c r="J1881" s="15" t="s">
        <v>35</v>
      </c>
      <c r="K1881" s="15" t="s">
        <v>527</v>
      </c>
      <c r="L1881" s="16">
        <v>45454</v>
      </c>
      <c r="M1881" s="3">
        <v>16</v>
      </c>
      <c r="N1881" s="3">
        <v>16</v>
      </c>
      <c r="O1881" s="3">
        <v>35</v>
      </c>
      <c r="P1881" s="3"/>
      <c r="Q1881" s="4">
        <v>-19</v>
      </c>
      <c r="R1881" s="3">
        <v>-33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49</v>
      </c>
    </row>
    <row r="1882" spans="1:24" ht="13.5" x14ac:dyDescent="0.35">
      <c r="A1882" s="15">
        <v>55</v>
      </c>
      <c r="B1882" s="15" t="s">
        <v>3863</v>
      </c>
      <c r="C1882" s="15">
        <v>64724</v>
      </c>
      <c r="D1882" s="16">
        <v>45436</v>
      </c>
      <c r="E1882" s="15">
        <v>0</v>
      </c>
      <c r="F1882" s="15" t="s">
        <v>3864</v>
      </c>
      <c r="G1882" s="15" t="s">
        <v>3527</v>
      </c>
      <c r="H1882" s="15" t="s">
        <v>3528</v>
      </c>
      <c r="I1882" s="15" t="s">
        <v>3808</v>
      </c>
      <c r="J1882" s="15" t="s">
        <v>533</v>
      </c>
      <c r="K1882" s="15" t="s">
        <v>527</v>
      </c>
      <c r="L1882" s="16">
        <v>45454</v>
      </c>
      <c r="M1882" s="3">
        <v>22</v>
      </c>
      <c r="N1882" s="3">
        <v>16</v>
      </c>
      <c r="O1882" s="3">
        <v>44</v>
      </c>
      <c r="P1882" s="3"/>
      <c r="Q1882" s="4">
        <v>-28</v>
      </c>
      <c r="R1882" s="3">
        <v>-28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50</v>
      </c>
    </row>
    <row r="1883" spans="1:24" ht="13.5" x14ac:dyDescent="0.35">
      <c r="A1883" s="15">
        <v>55</v>
      </c>
      <c r="B1883" s="15" t="s">
        <v>3863</v>
      </c>
      <c r="C1883" s="15">
        <v>64724</v>
      </c>
      <c r="D1883" s="16">
        <v>45436</v>
      </c>
      <c r="E1883" s="15">
        <v>0</v>
      </c>
      <c r="F1883" s="15" t="s">
        <v>3864</v>
      </c>
      <c r="G1883" s="15" t="s">
        <v>3527</v>
      </c>
      <c r="H1883" s="15" t="s">
        <v>3528</v>
      </c>
      <c r="I1883" s="15" t="s">
        <v>3766</v>
      </c>
      <c r="J1883" s="15" t="s">
        <v>149</v>
      </c>
      <c r="K1883" s="15" t="s">
        <v>527</v>
      </c>
      <c r="L1883" s="16">
        <v>45454</v>
      </c>
      <c r="M1883" s="3">
        <v>27</v>
      </c>
      <c r="N1883" s="3">
        <v>0</v>
      </c>
      <c r="O1883" s="3">
        <v>144</v>
      </c>
      <c r="P1883" s="3"/>
      <c r="Q1883" s="4">
        <v>-144</v>
      </c>
      <c r="R1883" s="3">
        <v>-450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477</v>
      </c>
    </row>
    <row r="1884" spans="1:24" ht="13.5" x14ac:dyDescent="0.35">
      <c r="A1884" s="15">
        <v>55</v>
      </c>
      <c r="B1884" s="15" t="s">
        <v>3866</v>
      </c>
      <c r="C1884" s="15">
        <v>64726</v>
      </c>
      <c r="D1884" s="16">
        <v>45436</v>
      </c>
      <c r="E1884" s="15">
        <v>0</v>
      </c>
      <c r="F1884" s="15" t="s">
        <v>3867</v>
      </c>
      <c r="G1884" s="15" t="s">
        <v>3868</v>
      </c>
      <c r="H1884" s="15" t="s">
        <v>3869</v>
      </c>
      <c r="I1884" s="15" t="s">
        <v>3870</v>
      </c>
      <c r="J1884" s="15" t="s">
        <v>149</v>
      </c>
      <c r="K1884" s="15" t="s">
        <v>283</v>
      </c>
      <c r="L1884" s="16">
        <v>45460</v>
      </c>
      <c r="M1884" s="3">
        <v>282</v>
      </c>
      <c r="N1884" s="3">
        <v>282</v>
      </c>
      <c r="O1884" s="3">
        <v>1020</v>
      </c>
      <c r="P1884" s="3"/>
      <c r="Q1884" s="4">
        <v>-738</v>
      </c>
      <c r="R1884" s="3">
        <v>-738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1020</v>
      </c>
    </row>
    <row r="1885" spans="1:24" ht="13.5" x14ac:dyDescent="0.35">
      <c r="A1885" s="15">
        <v>55</v>
      </c>
      <c r="B1885" s="15" t="s">
        <v>3871</v>
      </c>
      <c r="C1885" s="15">
        <v>64730</v>
      </c>
      <c r="D1885" s="16">
        <v>45436</v>
      </c>
      <c r="E1885" s="15">
        <v>0</v>
      </c>
      <c r="F1885" s="15" t="s">
        <v>3872</v>
      </c>
      <c r="G1885" s="15" t="s">
        <v>3242</v>
      </c>
      <c r="H1885" s="15" t="s">
        <v>537</v>
      </c>
      <c r="I1885" s="15" t="s">
        <v>3873</v>
      </c>
      <c r="J1885" s="15" t="s">
        <v>35</v>
      </c>
      <c r="K1885" s="15" t="s">
        <v>150</v>
      </c>
      <c r="L1885" s="16">
        <v>45455</v>
      </c>
      <c r="M1885" s="3">
        <v>101</v>
      </c>
      <c r="N1885" s="3">
        <v>101</v>
      </c>
      <c r="O1885" s="3"/>
      <c r="P1885" s="3">
        <v>144</v>
      </c>
      <c r="Q1885" s="4">
        <v>-43</v>
      </c>
      <c r="R1885" s="3">
        <v>-43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144</v>
      </c>
    </row>
    <row r="1886" spans="1:24" ht="13.5" x14ac:dyDescent="0.35">
      <c r="A1886" s="15">
        <v>55</v>
      </c>
      <c r="B1886" s="15" t="s">
        <v>3874</v>
      </c>
      <c r="C1886" s="15">
        <v>64731</v>
      </c>
      <c r="D1886" s="16">
        <v>45436</v>
      </c>
      <c r="E1886" s="15">
        <v>0</v>
      </c>
      <c r="F1886" s="15" t="s">
        <v>3875</v>
      </c>
      <c r="G1886" s="15" t="s">
        <v>3242</v>
      </c>
      <c r="H1886" s="15" t="s">
        <v>537</v>
      </c>
      <c r="I1886" s="15" t="s">
        <v>3726</v>
      </c>
      <c r="J1886" s="15" t="s">
        <v>35</v>
      </c>
      <c r="K1886" s="15" t="s">
        <v>150</v>
      </c>
      <c r="L1886" s="16">
        <v>45454</v>
      </c>
      <c r="M1886" s="3">
        <v>238</v>
      </c>
      <c r="N1886" s="3">
        <v>188</v>
      </c>
      <c r="O1886" s="3"/>
      <c r="P1886" s="3">
        <v>512</v>
      </c>
      <c r="Q1886" s="4">
        <v>-324</v>
      </c>
      <c r="R1886" s="3">
        <v>-332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570</v>
      </c>
    </row>
    <row r="1887" spans="1:24" ht="13.5" x14ac:dyDescent="0.35">
      <c r="A1887" s="15">
        <v>55</v>
      </c>
      <c r="B1887" s="15" t="s">
        <v>3876</v>
      </c>
      <c r="C1887" s="15">
        <v>64733</v>
      </c>
      <c r="D1887" s="16">
        <v>45436</v>
      </c>
      <c r="E1887" s="15">
        <v>0</v>
      </c>
      <c r="F1887" s="15" t="s">
        <v>3877</v>
      </c>
      <c r="G1887" s="15" t="s">
        <v>3242</v>
      </c>
      <c r="H1887" s="15" t="s">
        <v>537</v>
      </c>
      <c r="I1887" s="15" t="s">
        <v>2339</v>
      </c>
      <c r="J1887" s="15" t="s">
        <v>35</v>
      </c>
      <c r="K1887" s="15" t="s">
        <v>150</v>
      </c>
      <c r="L1887" s="16">
        <v>45454</v>
      </c>
      <c r="M1887" s="3">
        <v>0</v>
      </c>
      <c r="N1887" s="3">
        <v>0</v>
      </c>
      <c r="O1887" s="3"/>
      <c r="P1887" s="3">
        <v>192</v>
      </c>
      <c r="Q1887" s="4">
        <v>-192</v>
      </c>
      <c r="R1887" s="3">
        <v>-194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194</v>
      </c>
    </row>
    <row r="1888" spans="1:24" ht="13.5" x14ac:dyDescent="0.35">
      <c r="A1888" s="15">
        <v>55</v>
      </c>
      <c r="B1888" s="15" t="s">
        <v>3876</v>
      </c>
      <c r="C1888" s="15">
        <v>64733</v>
      </c>
      <c r="D1888" s="16">
        <v>45436</v>
      </c>
      <c r="E1888" s="15">
        <v>0</v>
      </c>
      <c r="F1888" s="15" t="s">
        <v>3877</v>
      </c>
      <c r="G1888" s="15" t="s">
        <v>3242</v>
      </c>
      <c r="H1888" s="15" t="s">
        <v>537</v>
      </c>
      <c r="I1888" s="15" t="s">
        <v>2138</v>
      </c>
      <c r="J1888" s="15" t="s">
        <v>35</v>
      </c>
      <c r="K1888" s="15" t="s">
        <v>150</v>
      </c>
      <c r="L1888" s="16">
        <v>45454</v>
      </c>
      <c r="M1888" s="3">
        <v>0</v>
      </c>
      <c r="N1888" s="3">
        <v>0</v>
      </c>
      <c r="O1888" s="3"/>
      <c r="P1888" s="3">
        <v>432</v>
      </c>
      <c r="Q1888" s="4">
        <v>-432</v>
      </c>
      <c r="R1888" s="3">
        <v>-437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437</v>
      </c>
    </row>
    <row r="1889" spans="1:24" ht="13.5" x14ac:dyDescent="0.35">
      <c r="A1889" s="15">
        <v>55</v>
      </c>
      <c r="B1889" s="15" t="s">
        <v>3876</v>
      </c>
      <c r="C1889" s="15">
        <v>64733</v>
      </c>
      <c r="D1889" s="16">
        <v>45436</v>
      </c>
      <c r="E1889" s="15">
        <v>0</v>
      </c>
      <c r="F1889" s="15" t="s">
        <v>3877</v>
      </c>
      <c r="G1889" s="15" t="s">
        <v>3242</v>
      </c>
      <c r="H1889" s="15" t="s">
        <v>537</v>
      </c>
      <c r="I1889" s="15" t="s">
        <v>2994</v>
      </c>
      <c r="J1889" s="15" t="s">
        <v>533</v>
      </c>
      <c r="K1889" s="15" t="s">
        <v>150</v>
      </c>
      <c r="L1889" s="16">
        <v>45454</v>
      </c>
      <c r="M1889" s="3">
        <v>568</v>
      </c>
      <c r="N1889" s="3">
        <v>304</v>
      </c>
      <c r="O1889" s="3"/>
      <c r="P1889" s="3">
        <v>432</v>
      </c>
      <c r="Q1889" s="4">
        <v>-128</v>
      </c>
      <c r="R1889" s="3">
        <v>-176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744</v>
      </c>
    </row>
    <row r="1890" spans="1:24" ht="13.5" x14ac:dyDescent="0.35">
      <c r="A1890" s="15">
        <v>55</v>
      </c>
      <c r="B1890" s="15" t="s">
        <v>3878</v>
      </c>
      <c r="C1890" s="15">
        <v>64735</v>
      </c>
      <c r="D1890" s="16">
        <v>45436</v>
      </c>
      <c r="E1890" s="15">
        <v>0</v>
      </c>
      <c r="F1890" s="15" t="s">
        <v>3879</v>
      </c>
      <c r="G1890" s="15" t="s">
        <v>3251</v>
      </c>
      <c r="H1890" s="15" t="s">
        <v>3252</v>
      </c>
      <c r="I1890" s="15" t="s">
        <v>3724</v>
      </c>
      <c r="J1890" s="15" t="s">
        <v>35</v>
      </c>
      <c r="K1890" s="15" t="s">
        <v>29</v>
      </c>
      <c r="L1890" s="16">
        <v>45454</v>
      </c>
      <c r="M1890" s="3">
        <v>41</v>
      </c>
      <c r="N1890" s="3">
        <v>20</v>
      </c>
      <c r="O1890" s="3">
        <v>20</v>
      </c>
      <c r="P1890" s="3"/>
      <c r="Q1890" s="5">
        <v>0</v>
      </c>
      <c r="R1890" s="3">
        <v>-43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84</v>
      </c>
    </row>
    <row r="1891" spans="1:24" ht="13.5" x14ac:dyDescent="0.35">
      <c r="A1891" s="15">
        <v>55</v>
      </c>
      <c r="B1891" s="15" t="s">
        <v>3878</v>
      </c>
      <c r="C1891" s="15">
        <v>64735</v>
      </c>
      <c r="D1891" s="16">
        <v>45436</v>
      </c>
      <c r="E1891" s="15">
        <v>0</v>
      </c>
      <c r="F1891" s="15" t="s">
        <v>3879</v>
      </c>
      <c r="G1891" s="15" t="s">
        <v>3251</v>
      </c>
      <c r="H1891" s="15" t="s">
        <v>3252</v>
      </c>
      <c r="I1891" s="15" t="s">
        <v>3731</v>
      </c>
      <c r="J1891" s="15" t="s">
        <v>630</v>
      </c>
      <c r="K1891" s="15" t="s">
        <v>29</v>
      </c>
      <c r="L1891" s="16">
        <v>45454</v>
      </c>
      <c r="M1891" s="3">
        <v>504</v>
      </c>
      <c r="N1891" s="3">
        <v>48</v>
      </c>
      <c r="O1891" s="3">
        <v>48</v>
      </c>
      <c r="P1891" s="3"/>
      <c r="Q1891" s="5">
        <v>0</v>
      </c>
      <c r="R1891" s="3">
        <v>-180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684</v>
      </c>
    </row>
    <row r="1892" spans="1:24" ht="13.5" x14ac:dyDescent="0.35">
      <c r="A1892" s="15">
        <v>55</v>
      </c>
      <c r="B1892" s="15" t="s">
        <v>3878</v>
      </c>
      <c r="C1892" s="15">
        <v>64735</v>
      </c>
      <c r="D1892" s="16">
        <v>45436</v>
      </c>
      <c r="E1892" s="15">
        <v>0</v>
      </c>
      <c r="F1892" s="15" t="s">
        <v>3879</v>
      </c>
      <c r="G1892" s="15" t="s">
        <v>3251</v>
      </c>
      <c r="H1892" s="15" t="s">
        <v>3252</v>
      </c>
      <c r="I1892" s="15" t="s">
        <v>2344</v>
      </c>
      <c r="J1892" s="15" t="s">
        <v>533</v>
      </c>
      <c r="K1892" s="15" t="s">
        <v>29</v>
      </c>
      <c r="L1892" s="16">
        <v>45454</v>
      </c>
      <c r="M1892" s="3">
        <v>139</v>
      </c>
      <c r="N1892" s="3">
        <v>0</v>
      </c>
      <c r="O1892" s="3">
        <v>24</v>
      </c>
      <c r="P1892" s="3"/>
      <c r="Q1892" s="4">
        <v>-24</v>
      </c>
      <c r="R1892" s="3">
        <v>-366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505</v>
      </c>
    </row>
    <row r="1893" spans="1:24" ht="13.5" x14ac:dyDescent="0.35">
      <c r="A1893" s="15">
        <v>55</v>
      </c>
      <c r="B1893" s="15" t="s">
        <v>3878</v>
      </c>
      <c r="C1893" s="15">
        <v>64735</v>
      </c>
      <c r="D1893" s="16">
        <v>45436</v>
      </c>
      <c r="E1893" s="15">
        <v>0</v>
      </c>
      <c r="F1893" s="15" t="s">
        <v>3879</v>
      </c>
      <c r="G1893" s="15" t="s">
        <v>3251</v>
      </c>
      <c r="H1893" s="15" t="s">
        <v>3252</v>
      </c>
      <c r="I1893" s="15" t="s">
        <v>2564</v>
      </c>
      <c r="J1893" s="15" t="s">
        <v>533</v>
      </c>
      <c r="K1893" s="15" t="s">
        <v>29</v>
      </c>
      <c r="L1893" s="16">
        <v>45454</v>
      </c>
      <c r="M1893" s="3">
        <v>160</v>
      </c>
      <c r="N1893" s="3">
        <v>80</v>
      </c>
      <c r="O1893" s="3">
        <v>80</v>
      </c>
      <c r="P1893" s="3"/>
      <c r="Q1893" s="5">
        <v>0</v>
      </c>
      <c r="R1893" s="3">
        <v>-10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170</v>
      </c>
    </row>
    <row r="1894" spans="1:24" ht="13.5" x14ac:dyDescent="0.35">
      <c r="A1894" s="15">
        <v>55</v>
      </c>
      <c r="B1894" s="15" t="s">
        <v>3878</v>
      </c>
      <c r="C1894" s="15">
        <v>64735</v>
      </c>
      <c r="D1894" s="16">
        <v>45436</v>
      </c>
      <c r="E1894" s="15">
        <v>0</v>
      </c>
      <c r="F1894" s="15" t="s">
        <v>3879</v>
      </c>
      <c r="G1894" s="15" t="s">
        <v>3251</v>
      </c>
      <c r="H1894" s="15" t="s">
        <v>3252</v>
      </c>
      <c r="I1894" s="15" t="s">
        <v>3865</v>
      </c>
      <c r="J1894" s="15" t="s">
        <v>35</v>
      </c>
      <c r="K1894" s="15" t="s">
        <v>29</v>
      </c>
      <c r="L1894" s="16">
        <v>45454</v>
      </c>
      <c r="M1894" s="3">
        <v>16</v>
      </c>
      <c r="N1894" s="3">
        <v>0</v>
      </c>
      <c r="O1894" s="3">
        <v>14</v>
      </c>
      <c r="P1894" s="3"/>
      <c r="Q1894" s="4">
        <v>-14</v>
      </c>
      <c r="R1894" s="3">
        <v>-33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49</v>
      </c>
    </row>
    <row r="1895" spans="1:24" ht="13.5" x14ac:dyDescent="0.35">
      <c r="A1895" s="15">
        <v>55</v>
      </c>
      <c r="B1895" s="15" t="s">
        <v>3878</v>
      </c>
      <c r="C1895" s="15">
        <v>64735</v>
      </c>
      <c r="D1895" s="16">
        <v>45436</v>
      </c>
      <c r="E1895" s="15">
        <v>0</v>
      </c>
      <c r="F1895" s="15" t="s">
        <v>3879</v>
      </c>
      <c r="G1895" s="15" t="s">
        <v>3251</v>
      </c>
      <c r="H1895" s="15" t="s">
        <v>3252</v>
      </c>
      <c r="I1895" s="15" t="s">
        <v>3765</v>
      </c>
      <c r="J1895" s="15" t="s">
        <v>533</v>
      </c>
      <c r="K1895" s="15" t="s">
        <v>29</v>
      </c>
      <c r="L1895" s="16">
        <v>45454</v>
      </c>
      <c r="M1895" s="3">
        <v>134</v>
      </c>
      <c r="N1895" s="3">
        <v>98</v>
      </c>
      <c r="O1895" s="3">
        <v>144</v>
      </c>
      <c r="P1895" s="3"/>
      <c r="Q1895" s="4">
        <v>-46</v>
      </c>
      <c r="R1895" s="3">
        <v>-154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288</v>
      </c>
    </row>
    <row r="1896" spans="1:24" ht="13.5" x14ac:dyDescent="0.35">
      <c r="A1896" s="15">
        <v>55</v>
      </c>
      <c r="B1896" s="15" t="s">
        <v>3878</v>
      </c>
      <c r="C1896" s="15">
        <v>64735</v>
      </c>
      <c r="D1896" s="16">
        <v>45436</v>
      </c>
      <c r="E1896" s="15">
        <v>0</v>
      </c>
      <c r="F1896" s="15" t="s">
        <v>3879</v>
      </c>
      <c r="G1896" s="15" t="s">
        <v>3251</v>
      </c>
      <c r="H1896" s="15" t="s">
        <v>3252</v>
      </c>
      <c r="I1896" s="15" t="s">
        <v>1770</v>
      </c>
      <c r="J1896" s="15" t="s">
        <v>35</v>
      </c>
      <c r="K1896" s="15" t="s">
        <v>29</v>
      </c>
      <c r="L1896" s="16">
        <v>45454</v>
      </c>
      <c r="M1896" s="3">
        <v>0</v>
      </c>
      <c r="N1896" s="3">
        <v>0</v>
      </c>
      <c r="O1896" s="3">
        <v>40</v>
      </c>
      <c r="P1896" s="3"/>
      <c r="Q1896" s="4">
        <v>-40</v>
      </c>
      <c r="R1896" s="3">
        <v>-2680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2680</v>
      </c>
    </row>
    <row r="1897" spans="1:24" ht="13.5" x14ac:dyDescent="0.35">
      <c r="A1897" s="15">
        <v>55</v>
      </c>
      <c r="B1897" s="15" t="s">
        <v>3880</v>
      </c>
      <c r="C1897" s="15">
        <v>64740</v>
      </c>
      <c r="D1897" s="16">
        <v>45436</v>
      </c>
      <c r="E1897" s="15">
        <v>0</v>
      </c>
      <c r="F1897" s="15" t="s">
        <v>3881</v>
      </c>
      <c r="G1897" s="15" t="s">
        <v>3882</v>
      </c>
      <c r="H1897" s="15" t="s">
        <v>753</v>
      </c>
      <c r="I1897" s="15" t="s">
        <v>3883</v>
      </c>
      <c r="J1897" s="15" t="s">
        <v>533</v>
      </c>
      <c r="K1897" s="15" t="s">
        <v>302</v>
      </c>
      <c r="L1897" s="16">
        <v>45460</v>
      </c>
      <c r="M1897" s="3">
        <v>22</v>
      </c>
      <c r="N1897" s="3">
        <v>22</v>
      </c>
      <c r="O1897" s="3">
        <v>44</v>
      </c>
      <c r="P1897" s="3"/>
      <c r="Q1897" s="4">
        <v>-22</v>
      </c>
      <c r="R1897" s="3">
        <v>-22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44</v>
      </c>
    </row>
    <row r="1898" spans="1:24" ht="13.5" x14ac:dyDescent="0.35">
      <c r="A1898" s="15">
        <v>55</v>
      </c>
      <c r="B1898" s="15" t="s">
        <v>3880</v>
      </c>
      <c r="C1898" s="15">
        <v>64740</v>
      </c>
      <c r="D1898" s="16">
        <v>45436</v>
      </c>
      <c r="E1898" s="15">
        <v>0</v>
      </c>
      <c r="F1898" s="15" t="s">
        <v>3881</v>
      </c>
      <c r="G1898" s="15" t="s">
        <v>3882</v>
      </c>
      <c r="H1898" s="15" t="s">
        <v>753</v>
      </c>
      <c r="I1898" s="15" t="s">
        <v>1838</v>
      </c>
      <c r="J1898" s="15" t="s">
        <v>533</v>
      </c>
      <c r="K1898" s="15" t="s">
        <v>302</v>
      </c>
      <c r="L1898" s="16">
        <v>45460</v>
      </c>
      <c r="M1898" s="3">
        <v>0</v>
      </c>
      <c r="N1898" s="3">
        <v>0</v>
      </c>
      <c r="O1898" s="3">
        <v>180</v>
      </c>
      <c r="P1898" s="3"/>
      <c r="Q1898" s="4">
        <v>-180</v>
      </c>
      <c r="R1898" s="3">
        <v>-180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180</v>
      </c>
    </row>
    <row r="1899" spans="1:24" ht="13.5" x14ac:dyDescent="0.35">
      <c r="A1899" s="15">
        <v>55</v>
      </c>
      <c r="B1899" s="15" t="s">
        <v>3884</v>
      </c>
      <c r="C1899" s="15">
        <v>64742</v>
      </c>
      <c r="D1899" s="16">
        <v>45436</v>
      </c>
      <c r="E1899" s="15">
        <v>0</v>
      </c>
      <c r="F1899" s="15" t="s">
        <v>3885</v>
      </c>
      <c r="G1899" s="15" t="s">
        <v>3886</v>
      </c>
      <c r="H1899" s="15" t="s">
        <v>3887</v>
      </c>
      <c r="I1899" s="15" t="s">
        <v>3888</v>
      </c>
      <c r="J1899" s="15" t="s">
        <v>533</v>
      </c>
      <c r="K1899" s="15" t="s">
        <v>527</v>
      </c>
      <c r="L1899" s="16">
        <v>45455</v>
      </c>
      <c r="M1899" s="3">
        <v>0</v>
      </c>
      <c r="N1899" s="3">
        <v>0</v>
      </c>
      <c r="O1899" s="3">
        <v>1080</v>
      </c>
      <c r="P1899" s="3"/>
      <c r="Q1899" s="4">
        <v>-1080</v>
      </c>
      <c r="R1899" s="3">
        <v>-1080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1080</v>
      </c>
    </row>
    <row r="1900" spans="1:24" ht="13.5" x14ac:dyDescent="0.35">
      <c r="A1900" s="15">
        <v>55</v>
      </c>
      <c r="B1900" s="15" t="s">
        <v>3889</v>
      </c>
      <c r="C1900" s="15">
        <v>64743</v>
      </c>
      <c r="D1900" s="16">
        <v>45436</v>
      </c>
      <c r="E1900" s="15">
        <v>0</v>
      </c>
      <c r="F1900" s="15" t="s">
        <v>3890</v>
      </c>
      <c r="G1900" s="15" t="s">
        <v>3886</v>
      </c>
      <c r="H1900" s="15" t="s">
        <v>3887</v>
      </c>
      <c r="I1900" s="15" t="s">
        <v>3888</v>
      </c>
      <c r="J1900" s="15" t="s">
        <v>533</v>
      </c>
      <c r="K1900" s="15" t="s">
        <v>527</v>
      </c>
      <c r="L1900" s="16">
        <v>45456</v>
      </c>
      <c r="M1900" s="3">
        <v>0</v>
      </c>
      <c r="N1900" s="3">
        <v>0</v>
      </c>
      <c r="O1900" s="3">
        <v>1080</v>
      </c>
      <c r="P1900" s="3"/>
      <c r="Q1900" s="4">
        <v>-1080</v>
      </c>
      <c r="R1900" s="3">
        <v>-1080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1080</v>
      </c>
    </row>
    <row r="1901" spans="1:24" ht="13.5" x14ac:dyDescent="0.35">
      <c r="A1901" s="15">
        <v>55</v>
      </c>
      <c r="B1901" s="15" t="s">
        <v>3891</v>
      </c>
      <c r="C1901" s="15">
        <v>64744</v>
      </c>
      <c r="D1901" s="16">
        <v>45439</v>
      </c>
      <c r="E1901" s="15">
        <v>0</v>
      </c>
      <c r="F1901" s="15" t="s">
        <v>3892</v>
      </c>
      <c r="G1901" s="15" t="s">
        <v>3497</v>
      </c>
      <c r="H1901" s="15" t="s">
        <v>3498</v>
      </c>
      <c r="I1901" s="15" t="s">
        <v>3789</v>
      </c>
      <c r="J1901" s="15" t="s">
        <v>270</v>
      </c>
      <c r="K1901" s="15" t="s">
        <v>1130</v>
      </c>
      <c r="L1901" s="16">
        <v>45454</v>
      </c>
      <c r="M1901" s="3">
        <v>800</v>
      </c>
      <c r="N1901" s="3">
        <v>240</v>
      </c>
      <c r="O1901" s="3">
        <v>240</v>
      </c>
      <c r="P1901" s="3"/>
      <c r="Q1901" s="5">
        <v>0</v>
      </c>
      <c r="R1901" s="3">
        <v>-340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1140</v>
      </c>
    </row>
    <row r="1902" spans="1:24" ht="13.5" x14ac:dyDescent="0.35">
      <c r="A1902" s="15">
        <v>55</v>
      </c>
      <c r="B1902" s="15" t="s">
        <v>3893</v>
      </c>
      <c r="C1902" s="15">
        <v>64745</v>
      </c>
      <c r="D1902" s="16">
        <v>45439</v>
      </c>
      <c r="E1902" s="15">
        <v>0</v>
      </c>
      <c r="F1902" s="15" t="s">
        <v>3892</v>
      </c>
      <c r="G1902" s="15" t="s">
        <v>3642</v>
      </c>
      <c r="H1902" s="15" t="s">
        <v>3643</v>
      </c>
      <c r="I1902" s="15" t="s">
        <v>2388</v>
      </c>
      <c r="J1902" s="15" t="s">
        <v>270</v>
      </c>
      <c r="K1902" s="15" t="s">
        <v>1130</v>
      </c>
      <c r="L1902" s="16">
        <v>45454</v>
      </c>
      <c r="M1902" s="3">
        <v>0</v>
      </c>
      <c r="N1902" s="3">
        <v>0</v>
      </c>
      <c r="O1902" s="3">
        <v>70</v>
      </c>
      <c r="P1902" s="3"/>
      <c r="Q1902" s="4">
        <v>-70</v>
      </c>
      <c r="R1902" s="3">
        <v>-406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406</v>
      </c>
    </row>
    <row r="1903" spans="1:24" ht="13.5" x14ac:dyDescent="0.35">
      <c r="A1903" s="15">
        <v>55</v>
      </c>
      <c r="B1903" s="15" t="s">
        <v>3894</v>
      </c>
      <c r="C1903" s="15">
        <v>64748</v>
      </c>
      <c r="D1903" s="16">
        <v>45439</v>
      </c>
      <c r="E1903" s="15">
        <v>0</v>
      </c>
      <c r="F1903" s="15" t="s">
        <v>3895</v>
      </c>
      <c r="G1903" s="15" t="s">
        <v>3682</v>
      </c>
      <c r="H1903" s="15" t="s">
        <v>3683</v>
      </c>
      <c r="I1903" s="15" t="s">
        <v>3896</v>
      </c>
      <c r="J1903" s="15" t="s">
        <v>533</v>
      </c>
      <c r="K1903" s="15" t="s">
        <v>527</v>
      </c>
      <c r="L1903" s="16">
        <v>45454</v>
      </c>
      <c r="M1903" s="3">
        <v>204</v>
      </c>
      <c r="N1903" s="3">
        <v>204</v>
      </c>
      <c r="O1903" s="3">
        <v>960</v>
      </c>
      <c r="P1903" s="3"/>
      <c r="Q1903" s="4">
        <v>-756</v>
      </c>
      <c r="R1903" s="3">
        <v>-756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960</v>
      </c>
    </row>
    <row r="1904" spans="1:24" ht="13.5" x14ac:dyDescent="0.35">
      <c r="A1904" s="15">
        <v>55</v>
      </c>
      <c r="B1904" s="15" t="s">
        <v>3897</v>
      </c>
      <c r="C1904" s="15">
        <v>64749</v>
      </c>
      <c r="D1904" s="16">
        <v>45439</v>
      </c>
      <c r="E1904" s="15">
        <v>0</v>
      </c>
      <c r="F1904" s="15" t="s">
        <v>3898</v>
      </c>
      <c r="G1904" s="15" t="s">
        <v>3341</v>
      </c>
      <c r="H1904" s="15" t="s">
        <v>3342</v>
      </c>
      <c r="I1904" s="15" t="s">
        <v>3899</v>
      </c>
      <c r="J1904" s="15" t="s">
        <v>35</v>
      </c>
      <c r="K1904" s="15" t="s">
        <v>527</v>
      </c>
      <c r="L1904" s="16">
        <v>45454</v>
      </c>
      <c r="M1904" s="3">
        <v>1</v>
      </c>
      <c r="N1904" s="3">
        <v>1</v>
      </c>
      <c r="O1904" s="3">
        <v>18</v>
      </c>
      <c r="P1904" s="3"/>
      <c r="Q1904" s="4">
        <v>-17</v>
      </c>
      <c r="R1904" s="3">
        <v>-17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18</v>
      </c>
    </row>
    <row r="1905" spans="1:24" ht="13.5" x14ac:dyDescent="0.35">
      <c r="A1905" s="15">
        <v>55</v>
      </c>
      <c r="B1905" s="15" t="s">
        <v>3897</v>
      </c>
      <c r="C1905" s="15">
        <v>64749</v>
      </c>
      <c r="D1905" s="16">
        <v>45439</v>
      </c>
      <c r="E1905" s="15">
        <v>0</v>
      </c>
      <c r="F1905" s="15" t="s">
        <v>3898</v>
      </c>
      <c r="G1905" s="15" t="s">
        <v>3341</v>
      </c>
      <c r="H1905" s="15" t="s">
        <v>3342</v>
      </c>
      <c r="I1905" s="15" t="s">
        <v>3725</v>
      </c>
      <c r="J1905" s="15" t="s">
        <v>35</v>
      </c>
      <c r="K1905" s="15" t="s">
        <v>527</v>
      </c>
      <c r="L1905" s="16">
        <v>45454</v>
      </c>
      <c r="M1905" s="3">
        <v>242</v>
      </c>
      <c r="N1905" s="3">
        <v>100</v>
      </c>
      <c r="O1905" s="3">
        <v>100</v>
      </c>
      <c r="P1905" s="3"/>
      <c r="Q1905" s="5">
        <v>0</v>
      </c>
      <c r="R1905" s="3">
        <v>-48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290</v>
      </c>
    </row>
    <row r="1906" spans="1:24" ht="13.5" x14ac:dyDescent="0.35">
      <c r="A1906" s="15">
        <v>55</v>
      </c>
      <c r="B1906" s="15" t="s">
        <v>3900</v>
      </c>
      <c r="C1906" s="15">
        <v>64750</v>
      </c>
      <c r="D1906" s="16">
        <v>45439</v>
      </c>
      <c r="E1906" s="15">
        <v>0</v>
      </c>
      <c r="F1906" s="15" t="s">
        <v>3901</v>
      </c>
      <c r="G1906" s="15" t="s">
        <v>3902</v>
      </c>
      <c r="H1906" s="15" t="s">
        <v>3903</v>
      </c>
      <c r="I1906" s="15" t="s">
        <v>3904</v>
      </c>
      <c r="J1906" s="15" t="s">
        <v>149</v>
      </c>
      <c r="K1906" s="15" t="s">
        <v>902</v>
      </c>
      <c r="L1906" s="16">
        <v>45457</v>
      </c>
      <c r="M1906" s="3">
        <v>0</v>
      </c>
      <c r="N1906" s="3">
        <v>0</v>
      </c>
      <c r="O1906" s="3">
        <v>108</v>
      </c>
      <c r="P1906" s="3"/>
      <c r="Q1906" s="4">
        <v>-108</v>
      </c>
      <c r="R1906" s="3">
        <v>-108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108</v>
      </c>
    </row>
    <row r="1907" spans="1:24" ht="13.5" x14ac:dyDescent="0.35">
      <c r="A1907" s="15">
        <v>55</v>
      </c>
      <c r="B1907" s="15" t="s">
        <v>3900</v>
      </c>
      <c r="C1907" s="15">
        <v>64750</v>
      </c>
      <c r="D1907" s="16">
        <v>45439</v>
      </c>
      <c r="E1907" s="15">
        <v>0</v>
      </c>
      <c r="F1907" s="15" t="s">
        <v>3901</v>
      </c>
      <c r="G1907" s="15" t="s">
        <v>3902</v>
      </c>
      <c r="H1907" s="15" t="s">
        <v>3903</v>
      </c>
      <c r="I1907" s="15" t="s">
        <v>3905</v>
      </c>
      <c r="J1907" s="15" t="s">
        <v>149</v>
      </c>
      <c r="K1907" s="15" t="s">
        <v>902</v>
      </c>
      <c r="L1907" s="16">
        <v>45457</v>
      </c>
      <c r="M1907" s="3">
        <v>0</v>
      </c>
      <c r="N1907" s="3">
        <v>0</v>
      </c>
      <c r="O1907" s="3">
        <v>360</v>
      </c>
      <c r="P1907" s="3"/>
      <c r="Q1907" s="4">
        <v>-360</v>
      </c>
      <c r="R1907" s="3">
        <v>-360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360</v>
      </c>
    </row>
    <row r="1908" spans="1:24" ht="13.5" x14ac:dyDescent="0.35">
      <c r="A1908" s="15">
        <v>55</v>
      </c>
      <c r="B1908" s="15" t="s">
        <v>3906</v>
      </c>
      <c r="C1908" s="15">
        <v>64751</v>
      </c>
      <c r="D1908" s="16">
        <v>45440</v>
      </c>
      <c r="E1908" s="15">
        <v>0</v>
      </c>
      <c r="F1908" s="15" t="s">
        <v>3907</v>
      </c>
      <c r="G1908" s="15" t="s">
        <v>3564</v>
      </c>
      <c r="H1908" s="15" t="s">
        <v>3565</v>
      </c>
      <c r="I1908" s="15" t="s">
        <v>3566</v>
      </c>
      <c r="J1908" s="15" t="s">
        <v>270</v>
      </c>
      <c r="K1908" s="15" t="s">
        <v>29</v>
      </c>
      <c r="L1908" s="16">
        <v>45457</v>
      </c>
      <c r="M1908" s="3">
        <v>0</v>
      </c>
      <c r="N1908" s="3">
        <v>0</v>
      </c>
      <c r="O1908" s="3">
        <v>24</v>
      </c>
      <c r="P1908" s="3"/>
      <c r="Q1908" s="4">
        <v>-24</v>
      </c>
      <c r="R1908" s="3">
        <v>-24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24</v>
      </c>
    </row>
    <row r="1909" spans="1:24" ht="13.5" x14ac:dyDescent="0.35">
      <c r="A1909" s="15">
        <v>55</v>
      </c>
      <c r="B1909" s="15" t="s">
        <v>3908</v>
      </c>
      <c r="C1909" s="15">
        <v>64752</v>
      </c>
      <c r="D1909" s="16">
        <v>45440</v>
      </c>
      <c r="E1909" s="15">
        <v>0</v>
      </c>
      <c r="F1909" s="15" t="s">
        <v>3909</v>
      </c>
      <c r="G1909" s="15" t="s">
        <v>3564</v>
      </c>
      <c r="H1909" s="15" t="s">
        <v>3565</v>
      </c>
      <c r="I1909" s="15" t="s">
        <v>3615</v>
      </c>
      <c r="J1909" s="15" t="s">
        <v>270</v>
      </c>
      <c r="K1909" s="15" t="s">
        <v>29</v>
      </c>
      <c r="L1909" s="16">
        <v>45454</v>
      </c>
      <c r="M1909" s="3">
        <v>0</v>
      </c>
      <c r="N1909" s="3">
        <v>0</v>
      </c>
      <c r="O1909" s="3">
        <v>960</v>
      </c>
      <c r="P1909" s="3"/>
      <c r="Q1909" s="4">
        <v>-960</v>
      </c>
      <c r="R1909" s="3">
        <v>-3060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3060</v>
      </c>
    </row>
    <row r="1910" spans="1:24" ht="13.5" x14ac:dyDescent="0.35">
      <c r="A1910" s="15">
        <v>55</v>
      </c>
      <c r="B1910" s="15" t="s">
        <v>3910</v>
      </c>
      <c r="C1910" s="15">
        <v>64753</v>
      </c>
      <c r="D1910" s="16">
        <v>45440</v>
      </c>
      <c r="E1910" s="15">
        <v>0</v>
      </c>
      <c r="F1910" s="15" t="s">
        <v>3911</v>
      </c>
      <c r="G1910" s="15" t="s">
        <v>3695</v>
      </c>
      <c r="H1910" s="15" t="s">
        <v>300</v>
      </c>
      <c r="I1910" s="15" t="s">
        <v>3578</v>
      </c>
      <c r="J1910" s="15" t="s">
        <v>270</v>
      </c>
      <c r="K1910" s="15" t="s">
        <v>302</v>
      </c>
      <c r="L1910" s="16">
        <v>45455</v>
      </c>
      <c r="M1910" s="3">
        <v>0</v>
      </c>
      <c r="N1910" s="3">
        <v>0</v>
      </c>
      <c r="O1910" s="3">
        <v>1140</v>
      </c>
      <c r="P1910" s="3"/>
      <c r="Q1910" s="4">
        <v>-1140</v>
      </c>
      <c r="R1910" s="3">
        <v>-2880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2880</v>
      </c>
    </row>
    <row r="1911" spans="1:24" ht="13.5" x14ac:dyDescent="0.35">
      <c r="A1911" s="15">
        <v>55</v>
      </c>
      <c r="B1911" s="15" t="s">
        <v>3912</v>
      </c>
      <c r="C1911" s="15">
        <v>64754</v>
      </c>
      <c r="D1911" s="16">
        <v>45440</v>
      </c>
      <c r="E1911" s="15">
        <v>0</v>
      </c>
      <c r="F1911" s="15" t="s">
        <v>3913</v>
      </c>
      <c r="G1911" s="15" t="s">
        <v>3673</v>
      </c>
      <c r="H1911" s="15" t="s">
        <v>338</v>
      </c>
      <c r="I1911" s="15" t="s">
        <v>3615</v>
      </c>
      <c r="J1911" s="15" t="s">
        <v>270</v>
      </c>
      <c r="K1911" s="15" t="s">
        <v>283</v>
      </c>
      <c r="L1911" s="16">
        <v>45454</v>
      </c>
      <c r="M1911" s="3">
        <v>0</v>
      </c>
      <c r="N1911" s="3">
        <v>0</v>
      </c>
      <c r="O1911" s="3">
        <v>1140</v>
      </c>
      <c r="P1911" s="3"/>
      <c r="Q1911" s="4">
        <v>-1140</v>
      </c>
      <c r="R1911" s="3">
        <v>-3060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3060</v>
      </c>
    </row>
    <row r="1912" spans="1:24" ht="13.5" x14ac:dyDescent="0.35">
      <c r="A1912" s="15">
        <v>55</v>
      </c>
      <c r="B1912" s="15" t="s">
        <v>3914</v>
      </c>
      <c r="C1912" s="15">
        <v>64755</v>
      </c>
      <c r="D1912" s="16">
        <v>45440</v>
      </c>
      <c r="E1912" s="15">
        <v>0</v>
      </c>
      <c r="F1912" s="15" t="s">
        <v>3915</v>
      </c>
      <c r="G1912" s="15" t="s">
        <v>3564</v>
      </c>
      <c r="H1912" s="15" t="s">
        <v>3565</v>
      </c>
      <c r="I1912" s="15" t="s">
        <v>3578</v>
      </c>
      <c r="J1912" s="15" t="s">
        <v>270</v>
      </c>
      <c r="K1912" s="15" t="s">
        <v>29</v>
      </c>
      <c r="L1912" s="16">
        <v>45460</v>
      </c>
      <c r="M1912" s="3">
        <v>0</v>
      </c>
      <c r="N1912" s="3">
        <v>0</v>
      </c>
      <c r="O1912" s="3">
        <v>780</v>
      </c>
      <c r="P1912" s="3"/>
      <c r="Q1912" s="4">
        <v>-780</v>
      </c>
      <c r="R1912" s="3">
        <v>-1980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1980</v>
      </c>
    </row>
    <row r="1913" spans="1:24" ht="13.5" x14ac:dyDescent="0.35">
      <c r="A1913" s="15">
        <v>55</v>
      </c>
      <c r="B1913" s="15" t="s">
        <v>3914</v>
      </c>
      <c r="C1913" s="15">
        <v>64755</v>
      </c>
      <c r="D1913" s="16">
        <v>45440</v>
      </c>
      <c r="E1913" s="15">
        <v>0</v>
      </c>
      <c r="F1913" s="15" t="s">
        <v>3915</v>
      </c>
      <c r="G1913" s="15" t="s">
        <v>3564</v>
      </c>
      <c r="H1913" s="15" t="s">
        <v>3565</v>
      </c>
      <c r="I1913" s="15" t="s">
        <v>3789</v>
      </c>
      <c r="J1913" s="15" t="s">
        <v>270</v>
      </c>
      <c r="K1913" s="15" t="s">
        <v>29</v>
      </c>
      <c r="L1913" s="16">
        <v>45460</v>
      </c>
      <c r="M1913" s="3">
        <v>0</v>
      </c>
      <c r="N1913" s="3">
        <v>0</v>
      </c>
      <c r="O1913" s="3">
        <v>240</v>
      </c>
      <c r="P1913" s="3"/>
      <c r="Q1913" s="4">
        <v>-240</v>
      </c>
      <c r="R1913" s="3">
        <v>-240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240</v>
      </c>
    </row>
    <row r="1914" spans="1:24" ht="13.5" x14ac:dyDescent="0.35">
      <c r="A1914" s="15">
        <v>55</v>
      </c>
      <c r="B1914" s="15" t="s">
        <v>3916</v>
      </c>
      <c r="C1914" s="15">
        <v>64757</v>
      </c>
      <c r="D1914" s="16">
        <v>45440</v>
      </c>
      <c r="E1914" s="15">
        <v>0</v>
      </c>
      <c r="F1914" s="15" t="s">
        <v>3917</v>
      </c>
      <c r="G1914" s="15" t="s">
        <v>3564</v>
      </c>
      <c r="H1914" s="15" t="s">
        <v>3565</v>
      </c>
      <c r="I1914" s="15" t="s">
        <v>2411</v>
      </c>
      <c r="J1914" s="15" t="s">
        <v>35</v>
      </c>
      <c r="K1914" s="15" t="s">
        <v>29</v>
      </c>
      <c r="L1914" s="16">
        <v>45457</v>
      </c>
      <c r="M1914" s="3">
        <v>0</v>
      </c>
      <c r="N1914" s="3">
        <v>0</v>
      </c>
      <c r="O1914" s="3">
        <v>240</v>
      </c>
      <c r="P1914" s="3"/>
      <c r="Q1914" s="4">
        <v>-240</v>
      </c>
      <c r="R1914" s="3">
        <v>-660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660</v>
      </c>
    </row>
    <row r="1915" spans="1:24" ht="13.5" x14ac:dyDescent="0.35">
      <c r="A1915" s="15">
        <v>55</v>
      </c>
      <c r="B1915" s="15" t="s">
        <v>3918</v>
      </c>
      <c r="C1915" s="15">
        <v>64758</v>
      </c>
      <c r="D1915" s="16">
        <v>45440</v>
      </c>
      <c r="E1915" s="15">
        <v>0</v>
      </c>
      <c r="F1915" s="15" t="s">
        <v>3919</v>
      </c>
      <c r="G1915" s="15" t="s">
        <v>3673</v>
      </c>
      <c r="H1915" s="15" t="s">
        <v>338</v>
      </c>
      <c r="I1915" s="15" t="s">
        <v>3578</v>
      </c>
      <c r="J1915" s="15" t="s">
        <v>270</v>
      </c>
      <c r="K1915" s="15" t="s">
        <v>283</v>
      </c>
      <c r="L1915" s="16">
        <v>45454</v>
      </c>
      <c r="M1915" s="3">
        <v>1420</v>
      </c>
      <c r="N1915" s="3">
        <v>0</v>
      </c>
      <c r="O1915" s="3">
        <v>420</v>
      </c>
      <c r="P1915" s="3"/>
      <c r="Q1915" s="4">
        <v>-420</v>
      </c>
      <c r="R1915" s="3">
        <v>-860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2280</v>
      </c>
    </row>
    <row r="1916" spans="1:24" ht="13.5" x14ac:dyDescent="0.35">
      <c r="A1916" s="15">
        <v>55</v>
      </c>
      <c r="B1916" s="15" t="s">
        <v>3918</v>
      </c>
      <c r="C1916" s="15">
        <v>64758</v>
      </c>
      <c r="D1916" s="16">
        <v>45440</v>
      </c>
      <c r="E1916" s="15">
        <v>0</v>
      </c>
      <c r="F1916" s="15" t="s">
        <v>3919</v>
      </c>
      <c r="G1916" s="15" t="s">
        <v>3673</v>
      </c>
      <c r="H1916" s="15" t="s">
        <v>338</v>
      </c>
      <c r="I1916" s="15" t="s">
        <v>3789</v>
      </c>
      <c r="J1916" s="15" t="s">
        <v>270</v>
      </c>
      <c r="K1916" s="15" t="s">
        <v>283</v>
      </c>
      <c r="L1916" s="16">
        <v>45454</v>
      </c>
      <c r="M1916" s="3">
        <v>800</v>
      </c>
      <c r="N1916" s="3">
        <v>240</v>
      </c>
      <c r="O1916" s="3">
        <v>240</v>
      </c>
      <c r="P1916" s="3"/>
      <c r="Q1916" s="5">
        <v>0</v>
      </c>
      <c r="R1916" s="3">
        <v>-340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1140</v>
      </c>
    </row>
    <row r="1917" spans="1:24" ht="13.5" x14ac:dyDescent="0.35">
      <c r="A1917" s="15">
        <v>55</v>
      </c>
      <c r="B1917" s="15" t="s">
        <v>3920</v>
      </c>
      <c r="C1917" s="15">
        <v>64761</v>
      </c>
      <c r="D1917" s="16">
        <v>45440</v>
      </c>
      <c r="E1917" s="15">
        <v>0</v>
      </c>
      <c r="F1917" s="15" t="s">
        <v>3921</v>
      </c>
      <c r="G1917" s="15" t="s">
        <v>3668</v>
      </c>
      <c r="H1917" s="15" t="s">
        <v>591</v>
      </c>
      <c r="I1917" s="15" t="s">
        <v>1770</v>
      </c>
      <c r="J1917" s="15" t="s">
        <v>35</v>
      </c>
      <c r="K1917" s="15" t="s">
        <v>219</v>
      </c>
      <c r="L1917" s="16">
        <v>45454</v>
      </c>
      <c r="M1917" s="3">
        <v>0</v>
      </c>
      <c r="N1917" s="3">
        <v>0</v>
      </c>
      <c r="O1917" s="3">
        <v>360</v>
      </c>
      <c r="P1917" s="3"/>
      <c r="Q1917" s="4">
        <v>-360</v>
      </c>
      <c r="R1917" s="3">
        <v>-2680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2680</v>
      </c>
    </row>
    <row r="1918" spans="1:24" ht="13.5" x14ac:dyDescent="0.35">
      <c r="A1918" s="15">
        <v>55</v>
      </c>
      <c r="B1918" s="15" t="s">
        <v>3922</v>
      </c>
      <c r="C1918" s="15">
        <v>64763</v>
      </c>
      <c r="D1918" s="16">
        <v>45440</v>
      </c>
      <c r="E1918" s="15">
        <v>0</v>
      </c>
      <c r="F1918" s="15" t="s">
        <v>3923</v>
      </c>
      <c r="G1918" s="15" t="s">
        <v>3312</v>
      </c>
      <c r="H1918" s="15" t="s">
        <v>3313</v>
      </c>
      <c r="I1918" s="15" t="s">
        <v>3730</v>
      </c>
      <c r="J1918" s="15" t="s">
        <v>35</v>
      </c>
      <c r="K1918" s="15" t="s">
        <v>527</v>
      </c>
      <c r="L1918" s="16">
        <v>45454</v>
      </c>
      <c r="M1918" s="3">
        <v>99</v>
      </c>
      <c r="N1918" s="3">
        <v>9</v>
      </c>
      <c r="O1918" s="3">
        <v>36</v>
      </c>
      <c r="P1918" s="3"/>
      <c r="Q1918" s="4">
        <v>-27</v>
      </c>
      <c r="R1918" s="3">
        <v>-27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126</v>
      </c>
    </row>
    <row r="1919" spans="1:24" ht="13.5" x14ac:dyDescent="0.35">
      <c r="A1919" s="15">
        <v>55</v>
      </c>
      <c r="B1919" s="15" t="s">
        <v>3922</v>
      </c>
      <c r="C1919" s="15">
        <v>64763</v>
      </c>
      <c r="D1919" s="16">
        <v>45440</v>
      </c>
      <c r="E1919" s="15">
        <v>0</v>
      </c>
      <c r="F1919" s="15" t="s">
        <v>3923</v>
      </c>
      <c r="G1919" s="15" t="s">
        <v>3312</v>
      </c>
      <c r="H1919" s="15" t="s">
        <v>3313</v>
      </c>
      <c r="I1919" s="15" t="s">
        <v>3724</v>
      </c>
      <c r="J1919" s="15" t="s">
        <v>35</v>
      </c>
      <c r="K1919" s="15" t="s">
        <v>527</v>
      </c>
      <c r="L1919" s="16">
        <v>45454</v>
      </c>
      <c r="M1919" s="3">
        <v>41</v>
      </c>
      <c r="N1919" s="3">
        <v>17</v>
      </c>
      <c r="O1919" s="3">
        <v>50</v>
      </c>
      <c r="P1919" s="3"/>
      <c r="Q1919" s="4">
        <v>-33</v>
      </c>
      <c r="R1919" s="3">
        <v>-43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84</v>
      </c>
    </row>
    <row r="1920" spans="1:24" ht="13.5" x14ac:dyDescent="0.35">
      <c r="A1920" s="15">
        <v>55</v>
      </c>
      <c r="B1920" s="15" t="s">
        <v>3922</v>
      </c>
      <c r="C1920" s="15">
        <v>64763</v>
      </c>
      <c r="D1920" s="16">
        <v>45440</v>
      </c>
      <c r="E1920" s="15">
        <v>0</v>
      </c>
      <c r="F1920" s="15" t="s">
        <v>3923</v>
      </c>
      <c r="G1920" s="15" t="s">
        <v>3312</v>
      </c>
      <c r="H1920" s="15" t="s">
        <v>3313</v>
      </c>
      <c r="I1920" s="15" t="s">
        <v>3731</v>
      </c>
      <c r="J1920" s="15" t="s">
        <v>630</v>
      </c>
      <c r="K1920" s="15" t="s">
        <v>527</v>
      </c>
      <c r="L1920" s="16">
        <v>45454</v>
      </c>
      <c r="M1920" s="3">
        <v>504</v>
      </c>
      <c r="N1920" s="3">
        <v>324</v>
      </c>
      <c r="O1920" s="3">
        <v>384</v>
      </c>
      <c r="P1920" s="3"/>
      <c r="Q1920" s="4">
        <v>-60</v>
      </c>
      <c r="R1920" s="3">
        <v>-180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684</v>
      </c>
    </row>
    <row r="1921" spans="1:24" ht="13.5" x14ac:dyDescent="0.35">
      <c r="A1921" s="15">
        <v>55</v>
      </c>
      <c r="B1921" s="15" t="s">
        <v>3924</v>
      </c>
      <c r="C1921" s="15">
        <v>64764</v>
      </c>
      <c r="D1921" s="16">
        <v>45440</v>
      </c>
      <c r="E1921" s="15">
        <v>0</v>
      </c>
      <c r="F1921" s="15" t="s">
        <v>3925</v>
      </c>
      <c r="G1921" s="15" t="s">
        <v>3312</v>
      </c>
      <c r="H1921" s="15" t="s">
        <v>3313</v>
      </c>
      <c r="I1921" s="15" t="s">
        <v>3926</v>
      </c>
      <c r="J1921" s="15" t="s">
        <v>35</v>
      </c>
      <c r="K1921" s="15" t="s">
        <v>527</v>
      </c>
      <c r="L1921" s="16">
        <v>45454</v>
      </c>
      <c r="M1921" s="3">
        <v>0</v>
      </c>
      <c r="N1921" s="3">
        <v>0</v>
      </c>
      <c r="O1921" s="3">
        <v>36</v>
      </c>
      <c r="P1921" s="3"/>
      <c r="Q1921" s="4">
        <v>-36</v>
      </c>
      <c r="R1921" s="3">
        <v>-36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36</v>
      </c>
    </row>
    <row r="1922" spans="1:24" ht="13.5" x14ac:dyDescent="0.35">
      <c r="A1922" s="15">
        <v>55</v>
      </c>
      <c r="B1922" s="15" t="s">
        <v>3924</v>
      </c>
      <c r="C1922" s="15">
        <v>64764</v>
      </c>
      <c r="D1922" s="16">
        <v>45440</v>
      </c>
      <c r="E1922" s="15">
        <v>0</v>
      </c>
      <c r="F1922" s="15" t="s">
        <v>3925</v>
      </c>
      <c r="G1922" s="15" t="s">
        <v>3312</v>
      </c>
      <c r="H1922" s="15" t="s">
        <v>3313</v>
      </c>
      <c r="I1922" s="15" t="s">
        <v>1770</v>
      </c>
      <c r="J1922" s="15" t="s">
        <v>35</v>
      </c>
      <c r="K1922" s="15" t="s">
        <v>527</v>
      </c>
      <c r="L1922" s="16">
        <v>45454</v>
      </c>
      <c r="M1922" s="3">
        <v>0</v>
      </c>
      <c r="N1922" s="3">
        <v>0</v>
      </c>
      <c r="O1922" s="3">
        <v>120</v>
      </c>
      <c r="P1922" s="3"/>
      <c r="Q1922" s="4">
        <v>-120</v>
      </c>
      <c r="R1922" s="3">
        <v>-2680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2680</v>
      </c>
    </row>
    <row r="1923" spans="1:24" ht="13.5" x14ac:dyDescent="0.35">
      <c r="A1923" s="15">
        <v>55</v>
      </c>
      <c r="B1923" s="15" t="s">
        <v>3924</v>
      </c>
      <c r="C1923" s="15">
        <v>64764</v>
      </c>
      <c r="D1923" s="16">
        <v>45440</v>
      </c>
      <c r="E1923" s="15">
        <v>0</v>
      </c>
      <c r="F1923" s="15" t="s">
        <v>3925</v>
      </c>
      <c r="G1923" s="15" t="s">
        <v>3312</v>
      </c>
      <c r="H1923" s="15" t="s">
        <v>3313</v>
      </c>
      <c r="I1923" s="15" t="s">
        <v>3927</v>
      </c>
      <c r="J1923" s="15" t="s">
        <v>149</v>
      </c>
      <c r="K1923" s="15" t="s">
        <v>527</v>
      </c>
      <c r="L1923" s="16">
        <v>45454</v>
      </c>
      <c r="M1923" s="3">
        <v>18</v>
      </c>
      <c r="N1923" s="3">
        <v>18</v>
      </c>
      <c r="O1923" s="3">
        <v>240</v>
      </c>
      <c r="P1923" s="3"/>
      <c r="Q1923" s="4">
        <v>-222</v>
      </c>
      <c r="R1923" s="3">
        <v>-222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240</v>
      </c>
    </row>
    <row r="1924" spans="1:24" ht="13.5" x14ac:dyDescent="0.35">
      <c r="A1924" s="15">
        <v>55</v>
      </c>
      <c r="B1924" s="15" t="s">
        <v>3928</v>
      </c>
      <c r="C1924" s="15">
        <v>64765</v>
      </c>
      <c r="D1924" s="16">
        <v>45440</v>
      </c>
      <c r="E1924" s="15">
        <v>0</v>
      </c>
      <c r="F1924" s="15" t="s">
        <v>3929</v>
      </c>
      <c r="G1924" s="15" t="s">
        <v>3794</v>
      </c>
      <c r="H1924" s="15" t="s">
        <v>3795</v>
      </c>
      <c r="I1924" s="15" t="s">
        <v>3566</v>
      </c>
      <c r="J1924" s="15" t="s">
        <v>270</v>
      </c>
      <c r="K1924" s="15" t="s">
        <v>1130</v>
      </c>
      <c r="L1924" s="16">
        <v>45454</v>
      </c>
      <c r="M1924" s="3">
        <v>84</v>
      </c>
      <c r="N1924" s="3">
        <v>48</v>
      </c>
      <c r="O1924" s="3">
        <v>48</v>
      </c>
      <c r="P1924" s="3"/>
      <c r="Q1924" s="5">
        <v>0</v>
      </c>
      <c r="R1924" s="3">
        <v>-252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336</v>
      </c>
    </row>
    <row r="1925" spans="1:24" ht="13.5" x14ac:dyDescent="0.35">
      <c r="A1925" s="15">
        <v>55</v>
      </c>
      <c r="B1925" s="15" t="s">
        <v>3928</v>
      </c>
      <c r="C1925" s="15">
        <v>64765</v>
      </c>
      <c r="D1925" s="16">
        <v>45440</v>
      </c>
      <c r="E1925" s="15">
        <v>0</v>
      </c>
      <c r="F1925" s="15" t="s">
        <v>3929</v>
      </c>
      <c r="G1925" s="15" t="s">
        <v>3794</v>
      </c>
      <c r="H1925" s="15" t="s">
        <v>3795</v>
      </c>
      <c r="I1925" s="15" t="s">
        <v>1770</v>
      </c>
      <c r="J1925" s="15" t="s">
        <v>35</v>
      </c>
      <c r="K1925" s="15" t="s">
        <v>1130</v>
      </c>
      <c r="L1925" s="16">
        <v>45454</v>
      </c>
      <c r="M1925" s="3">
        <v>0</v>
      </c>
      <c r="N1925" s="3">
        <v>0</v>
      </c>
      <c r="O1925" s="3">
        <v>360</v>
      </c>
      <c r="P1925" s="3"/>
      <c r="Q1925" s="4">
        <v>-360</v>
      </c>
      <c r="R1925" s="3">
        <v>-2680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2680</v>
      </c>
    </row>
    <row r="1926" spans="1:24" ht="13.5" x14ac:dyDescent="0.35">
      <c r="A1926" s="15">
        <v>55</v>
      </c>
      <c r="B1926" s="15" t="s">
        <v>3928</v>
      </c>
      <c r="C1926" s="15">
        <v>64765</v>
      </c>
      <c r="D1926" s="16">
        <v>45440</v>
      </c>
      <c r="E1926" s="15">
        <v>0</v>
      </c>
      <c r="F1926" s="15" t="s">
        <v>3929</v>
      </c>
      <c r="G1926" s="15" t="s">
        <v>3794</v>
      </c>
      <c r="H1926" s="15" t="s">
        <v>3795</v>
      </c>
      <c r="I1926" s="15" t="s">
        <v>3789</v>
      </c>
      <c r="J1926" s="15" t="s">
        <v>270</v>
      </c>
      <c r="K1926" s="15" t="s">
        <v>1130</v>
      </c>
      <c r="L1926" s="16">
        <v>45454</v>
      </c>
      <c r="M1926" s="3">
        <v>800</v>
      </c>
      <c r="N1926" s="3">
        <v>20</v>
      </c>
      <c r="O1926" s="3">
        <v>120</v>
      </c>
      <c r="P1926" s="3"/>
      <c r="Q1926" s="4">
        <v>-100</v>
      </c>
      <c r="R1926" s="3">
        <v>-340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1140</v>
      </c>
    </row>
    <row r="1927" spans="1:24" ht="13.5" x14ac:dyDescent="0.35">
      <c r="A1927" s="15">
        <v>55</v>
      </c>
      <c r="B1927" s="15" t="s">
        <v>3930</v>
      </c>
      <c r="C1927" s="15">
        <v>64766</v>
      </c>
      <c r="D1927" s="16">
        <v>45440</v>
      </c>
      <c r="E1927" s="15">
        <v>0</v>
      </c>
      <c r="F1927" s="15" t="s">
        <v>3931</v>
      </c>
      <c r="G1927" s="15" t="s">
        <v>3320</v>
      </c>
      <c r="H1927" s="15" t="s">
        <v>2660</v>
      </c>
      <c r="I1927" s="15" t="s">
        <v>2138</v>
      </c>
      <c r="J1927" s="15" t="s">
        <v>35</v>
      </c>
      <c r="K1927" s="15" t="s">
        <v>283</v>
      </c>
      <c r="L1927" s="16">
        <v>45460</v>
      </c>
      <c r="M1927" s="3">
        <v>0</v>
      </c>
      <c r="N1927" s="3">
        <v>0</v>
      </c>
      <c r="O1927" s="3">
        <v>21</v>
      </c>
      <c r="P1927" s="3"/>
      <c r="Q1927" s="4">
        <v>-21</v>
      </c>
      <c r="R1927" s="3">
        <v>-21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21</v>
      </c>
    </row>
    <row r="1928" spans="1:24" ht="13.5" x14ac:dyDescent="0.35">
      <c r="A1928" s="15">
        <v>55</v>
      </c>
      <c r="B1928" s="15" t="s">
        <v>3930</v>
      </c>
      <c r="C1928" s="15">
        <v>64766</v>
      </c>
      <c r="D1928" s="16">
        <v>45440</v>
      </c>
      <c r="E1928" s="15">
        <v>0</v>
      </c>
      <c r="F1928" s="15" t="s">
        <v>3931</v>
      </c>
      <c r="G1928" s="15" t="s">
        <v>3320</v>
      </c>
      <c r="H1928" s="15" t="s">
        <v>2660</v>
      </c>
      <c r="I1928" s="15" t="s">
        <v>3724</v>
      </c>
      <c r="J1928" s="15" t="s">
        <v>35</v>
      </c>
      <c r="K1928" s="15" t="s">
        <v>283</v>
      </c>
      <c r="L1928" s="16">
        <v>45460</v>
      </c>
      <c r="M1928" s="3">
        <v>0</v>
      </c>
      <c r="N1928" s="3">
        <v>0</v>
      </c>
      <c r="O1928" s="3">
        <v>80</v>
      </c>
      <c r="P1928" s="3"/>
      <c r="Q1928" s="4">
        <v>-80</v>
      </c>
      <c r="R1928" s="3">
        <v>-104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104</v>
      </c>
    </row>
    <row r="1929" spans="1:24" ht="13.5" x14ac:dyDescent="0.35">
      <c r="A1929" s="15">
        <v>55</v>
      </c>
      <c r="B1929" s="15" t="s">
        <v>3930</v>
      </c>
      <c r="C1929" s="15">
        <v>64766</v>
      </c>
      <c r="D1929" s="16">
        <v>45440</v>
      </c>
      <c r="E1929" s="15">
        <v>0</v>
      </c>
      <c r="F1929" s="15" t="s">
        <v>3931</v>
      </c>
      <c r="G1929" s="15" t="s">
        <v>3320</v>
      </c>
      <c r="H1929" s="15" t="s">
        <v>2660</v>
      </c>
      <c r="I1929" s="15" t="s">
        <v>3932</v>
      </c>
      <c r="J1929" s="15" t="s">
        <v>630</v>
      </c>
      <c r="K1929" s="15" t="s">
        <v>283</v>
      </c>
      <c r="L1929" s="16">
        <v>45460</v>
      </c>
      <c r="M1929" s="3">
        <v>4</v>
      </c>
      <c r="N1929" s="3">
        <v>4</v>
      </c>
      <c r="O1929" s="3">
        <v>17</v>
      </c>
      <c r="P1929" s="3"/>
      <c r="Q1929" s="4">
        <v>-13</v>
      </c>
      <c r="R1929" s="3">
        <v>-13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17</v>
      </c>
    </row>
    <row r="1930" spans="1:24" ht="13.5" x14ac:dyDescent="0.35">
      <c r="A1930" s="15">
        <v>55</v>
      </c>
      <c r="B1930" s="15" t="s">
        <v>3930</v>
      </c>
      <c r="C1930" s="15">
        <v>64766</v>
      </c>
      <c r="D1930" s="16">
        <v>45440</v>
      </c>
      <c r="E1930" s="15">
        <v>0</v>
      </c>
      <c r="F1930" s="15" t="s">
        <v>3931</v>
      </c>
      <c r="G1930" s="15" t="s">
        <v>3320</v>
      </c>
      <c r="H1930" s="15" t="s">
        <v>2660</v>
      </c>
      <c r="I1930" s="15" t="s">
        <v>1918</v>
      </c>
      <c r="J1930" s="15" t="s">
        <v>35</v>
      </c>
      <c r="K1930" s="15" t="s">
        <v>283</v>
      </c>
      <c r="L1930" s="16">
        <v>45460</v>
      </c>
      <c r="M1930" s="3">
        <v>12</v>
      </c>
      <c r="N1930" s="3">
        <v>12</v>
      </c>
      <c r="O1930" s="3">
        <v>36</v>
      </c>
      <c r="P1930" s="3"/>
      <c r="Q1930" s="4">
        <v>-24</v>
      </c>
      <c r="R1930" s="3">
        <v>-24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36</v>
      </c>
    </row>
    <row r="1931" spans="1:24" ht="13.5" x14ac:dyDescent="0.35">
      <c r="A1931" s="15">
        <v>55</v>
      </c>
      <c r="B1931" s="15" t="s">
        <v>3930</v>
      </c>
      <c r="C1931" s="15">
        <v>64766</v>
      </c>
      <c r="D1931" s="16">
        <v>45440</v>
      </c>
      <c r="E1931" s="15">
        <v>0</v>
      </c>
      <c r="F1931" s="15" t="s">
        <v>3931</v>
      </c>
      <c r="G1931" s="15" t="s">
        <v>3320</v>
      </c>
      <c r="H1931" s="15" t="s">
        <v>2660</v>
      </c>
      <c r="I1931" s="15" t="s">
        <v>1451</v>
      </c>
      <c r="J1931" s="15" t="s">
        <v>35</v>
      </c>
      <c r="K1931" s="15" t="s">
        <v>283</v>
      </c>
      <c r="L1931" s="16">
        <v>45460</v>
      </c>
      <c r="M1931" s="3">
        <v>21</v>
      </c>
      <c r="N1931" s="3">
        <v>21</v>
      </c>
      <c r="O1931" s="3">
        <v>96</v>
      </c>
      <c r="P1931" s="3"/>
      <c r="Q1931" s="4">
        <v>-75</v>
      </c>
      <c r="R1931" s="3">
        <v>-75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96</v>
      </c>
    </row>
    <row r="1932" spans="1:24" ht="13.5" x14ac:dyDescent="0.35">
      <c r="A1932" s="15">
        <v>55</v>
      </c>
      <c r="B1932" s="15" t="s">
        <v>3930</v>
      </c>
      <c r="C1932" s="15">
        <v>64766</v>
      </c>
      <c r="D1932" s="16">
        <v>45440</v>
      </c>
      <c r="E1932" s="15">
        <v>0</v>
      </c>
      <c r="F1932" s="15" t="s">
        <v>3931</v>
      </c>
      <c r="G1932" s="15" t="s">
        <v>3320</v>
      </c>
      <c r="H1932" s="15" t="s">
        <v>2660</v>
      </c>
      <c r="I1932" s="15" t="s">
        <v>1770</v>
      </c>
      <c r="J1932" s="15" t="s">
        <v>35</v>
      </c>
      <c r="K1932" s="15" t="s">
        <v>283</v>
      </c>
      <c r="L1932" s="16">
        <v>45460</v>
      </c>
      <c r="M1932" s="3">
        <v>0</v>
      </c>
      <c r="N1932" s="3">
        <v>0</v>
      </c>
      <c r="O1932" s="3">
        <v>180</v>
      </c>
      <c r="P1932" s="3"/>
      <c r="Q1932" s="4">
        <v>-180</v>
      </c>
      <c r="R1932" s="3">
        <v>-320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320</v>
      </c>
    </row>
    <row r="1933" spans="1:24" ht="13.5" x14ac:dyDescent="0.35">
      <c r="A1933" s="15">
        <v>55</v>
      </c>
      <c r="B1933" s="15" t="s">
        <v>3930</v>
      </c>
      <c r="C1933" s="15">
        <v>64766</v>
      </c>
      <c r="D1933" s="16">
        <v>45440</v>
      </c>
      <c r="E1933" s="15">
        <v>0</v>
      </c>
      <c r="F1933" s="15" t="s">
        <v>3931</v>
      </c>
      <c r="G1933" s="15" t="s">
        <v>3320</v>
      </c>
      <c r="H1933" s="15" t="s">
        <v>2660</v>
      </c>
      <c r="I1933" s="15" t="s">
        <v>3927</v>
      </c>
      <c r="J1933" s="15" t="s">
        <v>149</v>
      </c>
      <c r="K1933" s="15" t="s">
        <v>283</v>
      </c>
      <c r="L1933" s="16">
        <v>45460</v>
      </c>
      <c r="M1933" s="3">
        <v>0</v>
      </c>
      <c r="N1933" s="3">
        <v>0</v>
      </c>
      <c r="O1933" s="3">
        <v>240</v>
      </c>
      <c r="P1933" s="3"/>
      <c r="Q1933" s="4">
        <v>-240</v>
      </c>
      <c r="R1933" s="3">
        <v>-240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240</v>
      </c>
    </row>
    <row r="1934" spans="1:24" ht="13.5" x14ac:dyDescent="0.35">
      <c r="A1934" s="15">
        <v>55</v>
      </c>
      <c r="B1934" s="15" t="s">
        <v>3933</v>
      </c>
      <c r="C1934" s="15">
        <v>64768</v>
      </c>
      <c r="D1934" s="16">
        <v>45440</v>
      </c>
      <c r="E1934" s="15">
        <v>0</v>
      </c>
      <c r="F1934" s="15" t="s">
        <v>3934</v>
      </c>
      <c r="G1934" s="15" t="s">
        <v>3316</v>
      </c>
      <c r="H1934" s="15" t="s">
        <v>3317</v>
      </c>
      <c r="I1934" s="15" t="s">
        <v>3731</v>
      </c>
      <c r="J1934" s="15" t="s">
        <v>630</v>
      </c>
      <c r="K1934" s="15" t="s">
        <v>302</v>
      </c>
      <c r="L1934" s="16">
        <v>45454</v>
      </c>
      <c r="M1934" s="3">
        <v>504</v>
      </c>
      <c r="N1934" s="3">
        <v>0</v>
      </c>
      <c r="O1934" s="3">
        <v>36</v>
      </c>
      <c r="P1934" s="3"/>
      <c r="Q1934" s="4">
        <v>-36</v>
      </c>
      <c r="R1934" s="3">
        <v>-180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684</v>
      </c>
    </row>
    <row r="1935" spans="1:24" ht="13.5" x14ac:dyDescent="0.35">
      <c r="A1935" s="15">
        <v>55</v>
      </c>
      <c r="B1935" s="15" t="s">
        <v>3933</v>
      </c>
      <c r="C1935" s="15">
        <v>64768</v>
      </c>
      <c r="D1935" s="16">
        <v>45440</v>
      </c>
      <c r="E1935" s="15">
        <v>0</v>
      </c>
      <c r="F1935" s="15" t="s">
        <v>3934</v>
      </c>
      <c r="G1935" s="15" t="s">
        <v>3316</v>
      </c>
      <c r="H1935" s="15" t="s">
        <v>3317</v>
      </c>
      <c r="I1935" s="15" t="s">
        <v>3647</v>
      </c>
      <c r="J1935" s="15" t="s">
        <v>533</v>
      </c>
      <c r="K1935" s="15" t="s">
        <v>302</v>
      </c>
      <c r="L1935" s="16">
        <v>45454</v>
      </c>
      <c r="M1935" s="3">
        <v>0</v>
      </c>
      <c r="N1935" s="3">
        <v>0</v>
      </c>
      <c r="O1935" s="3">
        <v>24</v>
      </c>
      <c r="P1935" s="3"/>
      <c r="Q1935" s="4">
        <v>-24</v>
      </c>
      <c r="R1935" s="3">
        <v>-96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96</v>
      </c>
    </row>
    <row r="1936" spans="1:24" ht="13.5" x14ac:dyDescent="0.35">
      <c r="A1936" s="15">
        <v>55</v>
      </c>
      <c r="B1936" s="15" t="s">
        <v>3933</v>
      </c>
      <c r="C1936" s="15">
        <v>64768</v>
      </c>
      <c r="D1936" s="16">
        <v>45440</v>
      </c>
      <c r="E1936" s="15">
        <v>0</v>
      </c>
      <c r="F1936" s="15" t="s">
        <v>3934</v>
      </c>
      <c r="G1936" s="15" t="s">
        <v>3316</v>
      </c>
      <c r="H1936" s="15" t="s">
        <v>3317</v>
      </c>
      <c r="I1936" s="15" t="s">
        <v>2344</v>
      </c>
      <c r="J1936" s="15" t="s">
        <v>533</v>
      </c>
      <c r="K1936" s="15" t="s">
        <v>302</v>
      </c>
      <c r="L1936" s="16">
        <v>45454</v>
      </c>
      <c r="M1936" s="3">
        <v>139</v>
      </c>
      <c r="N1936" s="3">
        <v>0</v>
      </c>
      <c r="O1936" s="3">
        <v>1</v>
      </c>
      <c r="P1936" s="3"/>
      <c r="Q1936" s="4">
        <v>-1</v>
      </c>
      <c r="R1936" s="3">
        <v>-366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505</v>
      </c>
    </row>
    <row r="1937" spans="1:24" ht="13.5" x14ac:dyDescent="0.35">
      <c r="A1937" s="15">
        <v>55</v>
      </c>
      <c r="B1937" s="15" t="s">
        <v>3933</v>
      </c>
      <c r="C1937" s="15">
        <v>64768</v>
      </c>
      <c r="D1937" s="16">
        <v>45440</v>
      </c>
      <c r="E1937" s="15">
        <v>0</v>
      </c>
      <c r="F1937" s="15" t="s">
        <v>3934</v>
      </c>
      <c r="G1937" s="15" t="s">
        <v>3316</v>
      </c>
      <c r="H1937" s="15" t="s">
        <v>3317</v>
      </c>
      <c r="I1937" s="15" t="s">
        <v>2564</v>
      </c>
      <c r="J1937" s="15" t="s">
        <v>533</v>
      </c>
      <c r="K1937" s="15" t="s">
        <v>302</v>
      </c>
      <c r="L1937" s="16">
        <v>45454</v>
      </c>
      <c r="M1937" s="3">
        <v>160</v>
      </c>
      <c r="N1937" s="3">
        <v>40</v>
      </c>
      <c r="O1937" s="3">
        <v>40</v>
      </c>
      <c r="P1937" s="3"/>
      <c r="Q1937" s="5">
        <v>0</v>
      </c>
      <c r="R1937" s="3">
        <v>-10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170</v>
      </c>
    </row>
    <row r="1938" spans="1:24" ht="13.5" x14ac:dyDescent="0.35">
      <c r="A1938" s="15">
        <v>55</v>
      </c>
      <c r="B1938" s="15" t="s">
        <v>3933</v>
      </c>
      <c r="C1938" s="15">
        <v>64768</v>
      </c>
      <c r="D1938" s="16">
        <v>45440</v>
      </c>
      <c r="E1938" s="15">
        <v>0</v>
      </c>
      <c r="F1938" s="15" t="s">
        <v>3934</v>
      </c>
      <c r="G1938" s="15" t="s">
        <v>3316</v>
      </c>
      <c r="H1938" s="15" t="s">
        <v>3317</v>
      </c>
      <c r="I1938" s="15" t="s">
        <v>2994</v>
      </c>
      <c r="J1938" s="15" t="s">
        <v>533</v>
      </c>
      <c r="K1938" s="15" t="s">
        <v>302</v>
      </c>
      <c r="L1938" s="16">
        <v>45454</v>
      </c>
      <c r="M1938" s="3">
        <v>568</v>
      </c>
      <c r="N1938" s="3">
        <v>0</v>
      </c>
      <c r="O1938" s="3">
        <v>48</v>
      </c>
      <c r="P1938" s="3"/>
      <c r="Q1938" s="4">
        <v>-48</v>
      </c>
      <c r="R1938" s="3">
        <v>-176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744</v>
      </c>
    </row>
    <row r="1939" spans="1:24" ht="13.5" x14ac:dyDescent="0.35">
      <c r="A1939" s="15">
        <v>55</v>
      </c>
      <c r="B1939" s="15" t="s">
        <v>3933</v>
      </c>
      <c r="C1939" s="15">
        <v>64768</v>
      </c>
      <c r="D1939" s="16">
        <v>45440</v>
      </c>
      <c r="E1939" s="15">
        <v>0</v>
      </c>
      <c r="F1939" s="15" t="s">
        <v>3934</v>
      </c>
      <c r="G1939" s="15" t="s">
        <v>3316</v>
      </c>
      <c r="H1939" s="15" t="s">
        <v>3317</v>
      </c>
      <c r="I1939" s="15" t="s">
        <v>3765</v>
      </c>
      <c r="J1939" s="15" t="s">
        <v>533</v>
      </c>
      <c r="K1939" s="15" t="s">
        <v>302</v>
      </c>
      <c r="L1939" s="16">
        <v>45454</v>
      </c>
      <c r="M1939" s="3">
        <v>134</v>
      </c>
      <c r="N1939" s="3">
        <v>0</v>
      </c>
      <c r="O1939" s="3">
        <v>72</v>
      </c>
      <c r="P1939" s="3"/>
      <c r="Q1939" s="4">
        <v>-72</v>
      </c>
      <c r="R1939" s="3">
        <v>-154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288</v>
      </c>
    </row>
    <row r="1940" spans="1:24" ht="13.5" x14ac:dyDescent="0.35">
      <c r="A1940" s="15">
        <v>55</v>
      </c>
      <c r="B1940" s="15" t="s">
        <v>3933</v>
      </c>
      <c r="C1940" s="15">
        <v>64768</v>
      </c>
      <c r="D1940" s="16">
        <v>45440</v>
      </c>
      <c r="E1940" s="15">
        <v>0</v>
      </c>
      <c r="F1940" s="15" t="s">
        <v>3934</v>
      </c>
      <c r="G1940" s="15" t="s">
        <v>3316</v>
      </c>
      <c r="H1940" s="15" t="s">
        <v>3317</v>
      </c>
      <c r="I1940" s="15" t="s">
        <v>3766</v>
      </c>
      <c r="J1940" s="15" t="s">
        <v>149</v>
      </c>
      <c r="K1940" s="15" t="s">
        <v>302</v>
      </c>
      <c r="L1940" s="16">
        <v>45454</v>
      </c>
      <c r="M1940" s="3">
        <v>27</v>
      </c>
      <c r="N1940" s="3">
        <v>0</v>
      </c>
      <c r="O1940" s="3">
        <v>72</v>
      </c>
      <c r="P1940" s="3"/>
      <c r="Q1940" s="4">
        <v>-72</v>
      </c>
      <c r="R1940" s="3">
        <v>-450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477</v>
      </c>
    </row>
    <row r="1941" spans="1:24" ht="13.5" x14ac:dyDescent="0.35">
      <c r="A1941" s="15">
        <v>55</v>
      </c>
      <c r="B1941" s="15" t="s">
        <v>3933</v>
      </c>
      <c r="C1941" s="15">
        <v>64768</v>
      </c>
      <c r="D1941" s="16">
        <v>45440</v>
      </c>
      <c r="E1941" s="15">
        <v>0</v>
      </c>
      <c r="F1941" s="15" t="s">
        <v>3934</v>
      </c>
      <c r="G1941" s="15" t="s">
        <v>3316</v>
      </c>
      <c r="H1941" s="15" t="s">
        <v>3317</v>
      </c>
      <c r="I1941" s="15" t="s">
        <v>1770</v>
      </c>
      <c r="J1941" s="15" t="s">
        <v>35</v>
      </c>
      <c r="K1941" s="15" t="s">
        <v>302</v>
      </c>
      <c r="L1941" s="16">
        <v>45454</v>
      </c>
      <c r="M1941" s="3">
        <v>0</v>
      </c>
      <c r="N1941" s="3">
        <v>0</v>
      </c>
      <c r="O1941" s="3">
        <v>120</v>
      </c>
      <c r="P1941" s="3"/>
      <c r="Q1941" s="4">
        <v>-120</v>
      </c>
      <c r="R1941" s="3">
        <v>-2680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2680</v>
      </c>
    </row>
    <row r="1942" spans="1:24" ht="13.5" x14ac:dyDescent="0.35">
      <c r="A1942" s="15">
        <v>55</v>
      </c>
      <c r="B1942" s="15" t="s">
        <v>3935</v>
      </c>
      <c r="C1942" s="15">
        <v>64769</v>
      </c>
      <c r="D1942" s="16">
        <v>45440</v>
      </c>
      <c r="E1942" s="15">
        <v>0</v>
      </c>
      <c r="F1942" s="15" t="s">
        <v>3936</v>
      </c>
      <c r="G1942" s="15" t="s">
        <v>3761</v>
      </c>
      <c r="H1942" s="15" t="s">
        <v>3762</v>
      </c>
      <c r="I1942" s="15" t="s">
        <v>148</v>
      </c>
      <c r="J1942" s="15" t="s">
        <v>149</v>
      </c>
      <c r="K1942" s="15" t="s">
        <v>527</v>
      </c>
      <c r="L1942" s="16">
        <v>45454</v>
      </c>
      <c r="M1942" s="3">
        <v>78</v>
      </c>
      <c r="N1942" s="3">
        <v>26</v>
      </c>
      <c r="O1942" s="3">
        <v>104</v>
      </c>
      <c r="P1942" s="3"/>
      <c r="Q1942" s="4">
        <v>-78</v>
      </c>
      <c r="R1942" s="3">
        <v>-78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156</v>
      </c>
    </row>
    <row r="1943" spans="1:24" ht="13.5" x14ac:dyDescent="0.35">
      <c r="A1943" s="15">
        <v>55</v>
      </c>
      <c r="B1943" s="15" t="s">
        <v>3935</v>
      </c>
      <c r="C1943" s="15">
        <v>64769</v>
      </c>
      <c r="D1943" s="16">
        <v>45440</v>
      </c>
      <c r="E1943" s="15">
        <v>0</v>
      </c>
      <c r="F1943" s="15" t="s">
        <v>3936</v>
      </c>
      <c r="G1943" s="15" t="s">
        <v>3761</v>
      </c>
      <c r="H1943" s="15" t="s">
        <v>3762</v>
      </c>
      <c r="I1943" s="15" t="s">
        <v>3763</v>
      </c>
      <c r="J1943" s="15" t="s">
        <v>149</v>
      </c>
      <c r="K1943" s="15" t="s">
        <v>527</v>
      </c>
      <c r="L1943" s="16">
        <v>45454</v>
      </c>
      <c r="M1943" s="3">
        <v>36</v>
      </c>
      <c r="N1943" s="3">
        <v>0</v>
      </c>
      <c r="O1943" s="3">
        <v>72</v>
      </c>
      <c r="P1943" s="3"/>
      <c r="Q1943" s="4">
        <v>-72</v>
      </c>
      <c r="R1943" s="3">
        <v>-72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108</v>
      </c>
    </row>
    <row r="1944" spans="1:24" ht="13.5" x14ac:dyDescent="0.35">
      <c r="A1944" s="15">
        <v>55</v>
      </c>
      <c r="B1944" s="15" t="s">
        <v>3937</v>
      </c>
      <c r="C1944" s="15">
        <v>64770</v>
      </c>
      <c r="D1944" s="16">
        <v>45440</v>
      </c>
      <c r="E1944" s="15">
        <v>0</v>
      </c>
      <c r="F1944" s="15" t="s">
        <v>3936</v>
      </c>
      <c r="G1944" s="15" t="s">
        <v>3354</v>
      </c>
      <c r="H1944" s="15" t="s">
        <v>3355</v>
      </c>
      <c r="I1944" s="15" t="s">
        <v>3731</v>
      </c>
      <c r="J1944" s="15" t="s">
        <v>630</v>
      </c>
      <c r="K1944" s="15" t="s">
        <v>527</v>
      </c>
      <c r="L1944" s="16">
        <v>45454</v>
      </c>
      <c r="M1944" s="3">
        <v>504</v>
      </c>
      <c r="N1944" s="3">
        <v>0</v>
      </c>
      <c r="O1944" s="3">
        <v>84</v>
      </c>
      <c r="P1944" s="3"/>
      <c r="Q1944" s="4">
        <v>-84</v>
      </c>
      <c r="R1944" s="3">
        <v>-180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684</v>
      </c>
    </row>
    <row r="1945" spans="1:24" ht="13.5" x14ac:dyDescent="0.35">
      <c r="A1945" s="15">
        <v>55</v>
      </c>
      <c r="B1945" s="15" t="s">
        <v>3937</v>
      </c>
      <c r="C1945" s="15">
        <v>64770</v>
      </c>
      <c r="D1945" s="16">
        <v>45440</v>
      </c>
      <c r="E1945" s="15">
        <v>0</v>
      </c>
      <c r="F1945" s="15" t="s">
        <v>3936</v>
      </c>
      <c r="G1945" s="15" t="s">
        <v>3354</v>
      </c>
      <c r="H1945" s="15" t="s">
        <v>3355</v>
      </c>
      <c r="I1945" s="15" t="s">
        <v>3742</v>
      </c>
      <c r="J1945" s="15" t="s">
        <v>35</v>
      </c>
      <c r="K1945" s="15" t="s">
        <v>527</v>
      </c>
      <c r="L1945" s="16">
        <v>45454</v>
      </c>
      <c r="M1945" s="3">
        <v>32</v>
      </c>
      <c r="N1945" s="3">
        <v>0</v>
      </c>
      <c r="O1945" s="3">
        <v>4</v>
      </c>
      <c r="P1945" s="3"/>
      <c r="Q1945" s="4">
        <v>-4</v>
      </c>
      <c r="R1945" s="3">
        <v>-19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51</v>
      </c>
    </row>
    <row r="1946" spans="1:24" ht="13.5" x14ac:dyDescent="0.35">
      <c r="A1946" s="15">
        <v>55</v>
      </c>
      <c r="B1946" s="15" t="s">
        <v>3937</v>
      </c>
      <c r="C1946" s="15">
        <v>64770</v>
      </c>
      <c r="D1946" s="16">
        <v>45440</v>
      </c>
      <c r="E1946" s="15">
        <v>0</v>
      </c>
      <c r="F1946" s="15" t="s">
        <v>3936</v>
      </c>
      <c r="G1946" s="15" t="s">
        <v>3354</v>
      </c>
      <c r="H1946" s="15" t="s">
        <v>3355</v>
      </c>
      <c r="I1946" s="15" t="s">
        <v>2564</v>
      </c>
      <c r="J1946" s="15" t="s">
        <v>533</v>
      </c>
      <c r="K1946" s="15" t="s">
        <v>527</v>
      </c>
      <c r="L1946" s="16">
        <v>45454</v>
      </c>
      <c r="M1946" s="3">
        <v>160</v>
      </c>
      <c r="N1946" s="3">
        <v>40</v>
      </c>
      <c r="O1946" s="3">
        <v>50</v>
      </c>
      <c r="P1946" s="3"/>
      <c r="Q1946" s="4">
        <v>-10</v>
      </c>
      <c r="R1946" s="3">
        <v>-10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170</v>
      </c>
    </row>
    <row r="1947" spans="1:24" ht="13.5" x14ac:dyDescent="0.35">
      <c r="A1947" s="15">
        <v>55</v>
      </c>
      <c r="B1947" s="15" t="s">
        <v>3937</v>
      </c>
      <c r="C1947" s="15">
        <v>64770</v>
      </c>
      <c r="D1947" s="16">
        <v>45440</v>
      </c>
      <c r="E1947" s="15">
        <v>0</v>
      </c>
      <c r="F1947" s="15" t="s">
        <v>3936</v>
      </c>
      <c r="G1947" s="15" t="s">
        <v>3354</v>
      </c>
      <c r="H1947" s="15" t="s">
        <v>3355</v>
      </c>
      <c r="I1947" s="15" t="s">
        <v>3765</v>
      </c>
      <c r="J1947" s="15" t="s">
        <v>533</v>
      </c>
      <c r="K1947" s="15" t="s">
        <v>527</v>
      </c>
      <c r="L1947" s="16">
        <v>45454</v>
      </c>
      <c r="M1947" s="3">
        <v>134</v>
      </c>
      <c r="N1947" s="3">
        <v>0</v>
      </c>
      <c r="O1947" s="3">
        <v>36</v>
      </c>
      <c r="P1947" s="3"/>
      <c r="Q1947" s="4">
        <v>-36</v>
      </c>
      <c r="R1947" s="3">
        <v>-154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288</v>
      </c>
    </row>
    <row r="1948" spans="1:24" ht="13.5" x14ac:dyDescent="0.35">
      <c r="A1948" s="15">
        <v>55</v>
      </c>
      <c r="B1948" s="15" t="s">
        <v>3937</v>
      </c>
      <c r="C1948" s="15">
        <v>64770</v>
      </c>
      <c r="D1948" s="16">
        <v>45440</v>
      </c>
      <c r="E1948" s="15">
        <v>0</v>
      </c>
      <c r="F1948" s="15" t="s">
        <v>3936</v>
      </c>
      <c r="G1948" s="15" t="s">
        <v>3354</v>
      </c>
      <c r="H1948" s="15" t="s">
        <v>3355</v>
      </c>
      <c r="I1948" s="15" t="s">
        <v>3766</v>
      </c>
      <c r="J1948" s="15" t="s">
        <v>149</v>
      </c>
      <c r="K1948" s="15" t="s">
        <v>527</v>
      </c>
      <c r="L1948" s="16">
        <v>45454</v>
      </c>
      <c r="M1948" s="3">
        <v>27</v>
      </c>
      <c r="N1948" s="3">
        <v>0</v>
      </c>
      <c r="O1948" s="3">
        <v>63</v>
      </c>
      <c r="P1948" s="3"/>
      <c r="Q1948" s="4">
        <v>-63</v>
      </c>
      <c r="R1948" s="3">
        <v>-450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477</v>
      </c>
    </row>
    <row r="1949" spans="1:24" ht="13.5" x14ac:dyDescent="0.35">
      <c r="A1949" s="15">
        <v>55</v>
      </c>
      <c r="B1949" s="15" t="s">
        <v>3938</v>
      </c>
      <c r="C1949" s="15">
        <v>64771</v>
      </c>
      <c r="D1949" s="16">
        <v>45440</v>
      </c>
      <c r="E1949" s="15">
        <v>0</v>
      </c>
      <c r="F1949" s="15" t="s">
        <v>3939</v>
      </c>
      <c r="G1949" s="15" t="s">
        <v>3940</v>
      </c>
      <c r="H1949" s="15" t="s">
        <v>1086</v>
      </c>
      <c r="I1949" s="15" t="s">
        <v>1770</v>
      </c>
      <c r="J1949" s="15" t="s">
        <v>35</v>
      </c>
      <c r="K1949" s="15" t="s">
        <v>302</v>
      </c>
      <c r="L1949" s="16">
        <v>45454</v>
      </c>
      <c r="M1949" s="3">
        <v>0</v>
      </c>
      <c r="N1949" s="3">
        <v>0</v>
      </c>
      <c r="O1949" s="3">
        <v>60</v>
      </c>
      <c r="P1949" s="3"/>
      <c r="Q1949" s="4">
        <v>-60</v>
      </c>
      <c r="R1949" s="3">
        <v>-2680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2680</v>
      </c>
    </row>
    <row r="1950" spans="1:24" ht="13.5" x14ac:dyDescent="0.35">
      <c r="A1950" s="15">
        <v>55</v>
      </c>
      <c r="B1950" s="15" t="s">
        <v>3941</v>
      </c>
      <c r="C1950" s="15">
        <v>64773</v>
      </c>
      <c r="D1950" s="16">
        <v>45440</v>
      </c>
      <c r="E1950" s="15">
        <v>0</v>
      </c>
      <c r="F1950" s="15" t="s">
        <v>3942</v>
      </c>
      <c r="G1950" s="15" t="s">
        <v>3940</v>
      </c>
      <c r="H1950" s="15" t="s">
        <v>1086</v>
      </c>
      <c r="I1950" s="15" t="s">
        <v>2411</v>
      </c>
      <c r="J1950" s="15" t="s">
        <v>35</v>
      </c>
      <c r="K1950" s="15" t="s">
        <v>302</v>
      </c>
      <c r="L1950" s="16">
        <v>45455</v>
      </c>
      <c r="M1950" s="3">
        <v>517</v>
      </c>
      <c r="N1950" s="3">
        <v>517</v>
      </c>
      <c r="O1950" s="3">
        <v>540</v>
      </c>
      <c r="P1950" s="3"/>
      <c r="Q1950" s="4">
        <v>-23</v>
      </c>
      <c r="R1950" s="3">
        <v>-263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780</v>
      </c>
    </row>
    <row r="1951" spans="1:24" ht="13.5" x14ac:dyDescent="0.35">
      <c r="A1951" s="15">
        <v>55</v>
      </c>
      <c r="B1951" s="15" t="s">
        <v>3943</v>
      </c>
      <c r="C1951" s="15">
        <v>64774</v>
      </c>
      <c r="D1951" s="16">
        <v>45440</v>
      </c>
      <c r="E1951" s="15">
        <v>0</v>
      </c>
      <c r="F1951" s="15" t="s">
        <v>3944</v>
      </c>
      <c r="G1951" s="15" t="s">
        <v>3940</v>
      </c>
      <c r="H1951" s="15" t="s">
        <v>1086</v>
      </c>
      <c r="I1951" s="15" t="s">
        <v>1770</v>
      </c>
      <c r="J1951" s="15" t="s">
        <v>35</v>
      </c>
      <c r="K1951" s="15" t="s">
        <v>302</v>
      </c>
      <c r="L1951" s="16">
        <v>45455</v>
      </c>
      <c r="M1951" s="3">
        <v>0</v>
      </c>
      <c r="N1951" s="3">
        <v>0</v>
      </c>
      <c r="O1951" s="3">
        <v>180</v>
      </c>
      <c r="P1951" s="3"/>
      <c r="Q1951" s="4">
        <v>-180</v>
      </c>
      <c r="R1951" s="3">
        <v>-180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180</v>
      </c>
    </row>
    <row r="1952" spans="1:24" ht="13.5" x14ac:dyDescent="0.35">
      <c r="A1952" s="15">
        <v>55</v>
      </c>
      <c r="B1952" s="15" t="s">
        <v>3945</v>
      </c>
      <c r="C1952" s="15">
        <v>64778</v>
      </c>
      <c r="D1952" s="16">
        <v>45440</v>
      </c>
      <c r="E1952" s="15">
        <v>0</v>
      </c>
      <c r="F1952" s="15" t="s">
        <v>3946</v>
      </c>
      <c r="G1952" s="15" t="s">
        <v>3947</v>
      </c>
      <c r="H1952" s="15" t="s">
        <v>644</v>
      </c>
      <c r="I1952" s="15" t="s">
        <v>3566</v>
      </c>
      <c r="J1952" s="15" t="s">
        <v>270</v>
      </c>
      <c r="K1952" s="15" t="s">
        <v>407</v>
      </c>
      <c r="L1952" s="16">
        <v>45460</v>
      </c>
      <c r="M1952" s="3">
        <v>0</v>
      </c>
      <c r="N1952" s="3">
        <v>0</v>
      </c>
      <c r="O1952" s="3">
        <v>72</v>
      </c>
      <c r="P1952" s="3"/>
      <c r="Q1952" s="4">
        <v>-72</v>
      </c>
      <c r="R1952" s="3">
        <v>-108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108</v>
      </c>
    </row>
    <row r="1953" spans="1:24" ht="13.5" x14ac:dyDescent="0.35">
      <c r="A1953" s="15">
        <v>55</v>
      </c>
      <c r="B1953" s="15" t="s">
        <v>3945</v>
      </c>
      <c r="C1953" s="15">
        <v>64778</v>
      </c>
      <c r="D1953" s="16">
        <v>45440</v>
      </c>
      <c r="E1953" s="15">
        <v>0</v>
      </c>
      <c r="F1953" s="15" t="s">
        <v>3946</v>
      </c>
      <c r="G1953" s="15" t="s">
        <v>3947</v>
      </c>
      <c r="H1953" s="15" t="s">
        <v>644</v>
      </c>
      <c r="I1953" s="15" t="s">
        <v>3578</v>
      </c>
      <c r="J1953" s="15" t="s">
        <v>270</v>
      </c>
      <c r="K1953" s="15" t="s">
        <v>407</v>
      </c>
      <c r="L1953" s="16">
        <v>45460</v>
      </c>
      <c r="M1953" s="3">
        <v>0</v>
      </c>
      <c r="N1953" s="3">
        <v>0</v>
      </c>
      <c r="O1953" s="3">
        <v>840</v>
      </c>
      <c r="P1953" s="3"/>
      <c r="Q1953" s="4">
        <v>-840</v>
      </c>
      <c r="R1953" s="3">
        <v>-1980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1980</v>
      </c>
    </row>
    <row r="1954" spans="1:24" ht="13.5" x14ac:dyDescent="0.35">
      <c r="A1954" s="15">
        <v>55</v>
      </c>
      <c r="B1954" s="15" t="s">
        <v>3948</v>
      </c>
      <c r="C1954" s="15">
        <v>64783</v>
      </c>
      <c r="D1954" s="16">
        <v>45440</v>
      </c>
      <c r="E1954" s="15">
        <v>0</v>
      </c>
      <c r="F1954" s="15" t="s">
        <v>3949</v>
      </c>
      <c r="G1954" s="15" t="s">
        <v>3950</v>
      </c>
      <c r="H1954" s="15" t="s">
        <v>3951</v>
      </c>
      <c r="I1954" s="15" t="s">
        <v>3905</v>
      </c>
      <c r="J1954" s="15" t="s">
        <v>149</v>
      </c>
      <c r="K1954" s="15" t="s">
        <v>53</v>
      </c>
      <c r="L1954" s="16">
        <v>45456</v>
      </c>
      <c r="M1954" s="3">
        <v>71</v>
      </c>
      <c r="N1954" s="3">
        <v>71</v>
      </c>
      <c r="O1954" s="3">
        <v>1140</v>
      </c>
      <c r="P1954" s="3"/>
      <c r="Q1954" s="4">
        <v>-1069</v>
      </c>
      <c r="R1954" s="3">
        <v>-1069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1140</v>
      </c>
    </row>
    <row r="1955" spans="1:24" ht="13.5" x14ac:dyDescent="0.35">
      <c r="A1955" s="15">
        <v>55</v>
      </c>
      <c r="B1955" s="15" t="s">
        <v>3952</v>
      </c>
      <c r="C1955" s="15">
        <v>64785</v>
      </c>
      <c r="D1955" s="16">
        <v>45440</v>
      </c>
      <c r="E1955" s="15">
        <v>0</v>
      </c>
      <c r="F1955" s="15" t="s">
        <v>3953</v>
      </c>
      <c r="G1955" s="15" t="s">
        <v>3954</v>
      </c>
      <c r="H1955" s="15" t="s">
        <v>3955</v>
      </c>
      <c r="I1955" s="15" t="s">
        <v>1516</v>
      </c>
      <c r="J1955" s="15" t="s">
        <v>35</v>
      </c>
      <c r="K1955" s="15" t="s">
        <v>527</v>
      </c>
      <c r="L1955" s="16">
        <v>45455</v>
      </c>
      <c r="M1955" s="3">
        <v>7</v>
      </c>
      <c r="N1955" s="3">
        <v>7</v>
      </c>
      <c r="O1955" s="3">
        <v>10</v>
      </c>
      <c r="P1955" s="3"/>
      <c r="Q1955" s="4">
        <v>-3</v>
      </c>
      <c r="R1955" s="3">
        <v>-3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10</v>
      </c>
    </row>
    <row r="1956" spans="1:24" ht="13.5" x14ac:dyDescent="0.35">
      <c r="A1956" s="15">
        <v>55</v>
      </c>
      <c r="B1956" s="15" t="s">
        <v>3952</v>
      </c>
      <c r="C1956" s="15">
        <v>64785</v>
      </c>
      <c r="D1956" s="16">
        <v>45440</v>
      </c>
      <c r="E1956" s="15">
        <v>0</v>
      </c>
      <c r="F1956" s="15" t="s">
        <v>3953</v>
      </c>
      <c r="G1956" s="15" t="s">
        <v>3954</v>
      </c>
      <c r="H1956" s="15" t="s">
        <v>3955</v>
      </c>
      <c r="I1956" s="15" t="s">
        <v>3956</v>
      </c>
      <c r="J1956" s="15" t="s">
        <v>35</v>
      </c>
      <c r="K1956" s="15" t="s">
        <v>527</v>
      </c>
      <c r="L1956" s="16">
        <v>45455</v>
      </c>
      <c r="M1956" s="3">
        <v>0</v>
      </c>
      <c r="N1956" s="3">
        <v>0</v>
      </c>
      <c r="O1956" s="3">
        <v>21</v>
      </c>
      <c r="P1956" s="3"/>
      <c r="Q1956" s="4">
        <v>-21</v>
      </c>
      <c r="R1956" s="3">
        <v>-21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21</v>
      </c>
    </row>
    <row r="1957" spans="1:24" ht="13.5" x14ac:dyDescent="0.35">
      <c r="A1957" s="15">
        <v>55</v>
      </c>
      <c r="B1957" s="15" t="s">
        <v>3952</v>
      </c>
      <c r="C1957" s="15">
        <v>64785</v>
      </c>
      <c r="D1957" s="16">
        <v>45440</v>
      </c>
      <c r="E1957" s="15">
        <v>0</v>
      </c>
      <c r="F1957" s="15" t="s">
        <v>3953</v>
      </c>
      <c r="G1957" s="15" t="s">
        <v>3954</v>
      </c>
      <c r="H1957" s="15" t="s">
        <v>3955</v>
      </c>
      <c r="I1957" s="15" t="s">
        <v>3957</v>
      </c>
      <c r="J1957" s="15" t="s">
        <v>533</v>
      </c>
      <c r="K1957" s="15" t="s">
        <v>527</v>
      </c>
      <c r="L1957" s="16">
        <v>45455</v>
      </c>
      <c r="M1957" s="3">
        <v>12</v>
      </c>
      <c r="N1957" s="3">
        <v>12</v>
      </c>
      <c r="O1957" s="3">
        <v>24</v>
      </c>
      <c r="P1957" s="3"/>
      <c r="Q1957" s="4">
        <v>-12</v>
      </c>
      <c r="R1957" s="3">
        <v>-12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24</v>
      </c>
    </row>
    <row r="1958" spans="1:24" ht="13.5" x14ac:dyDescent="0.35">
      <c r="A1958" s="15">
        <v>55</v>
      </c>
      <c r="B1958" s="15" t="s">
        <v>3952</v>
      </c>
      <c r="C1958" s="15">
        <v>64785</v>
      </c>
      <c r="D1958" s="16">
        <v>45440</v>
      </c>
      <c r="E1958" s="15">
        <v>0</v>
      </c>
      <c r="F1958" s="15" t="s">
        <v>3953</v>
      </c>
      <c r="G1958" s="15" t="s">
        <v>3954</v>
      </c>
      <c r="H1958" s="15" t="s">
        <v>3955</v>
      </c>
      <c r="I1958" s="15" t="s">
        <v>3958</v>
      </c>
      <c r="J1958" s="15" t="s">
        <v>533</v>
      </c>
      <c r="K1958" s="15" t="s">
        <v>527</v>
      </c>
      <c r="L1958" s="16">
        <v>45455</v>
      </c>
      <c r="M1958" s="3">
        <v>7</v>
      </c>
      <c r="N1958" s="3">
        <v>7</v>
      </c>
      <c r="O1958" s="3">
        <v>12</v>
      </c>
      <c r="P1958" s="3"/>
      <c r="Q1958" s="4">
        <v>-5</v>
      </c>
      <c r="R1958" s="3">
        <v>-5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12</v>
      </c>
    </row>
    <row r="1959" spans="1:24" ht="13.5" x14ac:dyDescent="0.35">
      <c r="A1959" s="15">
        <v>55</v>
      </c>
      <c r="B1959" s="15" t="s">
        <v>3959</v>
      </c>
      <c r="C1959" s="15">
        <v>64789</v>
      </c>
      <c r="D1959" s="16">
        <v>45440</v>
      </c>
      <c r="E1959" s="15">
        <v>0</v>
      </c>
      <c r="F1959" s="15" t="s">
        <v>3960</v>
      </c>
      <c r="G1959" s="15" t="s">
        <v>3331</v>
      </c>
      <c r="H1959" s="15" t="s">
        <v>3332</v>
      </c>
      <c r="I1959" s="15" t="s">
        <v>3566</v>
      </c>
      <c r="J1959" s="15" t="s">
        <v>270</v>
      </c>
      <c r="K1959" s="15" t="s">
        <v>527</v>
      </c>
      <c r="L1959" s="16">
        <v>45460</v>
      </c>
      <c r="M1959" s="3">
        <v>0</v>
      </c>
      <c r="N1959" s="3">
        <v>0</v>
      </c>
      <c r="O1959" s="3">
        <v>36</v>
      </c>
      <c r="P1959" s="3"/>
      <c r="Q1959" s="4">
        <v>-36</v>
      </c>
      <c r="R1959" s="3">
        <v>-108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108</v>
      </c>
    </row>
    <row r="1960" spans="1:24" ht="13.5" x14ac:dyDescent="0.35">
      <c r="A1960" s="15">
        <v>55</v>
      </c>
      <c r="B1960" s="15" t="s">
        <v>3959</v>
      </c>
      <c r="C1960" s="15">
        <v>64789</v>
      </c>
      <c r="D1960" s="16">
        <v>45440</v>
      </c>
      <c r="E1960" s="15">
        <v>0</v>
      </c>
      <c r="F1960" s="15" t="s">
        <v>3960</v>
      </c>
      <c r="G1960" s="15" t="s">
        <v>3331</v>
      </c>
      <c r="H1960" s="15" t="s">
        <v>3332</v>
      </c>
      <c r="I1960" s="15" t="s">
        <v>1770</v>
      </c>
      <c r="J1960" s="15" t="s">
        <v>35</v>
      </c>
      <c r="K1960" s="15" t="s">
        <v>527</v>
      </c>
      <c r="L1960" s="16">
        <v>45460</v>
      </c>
      <c r="M1960" s="3">
        <v>0</v>
      </c>
      <c r="N1960" s="3">
        <v>0</v>
      </c>
      <c r="O1960" s="3">
        <v>120</v>
      </c>
      <c r="P1960" s="3"/>
      <c r="Q1960" s="4">
        <v>-120</v>
      </c>
      <c r="R1960" s="3">
        <v>-320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320</v>
      </c>
    </row>
    <row r="1961" spans="1:24" ht="13.5" x14ac:dyDescent="0.35">
      <c r="A1961" s="15">
        <v>55</v>
      </c>
      <c r="B1961" s="15" t="s">
        <v>3959</v>
      </c>
      <c r="C1961" s="15">
        <v>64789</v>
      </c>
      <c r="D1961" s="16">
        <v>45440</v>
      </c>
      <c r="E1961" s="15">
        <v>0</v>
      </c>
      <c r="F1961" s="15" t="s">
        <v>3960</v>
      </c>
      <c r="G1961" s="15" t="s">
        <v>3331</v>
      </c>
      <c r="H1961" s="15" t="s">
        <v>3332</v>
      </c>
      <c r="I1961" s="15" t="s">
        <v>3578</v>
      </c>
      <c r="J1961" s="15" t="s">
        <v>270</v>
      </c>
      <c r="K1961" s="15" t="s">
        <v>527</v>
      </c>
      <c r="L1961" s="16">
        <v>45460</v>
      </c>
      <c r="M1961" s="3">
        <v>0</v>
      </c>
      <c r="N1961" s="3">
        <v>0</v>
      </c>
      <c r="O1961" s="3">
        <v>360</v>
      </c>
      <c r="P1961" s="3"/>
      <c r="Q1961" s="4">
        <v>-360</v>
      </c>
      <c r="R1961" s="3">
        <v>-1980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1980</v>
      </c>
    </row>
    <row r="1962" spans="1:24" ht="13.5" x14ac:dyDescent="0.35">
      <c r="A1962" s="15">
        <v>55</v>
      </c>
      <c r="B1962" s="15" t="s">
        <v>3961</v>
      </c>
      <c r="C1962" s="15">
        <v>64790</v>
      </c>
      <c r="D1962" s="16">
        <v>45440</v>
      </c>
      <c r="E1962" s="15">
        <v>0</v>
      </c>
      <c r="F1962" s="15" t="s">
        <v>3962</v>
      </c>
      <c r="G1962" s="15" t="s">
        <v>3581</v>
      </c>
      <c r="H1962" s="15" t="s">
        <v>3582</v>
      </c>
      <c r="I1962" s="15" t="s">
        <v>3583</v>
      </c>
      <c r="J1962" s="15" t="s">
        <v>533</v>
      </c>
      <c r="K1962" s="15" t="s">
        <v>53</v>
      </c>
      <c r="L1962" s="16">
        <v>45457</v>
      </c>
      <c r="M1962" s="3">
        <v>0</v>
      </c>
      <c r="N1962" s="3">
        <v>0</v>
      </c>
      <c r="O1962" s="3">
        <v>1140</v>
      </c>
      <c r="P1962" s="3"/>
      <c r="Q1962" s="4">
        <v>-1140</v>
      </c>
      <c r="R1962" s="3">
        <v>-2160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2160</v>
      </c>
    </row>
    <row r="1963" spans="1:24" ht="13.5" x14ac:dyDescent="0.35">
      <c r="A1963" s="15">
        <v>55</v>
      </c>
      <c r="B1963" s="15" t="s">
        <v>3963</v>
      </c>
      <c r="C1963" s="15">
        <v>64791</v>
      </c>
      <c r="D1963" s="16">
        <v>45440</v>
      </c>
      <c r="E1963" s="15">
        <v>0</v>
      </c>
      <c r="F1963" s="15" t="s">
        <v>3964</v>
      </c>
      <c r="G1963" s="15" t="s">
        <v>3965</v>
      </c>
      <c r="H1963" s="15" t="s">
        <v>3966</v>
      </c>
      <c r="I1963" s="15" t="s">
        <v>2318</v>
      </c>
      <c r="J1963" s="15" t="s">
        <v>270</v>
      </c>
      <c r="K1963" s="15" t="s">
        <v>283</v>
      </c>
      <c r="L1963" s="16">
        <v>45457</v>
      </c>
      <c r="M1963" s="3">
        <v>14</v>
      </c>
      <c r="N1963" s="3">
        <v>14</v>
      </c>
      <c r="O1963" s="3">
        <v>40</v>
      </c>
      <c r="P1963" s="3"/>
      <c r="Q1963" s="4">
        <v>-26</v>
      </c>
      <c r="R1963" s="3">
        <v>-26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40</v>
      </c>
    </row>
    <row r="1964" spans="1:24" ht="13.5" x14ac:dyDescent="0.35">
      <c r="A1964" s="15">
        <v>55</v>
      </c>
      <c r="B1964" s="15" t="s">
        <v>3967</v>
      </c>
      <c r="C1964" s="15">
        <v>64792</v>
      </c>
      <c r="D1964" s="16">
        <v>45440</v>
      </c>
      <c r="E1964" s="15">
        <v>0</v>
      </c>
      <c r="F1964" s="15" t="s">
        <v>3964</v>
      </c>
      <c r="G1964" s="15" t="s">
        <v>3320</v>
      </c>
      <c r="H1964" s="15" t="s">
        <v>2660</v>
      </c>
      <c r="I1964" s="15" t="s">
        <v>2088</v>
      </c>
      <c r="J1964" s="15" t="s">
        <v>35</v>
      </c>
      <c r="K1964" s="15" t="s">
        <v>283</v>
      </c>
      <c r="L1964" s="16">
        <v>45457</v>
      </c>
      <c r="M1964" s="3">
        <v>81</v>
      </c>
      <c r="N1964" s="3">
        <v>81</v>
      </c>
      <c r="O1964" s="3">
        <v>130</v>
      </c>
      <c r="P1964" s="3"/>
      <c r="Q1964" s="4">
        <v>-49</v>
      </c>
      <c r="R1964" s="3">
        <v>-49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130</v>
      </c>
    </row>
    <row r="1965" spans="1:24" ht="13.5" x14ac:dyDescent="0.35">
      <c r="A1965" s="15">
        <v>55</v>
      </c>
      <c r="B1965" s="15" t="s">
        <v>3967</v>
      </c>
      <c r="C1965" s="15">
        <v>64792</v>
      </c>
      <c r="D1965" s="16">
        <v>45440</v>
      </c>
      <c r="E1965" s="15">
        <v>0</v>
      </c>
      <c r="F1965" s="15" t="s">
        <v>3964</v>
      </c>
      <c r="G1965" s="15" t="s">
        <v>3320</v>
      </c>
      <c r="H1965" s="15" t="s">
        <v>2660</v>
      </c>
      <c r="I1965" s="15" t="s">
        <v>3968</v>
      </c>
      <c r="J1965" s="15" t="s">
        <v>35</v>
      </c>
      <c r="K1965" s="15" t="s">
        <v>283</v>
      </c>
      <c r="L1965" s="16">
        <v>45457</v>
      </c>
      <c r="M1965" s="3">
        <v>10</v>
      </c>
      <c r="N1965" s="3">
        <v>10</v>
      </c>
      <c r="O1965" s="3">
        <v>12</v>
      </c>
      <c r="P1965" s="3"/>
      <c r="Q1965" s="4">
        <v>-2</v>
      </c>
      <c r="R1965" s="3">
        <v>-2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12</v>
      </c>
    </row>
    <row r="1966" spans="1:24" ht="13.5" x14ac:dyDescent="0.35">
      <c r="A1966" s="15">
        <v>55</v>
      </c>
      <c r="B1966" s="15" t="s">
        <v>3967</v>
      </c>
      <c r="C1966" s="15">
        <v>64792</v>
      </c>
      <c r="D1966" s="16">
        <v>45440</v>
      </c>
      <c r="E1966" s="15">
        <v>0</v>
      </c>
      <c r="F1966" s="15" t="s">
        <v>3964</v>
      </c>
      <c r="G1966" s="15" t="s">
        <v>3320</v>
      </c>
      <c r="H1966" s="15" t="s">
        <v>2660</v>
      </c>
      <c r="I1966" s="15" t="s">
        <v>2411</v>
      </c>
      <c r="J1966" s="15" t="s">
        <v>35</v>
      </c>
      <c r="K1966" s="15" t="s">
        <v>283</v>
      </c>
      <c r="L1966" s="16">
        <v>45457</v>
      </c>
      <c r="M1966" s="3">
        <v>0</v>
      </c>
      <c r="N1966" s="3">
        <v>0</v>
      </c>
      <c r="O1966" s="3">
        <v>300</v>
      </c>
      <c r="P1966" s="3"/>
      <c r="Q1966" s="4">
        <v>-300</v>
      </c>
      <c r="R1966" s="3">
        <v>-660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660</v>
      </c>
    </row>
    <row r="1967" spans="1:24" ht="13.5" x14ac:dyDescent="0.35">
      <c r="A1967" s="15">
        <v>55</v>
      </c>
      <c r="B1967" s="15" t="s">
        <v>3967</v>
      </c>
      <c r="C1967" s="15">
        <v>64792</v>
      </c>
      <c r="D1967" s="16">
        <v>45440</v>
      </c>
      <c r="E1967" s="15">
        <v>0</v>
      </c>
      <c r="F1967" s="15" t="s">
        <v>3964</v>
      </c>
      <c r="G1967" s="15" t="s">
        <v>3320</v>
      </c>
      <c r="H1967" s="15" t="s">
        <v>2660</v>
      </c>
      <c r="I1967" s="15" t="s">
        <v>3789</v>
      </c>
      <c r="J1967" s="15" t="s">
        <v>270</v>
      </c>
      <c r="K1967" s="15" t="s">
        <v>283</v>
      </c>
      <c r="L1967" s="16">
        <v>45457</v>
      </c>
      <c r="M1967" s="3">
        <v>0</v>
      </c>
      <c r="N1967" s="3">
        <v>0</v>
      </c>
      <c r="O1967" s="3">
        <v>240</v>
      </c>
      <c r="P1967" s="3"/>
      <c r="Q1967" s="4">
        <v>-240</v>
      </c>
      <c r="R1967" s="3">
        <v>-240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240</v>
      </c>
    </row>
    <row r="1968" spans="1:24" ht="13.5" x14ac:dyDescent="0.35">
      <c r="A1968" s="15">
        <v>55</v>
      </c>
      <c r="B1968" s="15" t="s">
        <v>3969</v>
      </c>
      <c r="C1968" s="15">
        <v>64797</v>
      </c>
      <c r="D1968" s="16">
        <v>45440</v>
      </c>
      <c r="E1968" s="15">
        <v>0</v>
      </c>
      <c r="F1968" s="15" t="s">
        <v>3970</v>
      </c>
      <c r="G1968" s="15" t="s">
        <v>3971</v>
      </c>
      <c r="H1968" s="15" t="s">
        <v>3972</v>
      </c>
      <c r="I1968" s="15" t="s">
        <v>3583</v>
      </c>
      <c r="J1968" s="15" t="s">
        <v>533</v>
      </c>
      <c r="K1968" s="15" t="s">
        <v>53</v>
      </c>
      <c r="L1968" s="16">
        <v>45457</v>
      </c>
      <c r="M1968" s="3">
        <v>0</v>
      </c>
      <c r="N1968" s="3">
        <v>0</v>
      </c>
      <c r="O1968" s="3">
        <v>1020</v>
      </c>
      <c r="P1968" s="3"/>
      <c r="Q1968" s="4">
        <v>-1020</v>
      </c>
      <c r="R1968" s="3">
        <v>-2160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2160</v>
      </c>
    </row>
    <row r="1969" spans="1:24" ht="13.5" x14ac:dyDescent="0.35">
      <c r="A1969" s="15">
        <v>55</v>
      </c>
      <c r="B1969" s="15" t="s">
        <v>3973</v>
      </c>
      <c r="C1969" s="15">
        <v>64798</v>
      </c>
      <c r="D1969" s="16">
        <v>45440</v>
      </c>
      <c r="E1969" s="15">
        <v>0</v>
      </c>
      <c r="F1969" s="15" t="s">
        <v>3974</v>
      </c>
      <c r="G1969" s="15" t="s">
        <v>3975</v>
      </c>
      <c r="H1969" s="15" t="s">
        <v>3976</v>
      </c>
      <c r="I1969" s="15" t="s">
        <v>3724</v>
      </c>
      <c r="J1969" s="15" t="s">
        <v>35</v>
      </c>
      <c r="K1969" s="15" t="s">
        <v>219</v>
      </c>
      <c r="L1969" s="16">
        <v>45460</v>
      </c>
      <c r="M1969" s="3">
        <v>0</v>
      </c>
      <c r="N1969" s="3">
        <v>0</v>
      </c>
      <c r="O1969" s="3">
        <v>24</v>
      </c>
      <c r="P1969" s="3"/>
      <c r="Q1969" s="4">
        <v>-24</v>
      </c>
      <c r="R1969" s="3">
        <v>-104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104</v>
      </c>
    </row>
    <row r="1970" spans="1:24" ht="13.5" x14ac:dyDescent="0.35">
      <c r="A1970" s="15">
        <v>55</v>
      </c>
      <c r="B1970" s="15" t="s">
        <v>3973</v>
      </c>
      <c r="C1970" s="15">
        <v>64798</v>
      </c>
      <c r="D1970" s="16">
        <v>45440</v>
      </c>
      <c r="E1970" s="15">
        <v>0</v>
      </c>
      <c r="F1970" s="15" t="s">
        <v>3974</v>
      </c>
      <c r="G1970" s="15" t="s">
        <v>3975</v>
      </c>
      <c r="H1970" s="15" t="s">
        <v>3976</v>
      </c>
      <c r="I1970" s="15" t="s">
        <v>3725</v>
      </c>
      <c r="J1970" s="15" t="s">
        <v>35</v>
      </c>
      <c r="K1970" s="15" t="s">
        <v>219</v>
      </c>
      <c r="L1970" s="16">
        <v>45460</v>
      </c>
      <c r="M1970" s="3">
        <v>0</v>
      </c>
      <c r="N1970" s="3">
        <v>0</v>
      </c>
      <c r="O1970" s="3">
        <v>50</v>
      </c>
      <c r="P1970" s="3"/>
      <c r="Q1970" s="4">
        <v>-50</v>
      </c>
      <c r="R1970" s="3">
        <v>-50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50</v>
      </c>
    </row>
    <row r="1971" spans="1:24" ht="13.5" x14ac:dyDescent="0.35">
      <c r="A1971" s="15">
        <v>55</v>
      </c>
      <c r="B1971" s="15" t="s">
        <v>3973</v>
      </c>
      <c r="C1971" s="15">
        <v>64798</v>
      </c>
      <c r="D1971" s="16">
        <v>45440</v>
      </c>
      <c r="E1971" s="15">
        <v>0</v>
      </c>
      <c r="F1971" s="15" t="s">
        <v>3974</v>
      </c>
      <c r="G1971" s="15" t="s">
        <v>3975</v>
      </c>
      <c r="H1971" s="15" t="s">
        <v>3976</v>
      </c>
      <c r="I1971" s="15" t="s">
        <v>3606</v>
      </c>
      <c r="J1971" s="15" t="s">
        <v>35</v>
      </c>
      <c r="K1971" s="15" t="s">
        <v>219</v>
      </c>
      <c r="L1971" s="16">
        <v>45460</v>
      </c>
      <c r="M1971" s="3">
        <v>0</v>
      </c>
      <c r="N1971" s="3">
        <v>0</v>
      </c>
      <c r="O1971" s="3">
        <v>24</v>
      </c>
      <c r="P1971" s="3"/>
      <c r="Q1971" s="4">
        <v>-24</v>
      </c>
      <c r="R1971" s="3">
        <v>-24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24</v>
      </c>
    </row>
    <row r="1972" spans="1:24" ht="13.5" x14ac:dyDescent="0.35">
      <c r="A1972" s="15">
        <v>55</v>
      </c>
      <c r="B1972" s="15" t="s">
        <v>3973</v>
      </c>
      <c r="C1972" s="15">
        <v>64798</v>
      </c>
      <c r="D1972" s="16">
        <v>45440</v>
      </c>
      <c r="E1972" s="15">
        <v>0</v>
      </c>
      <c r="F1972" s="15" t="s">
        <v>3974</v>
      </c>
      <c r="G1972" s="15" t="s">
        <v>3975</v>
      </c>
      <c r="H1972" s="15" t="s">
        <v>3976</v>
      </c>
      <c r="I1972" s="15" t="s">
        <v>3977</v>
      </c>
      <c r="J1972" s="15" t="s">
        <v>35</v>
      </c>
      <c r="K1972" s="15" t="s">
        <v>219</v>
      </c>
      <c r="L1972" s="16">
        <v>45460</v>
      </c>
      <c r="M1972" s="3">
        <v>0</v>
      </c>
      <c r="N1972" s="3">
        <v>0</v>
      </c>
      <c r="O1972" s="3">
        <v>84</v>
      </c>
      <c r="P1972" s="3"/>
      <c r="Q1972" s="4">
        <v>-84</v>
      </c>
      <c r="R1972" s="3">
        <v>-84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84</v>
      </c>
    </row>
    <row r="1973" spans="1:24" ht="13.5" x14ac:dyDescent="0.35">
      <c r="A1973" s="15">
        <v>55</v>
      </c>
      <c r="B1973" s="15" t="s">
        <v>3973</v>
      </c>
      <c r="C1973" s="15">
        <v>64798</v>
      </c>
      <c r="D1973" s="16">
        <v>45440</v>
      </c>
      <c r="E1973" s="15">
        <v>0</v>
      </c>
      <c r="F1973" s="15" t="s">
        <v>3974</v>
      </c>
      <c r="G1973" s="15" t="s">
        <v>3975</v>
      </c>
      <c r="H1973" s="15" t="s">
        <v>3976</v>
      </c>
      <c r="I1973" s="15" t="s">
        <v>3736</v>
      </c>
      <c r="J1973" s="15" t="s">
        <v>35</v>
      </c>
      <c r="K1973" s="15" t="s">
        <v>219</v>
      </c>
      <c r="L1973" s="16">
        <v>45460</v>
      </c>
      <c r="M1973" s="3">
        <v>7</v>
      </c>
      <c r="N1973" s="3">
        <v>7</v>
      </c>
      <c r="O1973" s="3">
        <v>8</v>
      </c>
      <c r="P1973" s="3"/>
      <c r="Q1973" s="4">
        <v>-1</v>
      </c>
      <c r="R1973" s="3">
        <v>-1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8</v>
      </c>
    </row>
    <row r="1974" spans="1:24" ht="13.5" x14ac:dyDescent="0.35">
      <c r="A1974" s="15">
        <v>55</v>
      </c>
      <c r="B1974" s="15" t="s">
        <v>3973</v>
      </c>
      <c r="C1974" s="15">
        <v>64798</v>
      </c>
      <c r="D1974" s="16">
        <v>45440</v>
      </c>
      <c r="E1974" s="15">
        <v>0</v>
      </c>
      <c r="F1974" s="15" t="s">
        <v>3974</v>
      </c>
      <c r="G1974" s="15" t="s">
        <v>3975</v>
      </c>
      <c r="H1974" s="15" t="s">
        <v>3976</v>
      </c>
      <c r="I1974" s="15" t="s">
        <v>467</v>
      </c>
      <c r="J1974" s="15" t="s">
        <v>28</v>
      </c>
      <c r="K1974" s="15" t="s">
        <v>219</v>
      </c>
      <c r="L1974" s="16">
        <v>45460</v>
      </c>
      <c r="M1974" s="3">
        <v>78</v>
      </c>
      <c r="N1974" s="3">
        <v>78</v>
      </c>
      <c r="O1974" s="3">
        <v>144</v>
      </c>
      <c r="P1974" s="3"/>
      <c r="Q1974" s="4">
        <v>-66</v>
      </c>
      <c r="R1974" s="3">
        <v>-66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144</v>
      </c>
    </row>
    <row r="1975" spans="1:24" ht="13.5" x14ac:dyDescent="0.35">
      <c r="A1975" s="15">
        <v>55</v>
      </c>
      <c r="B1975" s="15" t="s">
        <v>3973</v>
      </c>
      <c r="C1975" s="15">
        <v>64798</v>
      </c>
      <c r="D1975" s="16">
        <v>45440</v>
      </c>
      <c r="E1975" s="15">
        <v>0</v>
      </c>
      <c r="F1975" s="15" t="s">
        <v>3974</v>
      </c>
      <c r="G1975" s="15" t="s">
        <v>3975</v>
      </c>
      <c r="H1975" s="15" t="s">
        <v>3976</v>
      </c>
      <c r="I1975" s="15" t="s">
        <v>2984</v>
      </c>
      <c r="J1975" s="15" t="s">
        <v>35</v>
      </c>
      <c r="K1975" s="15" t="s">
        <v>219</v>
      </c>
      <c r="L1975" s="16">
        <v>45460</v>
      </c>
      <c r="M1975" s="3">
        <v>0</v>
      </c>
      <c r="N1975" s="3">
        <v>0</v>
      </c>
      <c r="O1975" s="3">
        <v>36</v>
      </c>
      <c r="P1975" s="3"/>
      <c r="Q1975" s="4">
        <v>-36</v>
      </c>
      <c r="R1975" s="3">
        <v>-36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36</v>
      </c>
    </row>
    <row r="1976" spans="1:24" ht="13.5" x14ac:dyDescent="0.35">
      <c r="A1976" s="15">
        <v>55</v>
      </c>
      <c r="B1976" s="15" t="s">
        <v>3973</v>
      </c>
      <c r="C1976" s="15">
        <v>64798</v>
      </c>
      <c r="D1976" s="16">
        <v>45440</v>
      </c>
      <c r="E1976" s="15">
        <v>0</v>
      </c>
      <c r="F1976" s="15" t="s">
        <v>3974</v>
      </c>
      <c r="G1976" s="15" t="s">
        <v>3975</v>
      </c>
      <c r="H1976" s="15" t="s">
        <v>3976</v>
      </c>
      <c r="I1976" s="15" t="s">
        <v>3978</v>
      </c>
      <c r="J1976" s="15" t="s">
        <v>35</v>
      </c>
      <c r="K1976" s="15" t="s">
        <v>219</v>
      </c>
      <c r="L1976" s="16">
        <v>45460</v>
      </c>
      <c r="M1976" s="3">
        <v>14</v>
      </c>
      <c r="N1976" s="3">
        <v>14</v>
      </c>
      <c r="O1976" s="3">
        <v>38</v>
      </c>
      <c r="P1976" s="3"/>
      <c r="Q1976" s="4">
        <v>-24</v>
      </c>
      <c r="R1976" s="3">
        <v>-24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38</v>
      </c>
    </row>
    <row r="1977" spans="1:24" ht="13.5" x14ac:dyDescent="0.35">
      <c r="A1977" s="15">
        <v>55</v>
      </c>
      <c r="B1977" s="15" t="s">
        <v>3979</v>
      </c>
      <c r="C1977" s="15">
        <v>64799</v>
      </c>
      <c r="D1977" s="16">
        <v>45440</v>
      </c>
      <c r="E1977" s="15">
        <v>0</v>
      </c>
      <c r="F1977" s="15" t="s">
        <v>3974</v>
      </c>
      <c r="G1977" s="15" t="s">
        <v>3980</v>
      </c>
      <c r="H1977" s="15" t="s">
        <v>3981</v>
      </c>
      <c r="I1977" s="15" t="s">
        <v>3733</v>
      </c>
      <c r="J1977" s="15" t="s">
        <v>517</v>
      </c>
      <c r="K1977" s="15" t="s">
        <v>219</v>
      </c>
      <c r="L1977" s="16">
        <v>45460</v>
      </c>
      <c r="M1977" s="3">
        <v>0</v>
      </c>
      <c r="N1977" s="3">
        <v>0</v>
      </c>
      <c r="O1977" s="3">
        <v>140</v>
      </c>
      <c r="P1977" s="3"/>
      <c r="Q1977" s="4">
        <v>-140</v>
      </c>
      <c r="R1977" s="3">
        <v>-140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140</v>
      </c>
    </row>
    <row r="1978" spans="1:24" ht="13.5" x14ac:dyDescent="0.35">
      <c r="A1978" s="15">
        <v>55</v>
      </c>
      <c r="B1978" s="15" t="s">
        <v>3982</v>
      </c>
      <c r="C1978" s="15">
        <v>64805</v>
      </c>
      <c r="D1978" s="16">
        <v>45440</v>
      </c>
      <c r="E1978" s="15">
        <v>0</v>
      </c>
      <c r="F1978" s="15" t="s">
        <v>3983</v>
      </c>
      <c r="G1978" s="15" t="s">
        <v>3399</v>
      </c>
      <c r="H1978" s="15" t="s">
        <v>3400</v>
      </c>
      <c r="I1978" s="15" t="s">
        <v>3480</v>
      </c>
      <c r="J1978" s="15" t="s">
        <v>533</v>
      </c>
      <c r="K1978" s="15" t="s">
        <v>47</v>
      </c>
      <c r="L1978" s="16">
        <v>45461</v>
      </c>
      <c r="M1978" s="3">
        <v>0</v>
      </c>
      <c r="N1978" s="3">
        <v>0</v>
      </c>
      <c r="O1978" s="3">
        <v>1080</v>
      </c>
      <c r="P1978" s="3"/>
      <c r="Q1978" s="4">
        <v>-1080</v>
      </c>
      <c r="R1978" s="3">
        <v>-2220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2220</v>
      </c>
    </row>
    <row r="1979" spans="1:24" ht="13.5" x14ac:dyDescent="0.35">
      <c r="A1979" s="15">
        <v>55</v>
      </c>
      <c r="B1979" s="15" t="s">
        <v>3984</v>
      </c>
      <c r="C1979" s="15">
        <v>64806</v>
      </c>
      <c r="D1979" s="16">
        <v>45440</v>
      </c>
      <c r="E1979" s="15">
        <v>0</v>
      </c>
      <c r="F1979" s="15" t="s">
        <v>3985</v>
      </c>
      <c r="G1979" s="15" t="s">
        <v>3483</v>
      </c>
      <c r="H1979" s="15" t="s">
        <v>3484</v>
      </c>
      <c r="I1979" s="15" t="s">
        <v>3480</v>
      </c>
      <c r="J1979" s="15" t="s">
        <v>533</v>
      </c>
      <c r="K1979" s="15" t="s">
        <v>47</v>
      </c>
      <c r="L1979" s="16">
        <v>45461</v>
      </c>
      <c r="M1979" s="3">
        <v>0</v>
      </c>
      <c r="N1979" s="3">
        <v>0</v>
      </c>
      <c r="O1979" s="3">
        <v>1140</v>
      </c>
      <c r="P1979" s="3"/>
      <c r="Q1979" s="4">
        <v>-1140</v>
      </c>
      <c r="R1979" s="3">
        <v>-2220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2220</v>
      </c>
    </row>
    <row r="1980" spans="1:24" ht="13.5" x14ac:dyDescent="0.35">
      <c r="A1980" s="15">
        <v>55</v>
      </c>
      <c r="B1980" s="15" t="s">
        <v>3986</v>
      </c>
      <c r="C1980" s="15">
        <v>64807</v>
      </c>
      <c r="D1980" s="16">
        <v>45440</v>
      </c>
      <c r="E1980" s="15">
        <v>0</v>
      </c>
      <c r="F1980" s="15" t="s">
        <v>3987</v>
      </c>
      <c r="G1980" s="15" t="s">
        <v>3586</v>
      </c>
      <c r="H1980" s="15" t="s">
        <v>2970</v>
      </c>
      <c r="I1980" s="15" t="s">
        <v>3524</v>
      </c>
      <c r="J1980" s="15" t="s">
        <v>517</v>
      </c>
      <c r="K1980" s="15" t="s">
        <v>527</v>
      </c>
      <c r="L1980" s="16">
        <v>45457</v>
      </c>
      <c r="M1980" s="3">
        <v>0</v>
      </c>
      <c r="N1980" s="3">
        <v>0</v>
      </c>
      <c r="O1980" s="3">
        <v>210</v>
      </c>
      <c r="P1980" s="3"/>
      <c r="Q1980" s="4">
        <v>-210</v>
      </c>
      <c r="R1980" s="3">
        <v>-210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210</v>
      </c>
    </row>
    <row r="1981" spans="1:24" ht="13.5" x14ac:dyDescent="0.35">
      <c r="A1981" s="15">
        <v>55</v>
      </c>
      <c r="B1981" s="15" t="s">
        <v>3986</v>
      </c>
      <c r="C1981" s="15">
        <v>64807</v>
      </c>
      <c r="D1981" s="16">
        <v>45440</v>
      </c>
      <c r="E1981" s="15">
        <v>0</v>
      </c>
      <c r="F1981" s="15" t="s">
        <v>3987</v>
      </c>
      <c r="G1981" s="15" t="s">
        <v>3586</v>
      </c>
      <c r="H1981" s="15" t="s">
        <v>2970</v>
      </c>
      <c r="I1981" s="15" t="s">
        <v>2411</v>
      </c>
      <c r="J1981" s="15" t="s">
        <v>35</v>
      </c>
      <c r="K1981" s="15" t="s">
        <v>527</v>
      </c>
      <c r="L1981" s="16">
        <v>45457</v>
      </c>
      <c r="M1981" s="3">
        <v>0</v>
      </c>
      <c r="N1981" s="3">
        <v>0</v>
      </c>
      <c r="O1981" s="3">
        <v>120</v>
      </c>
      <c r="P1981" s="3"/>
      <c r="Q1981" s="4">
        <v>-120</v>
      </c>
      <c r="R1981" s="3">
        <v>-660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660</v>
      </c>
    </row>
    <row r="1982" spans="1:24" ht="13.5" x14ac:dyDescent="0.35">
      <c r="A1982" s="15">
        <v>55</v>
      </c>
      <c r="B1982" s="15" t="s">
        <v>3986</v>
      </c>
      <c r="C1982" s="15">
        <v>64807</v>
      </c>
      <c r="D1982" s="16">
        <v>45440</v>
      </c>
      <c r="E1982" s="15">
        <v>0</v>
      </c>
      <c r="F1982" s="15" t="s">
        <v>3987</v>
      </c>
      <c r="G1982" s="15" t="s">
        <v>3586</v>
      </c>
      <c r="H1982" s="15" t="s">
        <v>2970</v>
      </c>
      <c r="I1982" s="15" t="s">
        <v>3988</v>
      </c>
      <c r="J1982" s="15" t="s">
        <v>517</v>
      </c>
      <c r="K1982" s="15" t="s">
        <v>527</v>
      </c>
      <c r="L1982" s="16">
        <v>45457</v>
      </c>
      <c r="M1982" s="3">
        <v>33</v>
      </c>
      <c r="N1982" s="3">
        <v>33</v>
      </c>
      <c r="O1982" s="3">
        <v>120</v>
      </c>
      <c r="P1982" s="3"/>
      <c r="Q1982" s="4">
        <v>-87</v>
      </c>
      <c r="R1982" s="3">
        <v>-87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120</v>
      </c>
    </row>
    <row r="1983" spans="1:24" ht="13.5" x14ac:dyDescent="0.35">
      <c r="A1983" s="15">
        <v>55</v>
      </c>
      <c r="B1983" s="15" t="s">
        <v>3986</v>
      </c>
      <c r="C1983" s="15">
        <v>64807</v>
      </c>
      <c r="D1983" s="16">
        <v>45440</v>
      </c>
      <c r="E1983" s="15">
        <v>0</v>
      </c>
      <c r="F1983" s="15" t="s">
        <v>3987</v>
      </c>
      <c r="G1983" s="15" t="s">
        <v>3586</v>
      </c>
      <c r="H1983" s="15" t="s">
        <v>2970</v>
      </c>
      <c r="I1983" s="15" t="s">
        <v>3726</v>
      </c>
      <c r="J1983" s="15" t="s">
        <v>35</v>
      </c>
      <c r="K1983" s="15" t="s">
        <v>527</v>
      </c>
      <c r="L1983" s="16">
        <v>45457</v>
      </c>
      <c r="M1983" s="3">
        <v>0</v>
      </c>
      <c r="N1983" s="3">
        <v>0</v>
      </c>
      <c r="O1983" s="3">
        <v>8</v>
      </c>
      <c r="P1983" s="3"/>
      <c r="Q1983" s="4">
        <v>-8</v>
      </c>
      <c r="R1983" s="3">
        <v>-8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8</v>
      </c>
    </row>
    <row r="1984" spans="1:24" ht="13.5" x14ac:dyDescent="0.35">
      <c r="A1984" s="15">
        <v>55</v>
      </c>
      <c r="B1984" s="15" t="s">
        <v>3989</v>
      </c>
      <c r="C1984" s="15">
        <v>64808</v>
      </c>
      <c r="D1984" s="16">
        <v>45440</v>
      </c>
      <c r="E1984" s="15">
        <v>0</v>
      </c>
      <c r="F1984" s="15" t="s">
        <v>3990</v>
      </c>
      <c r="G1984" s="15" t="s">
        <v>3556</v>
      </c>
      <c r="H1984" s="15" t="s">
        <v>3557</v>
      </c>
      <c r="I1984" s="15" t="s">
        <v>3724</v>
      </c>
      <c r="J1984" s="15" t="s">
        <v>35</v>
      </c>
      <c r="K1984" s="15" t="s">
        <v>29</v>
      </c>
      <c r="L1984" s="16">
        <v>45454</v>
      </c>
      <c r="M1984" s="3">
        <v>41</v>
      </c>
      <c r="N1984" s="3">
        <v>0</v>
      </c>
      <c r="O1984" s="3">
        <v>10</v>
      </c>
      <c r="P1984" s="3"/>
      <c r="Q1984" s="4">
        <v>-10</v>
      </c>
      <c r="R1984" s="3">
        <v>-43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84</v>
      </c>
    </row>
    <row r="1985" spans="1:24" ht="13.5" x14ac:dyDescent="0.35">
      <c r="A1985" s="15">
        <v>55</v>
      </c>
      <c r="B1985" s="15" t="s">
        <v>3989</v>
      </c>
      <c r="C1985" s="15">
        <v>64808</v>
      </c>
      <c r="D1985" s="16">
        <v>45440</v>
      </c>
      <c r="E1985" s="15">
        <v>0</v>
      </c>
      <c r="F1985" s="15" t="s">
        <v>3990</v>
      </c>
      <c r="G1985" s="15" t="s">
        <v>3556</v>
      </c>
      <c r="H1985" s="15" t="s">
        <v>3557</v>
      </c>
      <c r="I1985" s="15" t="s">
        <v>3742</v>
      </c>
      <c r="J1985" s="15" t="s">
        <v>35</v>
      </c>
      <c r="K1985" s="15" t="s">
        <v>29</v>
      </c>
      <c r="L1985" s="16">
        <v>45454</v>
      </c>
      <c r="M1985" s="3">
        <v>32</v>
      </c>
      <c r="N1985" s="3">
        <v>0</v>
      </c>
      <c r="O1985" s="3">
        <v>15</v>
      </c>
      <c r="P1985" s="3"/>
      <c r="Q1985" s="4">
        <v>-15</v>
      </c>
      <c r="R1985" s="3">
        <v>-19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51</v>
      </c>
    </row>
    <row r="1986" spans="1:24" ht="13.5" x14ac:dyDescent="0.35">
      <c r="A1986" s="15">
        <v>55</v>
      </c>
      <c r="B1986" s="15" t="s">
        <v>3989</v>
      </c>
      <c r="C1986" s="15">
        <v>64808</v>
      </c>
      <c r="D1986" s="16">
        <v>45440</v>
      </c>
      <c r="E1986" s="15">
        <v>0</v>
      </c>
      <c r="F1986" s="15" t="s">
        <v>3990</v>
      </c>
      <c r="G1986" s="15" t="s">
        <v>3556</v>
      </c>
      <c r="H1986" s="15" t="s">
        <v>3557</v>
      </c>
      <c r="I1986" s="15" t="s">
        <v>1770</v>
      </c>
      <c r="J1986" s="15" t="s">
        <v>35</v>
      </c>
      <c r="K1986" s="15" t="s">
        <v>29</v>
      </c>
      <c r="L1986" s="16">
        <v>45454</v>
      </c>
      <c r="M1986" s="3">
        <v>0</v>
      </c>
      <c r="N1986" s="3">
        <v>0</v>
      </c>
      <c r="O1986" s="3">
        <v>60</v>
      </c>
      <c r="P1986" s="3"/>
      <c r="Q1986" s="4">
        <v>-60</v>
      </c>
      <c r="R1986" s="3">
        <v>-2680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2680</v>
      </c>
    </row>
    <row r="1987" spans="1:24" ht="13.5" x14ac:dyDescent="0.35">
      <c r="A1987" s="15">
        <v>55</v>
      </c>
      <c r="B1987" s="15" t="s">
        <v>3989</v>
      </c>
      <c r="C1987" s="15">
        <v>64808</v>
      </c>
      <c r="D1987" s="16">
        <v>45440</v>
      </c>
      <c r="E1987" s="15">
        <v>0</v>
      </c>
      <c r="F1987" s="15" t="s">
        <v>3990</v>
      </c>
      <c r="G1987" s="15" t="s">
        <v>3556</v>
      </c>
      <c r="H1987" s="15" t="s">
        <v>3557</v>
      </c>
      <c r="I1987" s="15" t="s">
        <v>3726</v>
      </c>
      <c r="J1987" s="15" t="s">
        <v>35</v>
      </c>
      <c r="K1987" s="15" t="s">
        <v>29</v>
      </c>
      <c r="L1987" s="16">
        <v>45454</v>
      </c>
      <c r="M1987" s="3">
        <v>238</v>
      </c>
      <c r="N1987" s="3">
        <v>0</v>
      </c>
      <c r="O1987" s="3">
        <v>8</v>
      </c>
      <c r="P1987" s="3"/>
      <c r="Q1987" s="4">
        <v>-8</v>
      </c>
      <c r="R1987" s="3">
        <v>-332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570</v>
      </c>
    </row>
    <row r="1988" spans="1:24" ht="13.5" x14ac:dyDescent="0.35">
      <c r="A1988" s="15">
        <v>55</v>
      </c>
      <c r="B1988" s="15" t="s">
        <v>3989</v>
      </c>
      <c r="C1988" s="15">
        <v>64808</v>
      </c>
      <c r="D1988" s="16">
        <v>45440</v>
      </c>
      <c r="E1988" s="15">
        <v>0</v>
      </c>
      <c r="F1988" s="15" t="s">
        <v>3990</v>
      </c>
      <c r="G1988" s="15" t="s">
        <v>3556</v>
      </c>
      <c r="H1988" s="15" t="s">
        <v>3557</v>
      </c>
      <c r="I1988" s="15" t="s">
        <v>2984</v>
      </c>
      <c r="J1988" s="15" t="s">
        <v>35</v>
      </c>
      <c r="K1988" s="15" t="s">
        <v>29</v>
      </c>
      <c r="L1988" s="16">
        <v>45454</v>
      </c>
      <c r="M1988" s="3">
        <v>1</v>
      </c>
      <c r="N1988" s="3">
        <v>1</v>
      </c>
      <c r="O1988" s="3">
        <v>24</v>
      </c>
      <c r="P1988" s="3"/>
      <c r="Q1988" s="4">
        <v>-23</v>
      </c>
      <c r="R1988" s="3">
        <v>-119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120</v>
      </c>
    </row>
    <row r="1989" spans="1:24" ht="13.5" x14ac:dyDescent="0.35">
      <c r="A1989" s="15">
        <v>55</v>
      </c>
      <c r="B1989" s="15" t="s">
        <v>3991</v>
      </c>
      <c r="C1989" s="15">
        <v>64809</v>
      </c>
      <c r="D1989" s="16">
        <v>45440</v>
      </c>
      <c r="E1989" s="15">
        <v>0</v>
      </c>
      <c r="F1989" s="15" t="s">
        <v>3990</v>
      </c>
      <c r="G1989" s="15" t="s">
        <v>3992</v>
      </c>
      <c r="H1989" s="15" t="s">
        <v>3993</v>
      </c>
      <c r="I1989" s="15" t="s">
        <v>2415</v>
      </c>
      <c r="J1989" s="15" t="s">
        <v>517</v>
      </c>
      <c r="K1989" s="15" t="s">
        <v>29</v>
      </c>
      <c r="L1989" s="16">
        <v>45454</v>
      </c>
      <c r="M1989" s="3">
        <v>0</v>
      </c>
      <c r="N1989" s="3">
        <v>0</v>
      </c>
      <c r="O1989" s="3">
        <v>480</v>
      </c>
      <c r="P1989" s="3"/>
      <c r="Q1989" s="4">
        <v>-480</v>
      </c>
      <c r="R1989" s="3">
        <v>-3300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3300</v>
      </c>
    </row>
    <row r="1990" spans="1:24" ht="13.5" x14ac:dyDescent="0.35">
      <c r="A1990" s="15">
        <v>55</v>
      </c>
      <c r="B1990" s="15" t="s">
        <v>3994</v>
      </c>
      <c r="C1990" s="15">
        <v>64810</v>
      </c>
      <c r="D1990" s="16">
        <v>45440</v>
      </c>
      <c r="E1990" s="15">
        <v>0</v>
      </c>
      <c r="F1990" s="15" t="s">
        <v>3995</v>
      </c>
      <c r="G1990" s="15" t="s">
        <v>3996</v>
      </c>
      <c r="H1990" s="15" t="s">
        <v>3997</v>
      </c>
      <c r="I1990" s="15" t="s">
        <v>3998</v>
      </c>
      <c r="J1990" s="15" t="s">
        <v>35</v>
      </c>
      <c r="K1990" s="15" t="s">
        <v>2101</v>
      </c>
      <c r="L1990" s="16">
        <v>45460</v>
      </c>
      <c r="M1990" s="3">
        <v>0</v>
      </c>
      <c r="N1990" s="3">
        <v>0</v>
      </c>
      <c r="O1990" s="3">
        <v>72</v>
      </c>
      <c r="P1990" s="3"/>
      <c r="Q1990" s="4">
        <v>-72</v>
      </c>
      <c r="R1990" s="3">
        <v>-72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72</v>
      </c>
    </row>
    <row r="1991" spans="1:24" ht="13.5" x14ac:dyDescent="0.35">
      <c r="A1991" s="15">
        <v>55</v>
      </c>
      <c r="B1991" s="15" t="s">
        <v>3994</v>
      </c>
      <c r="C1991" s="15">
        <v>64810</v>
      </c>
      <c r="D1991" s="16">
        <v>45440</v>
      </c>
      <c r="E1991" s="15">
        <v>0</v>
      </c>
      <c r="F1991" s="15" t="s">
        <v>3995</v>
      </c>
      <c r="G1991" s="15" t="s">
        <v>3996</v>
      </c>
      <c r="H1991" s="15" t="s">
        <v>3997</v>
      </c>
      <c r="I1991" s="15" t="s">
        <v>3999</v>
      </c>
      <c r="J1991" s="15" t="s">
        <v>35</v>
      </c>
      <c r="K1991" s="15" t="s">
        <v>2101</v>
      </c>
      <c r="L1991" s="16">
        <v>45460</v>
      </c>
      <c r="M1991" s="3">
        <v>0</v>
      </c>
      <c r="N1991" s="3">
        <v>0</v>
      </c>
      <c r="O1991" s="3">
        <v>144</v>
      </c>
      <c r="P1991" s="3"/>
      <c r="Q1991" s="4">
        <v>-144</v>
      </c>
      <c r="R1991" s="3">
        <v>-144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144</v>
      </c>
    </row>
    <row r="1992" spans="1:24" ht="13.5" x14ac:dyDescent="0.35">
      <c r="A1992" s="15">
        <v>55</v>
      </c>
      <c r="B1992" s="15" t="s">
        <v>4000</v>
      </c>
      <c r="C1992" s="15">
        <v>64816</v>
      </c>
      <c r="D1992" s="16">
        <v>45440</v>
      </c>
      <c r="E1992" s="15">
        <v>0</v>
      </c>
      <c r="F1992" s="15" t="s">
        <v>4001</v>
      </c>
      <c r="G1992" s="15" t="s">
        <v>3868</v>
      </c>
      <c r="H1992" s="15" t="s">
        <v>3869</v>
      </c>
      <c r="I1992" s="15" t="s">
        <v>4002</v>
      </c>
      <c r="J1992" s="15" t="s">
        <v>149</v>
      </c>
      <c r="K1992" s="15" t="s">
        <v>283</v>
      </c>
      <c r="L1992" s="16">
        <v>45454</v>
      </c>
      <c r="M1992" s="3">
        <v>22</v>
      </c>
      <c r="N1992" s="3">
        <v>22</v>
      </c>
      <c r="O1992" s="3">
        <v>480</v>
      </c>
      <c r="P1992" s="3"/>
      <c r="Q1992" s="4">
        <v>-458</v>
      </c>
      <c r="R1992" s="3">
        <v>-458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480</v>
      </c>
    </row>
    <row r="1993" spans="1:24" ht="13.5" x14ac:dyDescent="0.35">
      <c r="A1993" s="15">
        <v>55</v>
      </c>
      <c r="B1993" s="15" t="s">
        <v>4003</v>
      </c>
      <c r="C1993" s="15">
        <v>64821</v>
      </c>
      <c r="D1993" s="16">
        <v>45440</v>
      </c>
      <c r="E1993" s="15">
        <v>0</v>
      </c>
      <c r="F1993" s="15" t="s">
        <v>4004</v>
      </c>
      <c r="G1993" s="15" t="s">
        <v>3350</v>
      </c>
      <c r="H1993" s="15" t="s">
        <v>3351</v>
      </c>
      <c r="I1993" s="15" t="s">
        <v>2388</v>
      </c>
      <c r="J1993" s="15" t="s">
        <v>270</v>
      </c>
      <c r="K1993" s="15" t="s">
        <v>167</v>
      </c>
      <c r="L1993" s="16">
        <v>45454</v>
      </c>
      <c r="M1993" s="3">
        <v>0</v>
      </c>
      <c r="N1993" s="3">
        <v>0</v>
      </c>
      <c r="O1993" s="3">
        <v>336</v>
      </c>
      <c r="P1993" s="3"/>
      <c r="Q1993" s="4">
        <v>-336</v>
      </c>
      <c r="R1993" s="3">
        <v>-406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406</v>
      </c>
    </row>
    <row r="1994" spans="1:24" ht="13.5" x14ac:dyDescent="0.35">
      <c r="A1994" s="15">
        <v>55</v>
      </c>
      <c r="B1994" s="15" t="s">
        <v>4005</v>
      </c>
      <c r="C1994" s="15">
        <v>64823</v>
      </c>
      <c r="D1994" s="16">
        <v>45440</v>
      </c>
      <c r="E1994" s="15">
        <v>0</v>
      </c>
      <c r="F1994" s="15" t="s">
        <v>4006</v>
      </c>
      <c r="G1994" s="15" t="s">
        <v>4007</v>
      </c>
      <c r="H1994" s="15" t="s">
        <v>4008</v>
      </c>
      <c r="I1994" s="15" t="s">
        <v>3771</v>
      </c>
      <c r="J1994" s="15" t="s">
        <v>149</v>
      </c>
      <c r="K1994" s="15" t="s">
        <v>527</v>
      </c>
      <c r="L1994" s="16">
        <v>45454</v>
      </c>
      <c r="M1994" s="3">
        <v>180</v>
      </c>
      <c r="N1994" s="3">
        <v>141</v>
      </c>
      <c r="O1994" s="3">
        <v>234</v>
      </c>
      <c r="P1994" s="3"/>
      <c r="Q1994" s="4">
        <v>-93</v>
      </c>
      <c r="R1994" s="3">
        <v>-93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273</v>
      </c>
    </row>
    <row r="1995" spans="1:24" ht="13.5" x14ac:dyDescent="0.35">
      <c r="A1995" s="15">
        <v>55</v>
      </c>
      <c r="B1995" s="15" t="s">
        <v>4009</v>
      </c>
      <c r="C1995" s="15">
        <v>64824</v>
      </c>
      <c r="D1995" s="16">
        <v>45440</v>
      </c>
      <c r="E1995" s="15">
        <v>0</v>
      </c>
      <c r="F1995" s="15" t="s">
        <v>4010</v>
      </c>
      <c r="G1995" s="15" t="s">
        <v>4011</v>
      </c>
      <c r="H1995" s="15" t="s">
        <v>4012</v>
      </c>
      <c r="I1995" s="15" t="s">
        <v>1770</v>
      </c>
      <c r="J1995" s="15" t="s">
        <v>35</v>
      </c>
      <c r="K1995" s="15" t="s">
        <v>1130</v>
      </c>
      <c r="L1995" s="16">
        <v>45454</v>
      </c>
      <c r="M1995" s="3">
        <v>0</v>
      </c>
      <c r="N1995" s="3">
        <v>0</v>
      </c>
      <c r="O1995" s="3">
        <v>180</v>
      </c>
      <c r="P1995" s="3"/>
      <c r="Q1995" s="4">
        <v>-180</v>
      </c>
      <c r="R1995" s="3">
        <v>-2680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2680</v>
      </c>
    </row>
    <row r="1996" spans="1:24" ht="13.5" x14ac:dyDescent="0.35">
      <c r="A1996" s="15">
        <v>55</v>
      </c>
      <c r="B1996" s="15" t="s">
        <v>4013</v>
      </c>
      <c r="C1996" s="15">
        <v>64826</v>
      </c>
      <c r="D1996" s="16">
        <v>45440</v>
      </c>
      <c r="E1996" s="15">
        <v>0</v>
      </c>
      <c r="F1996" s="15" t="s">
        <v>4014</v>
      </c>
      <c r="G1996" s="15" t="s">
        <v>3308</v>
      </c>
      <c r="H1996" s="15" t="s">
        <v>3309</v>
      </c>
      <c r="I1996" s="15" t="s">
        <v>3725</v>
      </c>
      <c r="J1996" s="15" t="s">
        <v>35</v>
      </c>
      <c r="K1996" s="15" t="s">
        <v>302</v>
      </c>
      <c r="L1996" s="16">
        <v>45454</v>
      </c>
      <c r="M1996" s="3">
        <v>242</v>
      </c>
      <c r="N1996" s="3">
        <v>52</v>
      </c>
      <c r="O1996" s="3">
        <v>100</v>
      </c>
      <c r="P1996" s="3"/>
      <c r="Q1996" s="4">
        <v>-48</v>
      </c>
      <c r="R1996" s="3">
        <v>-48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290</v>
      </c>
    </row>
    <row r="1997" spans="1:24" ht="13.5" x14ac:dyDescent="0.35">
      <c r="A1997" s="15">
        <v>55</v>
      </c>
      <c r="B1997" s="15" t="s">
        <v>4013</v>
      </c>
      <c r="C1997" s="15">
        <v>64826</v>
      </c>
      <c r="D1997" s="16">
        <v>45440</v>
      </c>
      <c r="E1997" s="15">
        <v>0</v>
      </c>
      <c r="F1997" s="15" t="s">
        <v>4014</v>
      </c>
      <c r="G1997" s="15" t="s">
        <v>3308</v>
      </c>
      <c r="H1997" s="15" t="s">
        <v>3309</v>
      </c>
      <c r="I1997" s="15" t="s">
        <v>3606</v>
      </c>
      <c r="J1997" s="15" t="s">
        <v>35</v>
      </c>
      <c r="K1997" s="15" t="s">
        <v>302</v>
      </c>
      <c r="L1997" s="16">
        <v>45454</v>
      </c>
      <c r="M1997" s="3">
        <v>24</v>
      </c>
      <c r="N1997" s="3">
        <v>0</v>
      </c>
      <c r="O1997" s="3">
        <v>24</v>
      </c>
      <c r="P1997" s="3"/>
      <c r="Q1997" s="4">
        <v>-24</v>
      </c>
      <c r="R1997" s="3">
        <v>-24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48</v>
      </c>
    </row>
    <row r="1998" spans="1:24" ht="13.5" x14ac:dyDescent="0.35">
      <c r="A1998" s="15">
        <v>55</v>
      </c>
      <c r="B1998" s="15" t="s">
        <v>4013</v>
      </c>
      <c r="C1998" s="15">
        <v>64826</v>
      </c>
      <c r="D1998" s="16">
        <v>45440</v>
      </c>
      <c r="E1998" s="15">
        <v>0</v>
      </c>
      <c r="F1998" s="15" t="s">
        <v>4014</v>
      </c>
      <c r="G1998" s="15" t="s">
        <v>3308</v>
      </c>
      <c r="H1998" s="15" t="s">
        <v>3309</v>
      </c>
      <c r="I1998" s="15" t="s">
        <v>3412</v>
      </c>
      <c r="J1998" s="15" t="s">
        <v>35</v>
      </c>
      <c r="K1998" s="15" t="s">
        <v>302</v>
      </c>
      <c r="L1998" s="16">
        <v>45454</v>
      </c>
      <c r="M1998" s="3">
        <v>19</v>
      </c>
      <c r="N1998" s="3">
        <v>19</v>
      </c>
      <c r="O1998" s="3">
        <v>22</v>
      </c>
      <c r="P1998" s="3"/>
      <c r="Q1998" s="4">
        <v>-3</v>
      </c>
      <c r="R1998" s="3">
        <v>-3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22</v>
      </c>
    </row>
    <row r="1999" spans="1:24" ht="13.5" x14ac:dyDescent="0.35">
      <c r="A1999" s="15">
        <v>55</v>
      </c>
      <c r="B1999" s="15" t="s">
        <v>4013</v>
      </c>
      <c r="C1999" s="15">
        <v>64826</v>
      </c>
      <c r="D1999" s="16">
        <v>45440</v>
      </c>
      <c r="E1999" s="15">
        <v>0</v>
      </c>
      <c r="F1999" s="15" t="s">
        <v>4014</v>
      </c>
      <c r="G1999" s="15" t="s">
        <v>3308</v>
      </c>
      <c r="H1999" s="15" t="s">
        <v>3309</v>
      </c>
      <c r="I1999" s="15" t="s">
        <v>1770</v>
      </c>
      <c r="J1999" s="15" t="s">
        <v>35</v>
      </c>
      <c r="K1999" s="15" t="s">
        <v>302</v>
      </c>
      <c r="L1999" s="16">
        <v>45454</v>
      </c>
      <c r="M1999" s="3">
        <v>0</v>
      </c>
      <c r="N1999" s="3">
        <v>0</v>
      </c>
      <c r="O1999" s="3">
        <v>540</v>
      </c>
      <c r="P1999" s="3"/>
      <c r="Q1999" s="4">
        <v>-540</v>
      </c>
      <c r="R1999" s="3">
        <v>-2680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2680</v>
      </c>
    </row>
    <row r="2000" spans="1:24" ht="13.5" x14ac:dyDescent="0.35">
      <c r="A2000" s="15">
        <v>55</v>
      </c>
      <c r="B2000" s="15" t="s">
        <v>4013</v>
      </c>
      <c r="C2000" s="15">
        <v>64826</v>
      </c>
      <c r="D2000" s="16">
        <v>45440</v>
      </c>
      <c r="E2000" s="15">
        <v>0</v>
      </c>
      <c r="F2000" s="15" t="s">
        <v>4014</v>
      </c>
      <c r="G2000" s="15" t="s">
        <v>3308</v>
      </c>
      <c r="H2000" s="15" t="s">
        <v>3309</v>
      </c>
      <c r="I2000" s="15" t="s">
        <v>909</v>
      </c>
      <c r="J2000" s="15" t="s">
        <v>28</v>
      </c>
      <c r="K2000" s="15" t="s">
        <v>302</v>
      </c>
      <c r="L2000" s="16">
        <v>45454</v>
      </c>
      <c r="M2000" s="3">
        <v>1</v>
      </c>
      <c r="N2000" s="3">
        <v>1</v>
      </c>
      <c r="O2000" s="3">
        <v>12</v>
      </c>
      <c r="P2000" s="3"/>
      <c r="Q2000" s="4">
        <v>-11</v>
      </c>
      <c r="R2000" s="3">
        <v>-35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36</v>
      </c>
    </row>
    <row r="2001" spans="1:24" ht="13.5" x14ac:dyDescent="0.35">
      <c r="A2001" s="15">
        <v>55</v>
      </c>
      <c r="B2001" s="15" t="s">
        <v>4013</v>
      </c>
      <c r="C2001" s="15">
        <v>64826</v>
      </c>
      <c r="D2001" s="16">
        <v>45440</v>
      </c>
      <c r="E2001" s="15">
        <v>0</v>
      </c>
      <c r="F2001" s="15" t="s">
        <v>4014</v>
      </c>
      <c r="G2001" s="15" t="s">
        <v>3308</v>
      </c>
      <c r="H2001" s="15" t="s">
        <v>3309</v>
      </c>
      <c r="I2001" s="15" t="s">
        <v>2984</v>
      </c>
      <c r="J2001" s="15" t="s">
        <v>35</v>
      </c>
      <c r="K2001" s="15" t="s">
        <v>302</v>
      </c>
      <c r="L2001" s="16">
        <v>45454</v>
      </c>
      <c r="M2001" s="3">
        <v>1</v>
      </c>
      <c r="N2001" s="3">
        <v>0</v>
      </c>
      <c r="O2001" s="3">
        <v>96</v>
      </c>
      <c r="P2001" s="3"/>
      <c r="Q2001" s="4">
        <v>-96</v>
      </c>
      <c r="R2001" s="3">
        <v>-119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120</v>
      </c>
    </row>
    <row r="2002" spans="1:24" ht="13.5" x14ac:dyDescent="0.35">
      <c r="A2002" s="15">
        <v>60</v>
      </c>
      <c r="B2002" s="15" t="s">
        <v>4015</v>
      </c>
      <c r="C2002" s="15">
        <v>35605</v>
      </c>
      <c r="D2002" s="16">
        <v>45414</v>
      </c>
      <c r="E2002" s="15">
        <v>0</v>
      </c>
      <c r="F2002" s="15" t="s">
        <v>4016</v>
      </c>
      <c r="G2002" s="15" t="s">
        <v>4017</v>
      </c>
      <c r="H2002" s="15" t="s">
        <v>4018</v>
      </c>
      <c r="I2002" s="15" t="s">
        <v>4019</v>
      </c>
      <c r="J2002" s="15" t="s">
        <v>35</v>
      </c>
      <c r="K2002" s="15" t="s">
        <v>167</v>
      </c>
      <c r="L2002" s="16">
        <v>45446</v>
      </c>
      <c r="M2002" s="3">
        <v>23</v>
      </c>
      <c r="N2002" s="3">
        <v>23</v>
      </c>
      <c r="O2002" s="3">
        <v>36</v>
      </c>
      <c r="P2002" s="3"/>
      <c r="Q2002" s="4">
        <v>-13</v>
      </c>
      <c r="R2002" s="3">
        <v>-13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36</v>
      </c>
    </row>
    <row r="2003" spans="1:24" ht="13.5" x14ac:dyDescent="0.35">
      <c r="A2003" s="15">
        <v>60</v>
      </c>
      <c r="B2003" s="15" t="s">
        <v>4020</v>
      </c>
      <c r="C2003" s="15">
        <v>36009</v>
      </c>
      <c r="D2003" s="16">
        <v>45421</v>
      </c>
      <c r="E2003" s="15">
        <v>0</v>
      </c>
      <c r="F2003" s="15" t="s">
        <v>4021</v>
      </c>
      <c r="G2003" s="15" t="s">
        <v>4022</v>
      </c>
      <c r="H2003" s="15" t="s">
        <v>4023</v>
      </c>
      <c r="I2003" s="15" t="s">
        <v>2572</v>
      </c>
      <c r="J2003" s="15" t="s">
        <v>35</v>
      </c>
      <c r="K2003" s="15" t="s">
        <v>2062</v>
      </c>
      <c r="L2003" s="16">
        <v>45443</v>
      </c>
      <c r="M2003" s="3">
        <v>1087</v>
      </c>
      <c r="N2003" s="3">
        <v>1087</v>
      </c>
      <c r="O2003" s="3">
        <v>1142</v>
      </c>
      <c r="P2003" s="3"/>
      <c r="Q2003" s="4">
        <v>-55</v>
      </c>
      <c r="R2003" s="3">
        <v>-55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1142</v>
      </c>
    </row>
    <row r="2004" spans="1:24" ht="13.5" x14ac:dyDescent="0.35">
      <c r="A2004" s="15">
        <v>60</v>
      </c>
      <c r="B2004" s="15" t="s">
        <v>4024</v>
      </c>
      <c r="C2004" s="15">
        <v>36125</v>
      </c>
      <c r="D2004" s="16">
        <v>45425</v>
      </c>
      <c r="E2004" s="15">
        <v>0</v>
      </c>
      <c r="F2004" s="15" t="s">
        <v>4025</v>
      </c>
      <c r="G2004" s="15" t="s">
        <v>4026</v>
      </c>
      <c r="H2004" s="15" t="s">
        <v>4027</v>
      </c>
      <c r="I2004" s="15" t="s">
        <v>4028</v>
      </c>
      <c r="J2004" s="15" t="s">
        <v>149</v>
      </c>
      <c r="K2004" s="15" t="s">
        <v>47</v>
      </c>
      <c r="L2004" s="16">
        <v>45446</v>
      </c>
      <c r="M2004" s="3">
        <v>0</v>
      </c>
      <c r="N2004" s="3">
        <v>0</v>
      </c>
      <c r="O2004" s="3">
        <v>228</v>
      </c>
      <c r="P2004" s="3"/>
      <c r="Q2004" s="4">
        <v>-228</v>
      </c>
      <c r="R2004" s="3">
        <v>-684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684</v>
      </c>
    </row>
    <row r="2005" spans="1:24" ht="13.5" x14ac:dyDescent="0.35">
      <c r="A2005" s="15">
        <v>60</v>
      </c>
      <c r="B2005" s="15" t="s">
        <v>4029</v>
      </c>
      <c r="C2005" s="15">
        <v>36137</v>
      </c>
      <c r="D2005" s="16">
        <v>45425</v>
      </c>
      <c r="E2005" s="15">
        <v>0</v>
      </c>
      <c r="F2005" s="15" t="s">
        <v>4030</v>
      </c>
      <c r="G2005" s="15" t="s">
        <v>4031</v>
      </c>
      <c r="H2005" s="15" t="s">
        <v>4032</v>
      </c>
      <c r="I2005" s="15" t="s">
        <v>4033</v>
      </c>
      <c r="J2005" s="15" t="s">
        <v>149</v>
      </c>
      <c r="K2005" s="15" t="s">
        <v>167</v>
      </c>
      <c r="L2005" s="16">
        <v>45441</v>
      </c>
      <c r="M2005" s="3">
        <v>0</v>
      </c>
      <c r="N2005" s="3">
        <v>52</v>
      </c>
      <c r="O2005" s="3">
        <v>620</v>
      </c>
      <c r="P2005" s="3"/>
      <c r="Q2005" s="4">
        <v>-568</v>
      </c>
      <c r="R2005" s="3">
        <v>-620</v>
      </c>
      <c r="S2005" s="3">
        <v>0</v>
      </c>
      <c r="T2005" s="3">
        <v>0</v>
      </c>
      <c r="U2005" s="3">
        <v>0</v>
      </c>
      <c r="V2005" s="3">
        <v>0</v>
      </c>
      <c r="W2005" s="3">
        <v>52</v>
      </c>
      <c r="X2005" s="3">
        <v>672</v>
      </c>
    </row>
    <row r="2006" spans="1:24" ht="13.5" x14ac:dyDescent="0.35">
      <c r="A2006" s="15">
        <v>60</v>
      </c>
      <c r="B2006" s="15" t="s">
        <v>4034</v>
      </c>
      <c r="C2006" s="15">
        <v>36142</v>
      </c>
      <c r="D2006" s="16">
        <v>45425</v>
      </c>
      <c r="E2006" s="15">
        <v>0</v>
      </c>
      <c r="F2006" s="15" t="s">
        <v>4035</v>
      </c>
      <c r="G2006" s="15" t="s">
        <v>4036</v>
      </c>
      <c r="H2006" s="15" t="s">
        <v>4037</v>
      </c>
      <c r="I2006" s="15" t="s">
        <v>4028</v>
      </c>
      <c r="J2006" s="15" t="s">
        <v>149</v>
      </c>
      <c r="K2006" s="15" t="s">
        <v>47</v>
      </c>
      <c r="L2006" s="16">
        <v>45443</v>
      </c>
      <c r="M2006" s="3">
        <v>0</v>
      </c>
      <c r="N2006" s="3">
        <v>0</v>
      </c>
      <c r="O2006" s="3">
        <v>133</v>
      </c>
      <c r="P2006" s="3"/>
      <c r="Q2006" s="4">
        <v>-133</v>
      </c>
      <c r="R2006" s="3">
        <v>-589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589</v>
      </c>
    </row>
    <row r="2007" spans="1:24" ht="13.5" x14ac:dyDescent="0.35">
      <c r="A2007" s="15">
        <v>60</v>
      </c>
      <c r="B2007" s="15" t="s">
        <v>4038</v>
      </c>
      <c r="C2007" s="15">
        <v>36204</v>
      </c>
      <c r="D2007" s="16">
        <v>45425</v>
      </c>
      <c r="E2007" s="15">
        <v>0</v>
      </c>
      <c r="F2007" s="15" t="s">
        <v>4039</v>
      </c>
      <c r="G2007" s="15" t="s">
        <v>4040</v>
      </c>
      <c r="H2007" s="15" t="s">
        <v>4041</v>
      </c>
      <c r="I2007" s="15" t="s">
        <v>4028</v>
      </c>
      <c r="J2007" s="15" t="s">
        <v>149</v>
      </c>
      <c r="K2007" s="15" t="s">
        <v>47</v>
      </c>
      <c r="L2007" s="16">
        <v>45446</v>
      </c>
      <c r="M2007" s="3">
        <v>0</v>
      </c>
      <c r="N2007" s="3">
        <v>0</v>
      </c>
      <c r="O2007" s="3">
        <v>76</v>
      </c>
      <c r="P2007" s="3"/>
      <c r="Q2007" s="4">
        <v>-76</v>
      </c>
      <c r="R2007" s="3">
        <v>-684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684</v>
      </c>
    </row>
    <row r="2008" spans="1:24" ht="13.5" x14ac:dyDescent="0.35">
      <c r="A2008" s="15">
        <v>60</v>
      </c>
      <c r="B2008" s="15" t="s">
        <v>4042</v>
      </c>
      <c r="C2008" s="15">
        <v>36205</v>
      </c>
      <c r="D2008" s="16">
        <v>45425</v>
      </c>
      <c r="E2008" s="15">
        <v>0</v>
      </c>
      <c r="F2008" s="15" t="s">
        <v>4043</v>
      </c>
      <c r="G2008" s="15" t="s">
        <v>4044</v>
      </c>
      <c r="H2008" s="15" t="s">
        <v>4045</v>
      </c>
      <c r="I2008" s="15" t="s">
        <v>4028</v>
      </c>
      <c r="J2008" s="15" t="s">
        <v>149</v>
      </c>
      <c r="K2008" s="15" t="s">
        <v>47</v>
      </c>
      <c r="L2008" s="16">
        <v>45446</v>
      </c>
      <c r="M2008" s="3">
        <v>0</v>
      </c>
      <c r="N2008" s="3">
        <v>0</v>
      </c>
      <c r="O2008" s="3">
        <v>228</v>
      </c>
      <c r="P2008" s="3"/>
      <c r="Q2008" s="4">
        <v>-228</v>
      </c>
      <c r="R2008" s="3">
        <v>-684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684</v>
      </c>
    </row>
    <row r="2009" spans="1:24" ht="13.5" x14ac:dyDescent="0.35">
      <c r="A2009" s="15">
        <v>60</v>
      </c>
      <c r="B2009" s="15" t="s">
        <v>4046</v>
      </c>
      <c r="C2009" s="15">
        <v>36206</v>
      </c>
      <c r="D2009" s="16">
        <v>45425</v>
      </c>
      <c r="E2009" s="15">
        <v>0</v>
      </c>
      <c r="F2009" s="15" t="s">
        <v>4047</v>
      </c>
      <c r="G2009" s="15" t="s">
        <v>4048</v>
      </c>
      <c r="H2009" s="15" t="s">
        <v>4049</v>
      </c>
      <c r="I2009" s="15" t="s">
        <v>4028</v>
      </c>
      <c r="J2009" s="15" t="s">
        <v>149</v>
      </c>
      <c r="K2009" s="15" t="s">
        <v>47</v>
      </c>
      <c r="L2009" s="16">
        <v>45446</v>
      </c>
      <c r="M2009" s="3">
        <v>0</v>
      </c>
      <c r="N2009" s="3">
        <v>0</v>
      </c>
      <c r="O2009" s="3">
        <v>152</v>
      </c>
      <c r="P2009" s="3"/>
      <c r="Q2009" s="4">
        <v>-152</v>
      </c>
      <c r="R2009" s="3">
        <v>-684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684</v>
      </c>
    </row>
    <row r="2010" spans="1:24" ht="13.5" x14ac:dyDescent="0.35">
      <c r="A2010" s="15">
        <v>60</v>
      </c>
      <c r="B2010" s="15" t="s">
        <v>4050</v>
      </c>
      <c r="C2010" s="15">
        <v>36232</v>
      </c>
      <c r="D2010" s="16">
        <v>45425</v>
      </c>
      <c r="E2010" s="15">
        <v>0</v>
      </c>
      <c r="F2010" s="15" t="s">
        <v>4051</v>
      </c>
      <c r="G2010" s="15" t="s">
        <v>4052</v>
      </c>
      <c r="H2010" s="15" t="s">
        <v>4053</v>
      </c>
      <c r="I2010" s="15" t="s">
        <v>4054</v>
      </c>
      <c r="J2010" s="15" t="s">
        <v>35</v>
      </c>
      <c r="K2010" s="15" t="s">
        <v>2062</v>
      </c>
      <c r="L2010" s="16">
        <v>45456</v>
      </c>
      <c r="M2010" s="3">
        <v>151</v>
      </c>
      <c r="N2010" s="3">
        <v>60</v>
      </c>
      <c r="O2010" s="3">
        <v>60</v>
      </c>
      <c r="P2010" s="3"/>
      <c r="Q2010" s="5">
        <v>0</v>
      </c>
      <c r="R2010" s="3">
        <v>-29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180</v>
      </c>
    </row>
    <row r="2011" spans="1:24" ht="13.5" x14ac:dyDescent="0.35">
      <c r="A2011" s="15">
        <v>60</v>
      </c>
      <c r="B2011" s="15" t="s">
        <v>4055</v>
      </c>
      <c r="C2011" s="15">
        <v>36234</v>
      </c>
      <c r="D2011" s="16">
        <v>45426</v>
      </c>
      <c r="E2011" s="15">
        <v>0</v>
      </c>
      <c r="F2011" s="15" t="s">
        <v>4056</v>
      </c>
      <c r="G2011" s="15" t="s">
        <v>4057</v>
      </c>
      <c r="H2011" s="15" t="s">
        <v>4058</v>
      </c>
      <c r="I2011" s="15" t="s">
        <v>4028</v>
      </c>
      <c r="J2011" s="15" t="s">
        <v>149</v>
      </c>
      <c r="K2011" s="15" t="s">
        <v>47</v>
      </c>
      <c r="L2011" s="16">
        <v>45443</v>
      </c>
      <c r="M2011" s="3">
        <v>0</v>
      </c>
      <c r="N2011" s="3">
        <v>0</v>
      </c>
      <c r="O2011" s="3">
        <v>76</v>
      </c>
      <c r="P2011" s="3"/>
      <c r="Q2011" s="4">
        <v>-76</v>
      </c>
      <c r="R2011" s="3">
        <v>-589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589</v>
      </c>
    </row>
    <row r="2012" spans="1:24" ht="13.5" x14ac:dyDescent="0.35">
      <c r="A2012" s="15">
        <v>60</v>
      </c>
      <c r="B2012" s="15" t="s">
        <v>4059</v>
      </c>
      <c r="C2012" s="15">
        <v>36271</v>
      </c>
      <c r="D2012" s="16">
        <v>45426</v>
      </c>
      <c r="E2012" s="15">
        <v>0</v>
      </c>
      <c r="F2012" s="15" t="s">
        <v>4060</v>
      </c>
      <c r="G2012" s="15" t="s">
        <v>4061</v>
      </c>
      <c r="H2012" s="15" t="s">
        <v>4062</v>
      </c>
      <c r="I2012" s="15" t="s">
        <v>4028</v>
      </c>
      <c r="J2012" s="15" t="s">
        <v>149</v>
      </c>
      <c r="K2012" s="15" t="s">
        <v>36</v>
      </c>
      <c r="L2012" s="16">
        <v>45443</v>
      </c>
      <c r="M2012" s="3">
        <v>0</v>
      </c>
      <c r="N2012" s="3">
        <v>0</v>
      </c>
      <c r="O2012" s="3">
        <v>228</v>
      </c>
      <c r="P2012" s="3"/>
      <c r="Q2012" s="4">
        <v>-228</v>
      </c>
      <c r="R2012" s="3">
        <v>-589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589</v>
      </c>
    </row>
    <row r="2013" spans="1:24" ht="13.5" x14ac:dyDescent="0.35">
      <c r="A2013" s="15">
        <v>60</v>
      </c>
      <c r="B2013" s="15" t="s">
        <v>4063</v>
      </c>
      <c r="C2013" s="15">
        <v>36279</v>
      </c>
      <c r="D2013" s="16">
        <v>45426</v>
      </c>
      <c r="E2013" s="15">
        <v>0</v>
      </c>
      <c r="F2013" s="15" t="s">
        <v>4064</v>
      </c>
      <c r="G2013" s="15" t="s">
        <v>4065</v>
      </c>
      <c r="H2013" s="15" t="s">
        <v>4066</v>
      </c>
      <c r="I2013" s="15" t="s">
        <v>339</v>
      </c>
      <c r="J2013" s="15" t="s">
        <v>270</v>
      </c>
      <c r="K2013" s="15" t="s">
        <v>1130</v>
      </c>
      <c r="L2013" s="16">
        <v>45446</v>
      </c>
      <c r="M2013" s="3">
        <v>0</v>
      </c>
      <c r="N2013" s="3">
        <v>0</v>
      </c>
      <c r="O2013" s="3">
        <v>8</v>
      </c>
      <c r="P2013" s="3"/>
      <c r="Q2013" s="4">
        <v>-8</v>
      </c>
      <c r="R2013" s="3">
        <v>-8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8</v>
      </c>
    </row>
    <row r="2014" spans="1:24" ht="13.5" x14ac:dyDescent="0.35">
      <c r="A2014" s="15">
        <v>60</v>
      </c>
      <c r="B2014" s="15" t="s">
        <v>4067</v>
      </c>
      <c r="C2014" s="15">
        <v>36286</v>
      </c>
      <c r="D2014" s="16">
        <v>45426</v>
      </c>
      <c r="E2014" s="15">
        <v>0</v>
      </c>
      <c r="F2014" s="15" t="s">
        <v>4068</v>
      </c>
      <c r="G2014" s="15" t="s">
        <v>4069</v>
      </c>
      <c r="H2014" s="15" t="s">
        <v>1203</v>
      </c>
      <c r="I2014" s="15" t="s">
        <v>4070</v>
      </c>
      <c r="J2014" s="15" t="s">
        <v>149</v>
      </c>
      <c r="K2014" s="15" t="s">
        <v>150</v>
      </c>
      <c r="L2014" s="16">
        <v>45443</v>
      </c>
      <c r="M2014" s="3">
        <v>1523</v>
      </c>
      <c r="N2014" s="3">
        <v>1248</v>
      </c>
      <c r="O2014" s="3"/>
      <c r="P2014" s="3">
        <v>1248</v>
      </c>
      <c r="Q2014" s="5">
        <v>0</v>
      </c>
      <c r="R2014" s="3">
        <v>-89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1612</v>
      </c>
    </row>
    <row r="2015" spans="1:24" ht="13.5" x14ac:dyDescent="0.35">
      <c r="A2015" s="15">
        <v>60</v>
      </c>
      <c r="B2015" s="15" t="s">
        <v>4071</v>
      </c>
      <c r="C2015" s="15">
        <v>36309</v>
      </c>
      <c r="D2015" s="16">
        <v>45426</v>
      </c>
      <c r="E2015" s="15">
        <v>0</v>
      </c>
      <c r="F2015" s="15" t="s">
        <v>4072</v>
      </c>
      <c r="G2015" s="15" t="s">
        <v>4073</v>
      </c>
      <c r="H2015" s="15" t="s">
        <v>4074</v>
      </c>
      <c r="I2015" s="15" t="s">
        <v>1732</v>
      </c>
      <c r="J2015" s="15" t="s">
        <v>35</v>
      </c>
      <c r="K2015" s="15" t="s">
        <v>106</v>
      </c>
      <c r="L2015" s="16">
        <v>45446</v>
      </c>
      <c r="M2015" s="3">
        <v>0</v>
      </c>
      <c r="N2015" s="3">
        <v>0</v>
      </c>
      <c r="O2015" s="3">
        <v>60</v>
      </c>
      <c r="P2015" s="3"/>
      <c r="Q2015" s="4">
        <v>-60</v>
      </c>
      <c r="R2015" s="3">
        <v>-240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240</v>
      </c>
    </row>
    <row r="2016" spans="1:24" ht="13.5" x14ac:dyDescent="0.35">
      <c r="A2016" s="15">
        <v>60</v>
      </c>
      <c r="B2016" s="15" t="s">
        <v>4075</v>
      </c>
      <c r="C2016" s="15">
        <v>36337</v>
      </c>
      <c r="D2016" s="16">
        <v>45427</v>
      </c>
      <c r="E2016" s="15">
        <v>0</v>
      </c>
      <c r="F2016" s="15" t="s">
        <v>4076</v>
      </c>
      <c r="G2016" s="15" t="s">
        <v>4077</v>
      </c>
      <c r="H2016" s="15" t="s">
        <v>4078</v>
      </c>
      <c r="I2016" s="15" t="s">
        <v>4028</v>
      </c>
      <c r="J2016" s="15" t="s">
        <v>149</v>
      </c>
      <c r="K2016" s="15" t="s">
        <v>47</v>
      </c>
      <c r="L2016" s="16">
        <v>45443</v>
      </c>
      <c r="M2016" s="3">
        <v>0</v>
      </c>
      <c r="N2016" s="3">
        <v>0</v>
      </c>
      <c r="O2016" s="3">
        <v>152</v>
      </c>
      <c r="P2016" s="3"/>
      <c r="Q2016" s="4">
        <v>-152</v>
      </c>
      <c r="R2016" s="3">
        <v>-589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589</v>
      </c>
    </row>
    <row r="2017" spans="1:24" ht="13.5" x14ac:dyDescent="0.35">
      <c r="A2017" s="15">
        <v>60</v>
      </c>
      <c r="B2017" s="15" t="s">
        <v>4079</v>
      </c>
      <c r="C2017" s="15">
        <v>36339</v>
      </c>
      <c r="D2017" s="16">
        <v>45427</v>
      </c>
      <c r="E2017" s="15">
        <v>0</v>
      </c>
      <c r="F2017" s="15" t="s">
        <v>4080</v>
      </c>
      <c r="G2017" s="15" t="s">
        <v>4081</v>
      </c>
      <c r="H2017" s="15" t="s">
        <v>4082</v>
      </c>
      <c r="I2017" s="15" t="s">
        <v>4028</v>
      </c>
      <c r="J2017" s="15" t="s">
        <v>149</v>
      </c>
      <c r="K2017" s="15" t="s">
        <v>47</v>
      </c>
      <c r="L2017" s="16">
        <v>45442</v>
      </c>
      <c r="M2017" s="3">
        <v>268</v>
      </c>
      <c r="N2017" s="3">
        <v>152</v>
      </c>
      <c r="O2017" s="3">
        <v>152</v>
      </c>
      <c r="P2017" s="3"/>
      <c r="Q2017" s="5">
        <v>0</v>
      </c>
      <c r="R2017" s="3">
        <v>-55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323</v>
      </c>
    </row>
    <row r="2018" spans="1:24" ht="13.5" x14ac:dyDescent="0.35">
      <c r="A2018" s="15">
        <v>60</v>
      </c>
      <c r="B2018" s="15" t="s">
        <v>4083</v>
      </c>
      <c r="C2018" s="15">
        <v>36358</v>
      </c>
      <c r="D2018" s="16">
        <v>45427</v>
      </c>
      <c r="E2018" s="15">
        <v>0</v>
      </c>
      <c r="F2018" s="15" t="s">
        <v>4084</v>
      </c>
      <c r="G2018" s="15" t="s">
        <v>4085</v>
      </c>
      <c r="H2018" s="15" t="s">
        <v>3582</v>
      </c>
      <c r="I2018" s="15" t="s">
        <v>4086</v>
      </c>
      <c r="J2018" s="15" t="s">
        <v>35</v>
      </c>
      <c r="K2018" s="15" t="s">
        <v>53</v>
      </c>
      <c r="L2018" s="16">
        <v>45448</v>
      </c>
      <c r="M2018" s="3">
        <v>15</v>
      </c>
      <c r="N2018" s="3">
        <v>15</v>
      </c>
      <c r="O2018" s="3">
        <v>120</v>
      </c>
      <c r="P2018" s="3"/>
      <c r="Q2018" s="4">
        <v>-105</v>
      </c>
      <c r="R2018" s="3">
        <v>-105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120</v>
      </c>
    </row>
    <row r="2019" spans="1:24" ht="13.5" x14ac:dyDescent="0.35">
      <c r="A2019" s="15">
        <v>60</v>
      </c>
      <c r="B2019" s="15" t="s">
        <v>4087</v>
      </c>
      <c r="C2019" s="15">
        <v>36365</v>
      </c>
      <c r="D2019" s="16">
        <v>45427</v>
      </c>
      <c r="E2019" s="15">
        <v>0</v>
      </c>
      <c r="F2019" s="15" t="s">
        <v>4088</v>
      </c>
      <c r="G2019" s="15" t="s">
        <v>4089</v>
      </c>
      <c r="H2019" s="15" t="s">
        <v>4090</v>
      </c>
      <c r="I2019" s="15" t="s">
        <v>538</v>
      </c>
      <c r="J2019" s="15" t="s">
        <v>533</v>
      </c>
      <c r="K2019" s="15" t="s">
        <v>53</v>
      </c>
      <c r="L2019" s="16">
        <v>45442</v>
      </c>
      <c r="M2019" s="3">
        <v>86</v>
      </c>
      <c r="N2019" s="3">
        <v>86</v>
      </c>
      <c r="O2019" s="3">
        <v>104</v>
      </c>
      <c r="P2019" s="3"/>
      <c r="Q2019" s="4">
        <v>-18</v>
      </c>
      <c r="R2019" s="3">
        <v>-18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104</v>
      </c>
    </row>
    <row r="2020" spans="1:24" ht="13.5" x14ac:dyDescent="0.35">
      <c r="A2020" s="15">
        <v>60</v>
      </c>
      <c r="B2020" s="15" t="s">
        <v>4091</v>
      </c>
      <c r="C2020" s="15">
        <v>36372</v>
      </c>
      <c r="D2020" s="16">
        <v>45427</v>
      </c>
      <c r="E2020" s="15">
        <v>0</v>
      </c>
      <c r="F2020" s="15" t="s">
        <v>4092</v>
      </c>
      <c r="G2020" s="15" t="s">
        <v>4093</v>
      </c>
      <c r="H2020" s="15" t="s">
        <v>4094</v>
      </c>
      <c r="I2020" s="15" t="s">
        <v>4070</v>
      </c>
      <c r="J2020" s="15" t="s">
        <v>149</v>
      </c>
      <c r="K2020" s="15" t="s">
        <v>167</v>
      </c>
      <c r="L2020" s="16">
        <v>45443</v>
      </c>
      <c r="M2020" s="3">
        <v>1523</v>
      </c>
      <c r="N2020" s="3">
        <v>275</v>
      </c>
      <c r="O2020" s="3">
        <v>364</v>
      </c>
      <c r="P2020" s="3"/>
      <c r="Q2020" s="4">
        <v>-89</v>
      </c>
      <c r="R2020" s="3">
        <v>-89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1612</v>
      </c>
    </row>
    <row r="2021" spans="1:24" ht="13.5" x14ac:dyDescent="0.35">
      <c r="A2021" s="15">
        <v>60</v>
      </c>
      <c r="B2021" s="15" t="s">
        <v>4095</v>
      </c>
      <c r="C2021" s="15">
        <v>36413</v>
      </c>
      <c r="D2021" s="16">
        <v>45427</v>
      </c>
      <c r="E2021" s="15">
        <v>0</v>
      </c>
      <c r="F2021" s="15" t="s">
        <v>4096</v>
      </c>
      <c r="G2021" s="15" t="s">
        <v>4097</v>
      </c>
      <c r="H2021" s="15" t="s">
        <v>3062</v>
      </c>
      <c r="I2021" s="15" t="s">
        <v>538</v>
      </c>
      <c r="J2021" s="15" t="s">
        <v>533</v>
      </c>
      <c r="K2021" s="15" t="s">
        <v>53</v>
      </c>
      <c r="L2021" s="16">
        <v>45442</v>
      </c>
      <c r="M2021" s="3">
        <v>86</v>
      </c>
      <c r="N2021" s="3">
        <v>0</v>
      </c>
      <c r="O2021" s="3">
        <v>0</v>
      </c>
      <c r="P2021" s="3"/>
      <c r="Q2021" s="5">
        <v>0</v>
      </c>
      <c r="R2021" s="3">
        <v>-18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104</v>
      </c>
    </row>
    <row r="2022" spans="1:24" ht="13.5" x14ac:dyDescent="0.35">
      <c r="A2022" s="15">
        <v>60</v>
      </c>
      <c r="B2022" s="15" t="s">
        <v>4098</v>
      </c>
      <c r="C2022" s="15">
        <v>36421</v>
      </c>
      <c r="D2022" s="16">
        <v>45427</v>
      </c>
      <c r="E2022" s="15">
        <v>0</v>
      </c>
      <c r="F2022" s="15" t="s">
        <v>4099</v>
      </c>
      <c r="G2022" s="15" t="s">
        <v>4100</v>
      </c>
      <c r="H2022" s="15" t="s">
        <v>3972</v>
      </c>
      <c r="I2022" s="15" t="s">
        <v>538</v>
      </c>
      <c r="J2022" s="15" t="s">
        <v>533</v>
      </c>
      <c r="K2022" s="15" t="s">
        <v>53</v>
      </c>
      <c r="L2022" s="16">
        <v>45446</v>
      </c>
      <c r="M2022" s="3">
        <v>0</v>
      </c>
      <c r="N2022" s="3">
        <v>0</v>
      </c>
      <c r="O2022" s="3">
        <v>10</v>
      </c>
      <c r="P2022" s="3"/>
      <c r="Q2022" s="4">
        <v>-10</v>
      </c>
      <c r="R2022" s="3">
        <v>-58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58</v>
      </c>
    </row>
    <row r="2023" spans="1:24" ht="13.5" x14ac:dyDescent="0.35">
      <c r="A2023" s="15">
        <v>60</v>
      </c>
      <c r="B2023" s="15" t="s">
        <v>4101</v>
      </c>
      <c r="C2023" s="15">
        <v>36426</v>
      </c>
      <c r="D2023" s="16">
        <v>45427</v>
      </c>
      <c r="E2023" s="15">
        <v>0</v>
      </c>
      <c r="F2023" s="15" t="s">
        <v>4102</v>
      </c>
      <c r="G2023" s="15" t="s">
        <v>4103</v>
      </c>
      <c r="H2023" s="15" t="s">
        <v>4104</v>
      </c>
      <c r="I2023" s="15" t="s">
        <v>4028</v>
      </c>
      <c r="J2023" s="15" t="s">
        <v>149</v>
      </c>
      <c r="K2023" s="15" t="s">
        <v>47</v>
      </c>
      <c r="L2023" s="16">
        <v>45442</v>
      </c>
      <c r="M2023" s="3">
        <v>268</v>
      </c>
      <c r="N2023" s="3">
        <v>116</v>
      </c>
      <c r="O2023" s="3">
        <v>171</v>
      </c>
      <c r="P2023" s="3"/>
      <c r="Q2023" s="4">
        <v>-55</v>
      </c>
      <c r="R2023" s="3">
        <v>-55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323</v>
      </c>
    </row>
    <row r="2024" spans="1:24" ht="13.5" x14ac:dyDescent="0.35">
      <c r="A2024" s="15">
        <v>60</v>
      </c>
      <c r="B2024" s="15" t="s">
        <v>4105</v>
      </c>
      <c r="C2024" s="15">
        <v>36476</v>
      </c>
      <c r="D2024" s="16">
        <v>45428</v>
      </c>
      <c r="E2024" s="15">
        <v>0</v>
      </c>
      <c r="F2024" s="15" t="s">
        <v>4106</v>
      </c>
      <c r="G2024" s="15" t="s">
        <v>4089</v>
      </c>
      <c r="H2024" s="15" t="s">
        <v>4090</v>
      </c>
      <c r="I2024" s="15" t="s">
        <v>1732</v>
      </c>
      <c r="J2024" s="15" t="s">
        <v>35</v>
      </c>
      <c r="K2024" s="15" t="s">
        <v>53</v>
      </c>
      <c r="L2024" s="16">
        <v>45446</v>
      </c>
      <c r="M2024" s="3">
        <v>0</v>
      </c>
      <c r="N2024" s="3">
        <v>0</v>
      </c>
      <c r="O2024" s="3">
        <v>180</v>
      </c>
      <c r="P2024" s="3"/>
      <c r="Q2024" s="4">
        <v>-180</v>
      </c>
      <c r="R2024" s="3">
        <v>-240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240</v>
      </c>
    </row>
    <row r="2025" spans="1:24" ht="13.5" x14ac:dyDescent="0.35">
      <c r="A2025" s="15">
        <v>60</v>
      </c>
      <c r="B2025" s="15" t="s">
        <v>4107</v>
      </c>
      <c r="C2025" s="15">
        <v>36486</v>
      </c>
      <c r="D2025" s="16">
        <v>45428</v>
      </c>
      <c r="E2025" s="15">
        <v>0</v>
      </c>
      <c r="F2025" s="15" t="s">
        <v>4108</v>
      </c>
      <c r="G2025" s="15" t="s">
        <v>4109</v>
      </c>
      <c r="H2025" s="15" t="s">
        <v>4110</v>
      </c>
      <c r="I2025" s="15" t="s">
        <v>1732</v>
      </c>
      <c r="J2025" s="15" t="s">
        <v>35</v>
      </c>
      <c r="K2025" s="15" t="s">
        <v>167</v>
      </c>
      <c r="L2025" s="16">
        <v>45443</v>
      </c>
      <c r="M2025" s="3">
        <v>305</v>
      </c>
      <c r="N2025" s="3">
        <v>305</v>
      </c>
      <c r="O2025" s="3">
        <v>720</v>
      </c>
      <c r="P2025" s="3"/>
      <c r="Q2025" s="4">
        <v>-415</v>
      </c>
      <c r="R2025" s="3">
        <v>-415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720</v>
      </c>
    </row>
    <row r="2026" spans="1:24" ht="13.5" x14ac:dyDescent="0.35">
      <c r="A2026" s="15">
        <v>60</v>
      </c>
      <c r="B2026" s="15" t="s">
        <v>4111</v>
      </c>
      <c r="C2026" s="15">
        <v>36487</v>
      </c>
      <c r="D2026" s="16">
        <v>45428</v>
      </c>
      <c r="E2026" s="15">
        <v>0</v>
      </c>
      <c r="F2026" s="15" t="s">
        <v>4112</v>
      </c>
      <c r="G2026" s="15" t="s">
        <v>4089</v>
      </c>
      <c r="H2026" s="15" t="s">
        <v>4090</v>
      </c>
      <c r="I2026" s="15" t="s">
        <v>538</v>
      </c>
      <c r="J2026" s="15" t="s">
        <v>533</v>
      </c>
      <c r="K2026" s="15" t="s">
        <v>53</v>
      </c>
      <c r="L2026" s="16">
        <v>45446</v>
      </c>
      <c r="M2026" s="3">
        <v>0</v>
      </c>
      <c r="N2026" s="3">
        <v>0</v>
      </c>
      <c r="O2026" s="3">
        <v>48</v>
      </c>
      <c r="P2026" s="3"/>
      <c r="Q2026" s="4">
        <v>-48</v>
      </c>
      <c r="R2026" s="3">
        <v>-58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58</v>
      </c>
    </row>
    <row r="2027" spans="1:24" ht="13.5" x14ac:dyDescent="0.35">
      <c r="A2027" s="15">
        <v>60</v>
      </c>
      <c r="B2027" s="15" t="s">
        <v>4113</v>
      </c>
      <c r="C2027" s="15">
        <v>36499</v>
      </c>
      <c r="D2027" s="16">
        <v>45429</v>
      </c>
      <c r="E2027" s="15">
        <v>0</v>
      </c>
      <c r="F2027" s="15" t="s">
        <v>4114</v>
      </c>
      <c r="G2027" s="15" t="s">
        <v>4115</v>
      </c>
      <c r="H2027" s="15" t="s">
        <v>4116</v>
      </c>
      <c r="I2027" s="15" t="s">
        <v>3731</v>
      </c>
      <c r="J2027" s="15" t="s">
        <v>630</v>
      </c>
      <c r="K2027" s="15" t="s">
        <v>167</v>
      </c>
      <c r="L2027" s="16">
        <v>45448</v>
      </c>
      <c r="M2027" s="3">
        <v>526</v>
      </c>
      <c r="N2027" s="3">
        <v>60</v>
      </c>
      <c r="O2027" s="3">
        <v>60</v>
      </c>
      <c r="P2027" s="3"/>
      <c r="Q2027" s="5">
        <v>0</v>
      </c>
      <c r="R2027" s="3">
        <v>-314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840</v>
      </c>
    </row>
    <row r="2028" spans="1:24" ht="13.5" x14ac:dyDescent="0.35">
      <c r="A2028" s="15">
        <v>60</v>
      </c>
      <c r="B2028" s="15" t="s">
        <v>4113</v>
      </c>
      <c r="C2028" s="15">
        <v>36499</v>
      </c>
      <c r="D2028" s="16">
        <v>45429</v>
      </c>
      <c r="E2028" s="15">
        <v>0</v>
      </c>
      <c r="F2028" s="15" t="s">
        <v>4114</v>
      </c>
      <c r="G2028" s="15" t="s">
        <v>4115</v>
      </c>
      <c r="H2028" s="15" t="s">
        <v>4116</v>
      </c>
      <c r="I2028" s="15" t="s">
        <v>2159</v>
      </c>
      <c r="J2028" s="15" t="s">
        <v>533</v>
      </c>
      <c r="K2028" s="15" t="s">
        <v>167</v>
      </c>
      <c r="L2028" s="16">
        <v>45448</v>
      </c>
      <c r="M2028" s="3">
        <v>0</v>
      </c>
      <c r="N2028" s="3">
        <v>0</v>
      </c>
      <c r="O2028" s="3">
        <v>120</v>
      </c>
      <c r="P2028" s="3"/>
      <c r="Q2028" s="4">
        <v>-120</v>
      </c>
      <c r="R2028" s="3">
        <v>-312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312</v>
      </c>
    </row>
    <row r="2029" spans="1:24" ht="13.5" x14ac:dyDescent="0.35">
      <c r="A2029" s="15">
        <v>60</v>
      </c>
      <c r="B2029" s="15" t="s">
        <v>4117</v>
      </c>
      <c r="C2029" s="15">
        <v>36529</v>
      </c>
      <c r="D2029" s="16">
        <v>45429</v>
      </c>
      <c r="E2029" s="15">
        <v>0</v>
      </c>
      <c r="F2029" s="15" t="s">
        <v>4118</v>
      </c>
      <c r="G2029" s="15" t="s">
        <v>4119</v>
      </c>
      <c r="H2029" s="15" t="s">
        <v>1350</v>
      </c>
      <c r="I2029" s="15" t="s">
        <v>3731</v>
      </c>
      <c r="J2029" s="15" t="s">
        <v>630</v>
      </c>
      <c r="K2029" s="15" t="s">
        <v>167</v>
      </c>
      <c r="L2029" s="16">
        <v>45448</v>
      </c>
      <c r="M2029" s="3">
        <v>526</v>
      </c>
      <c r="N2029" s="3">
        <v>108</v>
      </c>
      <c r="O2029" s="3">
        <v>108</v>
      </c>
      <c r="P2029" s="3"/>
      <c r="Q2029" s="5">
        <v>0</v>
      </c>
      <c r="R2029" s="3">
        <v>-314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840</v>
      </c>
    </row>
    <row r="2030" spans="1:24" ht="13.5" x14ac:dyDescent="0.35">
      <c r="A2030" s="15">
        <v>60</v>
      </c>
      <c r="B2030" s="15" t="s">
        <v>4120</v>
      </c>
      <c r="C2030" s="15">
        <v>36565</v>
      </c>
      <c r="D2030" s="16">
        <v>45429</v>
      </c>
      <c r="E2030" s="15">
        <v>0</v>
      </c>
      <c r="F2030" s="15" t="s">
        <v>4121</v>
      </c>
      <c r="G2030" s="15" t="s">
        <v>4122</v>
      </c>
      <c r="H2030" s="15" t="s">
        <v>4123</v>
      </c>
      <c r="I2030" s="15" t="s">
        <v>4124</v>
      </c>
      <c r="J2030" s="15" t="s">
        <v>149</v>
      </c>
      <c r="K2030" s="15" t="s">
        <v>167</v>
      </c>
      <c r="L2030" s="16">
        <v>45450</v>
      </c>
      <c r="M2030" s="3">
        <v>104</v>
      </c>
      <c r="N2030" s="3">
        <v>52</v>
      </c>
      <c r="O2030" s="3">
        <v>52</v>
      </c>
      <c r="P2030" s="3"/>
      <c r="Q2030" s="5">
        <v>0</v>
      </c>
      <c r="R2030" s="3">
        <v>-52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156</v>
      </c>
    </row>
    <row r="2031" spans="1:24" ht="13.5" x14ac:dyDescent="0.35">
      <c r="A2031" s="15">
        <v>60</v>
      </c>
      <c r="B2031" s="15" t="s">
        <v>4125</v>
      </c>
      <c r="C2031" s="15">
        <v>36566</v>
      </c>
      <c r="D2031" s="16">
        <v>45429</v>
      </c>
      <c r="E2031" s="15">
        <v>0</v>
      </c>
      <c r="F2031" s="15" t="s">
        <v>4126</v>
      </c>
      <c r="G2031" s="15" t="s">
        <v>4127</v>
      </c>
      <c r="H2031" s="15" t="s">
        <v>4128</v>
      </c>
      <c r="I2031" s="15" t="s">
        <v>4129</v>
      </c>
      <c r="J2031" s="15" t="s">
        <v>149</v>
      </c>
      <c r="K2031" s="15" t="s">
        <v>167</v>
      </c>
      <c r="L2031" s="16">
        <v>45446</v>
      </c>
      <c r="M2031" s="3">
        <v>304</v>
      </c>
      <c r="N2031" s="3">
        <v>304</v>
      </c>
      <c r="O2031" s="3">
        <v>416</v>
      </c>
      <c r="P2031" s="3"/>
      <c r="Q2031" s="4">
        <v>-112</v>
      </c>
      <c r="R2031" s="3">
        <v>-112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416</v>
      </c>
    </row>
    <row r="2032" spans="1:24" ht="13.5" x14ac:dyDescent="0.35">
      <c r="A2032" s="15">
        <v>60</v>
      </c>
      <c r="B2032" s="15" t="s">
        <v>4130</v>
      </c>
      <c r="C2032" s="15">
        <v>36590</v>
      </c>
      <c r="D2032" s="16">
        <v>45429</v>
      </c>
      <c r="E2032" s="15">
        <v>0</v>
      </c>
      <c r="F2032" s="15" t="s">
        <v>4131</v>
      </c>
      <c r="G2032" s="15" t="s">
        <v>4132</v>
      </c>
      <c r="H2032" s="15" t="s">
        <v>4133</v>
      </c>
      <c r="I2032" s="15" t="s">
        <v>4134</v>
      </c>
      <c r="J2032" s="15" t="s">
        <v>533</v>
      </c>
      <c r="K2032" s="15" t="s">
        <v>53</v>
      </c>
      <c r="L2032" s="16">
        <v>45447</v>
      </c>
      <c r="M2032" s="3">
        <v>96</v>
      </c>
      <c r="N2032" s="3">
        <v>60</v>
      </c>
      <c r="O2032" s="3">
        <v>60</v>
      </c>
      <c r="P2032" s="3"/>
      <c r="Q2032" s="5">
        <v>0</v>
      </c>
      <c r="R2032" s="3">
        <v>-24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120</v>
      </c>
    </row>
    <row r="2033" spans="1:24" ht="13.5" x14ac:dyDescent="0.35">
      <c r="A2033" s="15">
        <v>60</v>
      </c>
      <c r="B2033" s="15" t="s">
        <v>4135</v>
      </c>
      <c r="C2033" s="15">
        <v>36592</v>
      </c>
      <c r="D2033" s="16">
        <v>45429</v>
      </c>
      <c r="E2033" s="15">
        <v>0</v>
      </c>
      <c r="F2033" s="15" t="s">
        <v>4136</v>
      </c>
      <c r="G2033" s="15" t="s">
        <v>4132</v>
      </c>
      <c r="H2033" s="15" t="s">
        <v>4133</v>
      </c>
      <c r="I2033" s="15" t="s">
        <v>4137</v>
      </c>
      <c r="J2033" s="15" t="s">
        <v>533</v>
      </c>
      <c r="K2033" s="15" t="s">
        <v>53</v>
      </c>
      <c r="L2033" s="16">
        <v>45447</v>
      </c>
      <c r="M2033" s="3">
        <v>0</v>
      </c>
      <c r="N2033" s="3">
        <v>0</v>
      </c>
      <c r="O2033" s="3">
        <v>7</v>
      </c>
      <c r="P2033" s="3"/>
      <c r="Q2033" s="4">
        <v>-7</v>
      </c>
      <c r="R2033" s="3">
        <v>-7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7</v>
      </c>
    </row>
    <row r="2034" spans="1:24" ht="13.5" x14ac:dyDescent="0.35">
      <c r="A2034" s="15">
        <v>60</v>
      </c>
      <c r="B2034" s="15" t="s">
        <v>4138</v>
      </c>
      <c r="C2034" s="15">
        <v>36601</v>
      </c>
      <c r="D2034" s="16">
        <v>45432</v>
      </c>
      <c r="E2034" s="15">
        <v>0</v>
      </c>
      <c r="F2034" s="15" t="s">
        <v>4139</v>
      </c>
      <c r="G2034" s="15" t="s">
        <v>4140</v>
      </c>
      <c r="H2034" s="15" t="s">
        <v>4141</v>
      </c>
      <c r="I2034" s="15" t="s">
        <v>4142</v>
      </c>
      <c r="J2034" s="15" t="s">
        <v>533</v>
      </c>
      <c r="K2034" s="15" t="s">
        <v>53</v>
      </c>
      <c r="L2034" s="16">
        <v>45447</v>
      </c>
      <c r="M2034" s="3">
        <v>22</v>
      </c>
      <c r="N2034" s="3">
        <v>22</v>
      </c>
      <c r="O2034" s="3">
        <v>48</v>
      </c>
      <c r="P2034" s="3"/>
      <c r="Q2034" s="4">
        <v>-26</v>
      </c>
      <c r="R2034" s="3">
        <v>-26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48</v>
      </c>
    </row>
    <row r="2035" spans="1:24" ht="13.5" x14ac:dyDescent="0.35">
      <c r="A2035" s="15">
        <v>60</v>
      </c>
      <c r="B2035" s="15" t="s">
        <v>4143</v>
      </c>
      <c r="C2035" s="15">
        <v>36610</v>
      </c>
      <c r="D2035" s="16">
        <v>45432</v>
      </c>
      <c r="E2035" s="15">
        <v>0</v>
      </c>
      <c r="F2035" s="15" t="s">
        <v>4144</v>
      </c>
      <c r="G2035" s="15" t="s">
        <v>4145</v>
      </c>
      <c r="H2035" s="15" t="s">
        <v>4146</v>
      </c>
      <c r="I2035" s="15" t="s">
        <v>4124</v>
      </c>
      <c r="J2035" s="15" t="s">
        <v>149</v>
      </c>
      <c r="K2035" s="15" t="s">
        <v>1130</v>
      </c>
      <c r="L2035" s="16">
        <v>45453</v>
      </c>
      <c r="M2035" s="3">
        <v>0</v>
      </c>
      <c r="N2035" s="3">
        <v>0</v>
      </c>
      <c r="O2035" s="3">
        <v>52</v>
      </c>
      <c r="P2035" s="3"/>
      <c r="Q2035" s="4">
        <v>-52</v>
      </c>
      <c r="R2035" s="3">
        <v>-65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65</v>
      </c>
    </row>
    <row r="2036" spans="1:24" ht="13.5" x14ac:dyDescent="0.35">
      <c r="A2036" s="15">
        <v>60</v>
      </c>
      <c r="B2036" s="15" t="s">
        <v>4147</v>
      </c>
      <c r="C2036" s="15">
        <v>36619</v>
      </c>
      <c r="D2036" s="16">
        <v>45432</v>
      </c>
      <c r="E2036" s="15">
        <v>0</v>
      </c>
      <c r="F2036" s="15" t="s">
        <v>4148</v>
      </c>
      <c r="G2036" s="15" t="s">
        <v>4149</v>
      </c>
      <c r="H2036" s="15" t="s">
        <v>3827</v>
      </c>
      <c r="I2036" s="15" t="s">
        <v>3731</v>
      </c>
      <c r="J2036" s="15" t="s">
        <v>630</v>
      </c>
      <c r="K2036" s="15" t="s">
        <v>1130</v>
      </c>
      <c r="L2036" s="16">
        <v>45448</v>
      </c>
      <c r="M2036" s="3">
        <v>526</v>
      </c>
      <c r="N2036" s="3">
        <v>96</v>
      </c>
      <c r="O2036" s="3">
        <v>96</v>
      </c>
      <c r="P2036" s="3"/>
      <c r="Q2036" s="5">
        <v>0</v>
      </c>
      <c r="R2036" s="3">
        <v>-314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840</v>
      </c>
    </row>
    <row r="2037" spans="1:24" ht="13.5" x14ac:dyDescent="0.35">
      <c r="A2037" s="15">
        <v>60</v>
      </c>
      <c r="B2037" s="15" t="s">
        <v>4150</v>
      </c>
      <c r="C2037" s="15">
        <v>36621</v>
      </c>
      <c r="D2037" s="16">
        <v>45432</v>
      </c>
      <c r="E2037" s="15">
        <v>0</v>
      </c>
      <c r="F2037" s="15" t="s">
        <v>4151</v>
      </c>
      <c r="G2037" s="15" t="s">
        <v>4152</v>
      </c>
      <c r="H2037" s="15" t="s">
        <v>4153</v>
      </c>
      <c r="I2037" s="15" t="s">
        <v>2159</v>
      </c>
      <c r="J2037" s="15" t="s">
        <v>533</v>
      </c>
      <c r="K2037" s="15" t="s">
        <v>1130</v>
      </c>
      <c r="L2037" s="16">
        <v>45448</v>
      </c>
      <c r="M2037" s="3">
        <v>0</v>
      </c>
      <c r="N2037" s="3">
        <v>0</v>
      </c>
      <c r="O2037" s="3">
        <v>192</v>
      </c>
      <c r="P2037" s="3"/>
      <c r="Q2037" s="4">
        <v>-192</v>
      </c>
      <c r="R2037" s="3">
        <v>-312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312</v>
      </c>
    </row>
    <row r="2038" spans="1:24" ht="13.5" x14ac:dyDescent="0.35">
      <c r="A2038" s="15">
        <v>60</v>
      </c>
      <c r="B2038" s="15" t="s">
        <v>4154</v>
      </c>
      <c r="C2038" s="15">
        <v>36622</v>
      </c>
      <c r="D2038" s="16">
        <v>45432</v>
      </c>
      <c r="E2038" s="15">
        <v>0</v>
      </c>
      <c r="F2038" s="15" t="s">
        <v>4155</v>
      </c>
      <c r="G2038" s="15" t="s">
        <v>4156</v>
      </c>
      <c r="H2038" s="15" t="s">
        <v>4157</v>
      </c>
      <c r="I2038" s="15" t="s">
        <v>4158</v>
      </c>
      <c r="J2038" s="15" t="s">
        <v>149</v>
      </c>
      <c r="K2038" s="15" t="s">
        <v>47</v>
      </c>
      <c r="L2038" s="16">
        <v>45449</v>
      </c>
      <c r="M2038" s="3">
        <v>0</v>
      </c>
      <c r="N2038" s="3">
        <v>0</v>
      </c>
      <c r="O2038" s="3">
        <v>76</v>
      </c>
      <c r="P2038" s="3"/>
      <c r="Q2038" s="4">
        <v>-76</v>
      </c>
      <c r="R2038" s="3">
        <v>-380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380</v>
      </c>
    </row>
    <row r="2039" spans="1:24" ht="13.5" x14ac:dyDescent="0.35">
      <c r="A2039" s="15">
        <v>60</v>
      </c>
      <c r="B2039" s="15" t="s">
        <v>4159</v>
      </c>
      <c r="C2039" s="15">
        <v>36624</v>
      </c>
      <c r="D2039" s="16">
        <v>45432</v>
      </c>
      <c r="E2039" s="15">
        <v>0</v>
      </c>
      <c r="F2039" s="15" t="s">
        <v>4160</v>
      </c>
      <c r="G2039" s="15" t="s">
        <v>4161</v>
      </c>
      <c r="H2039" s="15" t="s">
        <v>147</v>
      </c>
      <c r="I2039" s="15" t="s">
        <v>1770</v>
      </c>
      <c r="J2039" s="15" t="s">
        <v>35</v>
      </c>
      <c r="K2039" s="15" t="s">
        <v>150</v>
      </c>
      <c r="L2039" s="16">
        <v>45455</v>
      </c>
      <c r="M2039" s="3">
        <v>1240</v>
      </c>
      <c r="N2039" s="3">
        <v>0</v>
      </c>
      <c r="O2039" s="3"/>
      <c r="P2039" s="3">
        <v>0</v>
      </c>
      <c r="Q2039" s="5">
        <v>0</v>
      </c>
      <c r="R2039" s="3">
        <v>-800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2040</v>
      </c>
    </row>
    <row r="2040" spans="1:24" ht="13.5" x14ac:dyDescent="0.35">
      <c r="A2040" s="15">
        <v>60</v>
      </c>
      <c r="B2040" s="15" t="s">
        <v>4162</v>
      </c>
      <c r="C2040" s="15">
        <v>36647</v>
      </c>
      <c r="D2040" s="16">
        <v>45432</v>
      </c>
      <c r="E2040" s="15">
        <v>0</v>
      </c>
      <c r="F2040" s="15" t="s">
        <v>4163</v>
      </c>
      <c r="G2040" s="15" t="s">
        <v>4089</v>
      </c>
      <c r="H2040" s="15" t="s">
        <v>4090</v>
      </c>
      <c r="I2040" s="15" t="s">
        <v>4134</v>
      </c>
      <c r="J2040" s="15" t="s">
        <v>533</v>
      </c>
      <c r="K2040" s="15" t="s">
        <v>53</v>
      </c>
      <c r="L2040" s="16">
        <v>45447</v>
      </c>
      <c r="M2040" s="3">
        <v>96</v>
      </c>
      <c r="N2040" s="3">
        <v>36</v>
      </c>
      <c r="O2040" s="3">
        <v>60</v>
      </c>
      <c r="P2040" s="3"/>
      <c r="Q2040" s="4">
        <v>-24</v>
      </c>
      <c r="R2040" s="3">
        <v>-24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120</v>
      </c>
    </row>
    <row r="2041" spans="1:24" ht="13.5" x14ac:dyDescent="0.35">
      <c r="A2041" s="15">
        <v>60</v>
      </c>
      <c r="B2041" s="15" t="s">
        <v>4164</v>
      </c>
      <c r="C2041" s="15">
        <v>36648</v>
      </c>
      <c r="D2041" s="16">
        <v>45432</v>
      </c>
      <c r="E2041" s="15">
        <v>0</v>
      </c>
      <c r="F2041" s="15" t="s">
        <v>4165</v>
      </c>
      <c r="G2041" s="15" t="s">
        <v>4089</v>
      </c>
      <c r="H2041" s="15" t="s">
        <v>4090</v>
      </c>
      <c r="I2041" s="15" t="s">
        <v>3731</v>
      </c>
      <c r="J2041" s="15" t="s">
        <v>630</v>
      </c>
      <c r="K2041" s="15" t="s">
        <v>53</v>
      </c>
      <c r="L2041" s="16">
        <v>45448</v>
      </c>
      <c r="M2041" s="3">
        <v>526</v>
      </c>
      <c r="N2041" s="3">
        <v>48</v>
      </c>
      <c r="O2041" s="3">
        <v>48</v>
      </c>
      <c r="P2041" s="3"/>
      <c r="Q2041" s="5">
        <v>0</v>
      </c>
      <c r="R2041" s="3">
        <v>-314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840</v>
      </c>
    </row>
    <row r="2042" spans="1:24" ht="13.5" x14ac:dyDescent="0.35">
      <c r="A2042" s="15">
        <v>60</v>
      </c>
      <c r="B2042" s="15" t="s">
        <v>4166</v>
      </c>
      <c r="C2042" s="15">
        <v>36666</v>
      </c>
      <c r="D2042" s="16">
        <v>45432</v>
      </c>
      <c r="E2042" s="15">
        <v>0</v>
      </c>
      <c r="F2042" s="15" t="s">
        <v>4167</v>
      </c>
      <c r="G2042" s="15" t="s">
        <v>4168</v>
      </c>
      <c r="H2042" s="15" t="s">
        <v>4169</v>
      </c>
      <c r="I2042" s="15" t="s">
        <v>4158</v>
      </c>
      <c r="J2042" s="15" t="s">
        <v>149</v>
      </c>
      <c r="K2042" s="15" t="s">
        <v>47</v>
      </c>
      <c r="L2042" s="16">
        <v>45447</v>
      </c>
      <c r="M2042" s="3">
        <v>159</v>
      </c>
      <c r="N2042" s="3">
        <v>159</v>
      </c>
      <c r="O2042" s="3">
        <v>246</v>
      </c>
      <c r="P2042" s="3"/>
      <c r="Q2042" s="4">
        <v>-87</v>
      </c>
      <c r="R2042" s="3">
        <v>-87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246</v>
      </c>
    </row>
    <row r="2043" spans="1:24" ht="13.5" x14ac:dyDescent="0.35">
      <c r="A2043" s="15">
        <v>60</v>
      </c>
      <c r="B2043" s="15" t="s">
        <v>4166</v>
      </c>
      <c r="C2043" s="15">
        <v>36666</v>
      </c>
      <c r="D2043" s="16">
        <v>45432</v>
      </c>
      <c r="E2043" s="15">
        <v>0</v>
      </c>
      <c r="F2043" s="15" t="s">
        <v>4167</v>
      </c>
      <c r="G2043" s="15" t="s">
        <v>4168</v>
      </c>
      <c r="H2043" s="15" t="s">
        <v>4169</v>
      </c>
      <c r="I2043" s="15" t="s">
        <v>4028</v>
      </c>
      <c r="J2043" s="15" t="s">
        <v>149</v>
      </c>
      <c r="K2043" s="15" t="s">
        <v>47</v>
      </c>
      <c r="L2043" s="16">
        <v>45447</v>
      </c>
      <c r="M2043" s="3">
        <v>0</v>
      </c>
      <c r="N2043" s="3">
        <v>0</v>
      </c>
      <c r="O2043" s="3">
        <v>182</v>
      </c>
      <c r="P2043" s="3"/>
      <c r="Q2043" s="4">
        <v>-182</v>
      </c>
      <c r="R2043" s="3">
        <v>-182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182</v>
      </c>
    </row>
    <row r="2044" spans="1:24" ht="13.5" x14ac:dyDescent="0.35">
      <c r="A2044" s="15">
        <v>60</v>
      </c>
      <c r="B2044" s="15" t="s">
        <v>4170</v>
      </c>
      <c r="C2044" s="15">
        <v>36672</v>
      </c>
      <c r="D2044" s="16">
        <v>45432</v>
      </c>
      <c r="E2044" s="15">
        <v>0</v>
      </c>
      <c r="F2044" s="15" t="s">
        <v>4171</v>
      </c>
      <c r="G2044" s="15" t="s">
        <v>4172</v>
      </c>
      <c r="H2044" s="15" t="s">
        <v>2258</v>
      </c>
      <c r="I2044" s="15" t="s">
        <v>4173</v>
      </c>
      <c r="J2044" s="15" t="s">
        <v>517</v>
      </c>
      <c r="K2044" s="15" t="s">
        <v>283</v>
      </c>
      <c r="L2044" s="16">
        <v>45447</v>
      </c>
      <c r="M2044" s="3">
        <v>365</v>
      </c>
      <c r="N2044" s="3">
        <v>365</v>
      </c>
      <c r="O2044" s="3">
        <v>420</v>
      </c>
      <c r="P2044" s="3"/>
      <c r="Q2044" s="4">
        <v>-55</v>
      </c>
      <c r="R2044" s="3">
        <v>-55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420</v>
      </c>
    </row>
    <row r="2045" spans="1:24" ht="13.5" x14ac:dyDescent="0.35">
      <c r="A2045" s="15">
        <v>60</v>
      </c>
      <c r="B2045" s="15" t="s">
        <v>4174</v>
      </c>
      <c r="C2045" s="15">
        <v>36682</v>
      </c>
      <c r="D2045" s="16">
        <v>45432</v>
      </c>
      <c r="E2045" s="15">
        <v>0</v>
      </c>
      <c r="F2045" s="15" t="s">
        <v>4175</v>
      </c>
      <c r="G2045" s="15" t="s">
        <v>4176</v>
      </c>
      <c r="H2045" s="15" t="s">
        <v>3464</v>
      </c>
      <c r="I2045" s="15" t="s">
        <v>554</v>
      </c>
      <c r="J2045" s="15" t="s">
        <v>35</v>
      </c>
      <c r="K2045" s="15" t="s">
        <v>53</v>
      </c>
      <c r="L2045" s="16">
        <v>45449</v>
      </c>
      <c r="M2045" s="3">
        <v>0</v>
      </c>
      <c r="N2045" s="3">
        <v>0</v>
      </c>
      <c r="O2045" s="3">
        <v>10</v>
      </c>
      <c r="P2045" s="3"/>
      <c r="Q2045" s="4">
        <v>-10</v>
      </c>
      <c r="R2045" s="3">
        <v>-10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10</v>
      </c>
    </row>
    <row r="2046" spans="1:24" ht="13.5" x14ac:dyDescent="0.35">
      <c r="A2046" s="15">
        <v>60</v>
      </c>
      <c r="B2046" s="15" t="s">
        <v>4177</v>
      </c>
      <c r="C2046" s="15">
        <v>36710</v>
      </c>
      <c r="D2046" s="16">
        <v>45433</v>
      </c>
      <c r="E2046" s="15">
        <v>0</v>
      </c>
      <c r="F2046" s="15" t="s">
        <v>4178</v>
      </c>
      <c r="G2046" s="15" t="s">
        <v>4179</v>
      </c>
      <c r="H2046" s="15" t="s">
        <v>2660</v>
      </c>
      <c r="I2046" s="15" t="s">
        <v>291</v>
      </c>
      <c r="J2046" s="15" t="s">
        <v>270</v>
      </c>
      <c r="K2046" s="15" t="s">
        <v>283</v>
      </c>
      <c r="L2046" s="16">
        <v>45453</v>
      </c>
      <c r="M2046" s="3">
        <v>0</v>
      </c>
      <c r="N2046" s="3">
        <v>0</v>
      </c>
      <c r="O2046" s="3">
        <v>2</v>
      </c>
      <c r="P2046" s="3"/>
      <c r="Q2046" s="4">
        <v>-2</v>
      </c>
      <c r="R2046" s="3">
        <v>-2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2</v>
      </c>
    </row>
    <row r="2047" spans="1:24" ht="13.5" x14ac:dyDescent="0.35">
      <c r="A2047" s="15">
        <v>60</v>
      </c>
      <c r="B2047" s="15" t="s">
        <v>4180</v>
      </c>
      <c r="C2047" s="15">
        <v>36716</v>
      </c>
      <c r="D2047" s="16">
        <v>45433</v>
      </c>
      <c r="E2047" s="15">
        <v>0</v>
      </c>
      <c r="F2047" s="15" t="s">
        <v>4181</v>
      </c>
      <c r="G2047" s="15" t="s">
        <v>4182</v>
      </c>
      <c r="H2047" s="15" t="s">
        <v>3313</v>
      </c>
      <c r="I2047" s="15" t="s">
        <v>291</v>
      </c>
      <c r="J2047" s="15" t="s">
        <v>270</v>
      </c>
      <c r="K2047" s="15" t="s">
        <v>527</v>
      </c>
      <c r="L2047" s="16">
        <v>45448</v>
      </c>
      <c r="M2047" s="3">
        <v>60</v>
      </c>
      <c r="N2047" s="3">
        <v>40</v>
      </c>
      <c r="O2047" s="3">
        <v>40</v>
      </c>
      <c r="P2047" s="3"/>
      <c r="Q2047" s="5">
        <v>0</v>
      </c>
      <c r="R2047" s="3">
        <v>-6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66</v>
      </c>
    </row>
    <row r="2048" spans="1:24" ht="13.5" x14ac:dyDescent="0.35">
      <c r="A2048" s="15">
        <v>60</v>
      </c>
      <c r="B2048" s="15" t="s">
        <v>4183</v>
      </c>
      <c r="C2048" s="15">
        <v>36718</v>
      </c>
      <c r="D2048" s="16">
        <v>45433</v>
      </c>
      <c r="E2048" s="15">
        <v>0</v>
      </c>
      <c r="F2048" s="15" t="s">
        <v>4184</v>
      </c>
      <c r="G2048" s="15" t="s">
        <v>4185</v>
      </c>
      <c r="H2048" s="15" t="s">
        <v>3795</v>
      </c>
      <c r="I2048" s="15" t="s">
        <v>613</v>
      </c>
      <c r="J2048" s="15" t="s">
        <v>270</v>
      </c>
      <c r="K2048" s="15" t="s">
        <v>1130</v>
      </c>
      <c r="L2048" s="16">
        <v>45448</v>
      </c>
      <c r="M2048" s="3">
        <v>22</v>
      </c>
      <c r="N2048" s="3">
        <v>22</v>
      </c>
      <c r="O2048" s="3">
        <v>33</v>
      </c>
      <c r="P2048" s="3"/>
      <c r="Q2048" s="4">
        <v>-11</v>
      </c>
      <c r="R2048" s="3">
        <v>-23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45</v>
      </c>
    </row>
    <row r="2049" spans="1:24" ht="13.5" x14ac:dyDescent="0.35">
      <c r="A2049" s="15">
        <v>60</v>
      </c>
      <c r="B2049" s="15" t="s">
        <v>4186</v>
      </c>
      <c r="C2049" s="15">
        <v>36719</v>
      </c>
      <c r="D2049" s="16">
        <v>45433</v>
      </c>
      <c r="E2049" s="15">
        <v>0</v>
      </c>
      <c r="F2049" s="15" t="s">
        <v>4187</v>
      </c>
      <c r="G2049" s="15" t="s">
        <v>4185</v>
      </c>
      <c r="H2049" s="15" t="s">
        <v>3795</v>
      </c>
      <c r="I2049" s="15" t="s">
        <v>3731</v>
      </c>
      <c r="J2049" s="15" t="s">
        <v>630</v>
      </c>
      <c r="K2049" s="15" t="s">
        <v>1130</v>
      </c>
      <c r="L2049" s="16">
        <v>45448</v>
      </c>
      <c r="M2049" s="3">
        <v>526</v>
      </c>
      <c r="N2049" s="3">
        <v>60</v>
      </c>
      <c r="O2049" s="3">
        <v>60</v>
      </c>
      <c r="P2049" s="3"/>
      <c r="Q2049" s="5">
        <v>0</v>
      </c>
      <c r="R2049" s="3">
        <v>-314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840</v>
      </c>
    </row>
    <row r="2050" spans="1:24" ht="13.5" x14ac:dyDescent="0.35">
      <c r="A2050" s="15">
        <v>60</v>
      </c>
      <c r="B2050" s="15" t="s">
        <v>4188</v>
      </c>
      <c r="C2050" s="15">
        <v>36730</v>
      </c>
      <c r="D2050" s="16">
        <v>45433</v>
      </c>
      <c r="E2050" s="15">
        <v>0</v>
      </c>
      <c r="F2050" s="15" t="s">
        <v>4189</v>
      </c>
      <c r="G2050" s="15" t="s">
        <v>4190</v>
      </c>
      <c r="H2050" s="15" t="s">
        <v>919</v>
      </c>
      <c r="I2050" s="15" t="s">
        <v>554</v>
      </c>
      <c r="J2050" s="15" t="s">
        <v>35</v>
      </c>
      <c r="K2050" s="15" t="s">
        <v>150</v>
      </c>
      <c r="L2050" s="16">
        <v>45443</v>
      </c>
      <c r="M2050" s="3">
        <v>5</v>
      </c>
      <c r="N2050" s="3">
        <v>5</v>
      </c>
      <c r="O2050" s="3"/>
      <c r="P2050" s="3">
        <v>13</v>
      </c>
      <c r="Q2050" s="4">
        <v>-8</v>
      </c>
      <c r="R2050" s="3">
        <v>-8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13</v>
      </c>
    </row>
    <row r="2051" spans="1:24" ht="13.5" x14ac:dyDescent="0.35">
      <c r="A2051" s="15">
        <v>60</v>
      </c>
      <c r="B2051" s="15" t="s">
        <v>4191</v>
      </c>
      <c r="C2051" s="15">
        <v>36733</v>
      </c>
      <c r="D2051" s="16">
        <v>45433</v>
      </c>
      <c r="E2051" s="15">
        <v>0</v>
      </c>
      <c r="F2051" s="15" t="s">
        <v>4192</v>
      </c>
      <c r="G2051" s="15" t="s">
        <v>4193</v>
      </c>
      <c r="H2051" s="15" t="s">
        <v>4194</v>
      </c>
      <c r="I2051" s="15" t="s">
        <v>4158</v>
      </c>
      <c r="J2051" s="15" t="s">
        <v>149</v>
      </c>
      <c r="K2051" s="15" t="s">
        <v>47</v>
      </c>
      <c r="L2051" s="16">
        <v>45448</v>
      </c>
      <c r="M2051" s="3">
        <v>0</v>
      </c>
      <c r="N2051" s="3">
        <v>0</v>
      </c>
      <c r="O2051" s="3">
        <v>304</v>
      </c>
      <c r="P2051" s="3"/>
      <c r="Q2051" s="4">
        <v>-304</v>
      </c>
      <c r="R2051" s="3">
        <v>-456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456</v>
      </c>
    </row>
    <row r="2052" spans="1:24" ht="13.5" x14ac:dyDescent="0.35">
      <c r="A2052" s="15">
        <v>60</v>
      </c>
      <c r="B2052" s="15" t="s">
        <v>4191</v>
      </c>
      <c r="C2052" s="15">
        <v>36733</v>
      </c>
      <c r="D2052" s="16">
        <v>45433</v>
      </c>
      <c r="E2052" s="15">
        <v>0</v>
      </c>
      <c r="F2052" s="15" t="s">
        <v>4192</v>
      </c>
      <c r="G2052" s="15" t="s">
        <v>4193</v>
      </c>
      <c r="H2052" s="15" t="s">
        <v>4194</v>
      </c>
      <c r="I2052" s="15" t="s">
        <v>4028</v>
      </c>
      <c r="J2052" s="15" t="s">
        <v>149</v>
      </c>
      <c r="K2052" s="15" t="s">
        <v>47</v>
      </c>
      <c r="L2052" s="16">
        <v>45448</v>
      </c>
      <c r="M2052" s="3">
        <v>0</v>
      </c>
      <c r="N2052" s="3">
        <v>0</v>
      </c>
      <c r="O2052" s="3">
        <v>152</v>
      </c>
      <c r="P2052" s="3"/>
      <c r="Q2052" s="4">
        <v>-152</v>
      </c>
      <c r="R2052" s="3">
        <v>-380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380</v>
      </c>
    </row>
    <row r="2053" spans="1:24" ht="13.5" x14ac:dyDescent="0.35">
      <c r="A2053" s="15">
        <v>60</v>
      </c>
      <c r="B2053" s="15" t="s">
        <v>4195</v>
      </c>
      <c r="C2053" s="15">
        <v>36739</v>
      </c>
      <c r="D2053" s="16">
        <v>45433</v>
      </c>
      <c r="E2053" s="15">
        <v>0</v>
      </c>
      <c r="F2053" s="15" t="s">
        <v>4196</v>
      </c>
      <c r="G2053" s="15" t="s">
        <v>4197</v>
      </c>
      <c r="H2053" s="15" t="s">
        <v>3574</v>
      </c>
      <c r="I2053" s="15" t="s">
        <v>613</v>
      </c>
      <c r="J2053" s="15" t="s">
        <v>270</v>
      </c>
      <c r="K2053" s="15" t="s">
        <v>1130</v>
      </c>
      <c r="L2053" s="16">
        <v>45448</v>
      </c>
      <c r="M2053" s="3">
        <v>22</v>
      </c>
      <c r="N2053" s="3">
        <v>0</v>
      </c>
      <c r="O2053" s="3">
        <v>12</v>
      </c>
      <c r="P2053" s="3"/>
      <c r="Q2053" s="4">
        <v>-12</v>
      </c>
      <c r="R2053" s="3">
        <v>-23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45</v>
      </c>
    </row>
    <row r="2054" spans="1:24" ht="13.5" x14ac:dyDescent="0.35">
      <c r="A2054" s="15">
        <v>60</v>
      </c>
      <c r="B2054" s="15" t="s">
        <v>4195</v>
      </c>
      <c r="C2054" s="15">
        <v>36739</v>
      </c>
      <c r="D2054" s="16">
        <v>45433</v>
      </c>
      <c r="E2054" s="15">
        <v>0</v>
      </c>
      <c r="F2054" s="15" t="s">
        <v>4196</v>
      </c>
      <c r="G2054" s="15" t="s">
        <v>4197</v>
      </c>
      <c r="H2054" s="15" t="s">
        <v>3574</v>
      </c>
      <c r="I2054" s="15" t="s">
        <v>3731</v>
      </c>
      <c r="J2054" s="15" t="s">
        <v>630</v>
      </c>
      <c r="K2054" s="15" t="s">
        <v>1130</v>
      </c>
      <c r="L2054" s="16">
        <v>45448</v>
      </c>
      <c r="M2054" s="3">
        <v>526</v>
      </c>
      <c r="N2054" s="3">
        <v>154</v>
      </c>
      <c r="O2054" s="3">
        <v>192</v>
      </c>
      <c r="P2054" s="3"/>
      <c r="Q2054" s="4">
        <v>-38</v>
      </c>
      <c r="R2054" s="3">
        <v>-314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840</v>
      </c>
    </row>
    <row r="2055" spans="1:24" ht="13.5" x14ac:dyDescent="0.35">
      <c r="A2055" s="15">
        <v>60</v>
      </c>
      <c r="B2055" s="15" t="s">
        <v>4195</v>
      </c>
      <c r="C2055" s="15">
        <v>36739</v>
      </c>
      <c r="D2055" s="16">
        <v>45433</v>
      </c>
      <c r="E2055" s="15">
        <v>0</v>
      </c>
      <c r="F2055" s="15" t="s">
        <v>4196</v>
      </c>
      <c r="G2055" s="15" t="s">
        <v>4197</v>
      </c>
      <c r="H2055" s="15" t="s">
        <v>3574</v>
      </c>
      <c r="I2055" s="15" t="s">
        <v>1244</v>
      </c>
      <c r="J2055" s="15" t="s">
        <v>533</v>
      </c>
      <c r="K2055" s="15" t="s">
        <v>1130</v>
      </c>
      <c r="L2055" s="16">
        <v>45448</v>
      </c>
      <c r="M2055" s="3">
        <v>100</v>
      </c>
      <c r="N2055" s="3">
        <v>100</v>
      </c>
      <c r="O2055" s="3">
        <v>160</v>
      </c>
      <c r="P2055" s="3"/>
      <c r="Q2055" s="4">
        <v>-60</v>
      </c>
      <c r="R2055" s="3">
        <v>-60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160</v>
      </c>
    </row>
    <row r="2056" spans="1:24" ht="13.5" x14ac:dyDescent="0.35">
      <c r="A2056" s="15">
        <v>60</v>
      </c>
      <c r="B2056" s="15" t="s">
        <v>4195</v>
      </c>
      <c r="C2056" s="15">
        <v>36739</v>
      </c>
      <c r="D2056" s="16">
        <v>45433</v>
      </c>
      <c r="E2056" s="15">
        <v>0</v>
      </c>
      <c r="F2056" s="15" t="s">
        <v>4196</v>
      </c>
      <c r="G2056" s="15" t="s">
        <v>4197</v>
      </c>
      <c r="H2056" s="15" t="s">
        <v>3574</v>
      </c>
      <c r="I2056" s="15" t="s">
        <v>291</v>
      </c>
      <c r="J2056" s="15" t="s">
        <v>270</v>
      </c>
      <c r="K2056" s="15" t="s">
        <v>1130</v>
      </c>
      <c r="L2056" s="16">
        <v>45448</v>
      </c>
      <c r="M2056" s="3">
        <v>60</v>
      </c>
      <c r="N2056" s="3">
        <v>20</v>
      </c>
      <c r="O2056" s="3">
        <v>26</v>
      </c>
      <c r="P2056" s="3"/>
      <c r="Q2056" s="4">
        <v>-6</v>
      </c>
      <c r="R2056" s="3">
        <v>-6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66</v>
      </c>
    </row>
    <row r="2057" spans="1:24" ht="13.5" x14ac:dyDescent="0.35">
      <c r="A2057" s="15">
        <v>60</v>
      </c>
      <c r="B2057" s="15" t="s">
        <v>4198</v>
      </c>
      <c r="C2057" s="15">
        <v>36752</v>
      </c>
      <c r="D2057" s="16">
        <v>45433</v>
      </c>
      <c r="E2057" s="15">
        <v>0</v>
      </c>
      <c r="F2057" s="15" t="s">
        <v>4199</v>
      </c>
      <c r="G2057" s="15" t="s">
        <v>4200</v>
      </c>
      <c r="H2057" s="15" t="s">
        <v>4201</v>
      </c>
      <c r="I2057" s="15" t="s">
        <v>1732</v>
      </c>
      <c r="J2057" s="15" t="s">
        <v>35</v>
      </c>
      <c r="K2057" s="15" t="s">
        <v>106</v>
      </c>
      <c r="L2057" s="16">
        <v>45447</v>
      </c>
      <c r="M2057" s="3">
        <v>0</v>
      </c>
      <c r="N2057" s="3">
        <v>0</v>
      </c>
      <c r="O2057" s="3">
        <v>780</v>
      </c>
      <c r="P2057" s="3"/>
      <c r="Q2057" s="4">
        <v>-780</v>
      </c>
      <c r="R2057" s="3">
        <v>-780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780</v>
      </c>
    </row>
    <row r="2058" spans="1:24" ht="13.5" x14ac:dyDescent="0.35">
      <c r="A2058" s="15">
        <v>60</v>
      </c>
      <c r="B2058" s="15" t="s">
        <v>4202</v>
      </c>
      <c r="C2058" s="15">
        <v>36755</v>
      </c>
      <c r="D2058" s="16">
        <v>45433</v>
      </c>
      <c r="E2058" s="15">
        <v>0</v>
      </c>
      <c r="F2058" s="15" t="s">
        <v>4203</v>
      </c>
      <c r="G2058" s="15" t="s">
        <v>4085</v>
      </c>
      <c r="H2058" s="15" t="s">
        <v>3582</v>
      </c>
      <c r="I2058" s="15" t="s">
        <v>4086</v>
      </c>
      <c r="J2058" s="15" t="s">
        <v>35</v>
      </c>
      <c r="K2058" s="15" t="s">
        <v>53</v>
      </c>
      <c r="L2058" s="16">
        <v>45455</v>
      </c>
      <c r="M2058" s="3">
        <v>0</v>
      </c>
      <c r="N2058" s="3">
        <v>0</v>
      </c>
      <c r="O2058" s="3">
        <v>120</v>
      </c>
      <c r="P2058" s="3"/>
      <c r="Q2058" s="4">
        <v>-120</v>
      </c>
      <c r="R2058" s="3">
        <v>-640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640</v>
      </c>
    </row>
    <row r="2059" spans="1:24" ht="13.5" x14ac:dyDescent="0.35">
      <c r="A2059" s="15">
        <v>60</v>
      </c>
      <c r="B2059" s="15" t="s">
        <v>4204</v>
      </c>
      <c r="C2059" s="15">
        <v>36759</v>
      </c>
      <c r="D2059" s="16">
        <v>45433</v>
      </c>
      <c r="E2059" s="15">
        <v>0</v>
      </c>
      <c r="F2059" s="15" t="s">
        <v>4205</v>
      </c>
      <c r="G2059" s="15" t="s">
        <v>4206</v>
      </c>
      <c r="H2059" s="15" t="s">
        <v>3498</v>
      </c>
      <c r="I2059" s="15" t="s">
        <v>3731</v>
      </c>
      <c r="J2059" s="15" t="s">
        <v>630</v>
      </c>
      <c r="K2059" s="15" t="s">
        <v>1130</v>
      </c>
      <c r="L2059" s="16">
        <v>45448</v>
      </c>
      <c r="M2059" s="3">
        <v>526</v>
      </c>
      <c r="N2059" s="3">
        <v>0</v>
      </c>
      <c r="O2059" s="3">
        <v>168</v>
      </c>
      <c r="P2059" s="3"/>
      <c r="Q2059" s="4">
        <v>-168</v>
      </c>
      <c r="R2059" s="3">
        <v>-314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840</v>
      </c>
    </row>
    <row r="2060" spans="1:24" ht="13.5" x14ac:dyDescent="0.35">
      <c r="A2060" s="15">
        <v>60</v>
      </c>
      <c r="B2060" s="15" t="s">
        <v>4207</v>
      </c>
      <c r="C2060" s="15">
        <v>36760</v>
      </c>
      <c r="D2060" s="16">
        <v>45433</v>
      </c>
      <c r="E2060" s="15">
        <v>0</v>
      </c>
      <c r="F2060" s="15" t="s">
        <v>4205</v>
      </c>
      <c r="G2060" s="15" t="s">
        <v>4208</v>
      </c>
      <c r="H2060" s="15" t="s">
        <v>3643</v>
      </c>
      <c r="I2060" s="15" t="s">
        <v>4209</v>
      </c>
      <c r="J2060" s="15" t="s">
        <v>270</v>
      </c>
      <c r="K2060" s="15" t="s">
        <v>1130</v>
      </c>
      <c r="L2060" s="16">
        <v>45448</v>
      </c>
      <c r="M2060" s="3">
        <v>0</v>
      </c>
      <c r="N2060" s="3">
        <v>0</v>
      </c>
      <c r="O2060" s="3">
        <v>32</v>
      </c>
      <c r="P2060" s="3"/>
      <c r="Q2060" s="4">
        <v>-32</v>
      </c>
      <c r="R2060" s="3">
        <v>-32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32</v>
      </c>
    </row>
    <row r="2061" spans="1:24" ht="13.5" x14ac:dyDescent="0.35">
      <c r="A2061" s="15">
        <v>60</v>
      </c>
      <c r="B2061" s="15" t="s">
        <v>4210</v>
      </c>
      <c r="C2061" s="15">
        <v>36762</v>
      </c>
      <c r="D2061" s="16">
        <v>45433</v>
      </c>
      <c r="E2061" s="15">
        <v>0</v>
      </c>
      <c r="F2061" s="15" t="s">
        <v>4211</v>
      </c>
      <c r="G2061" s="15" t="s">
        <v>4212</v>
      </c>
      <c r="H2061" s="15" t="s">
        <v>4213</v>
      </c>
      <c r="I2061" s="15" t="s">
        <v>4158</v>
      </c>
      <c r="J2061" s="15" t="s">
        <v>149</v>
      </c>
      <c r="K2061" s="15" t="s">
        <v>47</v>
      </c>
      <c r="L2061" s="16">
        <v>45448</v>
      </c>
      <c r="M2061" s="3">
        <v>0</v>
      </c>
      <c r="N2061" s="3">
        <v>0</v>
      </c>
      <c r="O2061" s="3">
        <v>152</v>
      </c>
      <c r="P2061" s="3"/>
      <c r="Q2061" s="4">
        <v>-152</v>
      </c>
      <c r="R2061" s="3">
        <v>-456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456</v>
      </c>
    </row>
    <row r="2062" spans="1:24" ht="13.5" x14ac:dyDescent="0.35">
      <c r="A2062" s="15">
        <v>60</v>
      </c>
      <c r="B2062" s="15" t="s">
        <v>4210</v>
      </c>
      <c r="C2062" s="15">
        <v>36762</v>
      </c>
      <c r="D2062" s="16">
        <v>45433</v>
      </c>
      <c r="E2062" s="15">
        <v>0</v>
      </c>
      <c r="F2062" s="15" t="s">
        <v>4211</v>
      </c>
      <c r="G2062" s="15" t="s">
        <v>4212</v>
      </c>
      <c r="H2062" s="15" t="s">
        <v>4213</v>
      </c>
      <c r="I2062" s="15" t="s">
        <v>4028</v>
      </c>
      <c r="J2062" s="15" t="s">
        <v>149</v>
      </c>
      <c r="K2062" s="15" t="s">
        <v>47</v>
      </c>
      <c r="L2062" s="16">
        <v>45448</v>
      </c>
      <c r="M2062" s="3">
        <v>0</v>
      </c>
      <c r="N2062" s="3">
        <v>0</v>
      </c>
      <c r="O2062" s="3">
        <v>228</v>
      </c>
      <c r="P2062" s="3"/>
      <c r="Q2062" s="4">
        <v>-228</v>
      </c>
      <c r="R2062" s="3">
        <v>-380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380</v>
      </c>
    </row>
    <row r="2063" spans="1:24" ht="13.5" x14ac:dyDescent="0.35">
      <c r="A2063" s="15">
        <v>60</v>
      </c>
      <c r="B2063" s="15" t="s">
        <v>4214</v>
      </c>
      <c r="C2063" s="15">
        <v>36786</v>
      </c>
      <c r="D2063" s="16">
        <v>45433</v>
      </c>
      <c r="E2063" s="15">
        <v>0</v>
      </c>
      <c r="F2063" s="15" t="s">
        <v>4215</v>
      </c>
      <c r="G2063" s="15" t="s">
        <v>4216</v>
      </c>
      <c r="H2063" s="15" t="s">
        <v>4217</v>
      </c>
      <c r="I2063" s="15" t="s">
        <v>3731</v>
      </c>
      <c r="J2063" s="15" t="s">
        <v>630</v>
      </c>
      <c r="K2063" s="15" t="s">
        <v>172</v>
      </c>
      <c r="L2063" s="16">
        <v>45448</v>
      </c>
      <c r="M2063" s="3">
        <v>526</v>
      </c>
      <c r="N2063" s="3">
        <v>0</v>
      </c>
      <c r="O2063" s="3">
        <v>108</v>
      </c>
      <c r="P2063" s="3"/>
      <c r="Q2063" s="4">
        <v>-108</v>
      </c>
      <c r="R2063" s="3">
        <v>-314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840</v>
      </c>
    </row>
    <row r="2064" spans="1:24" ht="13.5" x14ac:dyDescent="0.35">
      <c r="A2064" s="15">
        <v>60</v>
      </c>
      <c r="B2064" s="15" t="s">
        <v>4218</v>
      </c>
      <c r="C2064" s="15">
        <v>36789</v>
      </c>
      <c r="D2064" s="16">
        <v>45433</v>
      </c>
      <c r="E2064" s="15">
        <v>0</v>
      </c>
      <c r="F2064" s="15" t="s">
        <v>4219</v>
      </c>
      <c r="G2064" s="15" t="s">
        <v>4220</v>
      </c>
      <c r="H2064" s="15" t="s">
        <v>4221</v>
      </c>
      <c r="I2064" s="15" t="s">
        <v>4086</v>
      </c>
      <c r="J2064" s="15" t="s">
        <v>35</v>
      </c>
      <c r="K2064" s="15" t="s">
        <v>167</v>
      </c>
      <c r="L2064" s="16">
        <v>45455</v>
      </c>
      <c r="M2064" s="3">
        <v>0</v>
      </c>
      <c r="N2064" s="3">
        <v>0</v>
      </c>
      <c r="O2064" s="3">
        <v>360</v>
      </c>
      <c r="P2064" s="3"/>
      <c r="Q2064" s="4">
        <v>-360</v>
      </c>
      <c r="R2064" s="3">
        <v>-640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640</v>
      </c>
    </row>
    <row r="2065" spans="1:24" ht="13.5" x14ac:dyDescent="0.35">
      <c r="A2065" s="15">
        <v>60</v>
      </c>
      <c r="B2065" s="15" t="s">
        <v>4222</v>
      </c>
      <c r="C2065" s="15">
        <v>36791</v>
      </c>
      <c r="D2065" s="16">
        <v>45433</v>
      </c>
      <c r="E2065" s="15">
        <v>0</v>
      </c>
      <c r="F2065" s="15" t="s">
        <v>4223</v>
      </c>
      <c r="G2065" s="15" t="s">
        <v>4085</v>
      </c>
      <c r="H2065" s="15" t="s">
        <v>3582</v>
      </c>
      <c r="I2065" s="15" t="s">
        <v>4224</v>
      </c>
      <c r="J2065" s="15" t="s">
        <v>533</v>
      </c>
      <c r="K2065" s="15" t="s">
        <v>53</v>
      </c>
      <c r="L2065" s="16">
        <v>45454</v>
      </c>
      <c r="M2065" s="3">
        <v>53</v>
      </c>
      <c r="N2065" s="3">
        <v>22</v>
      </c>
      <c r="O2065" s="3">
        <v>22</v>
      </c>
      <c r="P2065" s="3"/>
      <c r="Q2065" s="5">
        <v>0</v>
      </c>
      <c r="R2065" s="3">
        <v>-2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55</v>
      </c>
    </row>
    <row r="2066" spans="1:24" ht="13.5" x14ac:dyDescent="0.35">
      <c r="A2066" s="15">
        <v>60</v>
      </c>
      <c r="B2066" s="15" t="s">
        <v>4225</v>
      </c>
      <c r="C2066" s="15">
        <v>36806</v>
      </c>
      <c r="D2066" s="16">
        <v>45433</v>
      </c>
      <c r="E2066" s="15">
        <v>0</v>
      </c>
      <c r="F2066" s="15" t="s">
        <v>4226</v>
      </c>
      <c r="G2066" s="15" t="s">
        <v>4227</v>
      </c>
      <c r="H2066" s="15" t="s">
        <v>4228</v>
      </c>
      <c r="I2066" s="15" t="s">
        <v>4124</v>
      </c>
      <c r="J2066" s="15" t="s">
        <v>149</v>
      </c>
      <c r="K2066" s="15" t="s">
        <v>1130</v>
      </c>
      <c r="L2066" s="16">
        <v>45450</v>
      </c>
      <c r="M2066" s="3">
        <v>104</v>
      </c>
      <c r="N2066" s="3">
        <v>52</v>
      </c>
      <c r="O2066" s="3">
        <v>104</v>
      </c>
      <c r="P2066" s="3"/>
      <c r="Q2066" s="4">
        <v>-52</v>
      </c>
      <c r="R2066" s="3">
        <v>-52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156</v>
      </c>
    </row>
    <row r="2067" spans="1:24" ht="13.5" x14ac:dyDescent="0.35">
      <c r="A2067" s="15">
        <v>60</v>
      </c>
      <c r="B2067" s="15" t="s">
        <v>4229</v>
      </c>
      <c r="C2067" s="15">
        <v>36810</v>
      </c>
      <c r="D2067" s="16">
        <v>45434</v>
      </c>
      <c r="E2067" s="15">
        <v>0</v>
      </c>
      <c r="F2067" s="15" t="s">
        <v>4230</v>
      </c>
      <c r="G2067" s="15" t="s">
        <v>4231</v>
      </c>
      <c r="H2067" s="15" t="s">
        <v>4232</v>
      </c>
      <c r="I2067" s="15" t="s">
        <v>4233</v>
      </c>
      <c r="J2067" s="15" t="s">
        <v>149</v>
      </c>
      <c r="K2067" s="15" t="s">
        <v>283</v>
      </c>
      <c r="L2067" s="16">
        <v>45454</v>
      </c>
      <c r="M2067" s="3">
        <v>163</v>
      </c>
      <c r="N2067" s="3">
        <v>163</v>
      </c>
      <c r="O2067" s="3">
        <v>240</v>
      </c>
      <c r="P2067" s="3"/>
      <c r="Q2067" s="4">
        <v>-77</v>
      </c>
      <c r="R2067" s="3">
        <v>-77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240</v>
      </c>
    </row>
    <row r="2068" spans="1:24" ht="13.5" x14ac:dyDescent="0.35">
      <c r="A2068" s="15">
        <v>60</v>
      </c>
      <c r="B2068" s="15" t="s">
        <v>4234</v>
      </c>
      <c r="C2068" s="15">
        <v>36813</v>
      </c>
      <c r="D2068" s="16">
        <v>45434</v>
      </c>
      <c r="E2068" s="15">
        <v>0</v>
      </c>
      <c r="F2068" s="15" t="s">
        <v>4235</v>
      </c>
      <c r="G2068" s="15" t="s">
        <v>4236</v>
      </c>
      <c r="H2068" s="15" t="s">
        <v>4237</v>
      </c>
      <c r="I2068" s="15" t="s">
        <v>613</v>
      </c>
      <c r="J2068" s="15" t="s">
        <v>270</v>
      </c>
      <c r="K2068" s="15" t="s">
        <v>167</v>
      </c>
      <c r="L2068" s="16">
        <v>45449</v>
      </c>
      <c r="M2068" s="3">
        <v>0</v>
      </c>
      <c r="N2068" s="3">
        <v>0</v>
      </c>
      <c r="O2068" s="3">
        <v>22</v>
      </c>
      <c r="P2068" s="3"/>
      <c r="Q2068" s="4">
        <v>-22</v>
      </c>
      <c r="R2068" s="3">
        <v>-22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22</v>
      </c>
    </row>
    <row r="2069" spans="1:24" ht="13.5" x14ac:dyDescent="0.35">
      <c r="A2069" s="15">
        <v>60</v>
      </c>
      <c r="B2069" s="15" t="s">
        <v>4238</v>
      </c>
      <c r="C2069" s="15">
        <v>36845</v>
      </c>
      <c r="D2069" s="16">
        <v>45434</v>
      </c>
      <c r="E2069" s="15">
        <v>0</v>
      </c>
      <c r="F2069" s="15" t="s">
        <v>4239</v>
      </c>
      <c r="G2069" s="15" t="s">
        <v>4240</v>
      </c>
      <c r="H2069" s="15" t="s">
        <v>4241</v>
      </c>
      <c r="I2069" s="15" t="s">
        <v>4158</v>
      </c>
      <c r="J2069" s="15" t="s">
        <v>149</v>
      </c>
      <c r="K2069" s="15" t="s">
        <v>47</v>
      </c>
      <c r="L2069" s="16">
        <v>45449</v>
      </c>
      <c r="M2069" s="3">
        <v>0</v>
      </c>
      <c r="N2069" s="3">
        <v>0</v>
      </c>
      <c r="O2069" s="3">
        <v>304</v>
      </c>
      <c r="P2069" s="3"/>
      <c r="Q2069" s="4">
        <v>-304</v>
      </c>
      <c r="R2069" s="3">
        <v>-380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380</v>
      </c>
    </row>
    <row r="2070" spans="1:24" ht="13.5" x14ac:dyDescent="0.35">
      <c r="A2070" s="15">
        <v>60</v>
      </c>
      <c r="B2070" s="15" t="s">
        <v>4242</v>
      </c>
      <c r="C2070" s="15">
        <v>36853</v>
      </c>
      <c r="D2070" s="16">
        <v>45434</v>
      </c>
      <c r="E2070" s="15">
        <v>0</v>
      </c>
      <c r="F2070" s="15" t="s">
        <v>4243</v>
      </c>
      <c r="G2070" s="15" t="s">
        <v>4244</v>
      </c>
      <c r="H2070" s="15" t="s">
        <v>4245</v>
      </c>
      <c r="I2070" s="15" t="s">
        <v>4124</v>
      </c>
      <c r="J2070" s="15" t="s">
        <v>149</v>
      </c>
      <c r="K2070" s="15" t="s">
        <v>36</v>
      </c>
      <c r="L2070" s="16">
        <v>45453</v>
      </c>
      <c r="M2070" s="3">
        <v>0</v>
      </c>
      <c r="N2070" s="3">
        <v>0</v>
      </c>
      <c r="O2070" s="3">
        <v>13</v>
      </c>
      <c r="P2070" s="3"/>
      <c r="Q2070" s="4">
        <v>-13</v>
      </c>
      <c r="R2070" s="3">
        <v>-65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65</v>
      </c>
    </row>
    <row r="2071" spans="1:24" ht="13.5" x14ac:dyDescent="0.35">
      <c r="A2071" s="15">
        <v>60</v>
      </c>
      <c r="B2071" s="15" t="s">
        <v>4246</v>
      </c>
      <c r="C2071" s="15">
        <v>36862</v>
      </c>
      <c r="D2071" s="16">
        <v>45434</v>
      </c>
      <c r="E2071" s="15">
        <v>0</v>
      </c>
      <c r="F2071" s="15" t="s">
        <v>4247</v>
      </c>
      <c r="G2071" s="15" t="s">
        <v>4248</v>
      </c>
      <c r="H2071" s="15" t="s">
        <v>1844</v>
      </c>
      <c r="I2071" s="15" t="s">
        <v>4249</v>
      </c>
      <c r="J2071" s="15" t="s">
        <v>533</v>
      </c>
      <c r="K2071" s="15" t="s">
        <v>150</v>
      </c>
      <c r="L2071" s="16">
        <v>45453</v>
      </c>
      <c r="M2071" s="3">
        <v>59</v>
      </c>
      <c r="N2071" s="3">
        <v>59</v>
      </c>
      <c r="O2071" s="3"/>
      <c r="P2071" s="3">
        <v>352</v>
      </c>
      <c r="Q2071" s="4">
        <v>-293</v>
      </c>
      <c r="R2071" s="3">
        <v>-293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352</v>
      </c>
    </row>
    <row r="2072" spans="1:24" ht="13.5" x14ac:dyDescent="0.35">
      <c r="A2072" s="15">
        <v>60</v>
      </c>
      <c r="B2072" s="15" t="s">
        <v>4250</v>
      </c>
      <c r="C2072" s="15">
        <v>36874</v>
      </c>
      <c r="D2072" s="16">
        <v>45434</v>
      </c>
      <c r="E2072" s="15">
        <v>0</v>
      </c>
      <c r="F2072" s="15" t="s">
        <v>4251</v>
      </c>
      <c r="G2072" s="15" t="s">
        <v>4252</v>
      </c>
      <c r="H2072" s="15" t="s">
        <v>4253</v>
      </c>
      <c r="I2072" s="15" t="s">
        <v>4254</v>
      </c>
      <c r="J2072" s="15" t="s">
        <v>35</v>
      </c>
      <c r="K2072" s="15" t="s">
        <v>172</v>
      </c>
      <c r="L2072" s="16">
        <v>45453</v>
      </c>
      <c r="M2072" s="3">
        <v>36</v>
      </c>
      <c r="N2072" s="3">
        <v>12</v>
      </c>
      <c r="O2072" s="3">
        <v>12</v>
      </c>
      <c r="P2072" s="3"/>
      <c r="Q2072" s="5">
        <v>0</v>
      </c>
      <c r="R2072" s="3">
        <v>-1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37</v>
      </c>
    </row>
    <row r="2073" spans="1:24" ht="13.5" x14ac:dyDescent="0.35">
      <c r="A2073" s="15">
        <v>60</v>
      </c>
      <c r="B2073" s="15" t="s">
        <v>4255</v>
      </c>
      <c r="C2073" s="15">
        <v>36881</v>
      </c>
      <c r="D2073" s="16">
        <v>45434</v>
      </c>
      <c r="E2073" s="15">
        <v>0</v>
      </c>
      <c r="F2073" s="15" t="s">
        <v>4256</v>
      </c>
      <c r="G2073" s="15" t="s">
        <v>4257</v>
      </c>
      <c r="H2073" s="15" t="s">
        <v>4258</v>
      </c>
      <c r="I2073" s="15" t="s">
        <v>1065</v>
      </c>
      <c r="J2073" s="15" t="s">
        <v>35</v>
      </c>
      <c r="K2073" s="15" t="s">
        <v>53</v>
      </c>
      <c r="L2073" s="16">
        <v>45450</v>
      </c>
      <c r="M2073" s="3">
        <v>5</v>
      </c>
      <c r="N2073" s="3">
        <v>5</v>
      </c>
      <c r="O2073" s="3">
        <v>19</v>
      </c>
      <c r="P2073" s="3"/>
      <c r="Q2073" s="4">
        <v>-14</v>
      </c>
      <c r="R2073" s="3">
        <v>-14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19</v>
      </c>
    </row>
    <row r="2074" spans="1:24" ht="13.5" x14ac:dyDescent="0.35">
      <c r="A2074" s="15">
        <v>60</v>
      </c>
      <c r="B2074" s="15" t="s">
        <v>4259</v>
      </c>
      <c r="C2074" s="15">
        <v>36888</v>
      </c>
      <c r="D2074" s="16">
        <v>45435</v>
      </c>
      <c r="E2074" s="15">
        <v>0</v>
      </c>
      <c r="F2074" s="15" t="s">
        <v>4260</v>
      </c>
      <c r="G2074" s="15" t="s">
        <v>4185</v>
      </c>
      <c r="H2074" s="15" t="s">
        <v>3795</v>
      </c>
      <c r="I2074" s="15" t="s">
        <v>4086</v>
      </c>
      <c r="J2074" s="15" t="s">
        <v>35</v>
      </c>
      <c r="K2074" s="15" t="s">
        <v>1130</v>
      </c>
      <c r="L2074" s="16">
        <v>45450</v>
      </c>
      <c r="M2074" s="3">
        <v>0</v>
      </c>
      <c r="N2074" s="3">
        <v>0</v>
      </c>
      <c r="O2074" s="3">
        <v>60</v>
      </c>
      <c r="P2074" s="3"/>
      <c r="Q2074" s="4">
        <v>-60</v>
      </c>
      <c r="R2074" s="3">
        <v>-660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660</v>
      </c>
    </row>
    <row r="2075" spans="1:24" ht="13.5" x14ac:dyDescent="0.35">
      <c r="A2075" s="15">
        <v>60</v>
      </c>
      <c r="B2075" s="15" t="s">
        <v>4259</v>
      </c>
      <c r="C2075" s="15">
        <v>36888</v>
      </c>
      <c r="D2075" s="16">
        <v>45435</v>
      </c>
      <c r="E2075" s="15">
        <v>0</v>
      </c>
      <c r="F2075" s="15" t="s">
        <v>4260</v>
      </c>
      <c r="G2075" s="15" t="s">
        <v>4185</v>
      </c>
      <c r="H2075" s="15" t="s">
        <v>3795</v>
      </c>
      <c r="I2075" s="15" t="s">
        <v>4261</v>
      </c>
      <c r="J2075" s="15" t="s">
        <v>35</v>
      </c>
      <c r="K2075" s="15" t="s">
        <v>1130</v>
      </c>
      <c r="L2075" s="16">
        <v>45450</v>
      </c>
      <c r="M2075" s="3">
        <v>178</v>
      </c>
      <c r="N2075" s="3">
        <v>178</v>
      </c>
      <c r="O2075" s="3">
        <v>180</v>
      </c>
      <c r="P2075" s="3"/>
      <c r="Q2075" s="4">
        <v>-2</v>
      </c>
      <c r="R2075" s="3">
        <v>-2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180</v>
      </c>
    </row>
    <row r="2076" spans="1:24" ht="13.5" x14ac:dyDescent="0.35">
      <c r="A2076" s="15">
        <v>60</v>
      </c>
      <c r="B2076" s="15" t="s">
        <v>4262</v>
      </c>
      <c r="C2076" s="15">
        <v>36911</v>
      </c>
      <c r="D2076" s="16">
        <v>45435</v>
      </c>
      <c r="E2076" s="15">
        <v>0</v>
      </c>
      <c r="F2076" s="15" t="s">
        <v>4263</v>
      </c>
      <c r="G2076" s="15" t="s">
        <v>4264</v>
      </c>
      <c r="H2076" s="15" t="s">
        <v>4265</v>
      </c>
      <c r="I2076" s="15" t="s">
        <v>4266</v>
      </c>
      <c r="J2076" s="15" t="s">
        <v>149</v>
      </c>
      <c r="K2076" s="15" t="s">
        <v>527</v>
      </c>
      <c r="L2076" s="16">
        <v>45454</v>
      </c>
      <c r="M2076" s="3">
        <v>1112</v>
      </c>
      <c r="N2076" s="3">
        <v>72</v>
      </c>
      <c r="O2076" s="3">
        <v>72</v>
      </c>
      <c r="P2076" s="3"/>
      <c r="Q2076" s="5">
        <v>0</v>
      </c>
      <c r="R2076" s="3">
        <v>-832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1944</v>
      </c>
    </row>
    <row r="2077" spans="1:24" ht="13.5" x14ac:dyDescent="0.35">
      <c r="A2077" s="15">
        <v>60</v>
      </c>
      <c r="B2077" s="15" t="s">
        <v>4267</v>
      </c>
      <c r="C2077" s="15">
        <v>36920</v>
      </c>
      <c r="D2077" s="16">
        <v>45435</v>
      </c>
      <c r="E2077" s="15">
        <v>0</v>
      </c>
      <c r="F2077" s="15" t="s">
        <v>4268</v>
      </c>
      <c r="G2077" s="15" t="s">
        <v>4127</v>
      </c>
      <c r="H2077" s="15" t="s">
        <v>4128</v>
      </c>
      <c r="I2077" s="15" t="s">
        <v>4269</v>
      </c>
      <c r="J2077" s="15" t="s">
        <v>149</v>
      </c>
      <c r="K2077" s="15" t="s">
        <v>167</v>
      </c>
      <c r="L2077" s="16">
        <v>45454</v>
      </c>
      <c r="M2077" s="3">
        <v>0</v>
      </c>
      <c r="N2077" s="3">
        <v>0</v>
      </c>
      <c r="O2077" s="3">
        <v>102</v>
      </c>
      <c r="P2077" s="3"/>
      <c r="Q2077" s="4">
        <v>-102</v>
      </c>
      <c r="R2077" s="3">
        <v>-102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102</v>
      </c>
    </row>
    <row r="2078" spans="1:24" ht="13.5" x14ac:dyDescent="0.35">
      <c r="A2078" s="15">
        <v>60</v>
      </c>
      <c r="B2078" s="15" t="s">
        <v>4267</v>
      </c>
      <c r="C2078" s="15">
        <v>36920</v>
      </c>
      <c r="D2078" s="16">
        <v>45435</v>
      </c>
      <c r="E2078" s="15">
        <v>0</v>
      </c>
      <c r="F2078" s="15" t="s">
        <v>4268</v>
      </c>
      <c r="G2078" s="15" t="s">
        <v>4127</v>
      </c>
      <c r="H2078" s="15" t="s">
        <v>4128</v>
      </c>
      <c r="I2078" s="15" t="s">
        <v>4129</v>
      </c>
      <c r="J2078" s="15" t="s">
        <v>149</v>
      </c>
      <c r="K2078" s="15" t="s">
        <v>167</v>
      </c>
      <c r="L2078" s="16">
        <v>45454</v>
      </c>
      <c r="M2078" s="3">
        <v>0</v>
      </c>
      <c r="N2078" s="3">
        <v>0</v>
      </c>
      <c r="O2078" s="3">
        <v>312</v>
      </c>
      <c r="P2078" s="3"/>
      <c r="Q2078" s="4">
        <v>-312</v>
      </c>
      <c r="R2078" s="3">
        <v>-312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312</v>
      </c>
    </row>
    <row r="2079" spans="1:24" ht="13.5" x14ac:dyDescent="0.35">
      <c r="A2079" s="15">
        <v>60</v>
      </c>
      <c r="B2079" s="15" t="s">
        <v>4270</v>
      </c>
      <c r="C2079" s="15">
        <v>36921</v>
      </c>
      <c r="D2079" s="16">
        <v>45435</v>
      </c>
      <c r="E2079" s="15">
        <v>0</v>
      </c>
      <c r="F2079" s="15" t="s">
        <v>4271</v>
      </c>
      <c r="G2079" s="15" t="s">
        <v>4122</v>
      </c>
      <c r="H2079" s="15" t="s">
        <v>4123</v>
      </c>
      <c r="I2079" s="15" t="s">
        <v>4272</v>
      </c>
      <c r="J2079" s="15" t="s">
        <v>149</v>
      </c>
      <c r="K2079" s="15" t="s">
        <v>167</v>
      </c>
      <c r="L2079" s="16">
        <v>45456</v>
      </c>
      <c r="M2079" s="3">
        <v>384</v>
      </c>
      <c r="N2079" s="3">
        <v>384</v>
      </c>
      <c r="O2079" s="3">
        <v>416</v>
      </c>
      <c r="P2079" s="3"/>
      <c r="Q2079" s="4">
        <v>-32</v>
      </c>
      <c r="R2079" s="3">
        <v>-344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728</v>
      </c>
    </row>
    <row r="2080" spans="1:24" ht="13.5" x14ac:dyDescent="0.35">
      <c r="A2080" s="15">
        <v>60</v>
      </c>
      <c r="B2080" s="15" t="s">
        <v>4270</v>
      </c>
      <c r="C2080" s="15">
        <v>36921</v>
      </c>
      <c r="D2080" s="16">
        <v>45435</v>
      </c>
      <c r="E2080" s="15">
        <v>0</v>
      </c>
      <c r="F2080" s="15" t="s">
        <v>4271</v>
      </c>
      <c r="G2080" s="15" t="s">
        <v>4122</v>
      </c>
      <c r="H2080" s="15" t="s">
        <v>4123</v>
      </c>
      <c r="I2080" s="15" t="s">
        <v>4124</v>
      </c>
      <c r="J2080" s="15" t="s">
        <v>149</v>
      </c>
      <c r="K2080" s="15" t="s">
        <v>167</v>
      </c>
      <c r="L2080" s="16">
        <v>45456</v>
      </c>
      <c r="M2080" s="3">
        <v>0</v>
      </c>
      <c r="N2080" s="3">
        <v>0</v>
      </c>
      <c r="O2080" s="3">
        <v>52</v>
      </c>
      <c r="P2080" s="3"/>
      <c r="Q2080" s="4">
        <v>-52</v>
      </c>
      <c r="R2080" s="3">
        <v>-104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104</v>
      </c>
    </row>
    <row r="2081" spans="1:24" ht="13.5" x14ac:dyDescent="0.35">
      <c r="A2081" s="15">
        <v>60</v>
      </c>
      <c r="B2081" s="15" t="s">
        <v>4273</v>
      </c>
      <c r="C2081" s="15">
        <v>36929</v>
      </c>
      <c r="D2081" s="16">
        <v>45435</v>
      </c>
      <c r="E2081" s="15">
        <v>0</v>
      </c>
      <c r="F2081" s="15" t="s">
        <v>4274</v>
      </c>
      <c r="G2081" s="15" t="s">
        <v>4275</v>
      </c>
      <c r="H2081" s="15" t="s">
        <v>4276</v>
      </c>
      <c r="I2081" s="15" t="s">
        <v>4254</v>
      </c>
      <c r="J2081" s="15" t="s">
        <v>35</v>
      </c>
      <c r="K2081" s="15" t="s">
        <v>172</v>
      </c>
      <c r="L2081" s="16">
        <v>45453</v>
      </c>
      <c r="M2081" s="3">
        <v>36</v>
      </c>
      <c r="N2081" s="3">
        <v>24</v>
      </c>
      <c r="O2081" s="3">
        <v>24</v>
      </c>
      <c r="P2081" s="3"/>
      <c r="Q2081" s="5">
        <v>0</v>
      </c>
      <c r="R2081" s="3">
        <v>-1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37</v>
      </c>
    </row>
    <row r="2082" spans="1:24" ht="13.5" x14ac:dyDescent="0.35">
      <c r="A2082" s="15">
        <v>60</v>
      </c>
      <c r="B2082" s="15" t="s">
        <v>4277</v>
      </c>
      <c r="C2082" s="15">
        <v>36933</v>
      </c>
      <c r="D2082" s="16">
        <v>45435</v>
      </c>
      <c r="E2082" s="15">
        <v>0</v>
      </c>
      <c r="F2082" s="15" t="s">
        <v>4278</v>
      </c>
      <c r="G2082" s="15" t="s">
        <v>4127</v>
      </c>
      <c r="H2082" s="15" t="s">
        <v>4128</v>
      </c>
      <c r="I2082" s="15" t="s">
        <v>4269</v>
      </c>
      <c r="J2082" s="15" t="s">
        <v>149</v>
      </c>
      <c r="K2082" s="15" t="s">
        <v>167</v>
      </c>
      <c r="L2082" s="16">
        <v>45453</v>
      </c>
      <c r="M2082" s="3">
        <v>78</v>
      </c>
      <c r="N2082" s="3">
        <v>78</v>
      </c>
      <c r="O2082" s="3">
        <v>102</v>
      </c>
      <c r="P2082" s="3"/>
      <c r="Q2082" s="4">
        <v>-24</v>
      </c>
      <c r="R2082" s="3">
        <v>-24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102</v>
      </c>
    </row>
    <row r="2083" spans="1:24" ht="13.5" x14ac:dyDescent="0.35">
      <c r="A2083" s="15">
        <v>60</v>
      </c>
      <c r="B2083" s="15" t="s">
        <v>4277</v>
      </c>
      <c r="C2083" s="15">
        <v>36933</v>
      </c>
      <c r="D2083" s="16">
        <v>45435</v>
      </c>
      <c r="E2083" s="15">
        <v>0</v>
      </c>
      <c r="F2083" s="15" t="s">
        <v>4278</v>
      </c>
      <c r="G2083" s="15" t="s">
        <v>4127</v>
      </c>
      <c r="H2083" s="15" t="s">
        <v>4128</v>
      </c>
      <c r="I2083" s="15" t="s">
        <v>4129</v>
      </c>
      <c r="J2083" s="15" t="s">
        <v>149</v>
      </c>
      <c r="K2083" s="15" t="s">
        <v>167</v>
      </c>
      <c r="L2083" s="16">
        <v>45453</v>
      </c>
      <c r="M2083" s="3">
        <v>0</v>
      </c>
      <c r="N2083" s="3">
        <v>0</v>
      </c>
      <c r="O2083" s="3">
        <v>208</v>
      </c>
      <c r="P2083" s="3"/>
      <c r="Q2083" s="4">
        <v>-208</v>
      </c>
      <c r="R2083" s="3">
        <v>-208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208</v>
      </c>
    </row>
    <row r="2084" spans="1:24" ht="13.5" x14ac:dyDescent="0.35">
      <c r="A2084" s="15">
        <v>60</v>
      </c>
      <c r="B2084" s="15" t="s">
        <v>4279</v>
      </c>
      <c r="C2084" s="15">
        <v>36940</v>
      </c>
      <c r="D2084" s="16">
        <v>45435</v>
      </c>
      <c r="E2084" s="15">
        <v>0</v>
      </c>
      <c r="F2084" s="15" t="s">
        <v>4280</v>
      </c>
      <c r="G2084" s="15" t="s">
        <v>4132</v>
      </c>
      <c r="H2084" s="15" t="s">
        <v>4133</v>
      </c>
      <c r="I2084" s="15" t="s">
        <v>4281</v>
      </c>
      <c r="J2084" s="15" t="s">
        <v>533</v>
      </c>
      <c r="K2084" s="15" t="s">
        <v>53</v>
      </c>
      <c r="L2084" s="16">
        <v>45455</v>
      </c>
      <c r="M2084" s="3">
        <v>1859</v>
      </c>
      <c r="N2084" s="3">
        <v>1200</v>
      </c>
      <c r="O2084" s="3">
        <v>1200</v>
      </c>
      <c r="P2084" s="3"/>
      <c r="Q2084" s="5">
        <v>0</v>
      </c>
      <c r="R2084" s="3">
        <v>-841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2700</v>
      </c>
    </row>
    <row r="2085" spans="1:24" ht="13.5" x14ac:dyDescent="0.35">
      <c r="A2085" s="15">
        <v>60</v>
      </c>
      <c r="B2085" s="15" t="s">
        <v>4282</v>
      </c>
      <c r="C2085" s="15">
        <v>36942</v>
      </c>
      <c r="D2085" s="16">
        <v>45435</v>
      </c>
      <c r="E2085" s="15">
        <v>0</v>
      </c>
      <c r="F2085" s="15" t="s">
        <v>4283</v>
      </c>
      <c r="G2085" s="15" t="s">
        <v>4172</v>
      </c>
      <c r="H2085" s="15" t="s">
        <v>2258</v>
      </c>
      <c r="I2085" s="15" t="s">
        <v>4173</v>
      </c>
      <c r="J2085" s="15" t="s">
        <v>517</v>
      </c>
      <c r="K2085" s="15" t="s">
        <v>283</v>
      </c>
      <c r="L2085" s="16">
        <v>45454</v>
      </c>
      <c r="M2085" s="3">
        <v>0</v>
      </c>
      <c r="N2085" s="3">
        <v>0</v>
      </c>
      <c r="O2085" s="3">
        <v>300</v>
      </c>
      <c r="P2085" s="3"/>
      <c r="Q2085" s="4">
        <v>-300</v>
      </c>
      <c r="R2085" s="3">
        <v>-360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360</v>
      </c>
    </row>
    <row r="2086" spans="1:24" ht="13.5" x14ac:dyDescent="0.35">
      <c r="A2086" s="15">
        <v>60</v>
      </c>
      <c r="B2086" s="15" t="s">
        <v>4284</v>
      </c>
      <c r="C2086" s="15">
        <v>36944</v>
      </c>
      <c r="D2086" s="16">
        <v>45435</v>
      </c>
      <c r="E2086" s="15">
        <v>0</v>
      </c>
      <c r="F2086" s="15" t="s">
        <v>4285</v>
      </c>
      <c r="G2086" s="15" t="s">
        <v>4286</v>
      </c>
      <c r="H2086" s="15" t="s">
        <v>1973</v>
      </c>
      <c r="I2086" s="15" t="s">
        <v>4173</v>
      </c>
      <c r="J2086" s="15" t="s">
        <v>517</v>
      </c>
      <c r="K2086" s="15" t="s">
        <v>527</v>
      </c>
      <c r="L2086" s="16">
        <v>45454</v>
      </c>
      <c r="M2086" s="3">
        <v>0</v>
      </c>
      <c r="N2086" s="3">
        <v>0</v>
      </c>
      <c r="O2086" s="3">
        <v>60</v>
      </c>
      <c r="P2086" s="3"/>
      <c r="Q2086" s="4">
        <v>-60</v>
      </c>
      <c r="R2086" s="3">
        <v>-360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360</v>
      </c>
    </row>
    <row r="2087" spans="1:24" ht="13.5" x14ac:dyDescent="0.35">
      <c r="A2087" s="15">
        <v>60</v>
      </c>
      <c r="B2087" s="15" t="s">
        <v>4287</v>
      </c>
      <c r="C2087" s="15">
        <v>36972</v>
      </c>
      <c r="D2087" s="16">
        <v>45436</v>
      </c>
      <c r="E2087" s="15">
        <v>0</v>
      </c>
      <c r="F2087" s="15" t="s">
        <v>4288</v>
      </c>
      <c r="G2087" s="15" t="s">
        <v>4149</v>
      </c>
      <c r="H2087" s="15" t="s">
        <v>3827</v>
      </c>
      <c r="I2087" s="15" t="s">
        <v>4289</v>
      </c>
      <c r="J2087" s="15" t="s">
        <v>28</v>
      </c>
      <c r="K2087" s="15" t="s">
        <v>1130</v>
      </c>
      <c r="L2087" s="16">
        <v>45455</v>
      </c>
      <c r="M2087" s="3">
        <v>0</v>
      </c>
      <c r="N2087" s="3">
        <v>0</v>
      </c>
      <c r="O2087" s="3">
        <v>26</v>
      </c>
      <c r="P2087" s="3"/>
      <c r="Q2087" s="4">
        <v>-26</v>
      </c>
      <c r="R2087" s="3">
        <v>-26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26</v>
      </c>
    </row>
    <row r="2088" spans="1:24" ht="13.5" x14ac:dyDescent="0.35">
      <c r="A2088" s="15">
        <v>60</v>
      </c>
      <c r="B2088" s="15" t="s">
        <v>4287</v>
      </c>
      <c r="C2088" s="15">
        <v>36972</v>
      </c>
      <c r="D2088" s="16">
        <v>45436</v>
      </c>
      <c r="E2088" s="15">
        <v>0</v>
      </c>
      <c r="F2088" s="15" t="s">
        <v>4288</v>
      </c>
      <c r="G2088" s="15" t="s">
        <v>4149</v>
      </c>
      <c r="H2088" s="15" t="s">
        <v>3827</v>
      </c>
      <c r="I2088" s="15" t="s">
        <v>4290</v>
      </c>
      <c r="J2088" s="15" t="s">
        <v>28</v>
      </c>
      <c r="K2088" s="15" t="s">
        <v>1130</v>
      </c>
      <c r="L2088" s="16">
        <v>45455</v>
      </c>
      <c r="M2088" s="3">
        <v>0</v>
      </c>
      <c r="N2088" s="3">
        <v>0</v>
      </c>
      <c r="O2088" s="3">
        <v>26</v>
      </c>
      <c r="P2088" s="3"/>
      <c r="Q2088" s="4">
        <v>-26</v>
      </c>
      <c r="R2088" s="3">
        <v>-26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26</v>
      </c>
    </row>
    <row r="2089" spans="1:24" ht="13.5" x14ac:dyDescent="0.35">
      <c r="A2089" s="15">
        <v>60</v>
      </c>
      <c r="B2089" s="15" t="s">
        <v>4291</v>
      </c>
      <c r="C2089" s="15">
        <v>36973</v>
      </c>
      <c r="D2089" s="16">
        <v>45436</v>
      </c>
      <c r="E2089" s="15">
        <v>0</v>
      </c>
      <c r="F2089" s="15" t="s">
        <v>4292</v>
      </c>
      <c r="G2089" s="15" t="s">
        <v>4149</v>
      </c>
      <c r="H2089" s="15" t="s">
        <v>3827</v>
      </c>
      <c r="I2089" s="15" t="s">
        <v>1770</v>
      </c>
      <c r="J2089" s="15" t="s">
        <v>35</v>
      </c>
      <c r="K2089" s="15" t="s">
        <v>1130</v>
      </c>
      <c r="L2089" s="16">
        <v>45456</v>
      </c>
      <c r="M2089" s="3">
        <v>0</v>
      </c>
      <c r="N2089" s="3">
        <v>0</v>
      </c>
      <c r="O2089" s="3">
        <v>40</v>
      </c>
      <c r="P2089" s="3"/>
      <c r="Q2089" s="4">
        <v>-40</v>
      </c>
      <c r="R2089" s="3">
        <v>-580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580</v>
      </c>
    </row>
    <row r="2090" spans="1:24" ht="13.5" x14ac:dyDescent="0.35">
      <c r="A2090" s="15">
        <v>60</v>
      </c>
      <c r="B2090" s="15" t="s">
        <v>4293</v>
      </c>
      <c r="C2090" s="15">
        <v>36981</v>
      </c>
      <c r="D2090" s="16">
        <v>45436</v>
      </c>
      <c r="E2090" s="15">
        <v>0</v>
      </c>
      <c r="F2090" s="15" t="s">
        <v>4294</v>
      </c>
      <c r="G2090" s="15" t="s">
        <v>4295</v>
      </c>
      <c r="H2090" s="15" t="s">
        <v>4296</v>
      </c>
      <c r="I2090" s="15" t="s">
        <v>4266</v>
      </c>
      <c r="J2090" s="15" t="s">
        <v>149</v>
      </c>
      <c r="K2090" s="15" t="s">
        <v>167</v>
      </c>
      <c r="L2090" s="16">
        <v>45457</v>
      </c>
      <c r="M2090" s="3">
        <v>0</v>
      </c>
      <c r="N2090" s="3">
        <v>0</v>
      </c>
      <c r="O2090" s="3">
        <v>144</v>
      </c>
      <c r="P2090" s="3"/>
      <c r="Q2090" s="4">
        <v>-144</v>
      </c>
      <c r="R2090" s="3">
        <v>-288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288</v>
      </c>
    </row>
    <row r="2091" spans="1:24" ht="13.5" x14ac:dyDescent="0.35">
      <c r="A2091" s="15">
        <v>60</v>
      </c>
      <c r="B2091" s="15" t="s">
        <v>4293</v>
      </c>
      <c r="C2091" s="15">
        <v>36981</v>
      </c>
      <c r="D2091" s="16">
        <v>45436</v>
      </c>
      <c r="E2091" s="15">
        <v>0</v>
      </c>
      <c r="F2091" s="15" t="s">
        <v>4294</v>
      </c>
      <c r="G2091" s="15" t="s">
        <v>4295</v>
      </c>
      <c r="H2091" s="15" t="s">
        <v>4296</v>
      </c>
      <c r="I2091" s="15" t="s">
        <v>4297</v>
      </c>
      <c r="J2091" s="15" t="s">
        <v>35</v>
      </c>
      <c r="K2091" s="15" t="s">
        <v>167</v>
      </c>
      <c r="L2091" s="16">
        <v>45457</v>
      </c>
      <c r="M2091" s="3">
        <v>200</v>
      </c>
      <c r="N2091" s="3">
        <v>200</v>
      </c>
      <c r="O2091" s="3">
        <v>288</v>
      </c>
      <c r="P2091" s="3"/>
      <c r="Q2091" s="4">
        <v>-88</v>
      </c>
      <c r="R2091" s="3">
        <v>-304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504</v>
      </c>
    </row>
    <row r="2092" spans="1:24" ht="13.5" x14ac:dyDescent="0.35">
      <c r="A2092" s="15">
        <v>60</v>
      </c>
      <c r="B2092" s="15" t="s">
        <v>4298</v>
      </c>
      <c r="C2092" s="15">
        <v>37000</v>
      </c>
      <c r="D2092" s="16">
        <v>45436</v>
      </c>
      <c r="E2092" s="15">
        <v>0</v>
      </c>
      <c r="F2092" s="15" t="s">
        <v>4299</v>
      </c>
      <c r="G2092" s="15" t="s">
        <v>4089</v>
      </c>
      <c r="H2092" s="15" t="s">
        <v>4090</v>
      </c>
      <c r="I2092" s="15" t="s">
        <v>4224</v>
      </c>
      <c r="J2092" s="15" t="s">
        <v>533</v>
      </c>
      <c r="K2092" s="15" t="s">
        <v>53</v>
      </c>
      <c r="L2092" s="16">
        <v>45455</v>
      </c>
      <c r="M2092" s="3">
        <v>0</v>
      </c>
      <c r="N2092" s="3">
        <v>0</v>
      </c>
      <c r="O2092" s="3">
        <v>11</v>
      </c>
      <c r="P2092" s="3"/>
      <c r="Q2092" s="4">
        <v>-11</v>
      </c>
      <c r="R2092" s="3">
        <v>-11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11</v>
      </c>
    </row>
    <row r="2093" spans="1:24" ht="13.5" x14ac:dyDescent="0.35">
      <c r="A2093" s="15">
        <v>60</v>
      </c>
      <c r="B2093" s="15" t="s">
        <v>4300</v>
      </c>
      <c r="C2093" s="15">
        <v>37003</v>
      </c>
      <c r="D2093" s="16">
        <v>45436</v>
      </c>
      <c r="E2093" s="15">
        <v>0</v>
      </c>
      <c r="F2093" s="15" t="s">
        <v>4301</v>
      </c>
      <c r="G2093" s="15" t="s">
        <v>4302</v>
      </c>
      <c r="H2093" s="15" t="s">
        <v>4303</v>
      </c>
      <c r="I2093" s="15" t="s">
        <v>4086</v>
      </c>
      <c r="J2093" s="15" t="s">
        <v>35</v>
      </c>
      <c r="K2093" s="15" t="s">
        <v>167</v>
      </c>
      <c r="L2093" s="16">
        <v>45450</v>
      </c>
      <c r="M2093" s="3">
        <v>0</v>
      </c>
      <c r="N2093" s="3">
        <v>0</v>
      </c>
      <c r="O2093" s="3">
        <v>600</v>
      </c>
      <c r="P2093" s="3"/>
      <c r="Q2093" s="4">
        <v>-600</v>
      </c>
      <c r="R2093" s="3">
        <v>-660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660</v>
      </c>
    </row>
    <row r="2094" spans="1:24" ht="13.5" x14ac:dyDescent="0.35">
      <c r="A2094" s="15">
        <v>60</v>
      </c>
      <c r="B2094" s="15" t="s">
        <v>4304</v>
      </c>
      <c r="C2094" s="15">
        <v>37006</v>
      </c>
      <c r="D2094" s="16">
        <v>45436</v>
      </c>
      <c r="E2094" s="15">
        <v>0</v>
      </c>
      <c r="F2094" s="15" t="s">
        <v>4305</v>
      </c>
      <c r="G2094" s="15" t="s">
        <v>4127</v>
      </c>
      <c r="H2094" s="15" t="s">
        <v>4128</v>
      </c>
      <c r="I2094" s="15" t="s">
        <v>4269</v>
      </c>
      <c r="J2094" s="15" t="s">
        <v>149</v>
      </c>
      <c r="K2094" s="15" t="s">
        <v>167</v>
      </c>
      <c r="L2094" s="16">
        <v>45455</v>
      </c>
      <c r="M2094" s="3">
        <v>0</v>
      </c>
      <c r="N2094" s="3">
        <v>0</v>
      </c>
      <c r="O2094" s="3">
        <v>102</v>
      </c>
      <c r="P2094" s="3"/>
      <c r="Q2094" s="4">
        <v>-102</v>
      </c>
      <c r="R2094" s="3">
        <v>-102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102</v>
      </c>
    </row>
    <row r="2095" spans="1:24" ht="13.5" x14ac:dyDescent="0.35">
      <c r="A2095" s="15">
        <v>60</v>
      </c>
      <c r="B2095" s="15" t="s">
        <v>4304</v>
      </c>
      <c r="C2095" s="15">
        <v>37006</v>
      </c>
      <c r="D2095" s="16">
        <v>45436</v>
      </c>
      <c r="E2095" s="15">
        <v>0</v>
      </c>
      <c r="F2095" s="15" t="s">
        <v>4305</v>
      </c>
      <c r="G2095" s="15" t="s">
        <v>4127</v>
      </c>
      <c r="H2095" s="15" t="s">
        <v>4128</v>
      </c>
      <c r="I2095" s="15" t="s">
        <v>4129</v>
      </c>
      <c r="J2095" s="15" t="s">
        <v>149</v>
      </c>
      <c r="K2095" s="15" t="s">
        <v>167</v>
      </c>
      <c r="L2095" s="16">
        <v>45455</v>
      </c>
      <c r="M2095" s="3">
        <v>0</v>
      </c>
      <c r="N2095" s="3">
        <v>0</v>
      </c>
      <c r="O2095" s="3">
        <v>104</v>
      </c>
      <c r="P2095" s="3"/>
      <c r="Q2095" s="4">
        <v>-104</v>
      </c>
      <c r="R2095" s="3">
        <v>-104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104</v>
      </c>
    </row>
    <row r="2096" spans="1:24" ht="13.5" x14ac:dyDescent="0.35">
      <c r="A2096" s="15">
        <v>60</v>
      </c>
      <c r="B2096" s="15" t="s">
        <v>4306</v>
      </c>
      <c r="C2096" s="15">
        <v>37021</v>
      </c>
      <c r="D2096" s="16">
        <v>45436</v>
      </c>
      <c r="E2096" s="15">
        <v>0</v>
      </c>
      <c r="F2096" s="15" t="s">
        <v>4307</v>
      </c>
      <c r="G2096" s="15" t="s">
        <v>4308</v>
      </c>
      <c r="H2096" s="15" t="s">
        <v>3390</v>
      </c>
      <c r="I2096" s="15" t="s">
        <v>4266</v>
      </c>
      <c r="J2096" s="15" t="s">
        <v>149</v>
      </c>
      <c r="K2096" s="15" t="s">
        <v>150</v>
      </c>
      <c r="L2096" s="16">
        <v>45454</v>
      </c>
      <c r="M2096" s="3">
        <v>1112</v>
      </c>
      <c r="N2096" s="3">
        <v>1040</v>
      </c>
      <c r="O2096" s="3"/>
      <c r="P2096" s="3">
        <v>1872</v>
      </c>
      <c r="Q2096" s="4">
        <v>-832</v>
      </c>
      <c r="R2096" s="3">
        <v>-832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1944</v>
      </c>
    </row>
    <row r="2097" spans="1:24" ht="13.5" x14ac:dyDescent="0.35">
      <c r="A2097" s="15">
        <v>60</v>
      </c>
      <c r="B2097" s="15" t="s">
        <v>4309</v>
      </c>
      <c r="C2097" s="15">
        <v>37027</v>
      </c>
      <c r="D2097" s="16">
        <v>45436</v>
      </c>
      <c r="E2097" s="15">
        <v>0</v>
      </c>
      <c r="F2097" s="15" t="s">
        <v>4310</v>
      </c>
      <c r="G2097" s="15" t="s">
        <v>4227</v>
      </c>
      <c r="H2097" s="15" t="s">
        <v>4228</v>
      </c>
      <c r="I2097" s="15" t="s">
        <v>4124</v>
      </c>
      <c r="J2097" s="15" t="s">
        <v>149</v>
      </c>
      <c r="K2097" s="15" t="s">
        <v>1130</v>
      </c>
      <c r="L2097" s="16">
        <v>45454</v>
      </c>
      <c r="M2097" s="3">
        <v>0</v>
      </c>
      <c r="N2097" s="3">
        <v>0</v>
      </c>
      <c r="O2097" s="3">
        <v>52</v>
      </c>
      <c r="P2097" s="3"/>
      <c r="Q2097" s="4">
        <v>-52</v>
      </c>
      <c r="R2097" s="3">
        <v>-52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52</v>
      </c>
    </row>
    <row r="2098" spans="1:24" ht="13.5" x14ac:dyDescent="0.35">
      <c r="A2098" s="15">
        <v>60</v>
      </c>
      <c r="B2098" s="15" t="s">
        <v>4311</v>
      </c>
      <c r="C2098" s="15">
        <v>37039</v>
      </c>
      <c r="D2098" s="16">
        <v>45436</v>
      </c>
      <c r="E2098" s="15">
        <v>0</v>
      </c>
      <c r="F2098" s="15" t="s">
        <v>4312</v>
      </c>
      <c r="G2098" s="15" t="s">
        <v>4313</v>
      </c>
      <c r="H2098" s="15" t="s">
        <v>4314</v>
      </c>
      <c r="I2098" s="15" t="s">
        <v>4315</v>
      </c>
      <c r="J2098" s="15" t="s">
        <v>149</v>
      </c>
      <c r="K2098" s="15" t="s">
        <v>53</v>
      </c>
      <c r="L2098" s="16">
        <v>45460</v>
      </c>
      <c r="M2098" s="3">
        <v>190</v>
      </c>
      <c r="N2098" s="3">
        <v>190</v>
      </c>
      <c r="O2098" s="3">
        <v>195</v>
      </c>
      <c r="P2098" s="3"/>
      <c r="Q2098" s="4">
        <v>-5</v>
      </c>
      <c r="R2098" s="3">
        <v>-200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390</v>
      </c>
    </row>
    <row r="2099" spans="1:24" ht="13.5" x14ac:dyDescent="0.35">
      <c r="A2099" s="15">
        <v>60</v>
      </c>
      <c r="B2099" s="15" t="s">
        <v>4316</v>
      </c>
      <c r="C2099" s="15">
        <v>37041</v>
      </c>
      <c r="D2099" s="16">
        <v>45436</v>
      </c>
      <c r="E2099" s="15">
        <v>0</v>
      </c>
      <c r="F2099" s="15" t="s">
        <v>4317</v>
      </c>
      <c r="G2099" s="15" t="s">
        <v>4318</v>
      </c>
      <c r="H2099" s="15" t="s">
        <v>4319</v>
      </c>
      <c r="I2099" s="15" t="s">
        <v>4315</v>
      </c>
      <c r="J2099" s="15" t="s">
        <v>149</v>
      </c>
      <c r="K2099" s="15" t="s">
        <v>53</v>
      </c>
      <c r="L2099" s="16">
        <v>45460</v>
      </c>
      <c r="M2099" s="3">
        <v>190</v>
      </c>
      <c r="N2099" s="3">
        <v>0</v>
      </c>
      <c r="O2099" s="3">
        <v>195</v>
      </c>
      <c r="P2099" s="3"/>
      <c r="Q2099" s="4">
        <v>-195</v>
      </c>
      <c r="R2099" s="3">
        <v>-200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390</v>
      </c>
    </row>
    <row r="2100" spans="1:24" ht="13.5" x14ac:dyDescent="0.35">
      <c r="A2100" s="15">
        <v>60</v>
      </c>
      <c r="B2100" s="15" t="s">
        <v>4320</v>
      </c>
      <c r="C2100" s="15">
        <v>37058</v>
      </c>
      <c r="D2100" s="16">
        <v>45439</v>
      </c>
      <c r="E2100" s="15">
        <v>0</v>
      </c>
      <c r="F2100" s="15" t="s">
        <v>4321</v>
      </c>
      <c r="G2100" s="15" t="s">
        <v>4145</v>
      </c>
      <c r="H2100" s="15" t="s">
        <v>4146</v>
      </c>
      <c r="I2100" s="15" t="s">
        <v>4272</v>
      </c>
      <c r="J2100" s="15" t="s">
        <v>149</v>
      </c>
      <c r="K2100" s="15" t="s">
        <v>1130</v>
      </c>
      <c r="L2100" s="16">
        <v>45456</v>
      </c>
      <c r="M2100" s="3">
        <v>384</v>
      </c>
      <c r="N2100" s="3">
        <v>0</v>
      </c>
      <c r="O2100" s="3">
        <v>312</v>
      </c>
      <c r="P2100" s="3"/>
      <c r="Q2100" s="4">
        <v>-312</v>
      </c>
      <c r="R2100" s="3">
        <v>-344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728</v>
      </c>
    </row>
    <row r="2101" spans="1:24" ht="13.5" x14ac:dyDescent="0.35">
      <c r="A2101" s="15">
        <v>60</v>
      </c>
      <c r="B2101" s="15" t="s">
        <v>4320</v>
      </c>
      <c r="C2101" s="15">
        <v>37058</v>
      </c>
      <c r="D2101" s="16">
        <v>45439</v>
      </c>
      <c r="E2101" s="15">
        <v>0</v>
      </c>
      <c r="F2101" s="15" t="s">
        <v>4321</v>
      </c>
      <c r="G2101" s="15" t="s">
        <v>4145</v>
      </c>
      <c r="H2101" s="15" t="s">
        <v>4146</v>
      </c>
      <c r="I2101" s="15" t="s">
        <v>4124</v>
      </c>
      <c r="J2101" s="15" t="s">
        <v>149</v>
      </c>
      <c r="K2101" s="15" t="s">
        <v>1130</v>
      </c>
      <c r="L2101" s="16">
        <v>45456</v>
      </c>
      <c r="M2101" s="3">
        <v>0</v>
      </c>
      <c r="N2101" s="3">
        <v>0</v>
      </c>
      <c r="O2101" s="3">
        <v>52</v>
      </c>
      <c r="P2101" s="3"/>
      <c r="Q2101" s="4">
        <v>-52</v>
      </c>
      <c r="R2101" s="3">
        <v>-104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104</v>
      </c>
    </row>
    <row r="2102" spans="1:24" ht="13.5" x14ac:dyDescent="0.35">
      <c r="A2102" s="15">
        <v>60</v>
      </c>
      <c r="B2102" s="15" t="s">
        <v>4320</v>
      </c>
      <c r="C2102" s="15">
        <v>37058</v>
      </c>
      <c r="D2102" s="16">
        <v>45439</v>
      </c>
      <c r="E2102" s="15">
        <v>0</v>
      </c>
      <c r="F2102" s="15" t="s">
        <v>4321</v>
      </c>
      <c r="G2102" s="15" t="s">
        <v>4145</v>
      </c>
      <c r="H2102" s="15" t="s">
        <v>4146</v>
      </c>
      <c r="I2102" s="15" t="s">
        <v>3758</v>
      </c>
      <c r="J2102" s="15" t="s">
        <v>149</v>
      </c>
      <c r="K2102" s="15" t="s">
        <v>1130</v>
      </c>
      <c r="L2102" s="16">
        <v>45456</v>
      </c>
      <c r="M2102" s="3">
        <v>206</v>
      </c>
      <c r="N2102" s="3">
        <v>206</v>
      </c>
      <c r="O2102" s="3">
        <v>420</v>
      </c>
      <c r="P2102" s="3"/>
      <c r="Q2102" s="4">
        <v>-214</v>
      </c>
      <c r="R2102" s="3">
        <v>-214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420</v>
      </c>
    </row>
    <row r="2103" spans="1:24" ht="13.5" x14ac:dyDescent="0.35">
      <c r="A2103" s="15">
        <v>60</v>
      </c>
      <c r="B2103" s="15" t="s">
        <v>4322</v>
      </c>
      <c r="C2103" s="15">
        <v>37068</v>
      </c>
      <c r="D2103" s="16">
        <v>45439</v>
      </c>
      <c r="E2103" s="15">
        <v>0</v>
      </c>
      <c r="F2103" s="15" t="s">
        <v>4323</v>
      </c>
      <c r="G2103" s="15" t="s">
        <v>4324</v>
      </c>
      <c r="H2103" s="15" t="s">
        <v>4325</v>
      </c>
      <c r="I2103" s="15" t="s">
        <v>4086</v>
      </c>
      <c r="J2103" s="15" t="s">
        <v>35</v>
      </c>
      <c r="K2103" s="15" t="s">
        <v>106</v>
      </c>
      <c r="L2103" s="16">
        <v>45454</v>
      </c>
      <c r="M2103" s="3">
        <v>0</v>
      </c>
      <c r="N2103" s="3">
        <v>0</v>
      </c>
      <c r="O2103" s="3">
        <v>240</v>
      </c>
      <c r="P2103" s="3"/>
      <c r="Q2103" s="4">
        <v>-240</v>
      </c>
      <c r="R2103" s="3">
        <v>-240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240</v>
      </c>
    </row>
    <row r="2104" spans="1:24" ht="13.5" x14ac:dyDescent="0.35">
      <c r="A2104" s="15">
        <v>60</v>
      </c>
      <c r="B2104" s="15" t="s">
        <v>4326</v>
      </c>
      <c r="C2104" s="15">
        <v>37071</v>
      </c>
      <c r="D2104" s="16">
        <v>45439</v>
      </c>
      <c r="E2104" s="15">
        <v>0</v>
      </c>
      <c r="F2104" s="15" t="s">
        <v>4327</v>
      </c>
      <c r="G2104" s="15" t="s">
        <v>4264</v>
      </c>
      <c r="H2104" s="15" t="s">
        <v>4265</v>
      </c>
      <c r="I2104" s="15" t="s">
        <v>4266</v>
      </c>
      <c r="J2104" s="15" t="s">
        <v>149</v>
      </c>
      <c r="K2104" s="15" t="s">
        <v>527</v>
      </c>
      <c r="L2104" s="16">
        <v>45457</v>
      </c>
      <c r="M2104" s="3">
        <v>0</v>
      </c>
      <c r="N2104" s="3">
        <v>0</v>
      </c>
      <c r="O2104" s="3">
        <v>144</v>
      </c>
      <c r="P2104" s="3"/>
      <c r="Q2104" s="4">
        <v>-144</v>
      </c>
      <c r="R2104" s="3">
        <v>-288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288</v>
      </c>
    </row>
    <row r="2105" spans="1:24" ht="13.5" x14ac:dyDescent="0.35">
      <c r="A2105" s="15">
        <v>60</v>
      </c>
      <c r="B2105" s="15" t="s">
        <v>4326</v>
      </c>
      <c r="C2105" s="15">
        <v>37071</v>
      </c>
      <c r="D2105" s="16">
        <v>45439</v>
      </c>
      <c r="E2105" s="15">
        <v>0</v>
      </c>
      <c r="F2105" s="15" t="s">
        <v>4327</v>
      </c>
      <c r="G2105" s="15" t="s">
        <v>4264</v>
      </c>
      <c r="H2105" s="15" t="s">
        <v>4265</v>
      </c>
      <c r="I2105" s="15" t="s">
        <v>4297</v>
      </c>
      <c r="J2105" s="15" t="s">
        <v>35</v>
      </c>
      <c r="K2105" s="15" t="s">
        <v>527</v>
      </c>
      <c r="L2105" s="16">
        <v>45457</v>
      </c>
      <c r="M2105" s="3">
        <v>200</v>
      </c>
      <c r="N2105" s="3">
        <v>0</v>
      </c>
      <c r="O2105" s="3">
        <v>216</v>
      </c>
      <c r="P2105" s="3"/>
      <c r="Q2105" s="4">
        <v>-216</v>
      </c>
      <c r="R2105" s="3">
        <v>-304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504</v>
      </c>
    </row>
    <row r="2106" spans="1:24" ht="13.5" x14ac:dyDescent="0.35">
      <c r="A2106" s="15">
        <v>60</v>
      </c>
      <c r="B2106" s="15" t="s">
        <v>4328</v>
      </c>
      <c r="C2106" s="15">
        <v>37076</v>
      </c>
      <c r="D2106" s="16">
        <v>45440</v>
      </c>
      <c r="E2106" s="15">
        <v>0</v>
      </c>
      <c r="F2106" s="15" t="s">
        <v>4329</v>
      </c>
      <c r="G2106" s="15" t="s">
        <v>4206</v>
      </c>
      <c r="H2106" s="15" t="s">
        <v>3498</v>
      </c>
      <c r="I2106" s="15" t="s">
        <v>4086</v>
      </c>
      <c r="J2106" s="15" t="s">
        <v>35</v>
      </c>
      <c r="K2106" s="15" t="s">
        <v>1130</v>
      </c>
      <c r="L2106" s="16">
        <v>45455</v>
      </c>
      <c r="M2106" s="3">
        <v>0</v>
      </c>
      <c r="N2106" s="3">
        <v>0</v>
      </c>
      <c r="O2106" s="3">
        <v>40</v>
      </c>
      <c r="P2106" s="3"/>
      <c r="Q2106" s="4">
        <v>-40</v>
      </c>
      <c r="R2106" s="3">
        <v>-640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640</v>
      </c>
    </row>
    <row r="2107" spans="1:24" ht="13.5" x14ac:dyDescent="0.35">
      <c r="A2107" s="15">
        <v>60</v>
      </c>
      <c r="B2107" s="15" t="s">
        <v>4328</v>
      </c>
      <c r="C2107" s="15">
        <v>37076</v>
      </c>
      <c r="D2107" s="16">
        <v>45440</v>
      </c>
      <c r="E2107" s="15">
        <v>0</v>
      </c>
      <c r="F2107" s="15" t="s">
        <v>4329</v>
      </c>
      <c r="G2107" s="15" t="s">
        <v>4206</v>
      </c>
      <c r="H2107" s="15" t="s">
        <v>3498</v>
      </c>
      <c r="I2107" s="15" t="s">
        <v>1770</v>
      </c>
      <c r="J2107" s="15" t="s">
        <v>35</v>
      </c>
      <c r="K2107" s="15" t="s">
        <v>1130</v>
      </c>
      <c r="L2107" s="16">
        <v>45455</v>
      </c>
      <c r="M2107" s="3">
        <v>1240</v>
      </c>
      <c r="N2107" s="3">
        <v>360</v>
      </c>
      <c r="O2107" s="3">
        <v>360</v>
      </c>
      <c r="P2107" s="3"/>
      <c r="Q2107" s="5">
        <v>0</v>
      </c>
      <c r="R2107" s="3">
        <v>-800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2040</v>
      </c>
    </row>
    <row r="2108" spans="1:24" ht="13.5" x14ac:dyDescent="0.35">
      <c r="A2108" s="15">
        <v>60</v>
      </c>
      <c r="B2108" s="15" t="s">
        <v>4330</v>
      </c>
      <c r="C2108" s="15">
        <v>37080</v>
      </c>
      <c r="D2108" s="16">
        <v>45440</v>
      </c>
      <c r="E2108" s="15">
        <v>0</v>
      </c>
      <c r="F2108" s="15" t="s">
        <v>4331</v>
      </c>
      <c r="G2108" s="15" t="s">
        <v>4332</v>
      </c>
      <c r="H2108" s="15" t="s">
        <v>3192</v>
      </c>
      <c r="I2108" s="15" t="s">
        <v>1770</v>
      </c>
      <c r="J2108" s="15" t="s">
        <v>35</v>
      </c>
      <c r="K2108" s="15" t="s">
        <v>527</v>
      </c>
      <c r="L2108" s="16">
        <v>45456</v>
      </c>
      <c r="M2108" s="3">
        <v>0</v>
      </c>
      <c r="N2108" s="3">
        <v>0</v>
      </c>
      <c r="O2108" s="3">
        <v>60</v>
      </c>
      <c r="P2108" s="3"/>
      <c r="Q2108" s="4">
        <v>-60</v>
      </c>
      <c r="R2108" s="3">
        <v>-580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580</v>
      </c>
    </row>
    <row r="2109" spans="1:24" ht="13.5" x14ac:dyDescent="0.35">
      <c r="A2109" s="15">
        <v>60</v>
      </c>
      <c r="B2109" s="15" t="s">
        <v>4333</v>
      </c>
      <c r="C2109" s="15">
        <v>37088</v>
      </c>
      <c r="D2109" s="16">
        <v>45440</v>
      </c>
      <c r="E2109" s="15">
        <v>0</v>
      </c>
      <c r="F2109" s="15" t="s">
        <v>4334</v>
      </c>
      <c r="G2109" s="15" t="s">
        <v>4257</v>
      </c>
      <c r="H2109" s="15" t="s">
        <v>4258</v>
      </c>
      <c r="I2109" s="15" t="s">
        <v>4224</v>
      </c>
      <c r="J2109" s="15" t="s">
        <v>533</v>
      </c>
      <c r="K2109" s="15" t="s">
        <v>53</v>
      </c>
      <c r="L2109" s="16">
        <v>45454</v>
      </c>
      <c r="M2109" s="3">
        <v>53</v>
      </c>
      <c r="N2109" s="3">
        <v>31</v>
      </c>
      <c r="O2109" s="3">
        <v>33</v>
      </c>
      <c r="P2109" s="3"/>
      <c r="Q2109" s="4">
        <v>-2</v>
      </c>
      <c r="R2109" s="3">
        <v>-2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55</v>
      </c>
    </row>
    <row r="2110" spans="1:24" ht="13.5" x14ac:dyDescent="0.35">
      <c r="A2110" s="15">
        <v>60</v>
      </c>
      <c r="B2110" s="15" t="s">
        <v>4335</v>
      </c>
      <c r="C2110" s="15">
        <v>37099</v>
      </c>
      <c r="D2110" s="16">
        <v>45440</v>
      </c>
      <c r="E2110" s="15">
        <v>0</v>
      </c>
      <c r="F2110" s="15" t="s">
        <v>4336</v>
      </c>
      <c r="G2110" s="15" t="s">
        <v>4185</v>
      </c>
      <c r="H2110" s="15" t="s">
        <v>3795</v>
      </c>
      <c r="I2110" s="15" t="s">
        <v>4086</v>
      </c>
      <c r="J2110" s="15" t="s">
        <v>35</v>
      </c>
      <c r="K2110" s="15" t="s">
        <v>1130</v>
      </c>
      <c r="L2110" s="16">
        <v>45455</v>
      </c>
      <c r="M2110" s="3">
        <v>0</v>
      </c>
      <c r="N2110" s="3">
        <v>0</v>
      </c>
      <c r="O2110" s="3">
        <v>120</v>
      </c>
      <c r="P2110" s="3"/>
      <c r="Q2110" s="4">
        <v>-120</v>
      </c>
      <c r="R2110" s="3">
        <v>-640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640</v>
      </c>
    </row>
    <row r="2111" spans="1:24" ht="13.5" x14ac:dyDescent="0.35">
      <c r="A2111" s="15">
        <v>60</v>
      </c>
      <c r="B2111" s="15" t="s">
        <v>4337</v>
      </c>
      <c r="C2111" s="15">
        <v>37107</v>
      </c>
      <c r="D2111" s="16">
        <v>45440</v>
      </c>
      <c r="E2111" s="15">
        <v>0</v>
      </c>
      <c r="F2111" s="15" t="s">
        <v>4338</v>
      </c>
      <c r="G2111" s="15" t="s">
        <v>4140</v>
      </c>
      <c r="H2111" s="15" t="s">
        <v>4141</v>
      </c>
      <c r="I2111" s="15" t="s">
        <v>2021</v>
      </c>
      <c r="J2111" s="15" t="s">
        <v>533</v>
      </c>
      <c r="K2111" s="15" t="s">
        <v>53</v>
      </c>
      <c r="L2111" s="16">
        <v>45455</v>
      </c>
      <c r="M2111" s="3">
        <v>109</v>
      </c>
      <c r="N2111" s="3">
        <v>21</v>
      </c>
      <c r="O2111" s="3">
        <v>21</v>
      </c>
      <c r="P2111" s="3"/>
      <c r="Q2111" s="5">
        <v>0</v>
      </c>
      <c r="R2111" s="3">
        <v>-101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210</v>
      </c>
    </row>
    <row r="2112" spans="1:24" ht="13.5" x14ac:dyDescent="0.35">
      <c r="A2112" s="15">
        <v>60</v>
      </c>
      <c r="B2112" s="15" t="s">
        <v>4337</v>
      </c>
      <c r="C2112" s="15">
        <v>37107</v>
      </c>
      <c r="D2112" s="16">
        <v>45440</v>
      </c>
      <c r="E2112" s="15">
        <v>0</v>
      </c>
      <c r="F2112" s="15" t="s">
        <v>4338</v>
      </c>
      <c r="G2112" s="15" t="s">
        <v>4140</v>
      </c>
      <c r="H2112" s="15" t="s">
        <v>4141</v>
      </c>
      <c r="I2112" s="15" t="s">
        <v>4281</v>
      </c>
      <c r="J2112" s="15" t="s">
        <v>533</v>
      </c>
      <c r="K2112" s="15" t="s">
        <v>53</v>
      </c>
      <c r="L2112" s="16">
        <v>45455</v>
      </c>
      <c r="M2112" s="3">
        <v>1859</v>
      </c>
      <c r="N2112" s="3">
        <v>300</v>
      </c>
      <c r="O2112" s="3">
        <v>300</v>
      </c>
      <c r="P2112" s="3"/>
      <c r="Q2112" s="5">
        <v>0</v>
      </c>
      <c r="R2112" s="3">
        <v>-841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2700</v>
      </c>
    </row>
    <row r="2113" spans="1:24" ht="13.5" x14ac:dyDescent="0.35">
      <c r="A2113" s="15">
        <v>60</v>
      </c>
      <c r="B2113" s="15" t="s">
        <v>4339</v>
      </c>
      <c r="C2113" s="15">
        <v>37109</v>
      </c>
      <c r="D2113" s="16">
        <v>45440</v>
      </c>
      <c r="E2113" s="15">
        <v>0</v>
      </c>
      <c r="F2113" s="15" t="s">
        <v>4340</v>
      </c>
      <c r="G2113" s="15" t="s">
        <v>4190</v>
      </c>
      <c r="H2113" s="15" t="s">
        <v>919</v>
      </c>
      <c r="I2113" s="15" t="s">
        <v>4254</v>
      </c>
      <c r="J2113" s="15" t="s">
        <v>35</v>
      </c>
      <c r="K2113" s="15" t="s">
        <v>150</v>
      </c>
      <c r="L2113" s="16">
        <v>45453</v>
      </c>
      <c r="M2113" s="3">
        <v>36</v>
      </c>
      <c r="N2113" s="3">
        <v>0</v>
      </c>
      <c r="O2113" s="3"/>
      <c r="P2113" s="3">
        <v>1</v>
      </c>
      <c r="Q2113" s="4">
        <v>-1</v>
      </c>
      <c r="R2113" s="3">
        <v>-1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37</v>
      </c>
    </row>
    <row r="2114" spans="1:24" ht="13.5" x14ac:dyDescent="0.35">
      <c r="A2114" s="15">
        <v>60</v>
      </c>
      <c r="B2114" s="15" t="s">
        <v>4341</v>
      </c>
      <c r="C2114" s="15">
        <v>37115</v>
      </c>
      <c r="D2114" s="16">
        <v>45440</v>
      </c>
      <c r="E2114" s="15">
        <v>0</v>
      </c>
      <c r="F2114" s="15" t="s">
        <v>4342</v>
      </c>
      <c r="G2114" s="15" t="s">
        <v>4089</v>
      </c>
      <c r="H2114" s="15" t="s">
        <v>4090</v>
      </c>
      <c r="I2114" s="15" t="s">
        <v>4281</v>
      </c>
      <c r="J2114" s="15" t="s">
        <v>533</v>
      </c>
      <c r="K2114" s="15" t="s">
        <v>53</v>
      </c>
      <c r="L2114" s="16">
        <v>45455</v>
      </c>
      <c r="M2114" s="3">
        <v>1859</v>
      </c>
      <c r="N2114" s="3">
        <v>359</v>
      </c>
      <c r="O2114" s="3">
        <v>1200</v>
      </c>
      <c r="P2114" s="3"/>
      <c r="Q2114" s="4">
        <v>-841</v>
      </c>
      <c r="R2114" s="3">
        <v>-841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2700</v>
      </c>
    </row>
    <row r="2115" spans="1:24" ht="13.5" x14ac:dyDescent="0.35">
      <c r="A2115" s="15">
        <v>60</v>
      </c>
      <c r="B2115" s="15" t="s">
        <v>4343</v>
      </c>
      <c r="C2115" s="15">
        <v>37116</v>
      </c>
      <c r="D2115" s="16">
        <v>45440</v>
      </c>
      <c r="E2115" s="15">
        <v>0</v>
      </c>
      <c r="F2115" s="15" t="s">
        <v>4344</v>
      </c>
      <c r="G2115" s="15" t="s">
        <v>4089</v>
      </c>
      <c r="H2115" s="15" t="s">
        <v>4090</v>
      </c>
      <c r="I2115" s="15" t="s">
        <v>1770</v>
      </c>
      <c r="J2115" s="15" t="s">
        <v>35</v>
      </c>
      <c r="K2115" s="15" t="s">
        <v>53</v>
      </c>
      <c r="L2115" s="16">
        <v>45455</v>
      </c>
      <c r="M2115" s="3">
        <v>1240</v>
      </c>
      <c r="N2115" s="3">
        <v>880</v>
      </c>
      <c r="O2115" s="3">
        <v>1200</v>
      </c>
      <c r="P2115" s="3"/>
      <c r="Q2115" s="4">
        <v>-320</v>
      </c>
      <c r="R2115" s="3">
        <v>-800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2040</v>
      </c>
    </row>
    <row r="2116" spans="1:24" ht="13.5" x14ac:dyDescent="0.35">
      <c r="A2116" s="15">
        <v>60</v>
      </c>
      <c r="B2116" s="15" t="s">
        <v>4345</v>
      </c>
      <c r="C2116" s="15">
        <v>37118</v>
      </c>
      <c r="D2116" s="16">
        <v>45440</v>
      </c>
      <c r="E2116" s="15">
        <v>0</v>
      </c>
      <c r="F2116" s="15" t="s">
        <v>4346</v>
      </c>
      <c r="G2116" s="15" t="s">
        <v>4347</v>
      </c>
      <c r="H2116" s="15" t="s">
        <v>3115</v>
      </c>
      <c r="I2116" s="15" t="s">
        <v>1770</v>
      </c>
      <c r="J2116" s="15" t="s">
        <v>35</v>
      </c>
      <c r="K2116" s="15" t="s">
        <v>1130</v>
      </c>
      <c r="L2116" s="16">
        <v>45455</v>
      </c>
      <c r="M2116" s="3">
        <v>1240</v>
      </c>
      <c r="N2116" s="3">
        <v>0</v>
      </c>
      <c r="O2116" s="3">
        <v>480</v>
      </c>
      <c r="P2116" s="3"/>
      <c r="Q2116" s="4">
        <v>-480</v>
      </c>
      <c r="R2116" s="3">
        <v>-800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2040</v>
      </c>
    </row>
    <row r="2117" spans="1:24" ht="13.5" x14ac:dyDescent="0.35">
      <c r="A2117" s="15">
        <v>60</v>
      </c>
      <c r="B2117" s="15" t="s">
        <v>4348</v>
      </c>
      <c r="C2117" s="15">
        <v>37119</v>
      </c>
      <c r="D2117" s="16">
        <v>45440</v>
      </c>
      <c r="E2117" s="15">
        <v>0</v>
      </c>
      <c r="F2117" s="15" t="s">
        <v>4349</v>
      </c>
      <c r="G2117" s="15" t="s">
        <v>4089</v>
      </c>
      <c r="H2117" s="15" t="s">
        <v>4090</v>
      </c>
      <c r="I2117" s="15" t="s">
        <v>2021</v>
      </c>
      <c r="J2117" s="15" t="s">
        <v>533</v>
      </c>
      <c r="K2117" s="15" t="s">
        <v>53</v>
      </c>
      <c r="L2117" s="16">
        <v>45455</v>
      </c>
      <c r="M2117" s="3">
        <v>109</v>
      </c>
      <c r="N2117" s="3">
        <v>88</v>
      </c>
      <c r="O2117" s="3">
        <v>189</v>
      </c>
      <c r="P2117" s="3"/>
      <c r="Q2117" s="4">
        <v>-101</v>
      </c>
      <c r="R2117" s="3">
        <v>-101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210</v>
      </c>
    </row>
    <row r="2118" spans="1:24" ht="13.5" x14ac:dyDescent="0.35">
      <c r="A2118" s="15">
        <v>60</v>
      </c>
      <c r="B2118" s="15" t="s">
        <v>4350</v>
      </c>
      <c r="C2118" s="15">
        <v>37121</v>
      </c>
      <c r="D2118" s="16">
        <v>45440</v>
      </c>
      <c r="E2118" s="15">
        <v>0</v>
      </c>
      <c r="F2118" s="15" t="s">
        <v>4351</v>
      </c>
      <c r="G2118" s="15" t="s">
        <v>4347</v>
      </c>
      <c r="H2118" s="15" t="s">
        <v>3115</v>
      </c>
      <c r="I2118" s="15" t="s">
        <v>1770</v>
      </c>
      <c r="J2118" s="15" t="s">
        <v>35</v>
      </c>
      <c r="K2118" s="15" t="s">
        <v>1130</v>
      </c>
      <c r="L2118" s="16">
        <v>45456</v>
      </c>
      <c r="M2118" s="3">
        <v>0</v>
      </c>
      <c r="N2118" s="3">
        <v>0</v>
      </c>
      <c r="O2118" s="3">
        <v>480</v>
      </c>
      <c r="P2118" s="3"/>
      <c r="Q2118" s="4">
        <v>-480</v>
      </c>
      <c r="R2118" s="3">
        <v>-580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580</v>
      </c>
    </row>
    <row r="2119" spans="1:24" ht="13.5" x14ac:dyDescent="0.35">
      <c r="A2119" s="15">
        <v>60</v>
      </c>
      <c r="B2119" s="15" t="s">
        <v>4352</v>
      </c>
      <c r="C2119" s="15">
        <v>37138</v>
      </c>
      <c r="D2119" s="16">
        <v>45440</v>
      </c>
      <c r="E2119" s="15">
        <v>0</v>
      </c>
      <c r="F2119" s="15" t="s">
        <v>4353</v>
      </c>
      <c r="G2119" s="15" t="s">
        <v>4354</v>
      </c>
      <c r="H2119" s="15" t="s">
        <v>4355</v>
      </c>
      <c r="I2119" s="15" t="s">
        <v>4070</v>
      </c>
      <c r="J2119" s="15" t="s">
        <v>149</v>
      </c>
      <c r="K2119" s="15" t="s">
        <v>167</v>
      </c>
      <c r="L2119" s="16">
        <v>45461</v>
      </c>
      <c r="M2119" s="3">
        <v>152</v>
      </c>
      <c r="N2119" s="3">
        <v>152</v>
      </c>
      <c r="O2119" s="3">
        <v>1196</v>
      </c>
      <c r="P2119" s="3"/>
      <c r="Q2119" s="4">
        <v>-1044</v>
      </c>
      <c r="R2119" s="3">
        <v>-1304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1456</v>
      </c>
    </row>
    <row r="2120" spans="1:24" ht="13.5" x14ac:dyDescent="0.35">
      <c r="A2120" s="15">
        <v>60</v>
      </c>
      <c r="B2120" s="15" t="s">
        <v>4356</v>
      </c>
      <c r="C2120" s="15">
        <v>37139</v>
      </c>
      <c r="D2120" s="16">
        <v>45440</v>
      </c>
      <c r="E2120" s="15">
        <v>0</v>
      </c>
      <c r="F2120" s="15" t="s">
        <v>4357</v>
      </c>
      <c r="G2120" s="15" t="s">
        <v>4358</v>
      </c>
      <c r="H2120" s="15" t="s">
        <v>4359</v>
      </c>
      <c r="I2120" s="15" t="s">
        <v>554</v>
      </c>
      <c r="J2120" s="15" t="s">
        <v>35</v>
      </c>
      <c r="K2120" s="15" t="s">
        <v>167</v>
      </c>
      <c r="L2120" s="16">
        <v>45457</v>
      </c>
      <c r="M2120" s="3">
        <v>0</v>
      </c>
      <c r="N2120" s="3">
        <v>0</v>
      </c>
      <c r="O2120" s="3">
        <v>10</v>
      </c>
      <c r="P2120" s="3"/>
      <c r="Q2120" s="4">
        <v>-10</v>
      </c>
      <c r="R2120" s="3">
        <v>-10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10</v>
      </c>
    </row>
    <row r="2121" spans="1:24" ht="13.5" x14ac:dyDescent="0.35">
      <c r="A2121" s="15">
        <v>60</v>
      </c>
      <c r="B2121" s="15" t="s">
        <v>4360</v>
      </c>
      <c r="C2121" s="15">
        <v>37146</v>
      </c>
      <c r="D2121" s="16">
        <v>45440</v>
      </c>
      <c r="E2121" s="15">
        <v>0</v>
      </c>
      <c r="F2121" s="15" t="s">
        <v>4361</v>
      </c>
      <c r="G2121" s="15" t="s">
        <v>4252</v>
      </c>
      <c r="H2121" s="15" t="s">
        <v>4253</v>
      </c>
      <c r="I2121" s="15" t="s">
        <v>4254</v>
      </c>
      <c r="J2121" s="15" t="s">
        <v>35</v>
      </c>
      <c r="K2121" s="15" t="s">
        <v>172</v>
      </c>
      <c r="L2121" s="16">
        <v>45456</v>
      </c>
      <c r="M2121" s="3">
        <v>0</v>
      </c>
      <c r="N2121" s="3">
        <v>0</v>
      </c>
      <c r="O2121" s="3">
        <v>24</v>
      </c>
      <c r="P2121" s="3"/>
      <c r="Q2121" s="4">
        <v>-24</v>
      </c>
      <c r="R2121" s="3">
        <v>-24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24</v>
      </c>
    </row>
    <row r="2122" spans="1:24" ht="13.5" x14ac:dyDescent="0.35">
      <c r="A2122" s="15">
        <v>60</v>
      </c>
      <c r="B2122" s="15" t="s">
        <v>4360</v>
      </c>
      <c r="C2122" s="15">
        <v>37146</v>
      </c>
      <c r="D2122" s="16">
        <v>45440</v>
      </c>
      <c r="E2122" s="15">
        <v>0</v>
      </c>
      <c r="F2122" s="15" t="s">
        <v>4361</v>
      </c>
      <c r="G2122" s="15" t="s">
        <v>4252</v>
      </c>
      <c r="H2122" s="15" t="s">
        <v>4253</v>
      </c>
      <c r="I2122" s="15" t="s">
        <v>4054</v>
      </c>
      <c r="J2122" s="15" t="s">
        <v>35</v>
      </c>
      <c r="K2122" s="15" t="s">
        <v>172</v>
      </c>
      <c r="L2122" s="16">
        <v>45456</v>
      </c>
      <c r="M2122" s="3">
        <v>151</v>
      </c>
      <c r="N2122" s="3">
        <v>91</v>
      </c>
      <c r="O2122" s="3">
        <v>120</v>
      </c>
      <c r="P2122" s="3"/>
      <c r="Q2122" s="4">
        <v>-29</v>
      </c>
      <c r="R2122" s="3">
        <v>-29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180</v>
      </c>
    </row>
    <row r="2123" spans="1:24" ht="13.5" x14ac:dyDescent="0.35">
      <c r="A2123" s="15">
        <v>60</v>
      </c>
      <c r="B2123" s="15" t="s">
        <v>4362</v>
      </c>
      <c r="C2123" s="15">
        <v>37147</v>
      </c>
      <c r="D2123" s="16">
        <v>45440</v>
      </c>
      <c r="E2123" s="15">
        <v>0</v>
      </c>
      <c r="F2123" s="15" t="s">
        <v>4363</v>
      </c>
      <c r="G2123" s="15" t="s">
        <v>4031</v>
      </c>
      <c r="H2123" s="15" t="s">
        <v>4032</v>
      </c>
      <c r="I2123" s="15" t="s">
        <v>4364</v>
      </c>
      <c r="J2123" s="15" t="s">
        <v>149</v>
      </c>
      <c r="K2123" s="15" t="s">
        <v>167</v>
      </c>
      <c r="L2123" s="16">
        <v>45461</v>
      </c>
      <c r="M2123" s="3">
        <v>1004</v>
      </c>
      <c r="N2123" s="3">
        <v>1004</v>
      </c>
      <c r="O2123" s="3">
        <v>1144</v>
      </c>
      <c r="P2123" s="3"/>
      <c r="Q2123" s="4">
        <v>-140</v>
      </c>
      <c r="R2123" s="3">
        <v>-140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1144</v>
      </c>
    </row>
    <row r="2124" spans="1:24" ht="13.5" x14ac:dyDescent="0.35">
      <c r="A2124" s="15">
        <v>60</v>
      </c>
      <c r="B2124" s="15" t="s">
        <v>4365</v>
      </c>
      <c r="C2124" s="15">
        <v>37150</v>
      </c>
      <c r="D2124" s="16">
        <v>45440</v>
      </c>
      <c r="E2124" s="15">
        <v>0</v>
      </c>
      <c r="F2124" s="15" t="s">
        <v>4366</v>
      </c>
      <c r="G2124" s="15" t="s">
        <v>4093</v>
      </c>
      <c r="H2124" s="15" t="s">
        <v>4094</v>
      </c>
      <c r="I2124" s="15" t="s">
        <v>4070</v>
      </c>
      <c r="J2124" s="15" t="s">
        <v>149</v>
      </c>
      <c r="K2124" s="15" t="s">
        <v>167</v>
      </c>
      <c r="L2124" s="16">
        <v>45461</v>
      </c>
      <c r="M2124" s="3">
        <v>152</v>
      </c>
      <c r="N2124" s="3">
        <v>0</v>
      </c>
      <c r="O2124" s="3">
        <v>260</v>
      </c>
      <c r="P2124" s="3"/>
      <c r="Q2124" s="4">
        <v>-260</v>
      </c>
      <c r="R2124" s="3">
        <v>-1304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1456</v>
      </c>
    </row>
    <row r="2125" spans="1:24" ht="13.5" x14ac:dyDescent="0.35">
      <c r="A2125" s="15">
        <v>60</v>
      </c>
      <c r="B2125" s="15" t="s">
        <v>4367</v>
      </c>
      <c r="C2125" s="15">
        <v>16527</v>
      </c>
      <c r="D2125" s="16">
        <v>45440</v>
      </c>
      <c r="E2125" s="15">
        <v>0</v>
      </c>
      <c r="F2125" s="15" t="s">
        <v>4368</v>
      </c>
      <c r="G2125" s="15" t="s">
        <v>4369</v>
      </c>
      <c r="H2125" s="15" t="s">
        <v>205</v>
      </c>
      <c r="I2125" s="15" t="s">
        <v>4033</v>
      </c>
      <c r="J2125" s="15" t="s">
        <v>149</v>
      </c>
      <c r="K2125" s="15" t="s">
        <v>150</v>
      </c>
      <c r="L2125" s="16">
        <v>45441</v>
      </c>
      <c r="M2125" s="3">
        <v>0</v>
      </c>
      <c r="N2125" s="3">
        <v>0</v>
      </c>
      <c r="O2125" s="3"/>
      <c r="P2125" s="3">
        <v>0</v>
      </c>
      <c r="Q2125" s="5">
        <v>0</v>
      </c>
      <c r="R2125" s="3">
        <v>-620</v>
      </c>
      <c r="S2125" s="3">
        <v>0</v>
      </c>
      <c r="T2125" s="3">
        <v>0</v>
      </c>
      <c r="U2125" s="3">
        <v>0</v>
      </c>
      <c r="V2125" s="3">
        <v>0</v>
      </c>
      <c r="W2125" s="3">
        <v>52</v>
      </c>
      <c r="X2125" s="3">
        <v>672</v>
      </c>
    </row>
    <row r="2126" spans="1:24" ht="13.5" x14ac:dyDescent="0.35">
      <c r="A2126" s="15">
        <v>75</v>
      </c>
      <c r="B2126" s="15" t="s">
        <v>4370</v>
      </c>
      <c r="C2126" s="15">
        <v>65870</v>
      </c>
      <c r="D2126" s="16">
        <v>45397</v>
      </c>
      <c r="E2126" s="15">
        <v>0</v>
      </c>
      <c r="F2126" s="15" t="s">
        <v>4371</v>
      </c>
      <c r="G2126" s="15" t="s">
        <v>4372</v>
      </c>
      <c r="H2126" s="15" t="s">
        <v>4373</v>
      </c>
      <c r="I2126" s="15" t="s">
        <v>4374</v>
      </c>
      <c r="J2126" s="15" t="s">
        <v>95</v>
      </c>
      <c r="K2126" s="15" t="s">
        <v>4375</v>
      </c>
      <c r="L2126" s="16">
        <v>45461</v>
      </c>
      <c r="M2126" s="3">
        <v>1494</v>
      </c>
      <c r="N2126" s="3">
        <v>1494</v>
      </c>
      <c r="O2126" s="3">
        <v>1519</v>
      </c>
      <c r="P2126" s="3"/>
      <c r="Q2126" s="4">
        <v>-25</v>
      </c>
      <c r="R2126" s="3">
        <v>-25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1519</v>
      </c>
    </row>
    <row r="2127" spans="1:24" ht="13.5" x14ac:dyDescent="0.35">
      <c r="A2127" s="15">
        <v>75</v>
      </c>
      <c r="B2127" s="15" t="s">
        <v>4370</v>
      </c>
      <c r="C2127" s="15">
        <v>65870</v>
      </c>
      <c r="D2127" s="16">
        <v>45397</v>
      </c>
      <c r="E2127" s="15">
        <v>0</v>
      </c>
      <c r="F2127" s="15" t="s">
        <v>4371</v>
      </c>
      <c r="G2127" s="15" t="s">
        <v>4372</v>
      </c>
      <c r="H2127" s="15" t="s">
        <v>4373</v>
      </c>
      <c r="I2127" s="15" t="s">
        <v>4376</v>
      </c>
      <c r="J2127" s="15" t="s">
        <v>95</v>
      </c>
      <c r="K2127" s="15" t="s">
        <v>4375</v>
      </c>
      <c r="L2127" s="16">
        <v>45461</v>
      </c>
      <c r="M2127" s="3">
        <v>352</v>
      </c>
      <c r="N2127" s="3">
        <v>352</v>
      </c>
      <c r="O2127" s="3">
        <v>400</v>
      </c>
      <c r="P2127" s="3"/>
      <c r="Q2127" s="4">
        <v>-48</v>
      </c>
      <c r="R2127" s="3">
        <v>-48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400</v>
      </c>
    </row>
    <row r="2128" spans="1:24" ht="13.5" x14ac:dyDescent="0.35">
      <c r="A2128" s="15">
        <v>75</v>
      </c>
      <c r="B2128" s="15" t="s">
        <v>4377</v>
      </c>
      <c r="C2128" s="15">
        <v>66861</v>
      </c>
      <c r="D2128" s="16">
        <v>45407</v>
      </c>
      <c r="E2128" s="15">
        <v>0</v>
      </c>
      <c r="F2128" s="15" t="s">
        <v>4378</v>
      </c>
      <c r="G2128" s="15" t="s">
        <v>4379</v>
      </c>
      <c r="H2128" s="15" t="s">
        <v>4380</v>
      </c>
      <c r="I2128" s="15" t="s">
        <v>4381</v>
      </c>
      <c r="J2128" s="15" t="s">
        <v>533</v>
      </c>
      <c r="K2128" s="15" t="s">
        <v>902</v>
      </c>
      <c r="L2128" s="16">
        <v>45460</v>
      </c>
      <c r="M2128" s="3">
        <v>126</v>
      </c>
      <c r="N2128" s="3">
        <v>126</v>
      </c>
      <c r="O2128" s="3">
        <v>1200</v>
      </c>
      <c r="P2128" s="3"/>
      <c r="Q2128" s="4">
        <v>-1074</v>
      </c>
      <c r="R2128" s="3">
        <v>-1074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1200</v>
      </c>
    </row>
    <row r="2129" spans="1:24" ht="13.5" x14ac:dyDescent="0.35">
      <c r="A2129" s="15">
        <v>75</v>
      </c>
      <c r="B2129" s="15" t="s">
        <v>4382</v>
      </c>
      <c r="C2129" s="15">
        <v>66877</v>
      </c>
      <c r="D2129" s="16">
        <v>45407</v>
      </c>
      <c r="E2129" s="15">
        <v>0</v>
      </c>
      <c r="F2129" s="15" t="s">
        <v>4383</v>
      </c>
      <c r="G2129" s="15" t="s">
        <v>4384</v>
      </c>
      <c r="H2129" s="15" t="s">
        <v>4385</v>
      </c>
      <c r="I2129" s="15" t="s">
        <v>4386</v>
      </c>
      <c r="J2129" s="15" t="s">
        <v>533</v>
      </c>
      <c r="K2129" s="15" t="s">
        <v>2101</v>
      </c>
      <c r="L2129" s="16">
        <v>45455</v>
      </c>
      <c r="M2129" s="3">
        <v>779</v>
      </c>
      <c r="N2129" s="3">
        <v>779</v>
      </c>
      <c r="O2129" s="3">
        <v>1140</v>
      </c>
      <c r="P2129" s="3"/>
      <c r="Q2129" s="4">
        <v>-361</v>
      </c>
      <c r="R2129" s="3">
        <v>-361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1140</v>
      </c>
    </row>
    <row r="2130" spans="1:24" ht="13.5" x14ac:dyDescent="0.35">
      <c r="A2130" s="15">
        <v>75</v>
      </c>
      <c r="B2130" s="15" t="s">
        <v>4387</v>
      </c>
      <c r="C2130" s="15">
        <v>67160</v>
      </c>
      <c r="D2130" s="16">
        <v>45411</v>
      </c>
      <c r="E2130" s="15">
        <v>0</v>
      </c>
      <c r="F2130" s="15" t="s">
        <v>4388</v>
      </c>
      <c r="G2130" s="15" t="s">
        <v>4389</v>
      </c>
      <c r="H2130" s="15" t="s">
        <v>1238</v>
      </c>
      <c r="I2130" s="15" t="s">
        <v>4390</v>
      </c>
      <c r="J2130" s="15" t="s">
        <v>630</v>
      </c>
      <c r="K2130" s="15" t="s">
        <v>631</v>
      </c>
      <c r="L2130" s="16">
        <v>45449</v>
      </c>
      <c r="M2130" s="3">
        <v>698</v>
      </c>
      <c r="N2130" s="3">
        <v>120</v>
      </c>
      <c r="O2130" s="3">
        <v>120</v>
      </c>
      <c r="P2130" s="3"/>
      <c r="Q2130" s="5">
        <v>0</v>
      </c>
      <c r="R2130" s="3">
        <v>-142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840</v>
      </c>
    </row>
    <row r="2131" spans="1:24" ht="13.5" x14ac:dyDescent="0.35">
      <c r="A2131" s="15">
        <v>75</v>
      </c>
      <c r="B2131" s="15" t="s">
        <v>4391</v>
      </c>
      <c r="C2131" s="15">
        <v>67168</v>
      </c>
      <c r="D2131" s="16">
        <v>45411</v>
      </c>
      <c r="E2131" s="15">
        <v>0</v>
      </c>
      <c r="F2131" s="15" t="s">
        <v>4392</v>
      </c>
      <c r="G2131" s="15" t="s">
        <v>4389</v>
      </c>
      <c r="H2131" s="15" t="s">
        <v>1238</v>
      </c>
      <c r="I2131" s="15" t="s">
        <v>4393</v>
      </c>
      <c r="J2131" s="15" t="s">
        <v>630</v>
      </c>
      <c r="K2131" s="15" t="s">
        <v>631</v>
      </c>
      <c r="L2131" s="16">
        <v>45449</v>
      </c>
      <c r="M2131" s="3">
        <v>555</v>
      </c>
      <c r="N2131" s="3">
        <v>555</v>
      </c>
      <c r="O2131" s="3">
        <v>1200</v>
      </c>
      <c r="P2131" s="3"/>
      <c r="Q2131" s="4">
        <v>-645</v>
      </c>
      <c r="R2131" s="3">
        <v>-645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1200</v>
      </c>
    </row>
    <row r="2132" spans="1:24" ht="13.5" x14ac:dyDescent="0.35">
      <c r="A2132" s="15">
        <v>75</v>
      </c>
      <c r="B2132" s="15" t="s">
        <v>4394</v>
      </c>
      <c r="C2132" s="15">
        <v>67276</v>
      </c>
      <c r="D2132" s="16">
        <v>45412</v>
      </c>
      <c r="E2132" s="15">
        <v>0</v>
      </c>
      <c r="F2132" s="15" t="s">
        <v>4395</v>
      </c>
      <c r="G2132" s="15" t="s">
        <v>4396</v>
      </c>
      <c r="H2132" s="15" t="s">
        <v>4397</v>
      </c>
      <c r="I2132" s="15" t="s">
        <v>4398</v>
      </c>
      <c r="J2132" s="15" t="s">
        <v>28</v>
      </c>
      <c r="K2132" s="15" t="s">
        <v>476</v>
      </c>
      <c r="L2132" s="16">
        <v>45443</v>
      </c>
      <c r="M2132" s="3">
        <v>289</v>
      </c>
      <c r="N2132" s="3">
        <v>289</v>
      </c>
      <c r="O2132" s="3">
        <v>294</v>
      </c>
      <c r="P2132" s="3"/>
      <c r="Q2132" s="4">
        <v>-5</v>
      </c>
      <c r="R2132" s="3">
        <v>-5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294</v>
      </c>
    </row>
    <row r="2133" spans="1:24" ht="13.5" x14ac:dyDescent="0.35">
      <c r="A2133" s="15">
        <v>75</v>
      </c>
      <c r="B2133" s="15" t="s">
        <v>4399</v>
      </c>
      <c r="C2133" s="15">
        <v>67416</v>
      </c>
      <c r="D2133" s="16">
        <v>45413</v>
      </c>
      <c r="E2133" s="15">
        <v>0</v>
      </c>
      <c r="F2133" s="15" t="s">
        <v>4400</v>
      </c>
      <c r="G2133" s="15" t="s">
        <v>4401</v>
      </c>
      <c r="H2133" s="15" t="s">
        <v>4402</v>
      </c>
      <c r="I2133" s="15" t="s">
        <v>4403</v>
      </c>
      <c r="J2133" s="15" t="s">
        <v>95</v>
      </c>
      <c r="K2133" s="15" t="s">
        <v>1744</v>
      </c>
      <c r="L2133" s="16">
        <v>45443</v>
      </c>
      <c r="M2133" s="3">
        <v>668</v>
      </c>
      <c r="N2133" s="3">
        <v>668</v>
      </c>
      <c r="O2133" s="3">
        <v>720</v>
      </c>
      <c r="P2133" s="3"/>
      <c r="Q2133" s="4">
        <v>-52</v>
      </c>
      <c r="R2133" s="3">
        <v>-52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720</v>
      </c>
    </row>
    <row r="2134" spans="1:24" ht="13.5" x14ac:dyDescent="0.35">
      <c r="A2134" s="15">
        <v>75</v>
      </c>
      <c r="B2134" s="15" t="s">
        <v>4404</v>
      </c>
      <c r="C2134" s="15">
        <v>67719</v>
      </c>
      <c r="D2134" s="16">
        <v>45418</v>
      </c>
      <c r="E2134" s="15">
        <v>0</v>
      </c>
      <c r="F2134" s="15" t="s">
        <v>4405</v>
      </c>
      <c r="G2134" s="15" t="s">
        <v>4406</v>
      </c>
      <c r="H2134" s="15" t="s">
        <v>4407</v>
      </c>
      <c r="I2134" s="15" t="s">
        <v>4408</v>
      </c>
      <c r="J2134" s="15" t="s">
        <v>28</v>
      </c>
      <c r="K2134" s="15" t="s">
        <v>2062</v>
      </c>
      <c r="L2134" s="16">
        <v>45448</v>
      </c>
      <c r="M2134" s="3">
        <v>201</v>
      </c>
      <c r="N2134" s="3">
        <v>201</v>
      </c>
      <c r="O2134" s="3">
        <v>1100</v>
      </c>
      <c r="P2134" s="3"/>
      <c r="Q2134" s="4">
        <v>-899</v>
      </c>
      <c r="R2134" s="3">
        <v>-899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1100</v>
      </c>
    </row>
    <row r="2135" spans="1:24" ht="13.5" x14ac:dyDescent="0.35">
      <c r="A2135" s="15">
        <v>75</v>
      </c>
      <c r="B2135" s="15" t="s">
        <v>4409</v>
      </c>
      <c r="C2135" s="15">
        <v>67726</v>
      </c>
      <c r="D2135" s="16">
        <v>45418</v>
      </c>
      <c r="E2135" s="15">
        <v>0</v>
      </c>
      <c r="F2135" s="15" t="s">
        <v>4410</v>
      </c>
      <c r="G2135" s="15" t="s">
        <v>4406</v>
      </c>
      <c r="H2135" s="15" t="s">
        <v>4407</v>
      </c>
      <c r="I2135" s="15" t="s">
        <v>4408</v>
      </c>
      <c r="J2135" s="15" t="s">
        <v>28</v>
      </c>
      <c r="K2135" s="15" t="s">
        <v>2062</v>
      </c>
      <c r="L2135" s="16">
        <v>45450</v>
      </c>
      <c r="M2135" s="3">
        <v>0</v>
      </c>
      <c r="N2135" s="3">
        <v>0</v>
      </c>
      <c r="O2135" s="3">
        <v>1100</v>
      </c>
      <c r="P2135" s="3"/>
      <c r="Q2135" s="4">
        <v>-1100</v>
      </c>
      <c r="R2135" s="3">
        <v>-1100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1100</v>
      </c>
    </row>
    <row r="2136" spans="1:24" ht="13.5" x14ac:dyDescent="0.35">
      <c r="A2136" s="15">
        <v>75</v>
      </c>
      <c r="B2136" s="15" t="s">
        <v>4411</v>
      </c>
      <c r="C2136" s="15">
        <v>67814</v>
      </c>
      <c r="D2136" s="16">
        <v>45419</v>
      </c>
      <c r="E2136" s="15">
        <v>0</v>
      </c>
      <c r="F2136" s="15" t="s">
        <v>4412</v>
      </c>
      <c r="G2136" s="15" t="s">
        <v>4413</v>
      </c>
      <c r="H2136" s="15" t="s">
        <v>4414</v>
      </c>
      <c r="I2136" s="15" t="s">
        <v>4415</v>
      </c>
      <c r="J2136" s="15" t="s">
        <v>35</v>
      </c>
      <c r="K2136" s="15" t="s">
        <v>4375</v>
      </c>
      <c r="L2136" s="16">
        <v>45441</v>
      </c>
      <c r="M2136" s="3">
        <v>0</v>
      </c>
      <c r="N2136" s="3">
        <v>0</v>
      </c>
      <c r="O2136" s="3">
        <v>4</v>
      </c>
      <c r="P2136" s="3"/>
      <c r="Q2136" s="4">
        <v>-4</v>
      </c>
      <c r="R2136" s="3">
        <v>-4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4</v>
      </c>
    </row>
    <row r="2137" spans="1:24" ht="13.5" x14ac:dyDescent="0.35">
      <c r="A2137" s="15">
        <v>75</v>
      </c>
      <c r="B2137" s="15" t="s">
        <v>4416</v>
      </c>
      <c r="C2137" s="15">
        <v>67815</v>
      </c>
      <c r="D2137" s="16">
        <v>45419</v>
      </c>
      <c r="E2137" s="15">
        <v>0</v>
      </c>
      <c r="F2137" s="15" t="s">
        <v>4417</v>
      </c>
      <c r="G2137" s="15" t="s">
        <v>4413</v>
      </c>
      <c r="H2137" s="15" t="s">
        <v>4414</v>
      </c>
      <c r="I2137" s="15" t="s">
        <v>4418</v>
      </c>
      <c r="J2137" s="15" t="s">
        <v>95</v>
      </c>
      <c r="K2137" s="15" t="s">
        <v>4375</v>
      </c>
      <c r="L2137" s="16">
        <v>45446</v>
      </c>
      <c r="M2137" s="3">
        <v>1138</v>
      </c>
      <c r="N2137" s="3">
        <v>1138</v>
      </c>
      <c r="O2137" s="3">
        <v>1320</v>
      </c>
      <c r="P2137" s="3"/>
      <c r="Q2137" s="4">
        <v>-182</v>
      </c>
      <c r="R2137" s="3">
        <v>-182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1320</v>
      </c>
    </row>
    <row r="2138" spans="1:24" ht="13.5" x14ac:dyDescent="0.35">
      <c r="A2138" s="15">
        <v>75</v>
      </c>
      <c r="B2138" s="15" t="s">
        <v>4419</v>
      </c>
      <c r="C2138" s="15">
        <v>68082</v>
      </c>
      <c r="D2138" s="16">
        <v>45421</v>
      </c>
      <c r="E2138" s="15">
        <v>0</v>
      </c>
      <c r="F2138" s="15" t="s">
        <v>4420</v>
      </c>
      <c r="G2138" s="15" t="s">
        <v>4421</v>
      </c>
      <c r="H2138" s="15" t="s">
        <v>4422</v>
      </c>
      <c r="I2138" s="15" t="s">
        <v>4423</v>
      </c>
      <c r="J2138" s="15" t="s">
        <v>630</v>
      </c>
      <c r="K2138" s="15" t="s">
        <v>2101</v>
      </c>
      <c r="L2138" s="16">
        <v>45447</v>
      </c>
      <c r="M2138" s="3">
        <v>0</v>
      </c>
      <c r="N2138" s="3">
        <v>0</v>
      </c>
      <c r="O2138" s="3">
        <v>120</v>
      </c>
      <c r="P2138" s="3"/>
      <c r="Q2138" s="4">
        <v>-120</v>
      </c>
      <c r="R2138" s="3">
        <v>-540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540</v>
      </c>
    </row>
    <row r="2139" spans="1:24" ht="13.5" x14ac:dyDescent="0.35">
      <c r="A2139" s="15">
        <v>75</v>
      </c>
      <c r="B2139" s="15" t="s">
        <v>4424</v>
      </c>
      <c r="C2139" s="15">
        <v>68129</v>
      </c>
      <c r="D2139" s="16">
        <v>45422</v>
      </c>
      <c r="E2139" s="15">
        <v>0</v>
      </c>
      <c r="F2139" s="15" t="s">
        <v>4425</v>
      </c>
      <c r="G2139" s="15" t="s">
        <v>4426</v>
      </c>
      <c r="H2139" s="15" t="s">
        <v>4427</v>
      </c>
      <c r="I2139" s="15" t="s">
        <v>4428</v>
      </c>
      <c r="J2139" s="15" t="s">
        <v>95</v>
      </c>
      <c r="K2139" s="15" t="s">
        <v>476</v>
      </c>
      <c r="L2139" s="16">
        <v>45442</v>
      </c>
      <c r="M2139" s="3">
        <v>832</v>
      </c>
      <c r="N2139" s="3">
        <v>832</v>
      </c>
      <c r="O2139" s="3">
        <v>1344</v>
      </c>
      <c r="P2139" s="3"/>
      <c r="Q2139" s="4">
        <v>-512</v>
      </c>
      <c r="R2139" s="3">
        <v>-512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1344</v>
      </c>
    </row>
    <row r="2140" spans="1:24" ht="13.5" x14ac:dyDescent="0.35">
      <c r="A2140" s="15">
        <v>75</v>
      </c>
      <c r="B2140" s="15" t="s">
        <v>4429</v>
      </c>
      <c r="C2140" s="15">
        <v>68301</v>
      </c>
      <c r="D2140" s="16">
        <v>45425</v>
      </c>
      <c r="E2140" s="15">
        <v>0</v>
      </c>
      <c r="F2140" s="15" t="s">
        <v>4430</v>
      </c>
      <c r="G2140" s="15" t="s">
        <v>4431</v>
      </c>
      <c r="H2140" s="15" t="s">
        <v>4432</v>
      </c>
      <c r="I2140" s="15" t="s">
        <v>4209</v>
      </c>
      <c r="J2140" s="15" t="s">
        <v>270</v>
      </c>
      <c r="K2140" s="15" t="s">
        <v>1744</v>
      </c>
      <c r="L2140" s="16">
        <v>45441</v>
      </c>
      <c r="M2140" s="3">
        <v>0</v>
      </c>
      <c r="N2140" s="3">
        <v>0</v>
      </c>
      <c r="O2140" s="3">
        <v>1</v>
      </c>
      <c r="P2140" s="3"/>
      <c r="Q2140" s="4">
        <v>-1</v>
      </c>
      <c r="R2140" s="3">
        <v>-1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1</v>
      </c>
    </row>
    <row r="2141" spans="1:24" ht="13.5" x14ac:dyDescent="0.35">
      <c r="A2141" s="15">
        <v>75</v>
      </c>
      <c r="B2141" s="15" t="s">
        <v>4433</v>
      </c>
      <c r="C2141" s="15">
        <v>68356</v>
      </c>
      <c r="D2141" s="16">
        <v>45425</v>
      </c>
      <c r="E2141" s="15">
        <v>0</v>
      </c>
      <c r="F2141" s="15" t="s">
        <v>4434</v>
      </c>
      <c r="G2141" s="15" t="s">
        <v>4389</v>
      </c>
      <c r="H2141" s="15" t="s">
        <v>1238</v>
      </c>
      <c r="I2141" s="15" t="s">
        <v>4435</v>
      </c>
      <c r="J2141" s="15" t="s">
        <v>630</v>
      </c>
      <c r="K2141" s="15" t="s">
        <v>631</v>
      </c>
      <c r="L2141" s="16">
        <v>45447</v>
      </c>
      <c r="M2141" s="3">
        <v>53</v>
      </c>
      <c r="N2141" s="3">
        <v>53</v>
      </c>
      <c r="O2141" s="3">
        <v>300</v>
      </c>
      <c r="P2141" s="3"/>
      <c r="Q2141" s="4">
        <v>-247</v>
      </c>
      <c r="R2141" s="3">
        <v>-247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300</v>
      </c>
    </row>
    <row r="2142" spans="1:24" ht="13.5" x14ac:dyDescent="0.35">
      <c r="A2142" s="15">
        <v>75</v>
      </c>
      <c r="B2142" s="15" t="s">
        <v>4436</v>
      </c>
      <c r="C2142" s="15">
        <v>68371</v>
      </c>
      <c r="D2142" s="16">
        <v>45425</v>
      </c>
      <c r="E2142" s="15">
        <v>0</v>
      </c>
      <c r="F2142" s="15" t="s">
        <v>4437</v>
      </c>
      <c r="G2142" s="15" t="s">
        <v>4438</v>
      </c>
      <c r="H2142" s="15" t="s">
        <v>4439</v>
      </c>
      <c r="I2142" s="15" t="s">
        <v>4440</v>
      </c>
      <c r="J2142" s="15" t="s">
        <v>28</v>
      </c>
      <c r="K2142" s="15" t="s">
        <v>631</v>
      </c>
      <c r="L2142" s="16">
        <v>45443</v>
      </c>
      <c r="M2142" s="3">
        <v>124</v>
      </c>
      <c r="N2142" s="3">
        <v>124</v>
      </c>
      <c r="O2142" s="3">
        <v>126</v>
      </c>
      <c r="P2142" s="3"/>
      <c r="Q2142" s="4">
        <v>-2</v>
      </c>
      <c r="R2142" s="3">
        <v>-2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126</v>
      </c>
    </row>
    <row r="2143" spans="1:24" ht="13.5" x14ac:dyDescent="0.35">
      <c r="A2143" s="15">
        <v>75</v>
      </c>
      <c r="B2143" s="15" t="s">
        <v>4441</v>
      </c>
      <c r="C2143" s="15">
        <v>68374</v>
      </c>
      <c r="D2143" s="16">
        <v>45425</v>
      </c>
      <c r="E2143" s="15">
        <v>0</v>
      </c>
      <c r="F2143" s="15" t="s">
        <v>4442</v>
      </c>
      <c r="G2143" s="15" t="s">
        <v>4443</v>
      </c>
      <c r="H2143" s="15" t="s">
        <v>4444</v>
      </c>
      <c r="I2143" s="15" t="s">
        <v>4445</v>
      </c>
      <c r="J2143" s="15" t="s">
        <v>630</v>
      </c>
      <c r="K2143" s="15" t="s">
        <v>631</v>
      </c>
      <c r="L2143" s="16">
        <v>45446</v>
      </c>
      <c r="M2143" s="3">
        <v>32</v>
      </c>
      <c r="N2143" s="3">
        <v>32</v>
      </c>
      <c r="O2143" s="3">
        <v>78</v>
      </c>
      <c r="P2143" s="3"/>
      <c r="Q2143" s="4">
        <v>-46</v>
      </c>
      <c r="R2143" s="3">
        <v>-46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78</v>
      </c>
    </row>
    <row r="2144" spans="1:24" ht="13.5" x14ac:dyDescent="0.35">
      <c r="A2144" s="15">
        <v>75</v>
      </c>
      <c r="B2144" s="15" t="s">
        <v>4446</v>
      </c>
      <c r="C2144" s="15">
        <v>68377</v>
      </c>
      <c r="D2144" s="16">
        <v>45426</v>
      </c>
      <c r="E2144" s="15">
        <v>0</v>
      </c>
      <c r="F2144" s="15" t="s">
        <v>4447</v>
      </c>
      <c r="G2144" s="15" t="s">
        <v>4448</v>
      </c>
      <c r="H2144" s="15" t="s">
        <v>4449</v>
      </c>
      <c r="I2144" s="15" t="s">
        <v>4450</v>
      </c>
      <c r="J2144" s="15" t="s">
        <v>270</v>
      </c>
      <c r="K2144" s="15" t="s">
        <v>902</v>
      </c>
      <c r="L2144" s="16">
        <v>45443</v>
      </c>
      <c r="M2144" s="3">
        <v>143</v>
      </c>
      <c r="N2144" s="3">
        <v>84</v>
      </c>
      <c r="O2144" s="3">
        <v>84</v>
      </c>
      <c r="P2144" s="3"/>
      <c r="Q2144" s="5">
        <v>0</v>
      </c>
      <c r="R2144" s="3">
        <v>-1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144</v>
      </c>
    </row>
    <row r="2145" spans="1:24" ht="13.5" x14ac:dyDescent="0.35">
      <c r="A2145" s="15">
        <v>75</v>
      </c>
      <c r="B2145" s="15" t="s">
        <v>4451</v>
      </c>
      <c r="C2145" s="15">
        <v>68449</v>
      </c>
      <c r="D2145" s="16">
        <v>45426</v>
      </c>
      <c r="E2145" s="15">
        <v>0</v>
      </c>
      <c r="F2145" s="15" t="s">
        <v>4452</v>
      </c>
      <c r="G2145" s="15" t="s">
        <v>4453</v>
      </c>
      <c r="H2145" s="15" t="s">
        <v>4454</v>
      </c>
      <c r="I2145" s="15" t="s">
        <v>4455</v>
      </c>
      <c r="J2145" s="15" t="s">
        <v>46</v>
      </c>
      <c r="K2145" s="15" t="s">
        <v>1038</v>
      </c>
      <c r="L2145" s="16">
        <v>45443</v>
      </c>
      <c r="M2145" s="3">
        <v>182</v>
      </c>
      <c r="N2145" s="3">
        <v>135</v>
      </c>
      <c r="O2145" s="3">
        <v>135</v>
      </c>
      <c r="P2145" s="3"/>
      <c r="Q2145" s="5">
        <v>0</v>
      </c>
      <c r="R2145" s="3">
        <v>-2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184</v>
      </c>
    </row>
    <row r="2146" spans="1:24" ht="13.5" x14ac:dyDescent="0.35">
      <c r="A2146" s="15">
        <v>75</v>
      </c>
      <c r="B2146" s="15" t="s">
        <v>4456</v>
      </c>
      <c r="C2146" s="15">
        <v>68450</v>
      </c>
      <c r="D2146" s="16">
        <v>45426</v>
      </c>
      <c r="E2146" s="15">
        <v>0</v>
      </c>
      <c r="F2146" s="15" t="s">
        <v>4457</v>
      </c>
      <c r="G2146" s="15" t="s">
        <v>4453</v>
      </c>
      <c r="H2146" s="15" t="s">
        <v>4454</v>
      </c>
      <c r="I2146" s="15" t="s">
        <v>4455</v>
      </c>
      <c r="J2146" s="15" t="s">
        <v>46</v>
      </c>
      <c r="K2146" s="15" t="s">
        <v>1038</v>
      </c>
      <c r="L2146" s="16">
        <v>45443</v>
      </c>
      <c r="M2146" s="3">
        <v>182</v>
      </c>
      <c r="N2146" s="3">
        <v>47</v>
      </c>
      <c r="O2146" s="3">
        <v>49</v>
      </c>
      <c r="P2146" s="3"/>
      <c r="Q2146" s="4">
        <v>-2</v>
      </c>
      <c r="R2146" s="3">
        <v>-2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184</v>
      </c>
    </row>
    <row r="2147" spans="1:24" ht="13.5" x14ac:dyDescent="0.35">
      <c r="A2147" s="15">
        <v>75</v>
      </c>
      <c r="B2147" s="15" t="s">
        <v>4458</v>
      </c>
      <c r="C2147" s="15">
        <v>68506</v>
      </c>
      <c r="D2147" s="16">
        <v>45427</v>
      </c>
      <c r="E2147" s="15">
        <v>0</v>
      </c>
      <c r="F2147" s="15" t="s">
        <v>4459</v>
      </c>
      <c r="G2147" s="15" t="s">
        <v>4460</v>
      </c>
      <c r="H2147" s="15" t="s">
        <v>4461</v>
      </c>
      <c r="I2147" s="15" t="s">
        <v>4462</v>
      </c>
      <c r="J2147" s="15" t="s">
        <v>270</v>
      </c>
      <c r="K2147" s="15" t="s">
        <v>1193</v>
      </c>
      <c r="L2147" s="16">
        <v>45442</v>
      </c>
      <c r="M2147" s="3">
        <v>106</v>
      </c>
      <c r="N2147" s="3">
        <v>60</v>
      </c>
      <c r="O2147" s="3">
        <v>60</v>
      </c>
      <c r="P2147" s="3"/>
      <c r="Q2147" s="5">
        <v>0</v>
      </c>
      <c r="R2147" s="3">
        <v>-14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120</v>
      </c>
    </row>
    <row r="2148" spans="1:24" ht="13.5" x14ac:dyDescent="0.35">
      <c r="A2148" s="15">
        <v>75</v>
      </c>
      <c r="B2148" s="15" t="s">
        <v>4463</v>
      </c>
      <c r="C2148" s="15">
        <v>68516</v>
      </c>
      <c r="D2148" s="16">
        <v>45427</v>
      </c>
      <c r="E2148" s="15">
        <v>0</v>
      </c>
      <c r="F2148" s="15" t="s">
        <v>4464</v>
      </c>
      <c r="G2148" s="15" t="s">
        <v>4465</v>
      </c>
      <c r="H2148" s="15" t="s">
        <v>4466</v>
      </c>
      <c r="I2148" s="15" t="s">
        <v>4462</v>
      </c>
      <c r="J2148" s="15" t="s">
        <v>270</v>
      </c>
      <c r="K2148" s="15" t="s">
        <v>1744</v>
      </c>
      <c r="L2148" s="16">
        <v>45442</v>
      </c>
      <c r="M2148" s="3">
        <v>106</v>
      </c>
      <c r="N2148" s="3">
        <v>46</v>
      </c>
      <c r="O2148" s="3">
        <v>60</v>
      </c>
      <c r="P2148" s="3"/>
      <c r="Q2148" s="4">
        <v>-14</v>
      </c>
      <c r="R2148" s="3">
        <v>-14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120</v>
      </c>
    </row>
    <row r="2149" spans="1:24" ht="13.5" x14ac:dyDescent="0.35">
      <c r="A2149" s="15">
        <v>75</v>
      </c>
      <c r="B2149" s="15" t="s">
        <v>4467</v>
      </c>
      <c r="C2149" s="15">
        <v>68563</v>
      </c>
      <c r="D2149" s="16">
        <v>45427</v>
      </c>
      <c r="E2149" s="15">
        <v>0</v>
      </c>
      <c r="F2149" s="15" t="s">
        <v>4468</v>
      </c>
      <c r="G2149" s="15" t="s">
        <v>4469</v>
      </c>
      <c r="H2149" s="15" t="s">
        <v>4470</v>
      </c>
      <c r="I2149" s="15" t="s">
        <v>3870</v>
      </c>
      <c r="J2149" s="15" t="s">
        <v>149</v>
      </c>
      <c r="K2149" s="15" t="s">
        <v>1744</v>
      </c>
      <c r="L2149" s="16">
        <v>45455</v>
      </c>
      <c r="M2149" s="3">
        <v>284</v>
      </c>
      <c r="N2149" s="3">
        <v>284</v>
      </c>
      <c r="O2149" s="3">
        <v>360</v>
      </c>
      <c r="P2149" s="3"/>
      <c r="Q2149" s="4">
        <v>-76</v>
      </c>
      <c r="R2149" s="3">
        <v>-76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360</v>
      </c>
    </row>
    <row r="2150" spans="1:24" ht="13.5" x14ac:dyDescent="0.35">
      <c r="A2150" s="15">
        <v>75</v>
      </c>
      <c r="B2150" s="15" t="s">
        <v>4471</v>
      </c>
      <c r="C2150" s="15">
        <v>68587</v>
      </c>
      <c r="D2150" s="16">
        <v>45427</v>
      </c>
      <c r="E2150" s="15">
        <v>0</v>
      </c>
      <c r="F2150" s="15" t="s">
        <v>4472</v>
      </c>
      <c r="G2150" s="15" t="s">
        <v>4473</v>
      </c>
      <c r="H2150" s="15" t="s">
        <v>3390</v>
      </c>
      <c r="I2150" s="15" t="s">
        <v>4423</v>
      </c>
      <c r="J2150" s="15" t="s">
        <v>630</v>
      </c>
      <c r="K2150" s="15" t="s">
        <v>150</v>
      </c>
      <c r="L2150" s="16">
        <v>45443</v>
      </c>
      <c r="M2150" s="3">
        <v>11</v>
      </c>
      <c r="N2150" s="3">
        <v>11</v>
      </c>
      <c r="O2150" s="3"/>
      <c r="P2150" s="3">
        <v>600</v>
      </c>
      <c r="Q2150" s="4">
        <v>-589</v>
      </c>
      <c r="R2150" s="3">
        <v>-589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600</v>
      </c>
    </row>
    <row r="2151" spans="1:24" ht="13.5" x14ac:dyDescent="0.35">
      <c r="A2151" s="15">
        <v>75</v>
      </c>
      <c r="B2151" s="15" t="s">
        <v>4474</v>
      </c>
      <c r="C2151" s="15">
        <v>68607</v>
      </c>
      <c r="D2151" s="16">
        <v>45427</v>
      </c>
      <c r="E2151" s="15">
        <v>0</v>
      </c>
      <c r="F2151" s="15" t="s">
        <v>4475</v>
      </c>
      <c r="G2151" s="15" t="s">
        <v>4476</v>
      </c>
      <c r="H2151" s="15" t="s">
        <v>1243</v>
      </c>
      <c r="I2151" s="15" t="s">
        <v>4477</v>
      </c>
      <c r="J2151" s="15" t="s">
        <v>270</v>
      </c>
      <c r="K2151" s="15" t="s">
        <v>150</v>
      </c>
      <c r="L2151" s="16">
        <v>45447</v>
      </c>
      <c r="M2151" s="3">
        <v>122</v>
      </c>
      <c r="N2151" s="3">
        <v>122</v>
      </c>
      <c r="O2151" s="3"/>
      <c r="P2151" s="3">
        <v>192</v>
      </c>
      <c r="Q2151" s="4">
        <v>-70</v>
      </c>
      <c r="R2151" s="3">
        <v>-166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288</v>
      </c>
    </row>
    <row r="2152" spans="1:24" ht="13.5" x14ac:dyDescent="0.35">
      <c r="A2152" s="15">
        <v>75</v>
      </c>
      <c r="B2152" s="15" t="s">
        <v>4478</v>
      </c>
      <c r="C2152" s="15">
        <v>68651</v>
      </c>
      <c r="D2152" s="16">
        <v>45428</v>
      </c>
      <c r="E2152" s="15">
        <v>0</v>
      </c>
      <c r="F2152" s="15" t="s">
        <v>4479</v>
      </c>
      <c r="G2152" s="15" t="s">
        <v>4480</v>
      </c>
      <c r="H2152" s="15" t="s">
        <v>4481</v>
      </c>
      <c r="I2152" s="15" t="s">
        <v>4450</v>
      </c>
      <c r="J2152" s="15" t="s">
        <v>270</v>
      </c>
      <c r="K2152" s="15" t="s">
        <v>271</v>
      </c>
      <c r="L2152" s="16">
        <v>45443</v>
      </c>
      <c r="M2152" s="3">
        <v>143</v>
      </c>
      <c r="N2152" s="3">
        <v>24</v>
      </c>
      <c r="O2152" s="3">
        <v>24</v>
      </c>
      <c r="P2152" s="3"/>
      <c r="Q2152" s="5">
        <v>0</v>
      </c>
      <c r="R2152" s="3">
        <v>-1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144</v>
      </c>
    </row>
    <row r="2153" spans="1:24" ht="13.5" x14ac:dyDescent="0.35">
      <c r="A2153" s="15">
        <v>75</v>
      </c>
      <c r="B2153" s="15" t="s">
        <v>4482</v>
      </c>
      <c r="C2153" s="15">
        <v>68656</v>
      </c>
      <c r="D2153" s="16">
        <v>45428</v>
      </c>
      <c r="E2153" s="15">
        <v>0</v>
      </c>
      <c r="F2153" s="15" t="s">
        <v>4483</v>
      </c>
      <c r="G2153" s="15" t="s">
        <v>4431</v>
      </c>
      <c r="H2153" s="15" t="s">
        <v>4432</v>
      </c>
      <c r="I2153" s="15" t="s">
        <v>4450</v>
      </c>
      <c r="J2153" s="15" t="s">
        <v>270</v>
      </c>
      <c r="K2153" s="15" t="s">
        <v>1744</v>
      </c>
      <c r="L2153" s="16">
        <v>45443</v>
      </c>
      <c r="M2153" s="3">
        <v>143</v>
      </c>
      <c r="N2153" s="3">
        <v>35</v>
      </c>
      <c r="O2153" s="3">
        <v>36</v>
      </c>
      <c r="P2153" s="3"/>
      <c r="Q2153" s="4">
        <v>-1</v>
      </c>
      <c r="R2153" s="3">
        <v>-1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144</v>
      </c>
    </row>
    <row r="2154" spans="1:24" ht="13.5" x14ac:dyDescent="0.35">
      <c r="A2154" s="15">
        <v>75</v>
      </c>
      <c r="B2154" s="15" t="s">
        <v>4484</v>
      </c>
      <c r="C2154" s="15">
        <v>68687</v>
      </c>
      <c r="D2154" s="16">
        <v>45428</v>
      </c>
      <c r="E2154" s="15">
        <v>0</v>
      </c>
      <c r="F2154" s="15" t="s">
        <v>4485</v>
      </c>
      <c r="G2154" s="15" t="s">
        <v>4469</v>
      </c>
      <c r="H2154" s="15" t="s">
        <v>4470</v>
      </c>
      <c r="I2154" s="15" t="s">
        <v>3870</v>
      </c>
      <c r="J2154" s="15" t="s">
        <v>149</v>
      </c>
      <c r="K2154" s="15" t="s">
        <v>1744</v>
      </c>
      <c r="L2154" s="16">
        <v>45457</v>
      </c>
      <c r="M2154" s="3">
        <v>0</v>
      </c>
      <c r="N2154" s="3">
        <v>0</v>
      </c>
      <c r="O2154" s="3">
        <v>360</v>
      </c>
      <c r="P2154" s="3"/>
      <c r="Q2154" s="4">
        <v>-360</v>
      </c>
      <c r="R2154" s="3">
        <v>-360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360</v>
      </c>
    </row>
    <row r="2155" spans="1:24" ht="13.5" x14ac:dyDescent="0.35">
      <c r="A2155" s="15">
        <v>75</v>
      </c>
      <c r="B2155" s="15" t="s">
        <v>4486</v>
      </c>
      <c r="C2155" s="15">
        <v>68690</v>
      </c>
      <c r="D2155" s="16">
        <v>45428</v>
      </c>
      <c r="E2155" s="15">
        <v>0</v>
      </c>
      <c r="F2155" s="15" t="s">
        <v>4487</v>
      </c>
      <c r="G2155" s="15" t="s">
        <v>4488</v>
      </c>
      <c r="H2155" s="15" t="s">
        <v>4489</v>
      </c>
      <c r="I2155" s="15" t="s">
        <v>4490</v>
      </c>
      <c r="J2155" s="15" t="s">
        <v>35</v>
      </c>
      <c r="K2155" s="15" t="s">
        <v>631</v>
      </c>
      <c r="L2155" s="16">
        <v>45456</v>
      </c>
      <c r="M2155" s="3">
        <v>1984</v>
      </c>
      <c r="N2155" s="3">
        <v>1984</v>
      </c>
      <c r="O2155" s="3">
        <v>2000</v>
      </c>
      <c r="P2155" s="3"/>
      <c r="Q2155" s="4">
        <v>-16</v>
      </c>
      <c r="R2155" s="3">
        <v>-16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2000</v>
      </c>
    </row>
    <row r="2156" spans="1:24" ht="13.5" x14ac:dyDescent="0.35">
      <c r="A2156" s="15">
        <v>75</v>
      </c>
      <c r="B2156" s="15" t="s">
        <v>4491</v>
      </c>
      <c r="C2156" s="15">
        <v>68723</v>
      </c>
      <c r="D2156" s="16">
        <v>45428</v>
      </c>
      <c r="E2156" s="15">
        <v>0</v>
      </c>
      <c r="F2156" s="15" t="s">
        <v>4492</v>
      </c>
      <c r="G2156" s="15" t="s">
        <v>4493</v>
      </c>
      <c r="H2156" s="15" t="s">
        <v>4494</v>
      </c>
      <c r="I2156" s="15" t="s">
        <v>4495</v>
      </c>
      <c r="J2156" s="15" t="s">
        <v>35</v>
      </c>
      <c r="K2156" s="15" t="s">
        <v>1193</v>
      </c>
      <c r="L2156" s="16">
        <v>45442</v>
      </c>
      <c r="M2156" s="3">
        <v>0</v>
      </c>
      <c r="N2156" s="3">
        <v>0</v>
      </c>
      <c r="O2156" s="3">
        <v>10</v>
      </c>
      <c r="P2156" s="3"/>
      <c r="Q2156" s="4">
        <v>-10</v>
      </c>
      <c r="R2156" s="3">
        <v>-10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10</v>
      </c>
    </row>
    <row r="2157" spans="1:24" ht="13.5" x14ac:dyDescent="0.35">
      <c r="A2157" s="15">
        <v>75</v>
      </c>
      <c r="B2157" s="15" t="s">
        <v>4496</v>
      </c>
      <c r="C2157" s="15">
        <v>68767</v>
      </c>
      <c r="D2157" s="16">
        <v>45428</v>
      </c>
      <c r="E2157" s="15">
        <v>0</v>
      </c>
      <c r="F2157" s="15" t="s">
        <v>4497</v>
      </c>
      <c r="G2157" s="15" t="s">
        <v>4498</v>
      </c>
      <c r="H2157" s="15" t="s">
        <v>4499</v>
      </c>
      <c r="I2157" s="15" t="s">
        <v>1770</v>
      </c>
      <c r="J2157" s="15" t="s">
        <v>35</v>
      </c>
      <c r="K2157" s="15" t="s">
        <v>2062</v>
      </c>
      <c r="L2157" s="16">
        <v>45461</v>
      </c>
      <c r="M2157" s="3">
        <v>0</v>
      </c>
      <c r="N2157" s="3">
        <v>0</v>
      </c>
      <c r="O2157" s="3">
        <v>180</v>
      </c>
      <c r="P2157" s="3"/>
      <c r="Q2157" s="4">
        <v>-180</v>
      </c>
      <c r="R2157" s="3">
        <v>-180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180</v>
      </c>
    </row>
    <row r="2158" spans="1:24" ht="13.5" x14ac:dyDescent="0.35">
      <c r="A2158" s="15">
        <v>75</v>
      </c>
      <c r="B2158" s="15" t="s">
        <v>4500</v>
      </c>
      <c r="C2158" s="15">
        <v>68784</v>
      </c>
      <c r="D2158" s="16">
        <v>45429</v>
      </c>
      <c r="E2158" s="15">
        <v>0</v>
      </c>
      <c r="F2158" s="15" t="s">
        <v>4501</v>
      </c>
      <c r="G2158" s="15" t="s">
        <v>4502</v>
      </c>
      <c r="H2158" s="15" t="s">
        <v>1899</v>
      </c>
      <c r="I2158" s="15" t="s">
        <v>4503</v>
      </c>
      <c r="J2158" s="15" t="s">
        <v>517</v>
      </c>
      <c r="K2158" s="15" t="s">
        <v>902</v>
      </c>
      <c r="L2158" s="16">
        <v>45446</v>
      </c>
      <c r="M2158" s="3">
        <v>0</v>
      </c>
      <c r="N2158" s="3">
        <v>0</v>
      </c>
      <c r="O2158" s="3">
        <v>36</v>
      </c>
      <c r="P2158" s="3"/>
      <c r="Q2158" s="4">
        <v>-36</v>
      </c>
      <c r="R2158" s="3">
        <v>-48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48</v>
      </c>
    </row>
    <row r="2159" spans="1:24" ht="13.5" x14ac:dyDescent="0.35">
      <c r="A2159" s="15">
        <v>75</v>
      </c>
      <c r="B2159" s="15" t="s">
        <v>4504</v>
      </c>
      <c r="C2159" s="15">
        <v>68799</v>
      </c>
      <c r="D2159" s="16">
        <v>45429</v>
      </c>
      <c r="E2159" s="15">
        <v>0</v>
      </c>
      <c r="F2159" s="15" t="s">
        <v>4505</v>
      </c>
      <c r="G2159" s="15" t="s">
        <v>4421</v>
      </c>
      <c r="H2159" s="15" t="s">
        <v>4422</v>
      </c>
      <c r="I2159" s="15" t="s">
        <v>4423</v>
      </c>
      <c r="J2159" s="15" t="s">
        <v>630</v>
      </c>
      <c r="K2159" s="15" t="s">
        <v>2101</v>
      </c>
      <c r="L2159" s="16">
        <v>45447</v>
      </c>
      <c r="M2159" s="3">
        <v>0</v>
      </c>
      <c r="N2159" s="3">
        <v>0</v>
      </c>
      <c r="O2159" s="3">
        <v>420</v>
      </c>
      <c r="P2159" s="3"/>
      <c r="Q2159" s="4">
        <v>-420</v>
      </c>
      <c r="R2159" s="3">
        <v>-540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540</v>
      </c>
    </row>
    <row r="2160" spans="1:24" ht="13.5" x14ac:dyDescent="0.35">
      <c r="A2160" s="15">
        <v>75</v>
      </c>
      <c r="B2160" s="15" t="s">
        <v>4506</v>
      </c>
      <c r="C2160" s="15">
        <v>68821</v>
      </c>
      <c r="D2160" s="16">
        <v>45429</v>
      </c>
      <c r="E2160" s="15">
        <v>0</v>
      </c>
      <c r="F2160" s="15" t="s">
        <v>4507</v>
      </c>
      <c r="G2160" s="15" t="s">
        <v>4508</v>
      </c>
      <c r="H2160" s="15" t="s">
        <v>3281</v>
      </c>
      <c r="I2160" s="15" t="s">
        <v>3765</v>
      </c>
      <c r="J2160" s="15" t="s">
        <v>533</v>
      </c>
      <c r="K2160" s="15" t="s">
        <v>271</v>
      </c>
      <c r="L2160" s="16">
        <v>45446</v>
      </c>
      <c r="M2160" s="3">
        <v>34</v>
      </c>
      <c r="N2160" s="3">
        <v>34</v>
      </c>
      <c r="O2160" s="3">
        <v>72</v>
      </c>
      <c r="P2160" s="3"/>
      <c r="Q2160" s="4">
        <v>-38</v>
      </c>
      <c r="R2160" s="3">
        <v>-38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72</v>
      </c>
    </row>
    <row r="2161" spans="1:24" ht="13.5" x14ac:dyDescent="0.35">
      <c r="A2161" s="15">
        <v>75</v>
      </c>
      <c r="B2161" s="15" t="s">
        <v>4509</v>
      </c>
      <c r="C2161" s="15">
        <v>68851</v>
      </c>
      <c r="D2161" s="16">
        <v>45429</v>
      </c>
      <c r="E2161" s="15">
        <v>0</v>
      </c>
      <c r="F2161" s="15" t="s">
        <v>4510</v>
      </c>
      <c r="G2161" s="15" t="s">
        <v>4511</v>
      </c>
      <c r="H2161" s="15" t="s">
        <v>4512</v>
      </c>
      <c r="I2161" s="15" t="s">
        <v>4513</v>
      </c>
      <c r="J2161" s="15" t="s">
        <v>46</v>
      </c>
      <c r="K2161" s="15" t="s">
        <v>1417</v>
      </c>
      <c r="L2161" s="16">
        <v>45447</v>
      </c>
      <c r="M2161" s="3">
        <v>1214</v>
      </c>
      <c r="N2161" s="3">
        <v>50</v>
      </c>
      <c r="O2161" s="3">
        <v>50</v>
      </c>
      <c r="P2161" s="3"/>
      <c r="Q2161" s="5">
        <v>0</v>
      </c>
      <c r="R2161" s="3">
        <v>-1286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2500</v>
      </c>
    </row>
    <row r="2162" spans="1:24" ht="13.5" x14ac:dyDescent="0.35">
      <c r="A2162" s="15">
        <v>75</v>
      </c>
      <c r="B2162" s="15" t="s">
        <v>4509</v>
      </c>
      <c r="C2162" s="15">
        <v>68851</v>
      </c>
      <c r="D2162" s="16">
        <v>45429</v>
      </c>
      <c r="E2162" s="15">
        <v>0</v>
      </c>
      <c r="F2162" s="15" t="s">
        <v>4510</v>
      </c>
      <c r="G2162" s="15" t="s">
        <v>4511</v>
      </c>
      <c r="H2162" s="15" t="s">
        <v>4512</v>
      </c>
      <c r="I2162" s="15" t="s">
        <v>4514</v>
      </c>
      <c r="J2162" s="15" t="s">
        <v>46</v>
      </c>
      <c r="K2162" s="15" t="s">
        <v>1417</v>
      </c>
      <c r="L2162" s="16">
        <v>45447</v>
      </c>
      <c r="M2162" s="3">
        <v>58</v>
      </c>
      <c r="N2162" s="3">
        <v>58</v>
      </c>
      <c r="O2162" s="3">
        <v>1170</v>
      </c>
      <c r="P2162" s="3"/>
      <c r="Q2162" s="4">
        <v>-1112</v>
      </c>
      <c r="R2162" s="3">
        <v>-1292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1350</v>
      </c>
    </row>
    <row r="2163" spans="1:24" ht="13.5" x14ac:dyDescent="0.35">
      <c r="A2163" s="15">
        <v>75</v>
      </c>
      <c r="B2163" s="15" t="s">
        <v>4515</v>
      </c>
      <c r="C2163" s="15">
        <v>68852</v>
      </c>
      <c r="D2163" s="16">
        <v>45429</v>
      </c>
      <c r="E2163" s="15">
        <v>0</v>
      </c>
      <c r="F2163" s="15" t="s">
        <v>4516</v>
      </c>
      <c r="G2163" s="15" t="s">
        <v>4517</v>
      </c>
      <c r="H2163" s="15" t="s">
        <v>2052</v>
      </c>
      <c r="I2163" s="15" t="s">
        <v>4503</v>
      </c>
      <c r="J2163" s="15" t="s">
        <v>517</v>
      </c>
      <c r="K2163" s="15" t="s">
        <v>1193</v>
      </c>
      <c r="L2163" s="16">
        <v>45446</v>
      </c>
      <c r="M2163" s="3">
        <v>0</v>
      </c>
      <c r="N2163" s="3">
        <v>0</v>
      </c>
      <c r="O2163" s="3">
        <v>12</v>
      </c>
      <c r="P2163" s="3"/>
      <c r="Q2163" s="4">
        <v>-12</v>
      </c>
      <c r="R2163" s="3">
        <v>-48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48</v>
      </c>
    </row>
    <row r="2164" spans="1:24" ht="13.5" x14ac:dyDescent="0.35">
      <c r="A2164" s="15">
        <v>75</v>
      </c>
      <c r="B2164" s="15" t="s">
        <v>4518</v>
      </c>
      <c r="C2164" s="15">
        <v>68854</v>
      </c>
      <c r="D2164" s="16">
        <v>45429</v>
      </c>
      <c r="E2164" s="15">
        <v>0</v>
      </c>
      <c r="F2164" s="15" t="s">
        <v>4519</v>
      </c>
      <c r="G2164" s="15" t="s">
        <v>4520</v>
      </c>
      <c r="H2164" s="15" t="s">
        <v>4521</v>
      </c>
      <c r="I2164" s="15" t="s">
        <v>4522</v>
      </c>
      <c r="J2164" s="15" t="s">
        <v>35</v>
      </c>
      <c r="K2164" s="15" t="s">
        <v>1193</v>
      </c>
      <c r="L2164" s="16">
        <v>45448</v>
      </c>
      <c r="M2164" s="3">
        <v>0</v>
      </c>
      <c r="N2164" s="3">
        <v>0</v>
      </c>
      <c r="O2164" s="3">
        <v>20</v>
      </c>
      <c r="P2164" s="3"/>
      <c r="Q2164" s="4">
        <v>-20</v>
      </c>
      <c r="R2164" s="3">
        <v>-20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20</v>
      </c>
    </row>
    <row r="2165" spans="1:24" ht="13.5" x14ac:dyDescent="0.35">
      <c r="A2165" s="15">
        <v>75</v>
      </c>
      <c r="B2165" s="15" t="s">
        <v>4523</v>
      </c>
      <c r="C2165" s="15">
        <v>68876</v>
      </c>
      <c r="D2165" s="16">
        <v>45429</v>
      </c>
      <c r="E2165" s="15">
        <v>0</v>
      </c>
      <c r="F2165" s="15" t="s">
        <v>4524</v>
      </c>
      <c r="G2165" s="15" t="s">
        <v>4525</v>
      </c>
      <c r="H2165" s="15" t="s">
        <v>4526</v>
      </c>
      <c r="I2165" s="15" t="s">
        <v>4527</v>
      </c>
      <c r="J2165" s="15" t="s">
        <v>630</v>
      </c>
      <c r="K2165" s="15" t="s">
        <v>631</v>
      </c>
      <c r="L2165" s="16">
        <v>45448</v>
      </c>
      <c r="M2165" s="3">
        <v>21</v>
      </c>
      <c r="N2165" s="3">
        <v>21</v>
      </c>
      <c r="O2165" s="3">
        <v>42</v>
      </c>
      <c r="P2165" s="3"/>
      <c r="Q2165" s="4">
        <v>-21</v>
      </c>
      <c r="R2165" s="3">
        <v>-21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42</v>
      </c>
    </row>
    <row r="2166" spans="1:24" ht="13.5" x14ac:dyDescent="0.35">
      <c r="A2166" s="15">
        <v>75</v>
      </c>
      <c r="B2166" s="15" t="s">
        <v>4523</v>
      </c>
      <c r="C2166" s="15">
        <v>68876</v>
      </c>
      <c r="D2166" s="16">
        <v>45429</v>
      </c>
      <c r="E2166" s="15">
        <v>0</v>
      </c>
      <c r="F2166" s="15" t="s">
        <v>4524</v>
      </c>
      <c r="G2166" s="15" t="s">
        <v>4525</v>
      </c>
      <c r="H2166" s="15" t="s">
        <v>4526</v>
      </c>
      <c r="I2166" s="15" t="s">
        <v>4445</v>
      </c>
      <c r="J2166" s="15" t="s">
        <v>630</v>
      </c>
      <c r="K2166" s="15" t="s">
        <v>631</v>
      </c>
      <c r="L2166" s="16">
        <v>45448</v>
      </c>
      <c r="M2166" s="3">
        <v>0</v>
      </c>
      <c r="N2166" s="3">
        <v>0</v>
      </c>
      <c r="O2166" s="3">
        <v>120</v>
      </c>
      <c r="P2166" s="3"/>
      <c r="Q2166" s="4">
        <v>-120</v>
      </c>
      <c r="R2166" s="3">
        <v>-120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120</v>
      </c>
    </row>
    <row r="2167" spans="1:24" ht="13.5" x14ac:dyDescent="0.35">
      <c r="A2167" s="15">
        <v>75</v>
      </c>
      <c r="B2167" s="15" t="s">
        <v>4528</v>
      </c>
      <c r="C2167" s="15">
        <v>68904</v>
      </c>
      <c r="D2167" s="16">
        <v>45432</v>
      </c>
      <c r="E2167" s="15">
        <v>0</v>
      </c>
      <c r="F2167" s="15" t="s">
        <v>4529</v>
      </c>
      <c r="G2167" s="15" t="s">
        <v>4530</v>
      </c>
      <c r="H2167" s="15" t="s">
        <v>4531</v>
      </c>
      <c r="I2167" s="15" t="s">
        <v>3731</v>
      </c>
      <c r="J2167" s="15" t="s">
        <v>630</v>
      </c>
      <c r="K2167" s="15" t="s">
        <v>902</v>
      </c>
      <c r="L2167" s="16">
        <v>45448</v>
      </c>
      <c r="M2167" s="3">
        <v>12</v>
      </c>
      <c r="N2167" s="3">
        <v>12</v>
      </c>
      <c r="O2167" s="3">
        <v>96</v>
      </c>
      <c r="P2167" s="3"/>
      <c r="Q2167" s="4">
        <v>-84</v>
      </c>
      <c r="R2167" s="3">
        <v>-132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144</v>
      </c>
    </row>
    <row r="2168" spans="1:24" ht="13.5" x14ac:dyDescent="0.35">
      <c r="A2168" s="15">
        <v>75</v>
      </c>
      <c r="B2168" s="15" t="s">
        <v>4528</v>
      </c>
      <c r="C2168" s="15">
        <v>68904</v>
      </c>
      <c r="D2168" s="16">
        <v>45432</v>
      </c>
      <c r="E2168" s="15">
        <v>0</v>
      </c>
      <c r="F2168" s="15" t="s">
        <v>4529</v>
      </c>
      <c r="G2168" s="15" t="s">
        <v>4530</v>
      </c>
      <c r="H2168" s="15" t="s">
        <v>4531</v>
      </c>
      <c r="I2168" s="15" t="s">
        <v>1424</v>
      </c>
      <c r="J2168" s="15" t="s">
        <v>270</v>
      </c>
      <c r="K2168" s="15" t="s">
        <v>902</v>
      </c>
      <c r="L2168" s="16">
        <v>45448</v>
      </c>
      <c r="M2168" s="3">
        <v>9</v>
      </c>
      <c r="N2168" s="3">
        <v>9</v>
      </c>
      <c r="O2168" s="3">
        <v>15</v>
      </c>
      <c r="P2168" s="3"/>
      <c r="Q2168" s="4">
        <v>-6</v>
      </c>
      <c r="R2168" s="3">
        <v>-6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15</v>
      </c>
    </row>
    <row r="2169" spans="1:24" ht="13.5" x14ac:dyDescent="0.35">
      <c r="A2169" s="15">
        <v>75</v>
      </c>
      <c r="B2169" s="15" t="s">
        <v>4532</v>
      </c>
      <c r="C2169" s="15">
        <v>68921</v>
      </c>
      <c r="D2169" s="16">
        <v>45432</v>
      </c>
      <c r="E2169" s="15">
        <v>0</v>
      </c>
      <c r="F2169" s="15" t="s">
        <v>4533</v>
      </c>
      <c r="G2169" s="15" t="s">
        <v>4534</v>
      </c>
      <c r="H2169" s="15" t="s">
        <v>4535</v>
      </c>
      <c r="I2169" s="15" t="s">
        <v>4477</v>
      </c>
      <c r="J2169" s="15" t="s">
        <v>270</v>
      </c>
      <c r="K2169" s="15" t="s">
        <v>1744</v>
      </c>
      <c r="L2169" s="16">
        <v>45447</v>
      </c>
      <c r="M2169" s="3">
        <v>122</v>
      </c>
      <c r="N2169" s="3">
        <v>0</v>
      </c>
      <c r="O2169" s="3">
        <v>48</v>
      </c>
      <c r="P2169" s="3"/>
      <c r="Q2169" s="4">
        <v>-48</v>
      </c>
      <c r="R2169" s="3">
        <v>-166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288</v>
      </c>
    </row>
    <row r="2170" spans="1:24" ht="13.5" x14ac:dyDescent="0.35">
      <c r="A2170" s="15">
        <v>75</v>
      </c>
      <c r="B2170" s="15" t="s">
        <v>4536</v>
      </c>
      <c r="C2170" s="15">
        <v>68924</v>
      </c>
      <c r="D2170" s="16">
        <v>45432</v>
      </c>
      <c r="E2170" s="15">
        <v>0</v>
      </c>
      <c r="F2170" s="15" t="s">
        <v>4537</v>
      </c>
      <c r="G2170" s="15" t="s">
        <v>4538</v>
      </c>
      <c r="H2170" s="15" t="s">
        <v>4539</v>
      </c>
      <c r="I2170" s="15" t="s">
        <v>4540</v>
      </c>
      <c r="J2170" s="15" t="s">
        <v>149</v>
      </c>
      <c r="K2170" s="15" t="s">
        <v>1193</v>
      </c>
      <c r="L2170" s="16">
        <v>45454</v>
      </c>
      <c r="M2170" s="3">
        <v>152</v>
      </c>
      <c r="N2170" s="3">
        <v>152</v>
      </c>
      <c r="O2170" s="3">
        <v>204</v>
      </c>
      <c r="P2170" s="3"/>
      <c r="Q2170" s="4">
        <v>-52</v>
      </c>
      <c r="R2170" s="3">
        <v>-1174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1326</v>
      </c>
    </row>
    <row r="2171" spans="1:24" ht="13.5" x14ac:dyDescent="0.35">
      <c r="A2171" s="15">
        <v>75</v>
      </c>
      <c r="B2171" s="15" t="s">
        <v>4536</v>
      </c>
      <c r="C2171" s="15">
        <v>68924</v>
      </c>
      <c r="D2171" s="16">
        <v>45432</v>
      </c>
      <c r="E2171" s="15">
        <v>0</v>
      </c>
      <c r="F2171" s="15" t="s">
        <v>4537</v>
      </c>
      <c r="G2171" s="15" t="s">
        <v>4538</v>
      </c>
      <c r="H2171" s="15" t="s">
        <v>4539</v>
      </c>
      <c r="I2171" s="15" t="s">
        <v>4541</v>
      </c>
      <c r="J2171" s="15" t="s">
        <v>149</v>
      </c>
      <c r="K2171" s="15" t="s">
        <v>1193</v>
      </c>
      <c r="L2171" s="16">
        <v>45454</v>
      </c>
      <c r="M2171" s="3">
        <v>0</v>
      </c>
      <c r="N2171" s="3">
        <v>0</v>
      </c>
      <c r="O2171" s="3">
        <v>0</v>
      </c>
      <c r="P2171" s="3"/>
      <c r="Q2171" s="5">
        <v>0</v>
      </c>
      <c r="R2171" s="3">
        <v>-204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204</v>
      </c>
    </row>
    <row r="2172" spans="1:24" ht="13.5" x14ac:dyDescent="0.35">
      <c r="A2172" s="15">
        <v>75</v>
      </c>
      <c r="B2172" s="15" t="s">
        <v>4542</v>
      </c>
      <c r="C2172" s="15">
        <v>68927</v>
      </c>
      <c r="D2172" s="16">
        <v>45432</v>
      </c>
      <c r="E2172" s="15">
        <v>0</v>
      </c>
      <c r="F2172" s="15" t="s">
        <v>4543</v>
      </c>
      <c r="G2172" s="15" t="s">
        <v>4469</v>
      </c>
      <c r="H2172" s="15" t="s">
        <v>4470</v>
      </c>
      <c r="I2172" s="15" t="s">
        <v>4364</v>
      </c>
      <c r="J2172" s="15" t="s">
        <v>149</v>
      </c>
      <c r="K2172" s="15" t="s">
        <v>1744</v>
      </c>
      <c r="L2172" s="16">
        <v>45460</v>
      </c>
      <c r="M2172" s="3">
        <v>130</v>
      </c>
      <c r="N2172" s="3">
        <v>130</v>
      </c>
      <c r="O2172" s="3">
        <v>944</v>
      </c>
      <c r="P2172" s="3"/>
      <c r="Q2172" s="4">
        <v>-814</v>
      </c>
      <c r="R2172" s="3">
        <v>-814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944</v>
      </c>
    </row>
    <row r="2173" spans="1:24" ht="13.5" x14ac:dyDescent="0.35">
      <c r="A2173" s="15">
        <v>75</v>
      </c>
      <c r="B2173" s="15" t="s">
        <v>4544</v>
      </c>
      <c r="C2173" s="15">
        <v>68932</v>
      </c>
      <c r="D2173" s="16">
        <v>45432</v>
      </c>
      <c r="E2173" s="15">
        <v>0</v>
      </c>
      <c r="F2173" s="15" t="s">
        <v>4545</v>
      </c>
      <c r="G2173" s="15" t="s">
        <v>4546</v>
      </c>
      <c r="H2173" s="15" t="s">
        <v>4547</v>
      </c>
      <c r="I2173" s="15" t="s">
        <v>3414</v>
      </c>
      <c r="J2173" s="15" t="s">
        <v>517</v>
      </c>
      <c r="K2173" s="15" t="s">
        <v>1193</v>
      </c>
      <c r="L2173" s="16">
        <v>45446</v>
      </c>
      <c r="M2173" s="3">
        <v>2</v>
      </c>
      <c r="N2173" s="3">
        <v>2</v>
      </c>
      <c r="O2173" s="3">
        <v>4</v>
      </c>
      <c r="P2173" s="3"/>
      <c r="Q2173" s="4">
        <v>-2</v>
      </c>
      <c r="R2173" s="3">
        <v>-2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4</v>
      </c>
    </row>
    <row r="2174" spans="1:24" ht="13.5" x14ac:dyDescent="0.35">
      <c r="A2174" s="15">
        <v>75</v>
      </c>
      <c r="B2174" s="15" t="s">
        <v>4544</v>
      </c>
      <c r="C2174" s="15">
        <v>68932</v>
      </c>
      <c r="D2174" s="16">
        <v>45432</v>
      </c>
      <c r="E2174" s="15">
        <v>0</v>
      </c>
      <c r="F2174" s="15" t="s">
        <v>4545</v>
      </c>
      <c r="G2174" s="15" t="s">
        <v>4546</v>
      </c>
      <c r="H2174" s="15" t="s">
        <v>4547</v>
      </c>
      <c r="I2174" s="15" t="s">
        <v>656</v>
      </c>
      <c r="J2174" s="15" t="s">
        <v>517</v>
      </c>
      <c r="K2174" s="15" t="s">
        <v>1193</v>
      </c>
      <c r="L2174" s="16">
        <v>45446</v>
      </c>
      <c r="M2174" s="3">
        <v>0</v>
      </c>
      <c r="N2174" s="3">
        <v>0</v>
      </c>
      <c r="O2174" s="3">
        <v>1</v>
      </c>
      <c r="P2174" s="3"/>
      <c r="Q2174" s="4">
        <v>-1</v>
      </c>
      <c r="R2174" s="3">
        <v>-1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1</v>
      </c>
    </row>
    <row r="2175" spans="1:24" ht="13.5" x14ac:dyDescent="0.35">
      <c r="A2175" s="15">
        <v>75</v>
      </c>
      <c r="B2175" s="15" t="s">
        <v>4548</v>
      </c>
      <c r="C2175" s="15">
        <v>68934</v>
      </c>
      <c r="D2175" s="16">
        <v>45432</v>
      </c>
      <c r="E2175" s="15">
        <v>0</v>
      </c>
      <c r="F2175" s="15" t="s">
        <v>4549</v>
      </c>
      <c r="G2175" s="15" t="s">
        <v>4550</v>
      </c>
      <c r="H2175" s="15" t="s">
        <v>4551</v>
      </c>
      <c r="I2175" s="15" t="s">
        <v>4522</v>
      </c>
      <c r="J2175" s="15" t="s">
        <v>35</v>
      </c>
      <c r="K2175" s="15" t="s">
        <v>1193</v>
      </c>
      <c r="L2175" s="16">
        <v>45447</v>
      </c>
      <c r="M2175" s="3">
        <v>14</v>
      </c>
      <c r="N2175" s="3">
        <v>14</v>
      </c>
      <c r="O2175" s="3">
        <v>20</v>
      </c>
      <c r="P2175" s="3"/>
      <c r="Q2175" s="4">
        <v>-6</v>
      </c>
      <c r="R2175" s="3">
        <v>-46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60</v>
      </c>
    </row>
    <row r="2176" spans="1:24" ht="13.5" x14ac:dyDescent="0.35">
      <c r="A2176" s="15">
        <v>75</v>
      </c>
      <c r="B2176" s="15" t="s">
        <v>4552</v>
      </c>
      <c r="C2176" s="15">
        <v>68974</v>
      </c>
      <c r="D2176" s="16">
        <v>45432</v>
      </c>
      <c r="E2176" s="15">
        <v>0</v>
      </c>
      <c r="F2176" s="15" t="s">
        <v>4553</v>
      </c>
      <c r="G2176" s="15" t="s">
        <v>4554</v>
      </c>
      <c r="H2176" s="15" t="s">
        <v>1844</v>
      </c>
      <c r="I2176" s="15" t="s">
        <v>4555</v>
      </c>
      <c r="J2176" s="15" t="s">
        <v>28</v>
      </c>
      <c r="K2176" s="15" t="s">
        <v>150</v>
      </c>
      <c r="L2176" s="16">
        <v>45449</v>
      </c>
      <c r="M2176" s="3">
        <v>101</v>
      </c>
      <c r="N2176" s="3">
        <v>101</v>
      </c>
      <c r="O2176" s="3"/>
      <c r="P2176" s="3">
        <v>156</v>
      </c>
      <c r="Q2176" s="4">
        <v>-55</v>
      </c>
      <c r="R2176" s="3">
        <v>-263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364</v>
      </c>
    </row>
    <row r="2177" spans="1:24" ht="13.5" x14ac:dyDescent="0.35">
      <c r="A2177" s="15">
        <v>75</v>
      </c>
      <c r="B2177" s="15" t="s">
        <v>4552</v>
      </c>
      <c r="C2177" s="15">
        <v>68974</v>
      </c>
      <c r="D2177" s="16">
        <v>45432</v>
      </c>
      <c r="E2177" s="15">
        <v>0</v>
      </c>
      <c r="F2177" s="15" t="s">
        <v>4553</v>
      </c>
      <c r="G2177" s="15" t="s">
        <v>4554</v>
      </c>
      <c r="H2177" s="15" t="s">
        <v>1844</v>
      </c>
      <c r="I2177" s="15" t="s">
        <v>4390</v>
      </c>
      <c r="J2177" s="15" t="s">
        <v>630</v>
      </c>
      <c r="K2177" s="15" t="s">
        <v>150</v>
      </c>
      <c r="L2177" s="16">
        <v>45449</v>
      </c>
      <c r="M2177" s="3">
        <v>698</v>
      </c>
      <c r="N2177" s="3">
        <v>180</v>
      </c>
      <c r="O2177" s="3"/>
      <c r="P2177" s="3">
        <v>180</v>
      </c>
      <c r="Q2177" s="5">
        <v>0</v>
      </c>
      <c r="R2177" s="3">
        <v>-142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840</v>
      </c>
    </row>
    <row r="2178" spans="1:24" ht="13.5" x14ac:dyDescent="0.35">
      <c r="A2178" s="15">
        <v>75</v>
      </c>
      <c r="B2178" s="15" t="s">
        <v>4556</v>
      </c>
      <c r="C2178" s="15">
        <v>68988</v>
      </c>
      <c r="D2178" s="16">
        <v>45432</v>
      </c>
      <c r="E2178" s="15">
        <v>0</v>
      </c>
      <c r="F2178" s="15" t="s">
        <v>4557</v>
      </c>
      <c r="G2178" s="15" t="s">
        <v>4558</v>
      </c>
      <c r="H2178" s="15" t="s">
        <v>4559</v>
      </c>
      <c r="I2178" s="15" t="s">
        <v>3724</v>
      </c>
      <c r="J2178" s="15" t="s">
        <v>35</v>
      </c>
      <c r="K2178" s="15" t="s">
        <v>1193</v>
      </c>
      <c r="L2178" s="16">
        <v>45454</v>
      </c>
      <c r="M2178" s="3">
        <v>291</v>
      </c>
      <c r="N2178" s="3">
        <v>120</v>
      </c>
      <c r="O2178" s="3">
        <v>120</v>
      </c>
      <c r="P2178" s="3"/>
      <c r="Q2178" s="5">
        <v>0</v>
      </c>
      <c r="R2178" s="3">
        <v>-101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392</v>
      </c>
    </row>
    <row r="2179" spans="1:24" ht="13.5" x14ac:dyDescent="0.35">
      <c r="A2179" s="15">
        <v>75</v>
      </c>
      <c r="B2179" s="15" t="s">
        <v>4560</v>
      </c>
      <c r="C2179" s="15">
        <v>69007</v>
      </c>
      <c r="D2179" s="16">
        <v>45432</v>
      </c>
      <c r="E2179" s="15">
        <v>0</v>
      </c>
      <c r="F2179" s="15" t="s">
        <v>4561</v>
      </c>
      <c r="G2179" s="15" t="s">
        <v>4511</v>
      </c>
      <c r="H2179" s="15" t="s">
        <v>4512</v>
      </c>
      <c r="I2179" s="15" t="s">
        <v>4513</v>
      </c>
      <c r="J2179" s="15" t="s">
        <v>46</v>
      </c>
      <c r="K2179" s="15" t="s">
        <v>1417</v>
      </c>
      <c r="L2179" s="16">
        <v>45447</v>
      </c>
      <c r="M2179" s="3">
        <v>1214</v>
      </c>
      <c r="N2179" s="3">
        <v>1164</v>
      </c>
      <c r="O2179" s="3">
        <v>1600</v>
      </c>
      <c r="P2179" s="3"/>
      <c r="Q2179" s="4">
        <v>-436</v>
      </c>
      <c r="R2179" s="3">
        <v>-1286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2500</v>
      </c>
    </row>
    <row r="2180" spans="1:24" ht="13.5" x14ac:dyDescent="0.35">
      <c r="A2180" s="15">
        <v>75</v>
      </c>
      <c r="B2180" s="15" t="s">
        <v>4562</v>
      </c>
      <c r="C2180" s="15">
        <v>69008</v>
      </c>
      <c r="D2180" s="16">
        <v>45432</v>
      </c>
      <c r="E2180" s="15">
        <v>0</v>
      </c>
      <c r="F2180" s="15" t="s">
        <v>4563</v>
      </c>
      <c r="G2180" s="15" t="s">
        <v>4511</v>
      </c>
      <c r="H2180" s="15" t="s">
        <v>4512</v>
      </c>
      <c r="I2180" s="15" t="s">
        <v>4513</v>
      </c>
      <c r="J2180" s="15" t="s">
        <v>46</v>
      </c>
      <c r="K2180" s="15" t="s">
        <v>1417</v>
      </c>
      <c r="L2180" s="16">
        <v>45447</v>
      </c>
      <c r="M2180" s="3">
        <v>1214</v>
      </c>
      <c r="N2180" s="3">
        <v>0</v>
      </c>
      <c r="O2180" s="3">
        <v>850</v>
      </c>
      <c r="P2180" s="3"/>
      <c r="Q2180" s="4">
        <v>-850</v>
      </c>
      <c r="R2180" s="3">
        <v>-1286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2500</v>
      </c>
    </row>
    <row r="2181" spans="1:24" ht="13.5" x14ac:dyDescent="0.35">
      <c r="A2181" s="15">
        <v>75</v>
      </c>
      <c r="B2181" s="15" t="s">
        <v>4562</v>
      </c>
      <c r="C2181" s="15">
        <v>69008</v>
      </c>
      <c r="D2181" s="16">
        <v>45432</v>
      </c>
      <c r="E2181" s="15">
        <v>0</v>
      </c>
      <c r="F2181" s="15" t="s">
        <v>4563</v>
      </c>
      <c r="G2181" s="15" t="s">
        <v>4511</v>
      </c>
      <c r="H2181" s="15" t="s">
        <v>4512</v>
      </c>
      <c r="I2181" s="15" t="s">
        <v>4514</v>
      </c>
      <c r="J2181" s="15" t="s">
        <v>46</v>
      </c>
      <c r="K2181" s="15" t="s">
        <v>1417</v>
      </c>
      <c r="L2181" s="16">
        <v>45447</v>
      </c>
      <c r="M2181" s="3">
        <v>58</v>
      </c>
      <c r="N2181" s="3">
        <v>0</v>
      </c>
      <c r="O2181" s="3">
        <v>180</v>
      </c>
      <c r="P2181" s="3"/>
      <c r="Q2181" s="4">
        <v>-180</v>
      </c>
      <c r="R2181" s="3">
        <v>-1292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1350</v>
      </c>
    </row>
    <row r="2182" spans="1:24" ht="13.5" x14ac:dyDescent="0.35">
      <c r="A2182" s="15">
        <v>75</v>
      </c>
      <c r="B2182" s="15" t="s">
        <v>4564</v>
      </c>
      <c r="C2182" s="15">
        <v>69036</v>
      </c>
      <c r="D2182" s="16">
        <v>45433</v>
      </c>
      <c r="E2182" s="15">
        <v>0</v>
      </c>
      <c r="F2182" s="15" t="s">
        <v>4565</v>
      </c>
      <c r="G2182" s="15" t="s">
        <v>4566</v>
      </c>
      <c r="H2182" s="15" t="s">
        <v>4567</v>
      </c>
      <c r="I2182" s="15" t="s">
        <v>4477</v>
      </c>
      <c r="J2182" s="15" t="s">
        <v>270</v>
      </c>
      <c r="K2182" s="15" t="s">
        <v>271</v>
      </c>
      <c r="L2182" s="16">
        <v>45447</v>
      </c>
      <c r="M2182" s="3">
        <v>122</v>
      </c>
      <c r="N2182" s="3">
        <v>0</v>
      </c>
      <c r="O2182" s="3">
        <v>0</v>
      </c>
      <c r="P2182" s="3"/>
      <c r="Q2182" s="5">
        <v>0</v>
      </c>
      <c r="R2182" s="3">
        <v>-166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288</v>
      </c>
    </row>
    <row r="2183" spans="1:24" ht="13.5" x14ac:dyDescent="0.35">
      <c r="A2183" s="15">
        <v>75</v>
      </c>
      <c r="B2183" s="15" t="s">
        <v>4568</v>
      </c>
      <c r="C2183" s="15">
        <v>69063</v>
      </c>
      <c r="D2183" s="16">
        <v>45433</v>
      </c>
      <c r="E2183" s="15">
        <v>0</v>
      </c>
      <c r="F2183" s="15" t="s">
        <v>4569</v>
      </c>
      <c r="G2183" s="15" t="s">
        <v>4570</v>
      </c>
      <c r="H2183" s="15" t="s">
        <v>4571</v>
      </c>
      <c r="I2183" s="15" t="s">
        <v>617</v>
      </c>
      <c r="J2183" s="15" t="s">
        <v>533</v>
      </c>
      <c r="K2183" s="15" t="s">
        <v>1193</v>
      </c>
      <c r="L2183" s="16">
        <v>45449</v>
      </c>
      <c r="M2183" s="3">
        <v>200</v>
      </c>
      <c r="N2183" s="3">
        <v>66</v>
      </c>
      <c r="O2183" s="3">
        <v>66</v>
      </c>
      <c r="P2183" s="3"/>
      <c r="Q2183" s="5">
        <v>0</v>
      </c>
      <c r="R2183" s="3">
        <v>-298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498</v>
      </c>
    </row>
    <row r="2184" spans="1:24" ht="13.5" x14ac:dyDescent="0.35">
      <c r="A2184" s="15">
        <v>75</v>
      </c>
      <c r="B2184" s="15" t="s">
        <v>4572</v>
      </c>
      <c r="C2184" s="15">
        <v>69078</v>
      </c>
      <c r="D2184" s="16">
        <v>45433</v>
      </c>
      <c r="E2184" s="15">
        <v>0</v>
      </c>
      <c r="F2184" s="15" t="s">
        <v>4573</v>
      </c>
      <c r="G2184" s="15" t="s">
        <v>4574</v>
      </c>
      <c r="H2184" s="15" t="s">
        <v>4575</v>
      </c>
      <c r="I2184" s="15" t="s">
        <v>4522</v>
      </c>
      <c r="J2184" s="15" t="s">
        <v>35</v>
      </c>
      <c r="K2184" s="15" t="s">
        <v>1744</v>
      </c>
      <c r="L2184" s="16">
        <v>45447</v>
      </c>
      <c r="M2184" s="3">
        <v>14</v>
      </c>
      <c r="N2184" s="3">
        <v>0</v>
      </c>
      <c r="O2184" s="3">
        <v>40</v>
      </c>
      <c r="P2184" s="3"/>
      <c r="Q2184" s="4">
        <v>-40</v>
      </c>
      <c r="R2184" s="3">
        <v>-46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60</v>
      </c>
    </row>
    <row r="2185" spans="1:24" ht="13.5" x14ac:dyDescent="0.35">
      <c r="A2185" s="15">
        <v>75</v>
      </c>
      <c r="B2185" s="15" t="s">
        <v>4576</v>
      </c>
      <c r="C2185" s="15">
        <v>69103</v>
      </c>
      <c r="D2185" s="16">
        <v>45433</v>
      </c>
      <c r="E2185" s="15">
        <v>0</v>
      </c>
      <c r="F2185" s="15" t="s">
        <v>4577</v>
      </c>
      <c r="G2185" s="15" t="s">
        <v>4578</v>
      </c>
      <c r="H2185" s="15" t="s">
        <v>4579</v>
      </c>
      <c r="I2185" s="15" t="s">
        <v>3731</v>
      </c>
      <c r="J2185" s="15" t="s">
        <v>630</v>
      </c>
      <c r="K2185" s="15" t="s">
        <v>271</v>
      </c>
      <c r="L2185" s="16">
        <v>45449</v>
      </c>
      <c r="M2185" s="3">
        <v>0</v>
      </c>
      <c r="N2185" s="3">
        <v>0</v>
      </c>
      <c r="O2185" s="3">
        <v>48</v>
      </c>
      <c r="P2185" s="3"/>
      <c r="Q2185" s="4">
        <v>-48</v>
      </c>
      <c r="R2185" s="3">
        <v>-552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552</v>
      </c>
    </row>
    <row r="2186" spans="1:24" ht="13.5" x14ac:dyDescent="0.35">
      <c r="A2186" s="15">
        <v>75</v>
      </c>
      <c r="B2186" s="15" t="s">
        <v>4580</v>
      </c>
      <c r="C2186" s="15">
        <v>69113</v>
      </c>
      <c r="D2186" s="16">
        <v>45433</v>
      </c>
      <c r="E2186" s="15">
        <v>0</v>
      </c>
      <c r="F2186" s="15" t="s">
        <v>4581</v>
      </c>
      <c r="G2186" s="15" t="s">
        <v>4453</v>
      </c>
      <c r="H2186" s="15" t="s">
        <v>4454</v>
      </c>
      <c r="I2186" s="15" t="s">
        <v>4455</v>
      </c>
      <c r="J2186" s="15" t="s">
        <v>46</v>
      </c>
      <c r="K2186" s="15" t="s">
        <v>1038</v>
      </c>
      <c r="L2186" s="16">
        <v>45449</v>
      </c>
      <c r="M2186" s="3">
        <v>0</v>
      </c>
      <c r="N2186" s="3">
        <v>0</v>
      </c>
      <c r="O2186" s="3">
        <v>49</v>
      </c>
      <c r="P2186" s="3"/>
      <c r="Q2186" s="4">
        <v>-49</v>
      </c>
      <c r="R2186" s="3">
        <v>-343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343</v>
      </c>
    </row>
    <row r="2187" spans="1:24" ht="13.5" x14ac:dyDescent="0.35">
      <c r="A2187" s="15">
        <v>75</v>
      </c>
      <c r="B2187" s="15" t="s">
        <v>4582</v>
      </c>
      <c r="C2187" s="15">
        <v>69114</v>
      </c>
      <c r="D2187" s="16">
        <v>45433</v>
      </c>
      <c r="E2187" s="15">
        <v>0</v>
      </c>
      <c r="F2187" s="15" t="s">
        <v>4583</v>
      </c>
      <c r="G2187" s="15" t="s">
        <v>4453</v>
      </c>
      <c r="H2187" s="15" t="s">
        <v>4454</v>
      </c>
      <c r="I2187" s="15" t="s">
        <v>4455</v>
      </c>
      <c r="J2187" s="15" t="s">
        <v>46</v>
      </c>
      <c r="K2187" s="15" t="s">
        <v>1038</v>
      </c>
      <c r="L2187" s="16">
        <v>45449</v>
      </c>
      <c r="M2187" s="3">
        <v>0</v>
      </c>
      <c r="N2187" s="3">
        <v>0</v>
      </c>
      <c r="O2187" s="3">
        <v>294</v>
      </c>
      <c r="P2187" s="3"/>
      <c r="Q2187" s="4">
        <v>-294</v>
      </c>
      <c r="R2187" s="3">
        <v>-343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343</v>
      </c>
    </row>
    <row r="2188" spans="1:24" ht="13.5" x14ac:dyDescent="0.35">
      <c r="A2188" s="15">
        <v>75</v>
      </c>
      <c r="B2188" s="15" t="s">
        <v>4584</v>
      </c>
      <c r="C2188" s="15">
        <v>69132</v>
      </c>
      <c r="D2188" s="16">
        <v>45433</v>
      </c>
      <c r="E2188" s="15">
        <v>0</v>
      </c>
      <c r="F2188" s="15" t="s">
        <v>4585</v>
      </c>
      <c r="G2188" s="15" t="s">
        <v>4586</v>
      </c>
      <c r="H2188" s="15" t="s">
        <v>1910</v>
      </c>
      <c r="I2188" s="15" t="s">
        <v>3731</v>
      </c>
      <c r="J2188" s="15" t="s">
        <v>630</v>
      </c>
      <c r="K2188" s="15" t="s">
        <v>271</v>
      </c>
      <c r="L2188" s="16">
        <v>45448</v>
      </c>
      <c r="M2188" s="3">
        <v>12</v>
      </c>
      <c r="N2188" s="3">
        <v>0</v>
      </c>
      <c r="O2188" s="3">
        <v>48</v>
      </c>
      <c r="P2188" s="3"/>
      <c r="Q2188" s="4">
        <v>-48</v>
      </c>
      <c r="R2188" s="3">
        <v>-132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144</v>
      </c>
    </row>
    <row r="2189" spans="1:24" ht="13.5" x14ac:dyDescent="0.35">
      <c r="A2189" s="15">
        <v>75</v>
      </c>
      <c r="B2189" s="15" t="s">
        <v>4587</v>
      </c>
      <c r="C2189" s="15">
        <v>69135</v>
      </c>
      <c r="D2189" s="16">
        <v>45433</v>
      </c>
      <c r="E2189" s="15">
        <v>0</v>
      </c>
      <c r="F2189" s="15" t="s">
        <v>4588</v>
      </c>
      <c r="G2189" s="15" t="s">
        <v>4406</v>
      </c>
      <c r="H2189" s="15" t="s">
        <v>4407</v>
      </c>
      <c r="I2189" s="15" t="s">
        <v>4589</v>
      </c>
      <c r="J2189" s="15" t="s">
        <v>28</v>
      </c>
      <c r="K2189" s="15" t="s">
        <v>2062</v>
      </c>
      <c r="L2189" s="16">
        <v>45455</v>
      </c>
      <c r="M2189" s="3">
        <v>1</v>
      </c>
      <c r="N2189" s="3">
        <v>1</v>
      </c>
      <c r="O2189" s="3">
        <v>13</v>
      </c>
      <c r="P2189" s="3"/>
      <c r="Q2189" s="4">
        <v>-12</v>
      </c>
      <c r="R2189" s="3">
        <v>-12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13</v>
      </c>
    </row>
    <row r="2190" spans="1:24" ht="13.5" x14ac:dyDescent="0.35">
      <c r="A2190" s="15">
        <v>75</v>
      </c>
      <c r="B2190" s="15" t="s">
        <v>4590</v>
      </c>
      <c r="C2190" s="15">
        <v>69172</v>
      </c>
      <c r="D2190" s="16">
        <v>45433</v>
      </c>
      <c r="E2190" s="15">
        <v>0</v>
      </c>
      <c r="F2190" s="15" t="s">
        <v>4591</v>
      </c>
      <c r="G2190" s="15" t="s">
        <v>4534</v>
      </c>
      <c r="H2190" s="15" t="s">
        <v>4535</v>
      </c>
      <c r="I2190" s="15" t="s">
        <v>4477</v>
      </c>
      <c r="J2190" s="15" t="s">
        <v>270</v>
      </c>
      <c r="K2190" s="15" t="s">
        <v>1744</v>
      </c>
      <c r="L2190" s="16">
        <v>45447</v>
      </c>
      <c r="M2190" s="3">
        <v>122</v>
      </c>
      <c r="N2190" s="3">
        <v>0</v>
      </c>
      <c r="O2190" s="3">
        <v>48</v>
      </c>
      <c r="P2190" s="3"/>
      <c r="Q2190" s="4">
        <v>-48</v>
      </c>
      <c r="R2190" s="3">
        <v>-166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288</v>
      </c>
    </row>
    <row r="2191" spans="1:24" ht="13.5" x14ac:dyDescent="0.35">
      <c r="A2191" s="15">
        <v>75</v>
      </c>
      <c r="B2191" s="15" t="s">
        <v>4592</v>
      </c>
      <c r="C2191" s="15">
        <v>69173</v>
      </c>
      <c r="D2191" s="16">
        <v>45433</v>
      </c>
      <c r="E2191" s="15">
        <v>0</v>
      </c>
      <c r="F2191" s="15" t="s">
        <v>4593</v>
      </c>
      <c r="G2191" s="15" t="s">
        <v>4511</v>
      </c>
      <c r="H2191" s="15" t="s">
        <v>4512</v>
      </c>
      <c r="I2191" s="15" t="s">
        <v>4514</v>
      </c>
      <c r="J2191" s="15" t="s">
        <v>46</v>
      </c>
      <c r="K2191" s="15" t="s">
        <v>1417</v>
      </c>
      <c r="L2191" s="16">
        <v>45448</v>
      </c>
      <c r="M2191" s="3">
        <v>0</v>
      </c>
      <c r="N2191" s="3">
        <v>0</v>
      </c>
      <c r="O2191" s="3">
        <v>720</v>
      </c>
      <c r="P2191" s="3"/>
      <c r="Q2191" s="4">
        <v>-720</v>
      </c>
      <c r="R2191" s="3">
        <v>-720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720</v>
      </c>
    </row>
    <row r="2192" spans="1:24" ht="13.5" x14ac:dyDescent="0.35">
      <c r="A2192" s="15">
        <v>75</v>
      </c>
      <c r="B2192" s="15" t="s">
        <v>4594</v>
      </c>
      <c r="C2192" s="15">
        <v>69186</v>
      </c>
      <c r="D2192" s="16">
        <v>45434</v>
      </c>
      <c r="E2192" s="15">
        <v>0</v>
      </c>
      <c r="F2192" s="15" t="s">
        <v>4595</v>
      </c>
      <c r="G2192" s="15" t="s">
        <v>4460</v>
      </c>
      <c r="H2192" s="15" t="s">
        <v>4461</v>
      </c>
      <c r="I2192" s="15" t="s">
        <v>593</v>
      </c>
      <c r="J2192" s="15" t="s">
        <v>270</v>
      </c>
      <c r="K2192" s="15" t="s">
        <v>1193</v>
      </c>
      <c r="L2192" s="16">
        <v>45449</v>
      </c>
      <c r="M2192" s="3">
        <v>0</v>
      </c>
      <c r="N2192" s="3">
        <v>0</v>
      </c>
      <c r="O2192" s="3">
        <v>6</v>
      </c>
      <c r="P2192" s="3"/>
      <c r="Q2192" s="4">
        <v>-6</v>
      </c>
      <c r="R2192" s="3">
        <v>-6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6</v>
      </c>
    </row>
    <row r="2193" spans="1:24" ht="13.5" x14ac:dyDescent="0.35">
      <c r="A2193" s="15">
        <v>75</v>
      </c>
      <c r="B2193" s="15" t="s">
        <v>4596</v>
      </c>
      <c r="C2193" s="15">
        <v>69202</v>
      </c>
      <c r="D2193" s="16">
        <v>45434</v>
      </c>
      <c r="E2193" s="15">
        <v>0</v>
      </c>
      <c r="F2193" s="15" t="s">
        <v>4597</v>
      </c>
      <c r="G2193" s="15" t="s">
        <v>4598</v>
      </c>
      <c r="H2193" s="15" t="s">
        <v>4599</v>
      </c>
      <c r="I2193" s="15" t="s">
        <v>1424</v>
      </c>
      <c r="J2193" s="15" t="s">
        <v>270</v>
      </c>
      <c r="K2193" s="15" t="s">
        <v>1193</v>
      </c>
      <c r="L2193" s="16">
        <v>45453</v>
      </c>
      <c r="M2193" s="3">
        <v>126</v>
      </c>
      <c r="N2193" s="3">
        <v>63</v>
      </c>
      <c r="O2193" s="3">
        <v>63</v>
      </c>
      <c r="P2193" s="3"/>
      <c r="Q2193" s="5">
        <v>0</v>
      </c>
      <c r="R2193" s="3">
        <v>-126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252</v>
      </c>
    </row>
    <row r="2194" spans="1:24" ht="13.5" x14ac:dyDescent="0.35">
      <c r="A2194" s="15">
        <v>75</v>
      </c>
      <c r="B2194" s="15" t="s">
        <v>4600</v>
      </c>
      <c r="C2194" s="15">
        <v>69207</v>
      </c>
      <c r="D2194" s="16">
        <v>45434</v>
      </c>
      <c r="E2194" s="15">
        <v>0</v>
      </c>
      <c r="F2194" s="15" t="s">
        <v>4601</v>
      </c>
      <c r="G2194" s="15" t="s">
        <v>4602</v>
      </c>
      <c r="H2194" s="15" t="s">
        <v>4603</v>
      </c>
      <c r="I2194" s="15" t="s">
        <v>4604</v>
      </c>
      <c r="J2194" s="15" t="s">
        <v>270</v>
      </c>
      <c r="K2194" s="15" t="s">
        <v>1193</v>
      </c>
      <c r="L2194" s="16">
        <v>45449</v>
      </c>
      <c r="M2194" s="3">
        <v>7</v>
      </c>
      <c r="N2194" s="3">
        <v>7</v>
      </c>
      <c r="O2194" s="3">
        <v>7</v>
      </c>
      <c r="P2194" s="3"/>
      <c r="Q2194" s="5">
        <v>0</v>
      </c>
      <c r="R2194" s="3">
        <v>-5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12</v>
      </c>
    </row>
    <row r="2195" spans="1:24" ht="13.5" x14ac:dyDescent="0.35">
      <c r="A2195" s="15">
        <v>75</v>
      </c>
      <c r="B2195" s="15" t="s">
        <v>4600</v>
      </c>
      <c r="C2195" s="15">
        <v>69207</v>
      </c>
      <c r="D2195" s="16">
        <v>45434</v>
      </c>
      <c r="E2195" s="15">
        <v>0</v>
      </c>
      <c r="F2195" s="15" t="s">
        <v>4601</v>
      </c>
      <c r="G2195" s="15" t="s">
        <v>4602</v>
      </c>
      <c r="H2195" s="15" t="s">
        <v>4603</v>
      </c>
      <c r="I2195" s="15" t="s">
        <v>617</v>
      </c>
      <c r="J2195" s="15" t="s">
        <v>533</v>
      </c>
      <c r="K2195" s="15" t="s">
        <v>1193</v>
      </c>
      <c r="L2195" s="16">
        <v>45449</v>
      </c>
      <c r="M2195" s="3">
        <v>200</v>
      </c>
      <c r="N2195" s="3">
        <v>134</v>
      </c>
      <c r="O2195" s="3">
        <v>288</v>
      </c>
      <c r="P2195" s="3"/>
      <c r="Q2195" s="4">
        <v>-154</v>
      </c>
      <c r="R2195" s="3">
        <v>-298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498</v>
      </c>
    </row>
    <row r="2196" spans="1:24" ht="13.5" x14ac:dyDescent="0.35">
      <c r="A2196" s="15">
        <v>75</v>
      </c>
      <c r="B2196" s="15" t="s">
        <v>4600</v>
      </c>
      <c r="C2196" s="15">
        <v>69207</v>
      </c>
      <c r="D2196" s="16">
        <v>45434</v>
      </c>
      <c r="E2196" s="15">
        <v>0</v>
      </c>
      <c r="F2196" s="15" t="s">
        <v>4601</v>
      </c>
      <c r="G2196" s="15" t="s">
        <v>4602</v>
      </c>
      <c r="H2196" s="15" t="s">
        <v>4603</v>
      </c>
      <c r="I2196" s="15" t="s">
        <v>1424</v>
      </c>
      <c r="J2196" s="15" t="s">
        <v>270</v>
      </c>
      <c r="K2196" s="15" t="s">
        <v>1193</v>
      </c>
      <c r="L2196" s="16">
        <v>45449</v>
      </c>
      <c r="M2196" s="3">
        <v>0</v>
      </c>
      <c r="N2196" s="3">
        <v>0</v>
      </c>
      <c r="O2196" s="3">
        <v>63</v>
      </c>
      <c r="P2196" s="3"/>
      <c r="Q2196" s="4">
        <v>-63</v>
      </c>
      <c r="R2196" s="3">
        <v>-63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63</v>
      </c>
    </row>
    <row r="2197" spans="1:24" ht="13.5" x14ac:dyDescent="0.35">
      <c r="A2197" s="15">
        <v>75</v>
      </c>
      <c r="B2197" s="15" t="s">
        <v>4605</v>
      </c>
      <c r="C2197" s="15">
        <v>69210</v>
      </c>
      <c r="D2197" s="16">
        <v>45434</v>
      </c>
      <c r="E2197" s="15">
        <v>0</v>
      </c>
      <c r="F2197" s="15" t="s">
        <v>4606</v>
      </c>
      <c r="G2197" s="15" t="s">
        <v>4607</v>
      </c>
      <c r="H2197" s="15" t="s">
        <v>4608</v>
      </c>
      <c r="I2197" s="15" t="s">
        <v>1226</v>
      </c>
      <c r="J2197" s="15" t="s">
        <v>533</v>
      </c>
      <c r="K2197" s="15" t="s">
        <v>1193</v>
      </c>
      <c r="L2197" s="16">
        <v>45449</v>
      </c>
      <c r="M2197" s="3">
        <v>0</v>
      </c>
      <c r="N2197" s="3">
        <v>0</v>
      </c>
      <c r="O2197" s="3">
        <v>8</v>
      </c>
      <c r="P2197" s="3"/>
      <c r="Q2197" s="4">
        <v>-8</v>
      </c>
      <c r="R2197" s="3">
        <v>-8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8</v>
      </c>
    </row>
    <row r="2198" spans="1:24" ht="13.5" x14ac:dyDescent="0.35">
      <c r="A2198" s="15">
        <v>75</v>
      </c>
      <c r="B2198" s="15" t="s">
        <v>4609</v>
      </c>
      <c r="C2198" s="15">
        <v>69234</v>
      </c>
      <c r="D2198" s="16">
        <v>45434</v>
      </c>
      <c r="E2198" s="15">
        <v>0</v>
      </c>
      <c r="F2198" s="15" t="s">
        <v>4610</v>
      </c>
      <c r="G2198" s="15" t="s">
        <v>4611</v>
      </c>
      <c r="H2198" s="15" t="s">
        <v>4612</v>
      </c>
      <c r="I2198" s="15" t="s">
        <v>3731</v>
      </c>
      <c r="J2198" s="15" t="s">
        <v>630</v>
      </c>
      <c r="K2198" s="15" t="s">
        <v>902</v>
      </c>
      <c r="L2198" s="16">
        <v>45449</v>
      </c>
      <c r="M2198" s="3">
        <v>0</v>
      </c>
      <c r="N2198" s="3">
        <v>0</v>
      </c>
      <c r="O2198" s="3">
        <v>36</v>
      </c>
      <c r="P2198" s="3"/>
      <c r="Q2198" s="4">
        <v>-36</v>
      </c>
      <c r="R2198" s="3">
        <v>-552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552</v>
      </c>
    </row>
    <row r="2199" spans="1:24" ht="13.5" x14ac:dyDescent="0.35">
      <c r="A2199" s="15">
        <v>75</v>
      </c>
      <c r="B2199" s="15" t="s">
        <v>4613</v>
      </c>
      <c r="C2199" s="15">
        <v>69237</v>
      </c>
      <c r="D2199" s="16">
        <v>45434</v>
      </c>
      <c r="E2199" s="15">
        <v>0</v>
      </c>
      <c r="F2199" s="15" t="s">
        <v>4614</v>
      </c>
      <c r="G2199" s="15" t="s">
        <v>4615</v>
      </c>
      <c r="H2199" s="15" t="s">
        <v>4616</v>
      </c>
      <c r="I2199" s="15" t="s">
        <v>1732</v>
      </c>
      <c r="J2199" s="15" t="s">
        <v>35</v>
      </c>
      <c r="K2199" s="15" t="s">
        <v>106</v>
      </c>
      <c r="L2199" s="16">
        <v>45460</v>
      </c>
      <c r="M2199" s="3">
        <v>0</v>
      </c>
      <c r="N2199" s="3">
        <v>0</v>
      </c>
      <c r="O2199" s="3">
        <v>1040</v>
      </c>
      <c r="P2199" s="3"/>
      <c r="Q2199" s="4">
        <v>-1040</v>
      </c>
      <c r="R2199" s="3">
        <v>-1040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1040</v>
      </c>
    </row>
    <row r="2200" spans="1:24" ht="13.5" x14ac:dyDescent="0.35">
      <c r="A2200" s="15">
        <v>75</v>
      </c>
      <c r="B2200" s="15" t="s">
        <v>4617</v>
      </c>
      <c r="C2200" s="15">
        <v>69240</v>
      </c>
      <c r="D2200" s="16">
        <v>45434</v>
      </c>
      <c r="E2200" s="15">
        <v>0</v>
      </c>
      <c r="F2200" s="15" t="s">
        <v>4618</v>
      </c>
      <c r="G2200" s="15" t="s">
        <v>4619</v>
      </c>
      <c r="H2200" s="15" t="s">
        <v>4620</v>
      </c>
      <c r="I2200" s="15" t="s">
        <v>3731</v>
      </c>
      <c r="J2200" s="15" t="s">
        <v>630</v>
      </c>
      <c r="K2200" s="15" t="s">
        <v>36</v>
      </c>
      <c r="L2200" s="16">
        <v>45449</v>
      </c>
      <c r="M2200" s="3">
        <v>0</v>
      </c>
      <c r="N2200" s="3">
        <v>0</v>
      </c>
      <c r="O2200" s="3">
        <v>96</v>
      </c>
      <c r="P2200" s="3"/>
      <c r="Q2200" s="4">
        <v>-96</v>
      </c>
      <c r="R2200" s="3">
        <v>-552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552</v>
      </c>
    </row>
    <row r="2201" spans="1:24" ht="13.5" x14ac:dyDescent="0.35">
      <c r="A2201" s="15">
        <v>75</v>
      </c>
      <c r="B2201" s="15" t="s">
        <v>4621</v>
      </c>
      <c r="C2201" s="15">
        <v>69241</v>
      </c>
      <c r="D2201" s="16">
        <v>45434</v>
      </c>
      <c r="E2201" s="15">
        <v>0</v>
      </c>
      <c r="F2201" s="15" t="s">
        <v>4622</v>
      </c>
      <c r="G2201" s="15" t="s">
        <v>4623</v>
      </c>
      <c r="H2201" s="15" t="s">
        <v>3460</v>
      </c>
      <c r="I2201" s="15" t="s">
        <v>4624</v>
      </c>
      <c r="J2201" s="15" t="s">
        <v>35</v>
      </c>
      <c r="K2201" s="15" t="s">
        <v>36</v>
      </c>
      <c r="L2201" s="16">
        <v>45449</v>
      </c>
      <c r="M2201" s="3">
        <v>0</v>
      </c>
      <c r="N2201" s="3">
        <v>0</v>
      </c>
      <c r="O2201" s="3">
        <v>80</v>
      </c>
      <c r="P2201" s="3"/>
      <c r="Q2201" s="4">
        <v>-80</v>
      </c>
      <c r="R2201" s="3">
        <v>-140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140</v>
      </c>
    </row>
    <row r="2202" spans="1:24" ht="13.5" x14ac:dyDescent="0.35">
      <c r="A2202" s="15">
        <v>75</v>
      </c>
      <c r="B2202" s="15" t="s">
        <v>4625</v>
      </c>
      <c r="C2202" s="15">
        <v>69249</v>
      </c>
      <c r="D2202" s="16">
        <v>45434</v>
      </c>
      <c r="E2202" s="15">
        <v>0</v>
      </c>
      <c r="F2202" s="15" t="s">
        <v>4626</v>
      </c>
      <c r="G2202" s="15" t="s">
        <v>4627</v>
      </c>
      <c r="H2202" s="15" t="s">
        <v>4628</v>
      </c>
      <c r="I2202" s="15" t="s">
        <v>4555</v>
      </c>
      <c r="J2202" s="15" t="s">
        <v>28</v>
      </c>
      <c r="K2202" s="15" t="s">
        <v>631</v>
      </c>
      <c r="L2202" s="16">
        <v>45449</v>
      </c>
      <c r="M2202" s="3">
        <v>101</v>
      </c>
      <c r="N2202" s="3">
        <v>0</v>
      </c>
      <c r="O2202" s="3">
        <v>208</v>
      </c>
      <c r="P2202" s="3"/>
      <c r="Q2202" s="4">
        <v>-208</v>
      </c>
      <c r="R2202" s="3">
        <v>-263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364</v>
      </c>
    </row>
    <row r="2203" spans="1:24" ht="13.5" x14ac:dyDescent="0.35">
      <c r="A2203" s="15">
        <v>75</v>
      </c>
      <c r="B2203" s="15" t="s">
        <v>4625</v>
      </c>
      <c r="C2203" s="15">
        <v>69249</v>
      </c>
      <c r="D2203" s="16">
        <v>45434</v>
      </c>
      <c r="E2203" s="15">
        <v>0</v>
      </c>
      <c r="F2203" s="15" t="s">
        <v>4626</v>
      </c>
      <c r="G2203" s="15" t="s">
        <v>4627</v>
      </c>
      <c r="H2203" s="15" t="s">
        <v>4628</v>
      </c>
      <c r="I2203" s="15" t="s">
        <v>4629</v>
      </c>
      <c r="J2203" s="15" t="s">
        <v>630</v>
      </c>
      <c r="K2203" s="15" t="s">
        <v>631</v>
      </c>
      <c r="L2203" s="16">
        <v>45449</v>
      </c>
      <c r="M2203" s="3">
        <v>0</v>
      </c>
      <c r="N2203" s="3">
        <v>0</v>
      </c>
      <c r="O2203" s="3">
        <v>42</v>
      </c>
      <c r="P2203" s="3"/>
      <c r="Q2203" s="4">
        <v>-42</v>
      </c>
      <c r="R2203" s="3">
        <v>-42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42</v>
      </c>
    </row>
    <row r="2204" spans="1:24" ht="13.5" x14ac:dyDescent="0.35">
      <c r="A2204" s="15">
        <v>75</v>
      </c>
      <c r="B2204" s="15" t="s">
        <v>4625</v>
      </c>
      <c r="C2204" s="15">
        <v>69249</v>
      </c>
      <c r="D2204" s="16">
        <v>45434</v>
      </c>
      <c r="E2204" s="15">
        <v>0</v>
      </c>
      <c r="F2204" s="15" t="s">
        <v>4626</v>
      </c>
      <c r="G2204" s="15" t="s">
        <v>4627</v>
      </c>
      <c r="H2204" s="15" t="s">
        <v>4628</v>
      </c>
      <c r="I2204" s="15" t="s">
        <v>4630</v>
      </c>
      <c r="J2204" s="15" t="s">
        <v>630</v>
      </c>
      <c r="K2204" s="15" t="s">
        <v>631</v>
      </c>
      <c r="L2204" s="16">
        <v>45449</v>
      </c>
      <c r="M2204" s="3">
        <v>0</v>
      </c>
      <c r="N2204" s="3">
        <v>0</v>
      </c>
      <c r="O2204" s="3">
        <v>42</v>
      </c>
      <c r="P2204" s="3"/>
      <c r="Q2204" s="4">
        <v>-42</v>
      </c>
      <c r="R2204" s="3">
        <v>-42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42</v>
      </c>
    </row>
    <row r="2205" spans="1:24" ht="13.5" x14ac:dyDescent="0.35">
      <c r="A2205" s="15">
        <v>75</v>
      </c>
      <c r="B2205" s="15" t="s">
        <v>4631</v>
      </c>
      <c r="C2205" s="15">
        <v>69253</v>
      </c>
      <c r="D2205" s="16">
        <v>45434</v>
      </c>
      <c r="E2205" s="15">
        <v>0</v>
      </c>
      <c r="F2205" s="15" t="s">
        <v>4632</v>
      </c>
      <c r="G2205" s="15" t="s">
        <v>4633</v>
      </c>
      <c r="H2205" s="15" t="s">
        <v>4634</v>
      </c>
      <c r="I2205" s="15" t="s">
        <v>4635</v>
      </c>
      <c r="J2205" s="15" t="s">
        <v>46</v>
      </c>
      <c r="K2205" s="15" t="s">
        <v>138</v>
      </c>
      <c r="L2205" s="16">
        <v>45456</v>
      </c>
      <c r="M2205" s="3">
        <v>0</v>
      </c>
      <c r="N2205" s="3">
        <v>0</v>
      </c>
      <c r="O2205" s="3">
        <v>120</v>
      </c>
      <c r="P2205" s="3"/>
      <c r="Q2205" s="4">
        <v>-120</v>
      </c>
      <c r="R2205" s="3">
        <v>-300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300</v>
      </c>
    </row>
    <row r="2206" spans="1:24" ht="13.5" x14ac:dyDescent="0.35">
      <c r="A2206" s="15">
        <v>75</v>
      </c>
      <c r="B2206" s="15" t="s">
        <v>4631</v>
      </c>
      <c r="C2206" s="15">
        <v>69253</v>
      </c>
      <c r="D2206" s="16">
        <v>45434</v>
      </c>
      <c r="E2206" s="15">
        <v>0</v>
      </c>
      <c r="F2206" s="15" t="s">
        <v>4632</v>
      </c>
      <c r="G2206" s="15" t="s">
        <v>4633</v>
      </c>
      <c r="H2206" s="15" t="s">
        <v>4634</v>
      </c>
      <c r="I2206" s="15" t="s">
        <v>4636</v>
      </c>
      <c r="J2206" s="15" t="s">
        <v>46</v>
      </c>
      <c r="K2206" s="15" t="s">
        <v>138</v>
      </c>
      <c r="L2206" s="16">
        <v>45456</v>
      </c>
      <c r="M2206" s="3">
        <v>0</v>
      </c>
      <c r="N2206" s="3">
        <v>0</v>
      </c>
      <c r="O2206" s="3">
        <v>160</v>
      </c>
      <c r="P2206" s="3"/>
      <c r="Q2206" s="4">
        <v>-160</v>
      </c>
      <c r="R2206" s="3">
        <v>-320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320</v>
      </c>
    </row>
    <row r="2207" spans="1:24" ht="13.5" x14ac:dyDescent="0.35">
      <c r="A2207" s="15">
        <v>75</v>
      </c>
      <c r="B2207" s="15" t="s">
        <v>4631</v>
      </c>
      <c r="C2207" s="15">
        <v>69253</v>
      </c>
      <c r="D2207" s="16">
        <v>45434</v>
      </c>
      <c r="E2207" s="15">
        <v>0</v>
      </c>
      <c r="F2207" s="15" t="s">
        <v>4632</v>
      </c>
      <c r="G2207" s="15" t="s">
        <v>4633</v>
      </c>
      <c r="H2207" s="15" t="s">
        <v>4634</v>
      </c>
      <c r="I2207" s="15" t="s">
        <v>4637</v>
      </c>
      <c r="J2207" s="15" t="s">
        <v>46</v>
      </c>
      <c r="K2207" s="15" t="s">
        <v>138</v>
      </c>
      <c r="L2207" s="16">
        <v>45456</v>
      </c>
      <c r="M2207" s="3">
        <v>0</v>
      </c>
      <c r="N2207" s="3">
        <v>0</v>
      </c>
      <c r="O2207" s="3">
        <v>278</v>
      </c>
      <c r="P2207" s="3"/>
      <c r="Q2207" s="4">
        <v>-278</v>
      </c>
      <c r="R2207" s="3">
        <v>-566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566</v>
      </c>
    </row>
    <row r="2208" spans="1:24" ht="13.5" x14ac:dyDescent="0.35">
      <c r="A2208" s="15">
        <v>75</v>
      </c>
      <c r="B2208" s="15" t="s">
        <v>4631</v>
      </c>
      <c r="C2208" s="15">
        <v>69253</v>
      </c>
      <c r="D2208" s="16">
        <v>45434</v>
      </c>
      <c r="E2208" s="15">
        <v>0</v>
      </c>
      <c r="F2208" s="15" t="s">
        <v>4632</v>
      </c>
      <c r="G2208" s="15" t="s">
        <v>4633</v>
      </c>
      <c r="H2208" s="15" t="s">
        <v>4634</v>
      </c>
      <c r="I2208" s="15" t="s">
        <v>4638</v>
      </c>
      <c r="J2208" s="15" t="s">
        <v>46</v>
      </c>
      <c r="K2208" s="15" t="s">
        <v>138</v>
      </c>
      <c r="L2208" s="16">
        <v>45456</v>
      </c>
      <c r="M2208" s="3">
        <v>0</v>
      </c>
      <c r="N2208" s="3">
        <v>0</v>
      </c>
      <c r="O2208" s="3">
        <v>520</v>
      </c>
      <c r="P2208" s="3"/>
      <c r="Q2208" s="4">
        <v>-520</v>
      </c>
      <c r="R2208" s="3">
        <v>-760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760</v>
      </c>
    </row>
    <row r="2209" spans="1:24" ht="13.5" x14ac:dyDescent="0.35">
      <c r="A2209" s="15">
        <v>75</v>
      </c>
      <c r="B2209" s="15" t="s">
        <v>4631</v>
      </c>
      <c r="C2209" s="15">
        <v>69253</v>
      </c>
      <c r="D2209" s="16">
        <v>45434</v>
      </c>
      <c r="E2209" s="15">
        <v>0</v>
      </c>
      <c r="F2209" s="15" t="s">
        <v>4632</v>
      </c>
      <c r="G2209" s="15" t="s">
        <v>4633</v>
      </c>
      <c r="H2209" s="15" t="s">
        <v>4634</v>
      </c>
      <c r="I2209" s="15" t="s">
        <v>4639</v>
      </c>
      <c r="J2209" s="15" t="s">
        <v>46</v>
      </c>
      <c r="K2209" s="15" t="s">
        <v>138</v>
      </c>
      <c r="L2209" s="16">
        <v>45456</v>
      </c>
      <c r="M2209" s="3">
        <v>0</v>
      </c>
      <c r="N2209" s="3">
        <v>0</v>
      </c>
      <c r="O2209" s="3">
        <v>160</v>
      </c>
      <c r="P2209" s="3"/>
      <c r="Q2209" s="4">
        <v>-160</v>
      </c>
      <c r="R2209" s="3">
        <v>-160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160</v>
      </c>
    </row>
    <row r="2210" spans="1:24" ht="13.5" x14ac:dyDescent="0.35">
      <c r="A2210" s="15">
        <v>75</v>
      </c>
      <c r="B2210" s="15" t="s">
        <v>4640</v>
      </c>
      <c r="C2210" s="15">
        <v>69263</v>
      </c>
      <c r="D2210" s="16">
        <v>45434</v>
      </c>
      <c r="E2210" s="15">
        <v>0</v>
      </c>
      <c r="F2210" s="15" t="s">
        <v>4641</v>
      </c>
      <c r="G2210" s="15" t="s">
        <v>4642</v>
      </c>
      <c r="H2210" s="15" t="s">
        <v>4643</v>
      </c>
      <c r="I2210" s="15" t="s">
        <v>4644</v>
      </c>
      <c r="J2210" s="15" t="s">
        <v>46</v>
      </c>
      <c r="K2210" s="15" t="s">
        <v>47</v>
      </c>
      <c r="L2210" s="16">
        <v>45449</v>
      </c>
      <c r="M2210" s="3">
        <v>23</v>
      </c>
      <c r="N2210" s="3">
        <v>23</v>
      </c>
      <c r="O2210" s="3">
        <v>70</v>
      </c>
      <c r="P2210" s="3"/>
      <c r="Q2210" s="4">
        <v>-47</v>
      </c>
      <c r="R2210" s="3">
        <v>-47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70</v>
      </c>
    </row>
    <row r="2211" spans="1:24" ht="13.5" x14ac:dyDescent="0.35">
      <c r="A2211" s="15">
        <v>75</v>
      </c>
      <c r="B2211" s="15" t="s">
        <v>4645</v>
      </c>
      <c r="C2211" s="15">
        <v>69278</v>
      </c>
      <c r="D2211" s="16">
        <v>45434</v>
      </c>
      <c r="E2211" s="15">
        <v>0</v>
      </c>
      <c r="F2211" s="15" t="s">
        <v>4646</v>
      </c>
      <c r="G2211" s="15" t="s">
        <v>4554</v>
      </c>
      <c r="H2211" s="15" t="s">
        <v>1844</v>
      </c>
      <c r="I2211" s="15" t="s">
        <v>4390</v>
      </c>
      <c r="J2211" s="15" t="s">
        <v>630</v>
      </c>
      <c r="K2211" s="15" t="s">
        <v>150</v>
      </c>
      <c r="L2211" s="16">
        <v>45449</v>
      </c>
      <c r="M2211" s="3">
        <v>698</v>
      </c>
      <c r="N2211" s="3">
        <v>398</v>
      </c>
      <c r="O2211" s="3"/>
      <c r="P2211" s="3">
        <v>540</v>
      </c>
      <c r="Q2211" s="4">
        <v>-142</v>
      </c>
      <c r="R2211" s="3">
        <v>-142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840</v>
      </c>
    </row>
    <row r="2212" spans="1:24" ht="13.5" x14ac:dyDescent="0.35">
      <c r="A2212" s="15">
        <v>75</v>
      </c>
      <c r="B2212" s="15" t="s">
        <v>4647</v>
      </c>
      <c r="C2212" s="15">
        <v>69343</v>
      </c>
      <c r="D2212" s="16">
        <v>45435</v>
      </c>
      <c r="E2212" s="15">
        <v>0</v>
      </c>
      <c r="F2212" s="15" t="s">
        <v>4648</v>
      </c>
      <c r="G2212" s="15" t="s">
        <v>4566</v>
      </c>
      <c r="H2212" s="15" t="s">
        <v>4567</v>
      </c>
      <c r="I2212" s="15" t="s">
        <v>3731</v>
      </c>
      <c r="J2212" s="15" t="s">
        <v>630</v>
      </c>
      <c r="K2212" s="15" t="s">
        <v>271</v>
      </c>
      <c r="L2212" s="16">
        <v>45450</v>
      </c>
      <c r="M2212" s="3">
        <v>0</v>
      </c>
      <c r="N2212" s="3">
        <v>0</v>
      </c>
      <c r="O2212" s="3">
        <v>48</v>
      </c>
      <c r="P2212" s="3"/>
      <c r="Q2212" s="4">
        <v>-48</v>
      </c>
      <c r="R2212" s="3">
        <v>-48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48</v>
      </c>
    </row>
    <row r="2213" spans="1:24" ht="13.5" x14ac:dyDescent="0.35">
      <c r="A2213" s="15">
        <v>75</v>
      </c>
      <c r="B2213" s="15" t="s">
        <v>4649</v>
      </c>
      <c r="C2213" s="15">
        <v>69345</v>
      </c>
      <c r="D2213" s="16">
        <v>45435</v>
      </c>
      <c r="E2213" s="15">
        <v>0</v>
      </c>
      <c r="F2213" s="15" t="s">
        <v>4650</v>
      </c>
      <c r="G2213" s="15" t="s">
        <v>4530</v>
      </c>
      <c r="H2213" s="15" t="s">
        <v>4531</v>
      </c>
      <c r="I2213" s="15" t="s">
        <v>3724</v>
      </c>
      <c r="J2213" s="15" t="s">
        <v>35</v>
      </c>
      <c r="K2213" s="15" t="s">
        <v>902</v>
      </c>
      <c r="L2213" s="16">
        <v>45454</v>
      </c>
      <c r="M2213" s="3">
        <v>291</v>
      </c>
      <c r="N2213" s="3">
        <v>12</v>
      </c>
      <c r="O2213" s="3">
        <v>12</v>
      </c>
      <c r="P2213" s="3"/>
      <c r="Q2213" s="5">
        <v>0</v>
      </c>
      <c r="R2213" s="3">
        <v>-101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392</v>
      </c>
    </row>
    <row r="2214" spans="1:24" ht="13.5" x14ac:dyDescent="0.35">
      <c r="A2214" s="15">
        <v>75</v>
      </c>
      <c r="B2214" s="15" t="s">
        <v>4651</v>
      </c>
      <c r="C2214" s="15">
        <v>69352</v>
      </c>
      <c r="D2214" s="16">
        <v>45435</v>
      </c>
      <c r="E2214" s="15">
        <v>0</v>
      </c>
      <c r="F2214" s="15" t="s">
        <v>4652</v>
      </c>
      <c r="G2214" s="15" t="s">
        <v>4431</v>
      </c>
      <c r="H2214" s="15" t="s">
        <v>4432</v>
      </c>
      <c r="I2214" s="15" t="s">
        <v>4209</v>
      </c>
      <c r="J2214" s="15" t="s">
        <v>270</v>
      </c>
      <c r="K2214" s="15" t="s">
        <v>1744</v>
      </c>
      <c r="L2214" s="16">
        <v>45449</v>
      </c>
      <c r="M2214" s="3">
        <v>0</v>
      </c>
      <c r="N2214" s="3">
        <v>0</v>
      </c>
      <c r="O2214" s="3">
        <v>1</v>
      </c>
      <c r="P2214" s="3"/>
      <c r="Q2214" s="4">
        <v>-1</v>
      </c>
      <c r="R2214" s="3">
        <v>-1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1</v>
      </c>
    </row>
    <row r="2215" spans="1:24" ht="13.5" x14ac:dyDescent="0.35">
      <c r="A2215" s="15">
        <v>75</v>
      </c>
      <c r="B2215" s="15" t="s">
        <v>4653</v>
      </c>
      <c r="C2215" s="15">
        <v>69359</v>
      </c>
      <c r="D2215" s="16">
        <v>45435</v>
      </c>
      <c r="E2215" s="15">
        <v>0</v>
      </c>
      <c r="F2215" s="15" t="s">
        <v>4652</v>
      </c>
      <c r="G2215" s="15" t="s">
        <v>4465</v>
      </c>
      <c r="H2215" s="15" t="s">
        <v>4466</v>
      </c>
      <c r="I2215" s="15" t="s">
        <v>3731</v>
      </c>
      <c r="J2215" s="15" t="s">
        <v>630</v>
      </c>
      <c r="K2215" s="15" t="s">
        <v>1744</v>
      </c>
      <c r="L2215" s="16">
        <v>45449</v>
      </c>
      <c r="M2215" s="3">
        <v>0</v>
      </c>
      <c r="N2215" s="3">
        <v>0</v>
      </c>
      <c r="O2215" s="3">
        <v>192</v>
      </c>
      <c r="P2215" s="3"/>
      <c r="Q2215" s="4">
        <v>-192</v>
      </c>
      <c r="R2215" s="3">
        <v>-552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552</v>
      </c>
    </row>
    <row r="2216" spans="1:24" ht="13.5" x14ac:dyDescent="0.35">
      <c r="A2216" s="15">
        <v>75</v>
      </c>
      <c r="B2216" s="15" t="s">
        <v>4654</v>
      </c>
      <c r="C2216" s="15">
        <v>69368</v>
      </c>
      <c r="D2216" s="16">
        <v>45435</v>
      </c>
      <c r="E2216" s="15">
        <v>0</v>
      </c>
      <c r="F2216" s="15" t="s">
        <v>4655</v>
      </c>
      <c r="G2216" s="15" t="s">
        <v>4465</v>
      </c>
      <c r="H2216" s="15" t="s">
        <v>4466</v>
      </c>
      <c r="I2216" s="15" t="s">
        <v>617</v>
      </c>
      <c r="J2216" s="15" t="s">
        <v>533</v>
      </c>
      <c r="K2216" s="15" t="s">
        <v>1744</v>
      </c>
      <c r="L2216" s="16">
        <v>45449</v>
      </c>
      <c r="M2216" s="3">
        <v>200</v>
      </c>
      <c r="N2216" s="3">
        <v>0</v>
      </c>
      <c r="O2216" s="3">
        <v>120</v>
      </c>
      <c r="P2216" s="3"/>
      <c r="Q2216" s="4">
        <v>-120</v>
      </c>
      <c r="R2216" s="3">
        <v>-298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498</v>
      </c>
    </row>
    <row r="2217" spans="1:24" ht="13.5" x14ac:dyDescent="0.35">
      <c r="A2217" s="15">
        <v>75</v>
      </c>
      <c r="B2217" s="15" t="s">
        <v>4656</v>
      </c>
      <c r="C2217" s="15">
        <v>69381</v>
      </c>
      <c r="D2217" s="16">
        <v>45435</v>
      </c>
      <c r="E2217" s="15">
        <v>0</v>
      </c>
      <c r="F2217" s="15" t="s">
        <v>4657</v>
      </c>
      <c r="G2217" s="15" t="s">
        <v>4574</v>
      </c>
      <c r="H2217" s="15" t="s">
        <v>4575</v>
      </c>
      <c r="I2217" s="15" t="s">
        <v>4604</v>
      </c>
      <c r="J2217" s="15" t="s">
        <v>270</v>
      </c>
      <c r="K2217" s="15" t="s">
        <v>1744</v>
      </c>
      <c r="L2217" s="16">
        <v>45449</v>
      </c>
      <c r="M2217" s="3">
        <v>7</v>
      </c>
      <c r="N2217" s="3">
        <v>0</v>
      </c>
      <c r="O2217" s="3">
        <v>5</v>
      </c>
      <c r="P2217" s="3"/>
      <c r="Q2217" s="4">
        <v>-5</v>
      </c>
      <c r="R2217" s="3">
        <v>-5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12</v>
      </c>
    </row>
    <row r="2218" spans="1:24" ht="13.5" x14ac:dyDescent="0.35">
      <c r="A2218" s="15">
        <v>75</v>
      </c>
      <c r="B2218" s="15" t="s">
        <v>4658</v>
      </c>
      <c r="C2218" s="15">
        <v>69383</v>
      </c>
      <c r="D2218" s="16">
        <v>45435</v>
      </c>
      <c r="E2218" s="15">
        <v>0</v>
      </c>
      <c r="F2218" s="15" t="s">
        <v>4659</v>
      </c>
      <c r="G2218" s="15" t="s">
        <v>4574</v>
      </c>
      <c r="H2218" s="15" t="s">
        <v>4575</v>
      </c>
      <c r="I2218" s="15" t="s">
        <v>617</v>
      </c>
      <c r="J2218" s="15" t="s">
        <v>533</v>
      </c>
      <c r="K2218" s="15" t="s">
        <v>1744</v>
      </c>
      <c r="L2218" s="16">
        <v>45449</v>
      </c>
      <c r="M2218" s="3">
        <v>200</v>
      </c>
      <c r="N2218" s="3">
        <v>0</v>
      </c>
      <c r="O2218" s="3">
        <v>24</v>
      </c>
      <c r="P2218" s="3"/>
      <c r="Q2218" s="4">
        <v>-24</v>
      </c>
      <c r="R2218" s="3">
        <v>-298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498</v>
      </c>
    </row>
    <row r="2219" spans="1:24" ht="13.5" x14ac:dyDescent="0.35">
      <c r="A2219" s="15">
        <v>75</v>
      </c>
      <c r="B2219" s="15" t="s">
        <v>4660</v>
      </c>
      <c r="C2219" s="15">
        <v>69391</v>
      </c>
      <c r="D2219" s="16">
        <v>45435</v>
      </c>
      <c r="E2219" s="15">
        <v>0</v>
      </c>
      <c r="F2219" s="15" t="s">
        <v>4661</v>
      </c>
      <c r="G2219" s="15" t="s">
        <v>4662</v>
      </c>
      <c r="H2219" s="15" t="s">
        <v>4663</v>
      </c>
      <c r="I2219" s="15" t="s">
        <v>3731</v>
      </c>
      <c r="J2219" s="15" t="s">
        <v>630</v>
      </c>
      <c r="K2219" s="15" t="s">
        <v>1193</v>
      </c>
      <c r="L2219" s="16">
        <v>45449</v>
      </c>
      <c r="M2219" s="3">
        <v>0</v>
      </c>
      <c r="N2219" s="3">
        <v>0</v>
      </c>
      <c r="O2219" s="3">
        <v>180</v>
      </c>
      <c r="P2219" s="3"/>
      <c r="Q2219" s="4">
        <v>-180</v>
      </c>
      <c r="R2219" s="3">
        <v>-552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552</v>
      </c>
    </row>
    <row r="2220" spans="1:24" ht="13.5" x14ac:dyDescent="0.35">
      <c r="A2220" s="15">
        <v>75</v>
      </c>
      <c r="B2220" s="15" t="s">
        <v>4664</v>
      </c>
      <c r="C2220" s="15">
        <v>69393</v>
      </c>
      <c r="D2220" s="16">
        <v>45435</v>
      </c>
      <c r="E2220" s="15">
        <v>0</v>
      </c>
      <c r="F2220" s="15" t="s">
        <v>4665</v>
      </c>
      <c r="G2220" s="15" t="s">
        <v>4666</v>
      </c>
      <c r="H2220" s="15" t="s">
        <v>2799</v>
      </c>
      <c r="I2220" s="15" t="s">
        <v>4522</v>
      </c>
      <c r="J2220" s="15" t="s">
        <v>35</v>
      </c>
      <c r="K2220" s="15" t="s">
        <v>902</v>
      </c>
      <c r="L2220" s="16">
        <v>45450</v>
      </c>
      <c r="M2220" s="3">
        <v>0</v>
      </c>
      <c r="N2220" s="3">
        <v>0</v>
      </c>
      <c r="O2220" s="3">
        <v>120</v>
      </c>
      <c r="P2220" s="3"/>
      <c r="Q2220" s="4">
        <v>-120</v>
      </c>
      <c r="R2220" s="3">
        <v>-120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120</v>
      </c>
    </row>
    <row r="2221" spans="1:24" ht="13.5" x14ac:dyDescent="0.35">
      <c r="A2221" s="15">
        <v>75</v>
      </c>
      <c r="B2221" s="15" t="s">
        <v>4667</v>
      </c>
      <c r="C2221" s="15">
        <v>69394</v>
      </c>
      <c r="D2221" s="16">
        <v>45435</v>
      </c>
      <c r="E2221" s="15">
        <v>0</v>
      </c>
      <c r="F2221" s="15" t="s">
        <v>4668</v>
      </c>
      <c r="G2221" s="15" t="s">
        <v>4623</v>
      </c>
      <c r="H2221" s="15" t="s">
        <v>3460</v>
      </c>
      <c r="I2221" s="15" t="s">
        <v>4624</v>
      </c>
      <c r="J2221" s="15" t="s">
        <v>35</v>
      </c>
      <c r="K2221" s="15" t="s">
        <v>36</v>
      </c>
      <c r="L2221" s="16">
        <v>45449</v>
      </c>
      <c r="M2221" s="3">
        <v>0</v>
      </c>
      <c r="N2221" s="3">
        <v>0</v>
      </c>
      <c r="O2221" s="3">
        <v>60</v>
      </c>
      <c r="P2221" s="3"/>
      <c r="Q2221" s="4">
        <v>-60</v>
      </c>
      <c r="R2221" s="3">
        <v>-140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140</v>
      </c>
    </row>
    <row r="2222" spans="1:24" ht="13.5" x14ac:dyDescent="0.35">
      <c r="A2222" s="15">
        <v>75</v>
      </c>
      <c r="B2222" s="15" t="s">
        <v>4669</v>
      </c>
      <c r="C2222" s="15">
        <v>69395</v>
      </c>
      <c r="D2222" s="16">
        <v>45435</v>
      </c>
      <c r="E2222" s="15">
        <v>0</v>
      </c>
      <c r="F2222" s="15" t="s">
        <v>4670</v>
      </c>
      <c r="G2222" s="15" t="s">
        <v>4671</v>
      </c>
      <c r="H2222" s="15" t="s">
        <v>4672</v>
      </c>
      <c r="I2222" s="15" t="s">
        <v>1732</v>
      </c>
      <c r="J2222" s="15" t="s">
        <v>35</v>
      </c>
      <c r="K2222" s="15" t="s">
        <v>106</v>
      </c>
      <c r="L2222" s="16">
        <v>45454</v>
      </c>
      <c r="M2222" s="3">
        <v>1792</v>
      </c>
      <c r="N2222" s="3">
        <v>1140</v>
      </c>
      <c r="O2222" s="3">
        <v>1140</v>
      </c>
      <c r="P2222" s="3"/>
      <c r="Q2222" s="5">
        <v>0</v>
      </c>
      <c r="R2222" s="3">
        <v>-8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1800</v>
      </c>
    </row>
    <row r="2223" spans="1:24" ht="13.5" x14ac:dyDescent="0.35">
      <c r="A2223" s="15">
        <v>75</v>
      </c>
      <c r="B2223" s="15" t="s">
        <v>4673</v>
      </c>
      <c r="C2223" s="15">
        <v>69397</v>
      </c>
      <c r="D2223" s="16">
        <v>45435</v>
      </c>
      <c r="E2223" s="15">
        <v>0</v>
      </c>
      <c r="F2223" s="15" t="s">
        <v>4674</v>
      </c>
      <c r="G2223" s="15" t="s">
        <v>4675</v>
      </c>
      <c r="H2223" s="15" t="s">
        <v>4676</v>
      </c>
      <c r="I2223" s="15" t="s">
        <v>4677</v>
      </c>
      <c r="J2223" s="15" t="s">
        <v>46</v>
      </c>
      <c r="K2223" s="15" t="s">
        <v>138</v>
      </c>
      <c r="L2223" s="16">
        <v>45455</v>
      </c>
      <c r="M2223" s="3">
        <v>614</v>
      </c>
      <c r="N2223" s="3">
        <v>614</v>
      </c>
      <c r="O2223" s="3">
        <v>800</v>
      </c>
      <c r="P2223" s="3"/>
      <c r="Q2223" s="4">
        <v>-186</v>
      </c>
      <c r="R2223" s="3">
        <v>-186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800</v>
      </c>
    </row>
    <row r="2224" spans="1:24" ht="13.5" x14ac:dyDescent="0.35">
      <c r="A2224" s="15">
        <v>75</v>
      </c>
      <c r="B2224" s="15" t="s">
        <v>4678</v>
      </c>
      <c r="C2224" s="15">
        <v>69418</v>
      </c>
      <c r="D2224" s="16">
        <v>45435</v>
      </c>
      <c r="E2224" s="15">
        <v>0</v>
      </c>
      <c r="F2224" s="15" t="s">
        <v>4679</v>
      </c>
      <c r="G2224" s="15" t="s">
        <v>4633</v>
      </c>
      <c r="H2224" s="15" t="s">
        <v>4634</v>
      </c>
      <c r="I2224" s="15" t="s">
        <v>4680</v>
      </c>
      <c r="J2224" s="15" t="s">
        <v>46</v>
      </c>
      <c r="K2224" s="15" t="s">
        <v>138</v>
      </c>
      <c r="L2224" s="16">
        <v>45456</v>
      </c>
      <c r="M2224" s="3">
        <v>0</v>
      </c>
      <c r="N2224" s="3">
        <v>0</v>
      </c>
      <c r="O2224" s="3">
        <v>216</v>
      </c>
      <c r="P2224" s="3"/>
      <c r="Q2224" s="4">
        <v>-216</v>
      </c>
      <c r="R2224" s="3">
        <v>-216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216</v>
      </c>
    </row>
    <row r="2225" spans="1:24" ht="13.5" x14ac:dyDescent="0.35">
      <c r="A2225" s="15">
        <v>75</v>
      </c>
      <c r="B2225" s="15" t="s">
        <v>4678</v>
      </c>
      <c r="C2225" s="15">
        <v>69418</v>
      </c>
      <c r="D2225" s="16">
        <v>45435</v>
      </c>
      <c r="E2225" s="15">
        <v>0</v>
      </c>
      <c r="F2225" s="15" t="s">
        <v>4679</v>
      </c>
      <c r="G2225" s="15" t="s">
        <v>4633</v>
      </c>
      <c r="H2225" s="15" t="s">
        <v>4634</v>
      </c>
      <c r="I2225" s="15" t="s">
        <v>253</v>
      </c>
      <c r="J2225" s="15" t="s">
        <v>46</v>
      </c>
      <c r="K2225" s="15" t="s">
        <v>138</v>
      </c>
      <c r="L2225" s="16">
        <v>45456</v>
      </c>
      <c r="M2225" s="3">
        <v>0</v>
      </c>
      <c r="N2225" s="3">
        <v>0</v>
      </c>
      <c r="O2225" s="3">
        <v>144</v>
      </c>
      <c r="P2225" s="3"/>
      <c r="Q2225" s="4">
        <v>-144</v>
      </c>
      <c r="R2225" s="3">
        <v>-144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144</v>
      </c>
    </row>
    <row r="2226" spans="1:24" ht="13.5" x14ac:dyDescent="0.35">
      <c r="A2226" s="15">
        <v>75</v>
      </c>
      <c r="B2226" s="15" t="s">
        <v>4678</v>
      </c>
      <c r="C2226" s="15">
        <v>69418</v>
      </c>
      <c r="D2226" s="16">
        <v>45435</v>
      </c>
      <c r="E2226" s="15">
        <v>0</v>
      </c>
      <c r="F2226" s="15" t="s">
        <v>4679</v>
      </c>
      <c r="G2226" s="15" t="s">
        <v>4633</v>
      </c>
      <c r="H2226" s="15" t="s">
        <v>4634</v>
      </c>
      <c r="I2226" s="15" t="s">
        <v>4681</v>
      </c>
      <c r="J2226" s="15" t="s">
        <v>46</v>
      </c>
      <c r="K2226" s="15" t="s">
        <v>138</v>
      </c>
      <c r="L2226" s="16">
        <v>45456</v>
      </c>
      <c r="M2226" s="3">
        <v>0</v>
      </c>
      <c r="N2226" s="3">
        <v>0</v>
      </c>
      <c r="O2226" s="3">
        <v>180</v>
      </c>
      <c r="P2226" s="3"/>
      <c r="Q2226" s="4">
        <v>-180</v>
      </c>
      <c r="R2226" s="3">
        <v>-180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180</v>
      </c>
    </row>
    <row r="2227" spans="1:24" ht="13.5" x14ac:dyDescent="0.35">
      <c r="A2227" s="15">
        <v>75</v>
      </c>
      <c r="B2227" s="15" t="s">
        <v>4678</v>
      </c>
      <c r="C2227" s="15">
        <v>69418</v>
      </c>
      <c r="D2227" s="16">
        <v>45435</v>
      </c>
      <c r="E2227" s="15">
        <v>0</v>
      </c>
      <c r="F2227" s="15" t="s">
        <v>4679</v>
      </c>
      <c r="G2227" s="15" t="s">
        <v>4633</v>
      </c>
      <c r="H2227" s="15" t="s">
        <v>4634</v>
      </c>
      <c r="I2227" s="15" t="s">
        <v>4682</v>
      </c>
      <c r="J2227" s="15" t="s">
        <v>46</v>
      </c>
      <c r="K2227" s="15" t="s">
        <v>138</v>
      </c>
      <c r="L2227" s="16">
        <v>45456</v>
      </c>
      <c r="M2227" s="3">
        <v>0</v>
      </c>
      <c r="N2227" s="3">
        <v>0</v>
      </c>
      <c r="O2227" s="3">
        <v>80</v>
      </c>
      <c r="P2227" s="3"/>
      <c r="Q2227" s="4">
        <v>-80</v>
      </c>
      <c r="R2227" s="3">
        <v>-80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80</v>
      </c>
    </row>
    <row r="2228" spans="1:24" ht="13.5" x14ac:dyDescent="0.35">
      <c r="A2228" s="15">
        <v>75</v>
      </c>
      <c r="B2228" s="15" t="s">
        <v>4678</v>
      </c>
      <c r="C2228" s="15">
        <v>69418</v>
      </c>
      <c r="D2228" s="16">
        <v>45435</v>
      </c>
      <c r="E2228" s="15">
        <v>0</v>
      </c>
      <c r="F2228" s="15" t="s">
        <v>4679</v>
      </c>
      <c r="G2228" s="15" t="s">
        <v>4633</v>
      </c>
      <c r="H2228" s="15" t="s">
        <v>4634</v>
      </c>
      <c r="I2228" s="15" t="s">
        <v>4635</v>
      </c>
      <c r="J2228" s="15" t="s">
        <v>46</v>
      </c>
      <c r="K2228" s="15" t="s">
        <v>138</v>
      </c>
      <c r="L2228" s="16">
        <v>45456</v>
      </c>
      <c r="M2228" s="3">
        <v>0</v>
      </c>
      <c r="N2228" s="3">
        <v>0</v>
      </c>
      <c r="O2228" s="3">
        <v>180</v>
      </c>
      <c r="P2228" s="3"/>
      <c r="Q2228" s="4">
        <v>-180</v>
      </c>
      <c r="R2228" s="3">
        <v>-300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300</v>
      </c>
    </row>
    <row r="2229" spans="1:24" ht="13.5" x14ac:dyDescent="0.35">
      <c r="A2229" s="15">
        <v>75</v>
      </c>
      <c r="B2229" s="15" t="s">
        <v>4678</v>
      </c>
      <c r="C2229" s="15">
        <v>69418</v>
      </c>
      <c r="D2229" s="16">
        <v>45435</v>
      </c>
      <c r="E2229" s="15">
        <v>0</v>
      </c>
      <c r="F2229" s="15" t="s">
        <v>4679</v>
      </c>
      <c r="G2229" s="15" t="s">
        <v>4633</v>
      </c>
      <c r="H2229" s="15" t="s">
        <v>4634</v>
      </c>
      <c r="I2229" s="15" t="s">
        <v>4636</v>
      </c>
      <c r="J2229" s="15" t="s">
        <v>46</v>
      </c>
      <c r="K2229" s="15" t="s">
        <v>138</v>
      </c>
      <c r="L2229" s="16">
        <v>45456</v>
      </c>
      <c r="M2229" s="3">
        <v>0</v>
      </c>
      <c r="N2229" s="3">
        <v>0</v>
      </c>
      <c r="O2229" s="3">
        <v>160</v>
      </c>
      <c r="P2229" s="3"/>
      <c r="Q2229" s="4">
        <v>-160</v>
      </c>
      <c r="R2229" s="3">
        <v>-320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320</v>
      </c>
    </row>
    <row r="2230" spans="1:24" ht="13.5" x14ac:dyDescent="0.35">
      <c r="A2230" s="15">
        <v>75</v>
      </c>
      <c r="B2230" s="15" t="s">
        <v>4678</v>
      </c>
      <c r="C2230" s="15">
        <v>69418</v>
      </c>
      <c r="D2230" s="16">
        <v>45435</v>
      </c>
      <c r="E2230" s="15">
        <v>0</v>
      </c>
      <c r="F2230" s="15" t="s">
        <v>4679</v>
      </c>
      <c r="G2230" s="15" t="s">
        <v>4633</v>
      </c>
      <c r="H2230" s="15" t="s">
        <v>4634</v>
      </c>
      <c r="I2230" s="15" t="s">
        <v>4637</v>
      </c>
      <c r="J2230" s="15" t="s">
        <v>46</v>
      </c>
      <c r="K2230" s="15" t="s">
        <v>138</v>
      </c>
      <c r="L2230" s="16">
        <v>45456</v>
      </c>
      <c r="M2230" s="3">
        <v>0</v>
      </c>
      <c r="N2230" s="3">
        <v>0</v>
      </c>
      <c r="O2230" s="3">
        <v>288</v>
      </c>
      <c r="P2230" s="3"/>
      <c r="Q2230" s="4">
        <v>-288</v>
      </c>
      <c r="R2230" s="3">
        <v>-566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566</v>
      </c>
    </row>
    <row r="2231" spans="1:24" ht="13.5" x14ac:dyDescent="0.35">
      <c r="A2231" s="15">
        <v>75</v>
      </c>
      <c r="B2231" s="15" t="s">
        <v>4678</v>
      </c>
      <c r="C2231" s="15">
        <v>69418</v>
      </c>
      <c r="D2231" s="16">
        <v>45435</v>
      </c>
      <c r="E2231" s="15">
        <v>0</v>
      </c>
      <c r="F2231" s="15" t="s">
        <v>4679</v>
      </c>
      <c r="G2231" s="15" t="s">
        <v>4633</v>
      </c>
      <c r="H2231" s="15" t="s">
        <v>4634</v>
      </c>
      <c r="I2231" s="15" t="s">
        <v>4638</v>
      </c>
      <c r="J2231" s="15" t="s">
        <v>46</v>
      </c>
      <c r="K2231" s="15" t="s">
        <v>138</v>
      </c>
      <c r="L2231" s="16">
        <v>45456</v>
      </c>
      <c r="M2231" s="3">
        <v>0</v>
      </c>
      <c r="N2231" s="3">
        <v>0</v>
      </c>
      <c r="O2231" s="3">
        <v>240</v>
      </c>
      <c r="P2231" s="3"/>
      <c r="Q2231" s="4">
        <v>-240</v>
      </c>
      <c r="R2231" s="3">
        <v>-760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760</v>
      </c>
    </row>
    <row r="2232" spans="1:24" ht="13.5" x14ac:dyDescent="0.35">
      <c r="A2232" s="15">
        <v>75</v>
      </c>
      <c r="B2232" s="15" t="s">
        <v>4678</v>
      </c>
      <c r="C2232" s="15">
        <v>69418</v>
      </c>
      <c r="D2232" s="16">
        <v>45435</v>
      </c>
      <c r="E2232" s="15">
        <v>0</v>
      </c>
      <c r="F2232" s="15" t="s">
        <v>4679</v>
      </c>
      <c r="G2232" s="15" t="s">
        <v>4633</v>
      </c>
      <c r="H2232" s="15" t="s">
        <v>4634</v>
      </c>
      <c r="I2232" s="15" t="s">
        <v>254</v>
      </c>
      <c r="J2232" s="15" t="s">
        <v>46</v>
      </c>
      <c r="K2232" s="15" t="s">
        <v>138</v>
      </c>
      <c r="L2232" s="16">
        <v>45456</v>
      </c>
      <c r="M2232" s="3">
        <v>0</v>
      </c>
      <c r="N2232" s="3">
        <v>0</v>
      </c>
      <c r="O2232" s="3">
        <v>120</v>
      </c>
      <c r="P2232" s="3"/>
      <c r="Q2232" s="4">
        <v>-120</v>
      </c>
      <c r="R2232" s="3">
        <v>-120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120</v>
      </c>
    </row>
    <row r="2233" spans="1:24" ht="13.5" x14ac:dyDescent="0.35">
      <c r="A2233" s="15">
        <v>75</v>
      </c>
      <c r="B2233" s="15" t="s">
        <v>4683</v>
      </c>
      <c r="C2233" s="15">
        <v>69446</v>
      </c>
      <c r="D2233" s="16">
        <v>45435</v>
      </c>
      <c r="E2233" s="15">
        <v>0</v>
      </c>
      <c r="F2233" s="15" t="s">
        <v>4684</v>
      </c>
      <c r="G2233" s="15" t="s">
        <v>4685</v>
      </c>
      <c r="H2233" s="15" t="s">
        <v>4686</v>
      </c>
      <c r="I2233" s="15" t="s">
        <v>932</v>
      </c>
      <c r="J2233" s="15" t="s">
        <v>149</v>
      </c>
      <c r="K2233" s="15" t="s">
        <v>902</v>
      </c>
      <c r="L2233" s="16">
        <v>45457</v>
      </c>
      <c r="M2233" s="3">
        <v>25</v>
      </c>
      <c r="N2233" s="3">
        <v>25</v>
      </c>
      <c r="O2233" s="3">
        <v>96</v>
      </c>
      <c r="P2233" s="3"/>
      <c r="Q2233" s="4">
        <v>-71</v>
      </c>
      <c r="R2233" s="3">
        <v>-71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96</v>
      </c>
    </row>
    <row r="2234" spans="1:24" ht="13.5" x14ac:dyDescent="0.35">
      <c r="A2234" s="15">
        <v>75</v>
      </c>
      <c r="B2234" s="15" t="s">
        <v>4687</v>
      </c>
      <c r="C2234" s="15">
        <v>69460</v>
      </c>
      <c r="D2234" s="16">
        <v>45435</v>
      </c>
      <c r="E2234" s="15">
        <v>0</v>
      </c>
      <c r="F2234" s="15" t="s">
        <v>4688</v>
      </c>
      <c r="G2234" s="15" t="s">
        <v>4689</v>
      </c>
      <c r="H2234" s="15" t="s">
        <v>4690</v>
      </c>
      <c r="I2234" s="15" t="s">
        <v>4541</v>
      </c>
      <c r="J2234" s="15" t="s">
        <v>149</v>
      </c>
      <c r="K2234" s="15" t="s">
        <v>271</v>
      </c>
      <c r="L2234" s="16">
        <v>45454</v>
      </c>
      <c r="M2234" s="3">
        <v>0</v>
      </c>
      <c r="N2234" s="3">
        <v>0</v>
      </c>
      <c r="O2234" s="3">
        <v>204</v>
      </c>
      <c r="P2234" s="3"/>
      <c r="Q2234" s="4">
        <v>-204</v>
      </c>
      <c r="R2234" s="3">
        <v>-204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204</v>
      </c>
    </row>
    <row r="2235" spans="1:24" ht="13.5" x14ac:dyDescent="0.35">
      <c r="A2235" s="15">
        <v>75</v>
      </c>
      <c r="B2235" s="15" t="s">
        <v>4691</v>
      </c>
      <c r="C2235" s="15">
        <v>69481</v>
      </c>
      <c r="D2235" s="16">
        <v>45436</v>
      </c>
      <c r="E2235" s="15">
        <v>0</v>
      </c>
      <c r="F2235" s="15" t="s">
        <v>4692</v>
      </c>
      <c r="G2235" s="15" t="s">
        <v>4693</v>
      </c>
      <c r="H2235" s="15" t="s">
        <v>4694</v>
      </c>
      <c r="I2235" s="15" t="s">
        <v>4695</v>
      </c>
      <c r="J2235" s="15" t="s">
        <v>46</v>
      </c>
      <c r="K2235" s="15" t="s">
        <v>138</v>
      </c>
      <c r="L2235" s="16">
        <v>45449</v>
      </c>
      <c r="M2235" s="3">
        <v>0</v>
      </c>
      <c r="N2235" s="3">
        <v>0</v>
      </c>
      <c r="O2235" s="3">
        <v>100</v>
      </c>
      <c r="P2235" s="3"/>
      <c r="Q2235" s="4">
        <v>-100</v>
      </c>
      <c r="R2235" s="3">
        <v>-100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100</v>
      </c>
    </row>
    <row r="2236" spans="1:24" ht="13.5" x14ac:dyDescent="0.35">
      <c r="A2236" s="15">
        <v>75</v>
      </c>
      <c r="B2236" s="15" t="s">
        <v>4696</v>
      </c>
      <c r="C2236" s="15">
        <v>69482</v>
      </c>
      <c r="D2236" s="16">
        <v>45436</v>
      </c>
      <c r="E2236" s="15">
        <v>0</v>
      </c>
      <c r="F2236" s="15" t="s">
        <v>4697</v>
      </c>
      <c r="G2236" s="15" t="s">
        <v>4698</v>
      </c>
      <c r="H2236" s="15" t="s">
        <v>4699</v>
      </c>
      <c r="I2236" s="15" t="s">
        <v>4695</v>
      </c>
      <c r="J2236" s="15" t="s">
        <v>46</v>
      </c>
      <c r="K2236" s="15" t="s">
        <v>138</v>
      </c>
      <c r="L2236" s="16">
        <v>45450</v>
      </c>
      <c r="M2236" s="3">
        <v>0</v>
      </c>
      <c r="N2236" s="3">
        <v>0</v>
      </c>
      <c r="O2236" s="3">
        <v>100</v>
      </c>
      <c r="P2236" s="3"/>
      <c r="Q2236" s="4">
        <v>-100</v>
      </c>
      <c r="R2236" s="3">
        <v>-100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100</v>
      </c>
    </row>
    <row r="2237" spans="1:24" ht="13.5" x14ac:dyDescent="0.35">
      <c r="A2237" s="15">
        <v>75</v>
      </c>
      <c r="B2237" s="15" t="s">
        <v>4700</v>
      </c>
      <c r="C2237" s="15">
        <v>69484</v>
      </c>
      <c r="D2237" s="16">
        <v>45436</v>
      </c>
      <c r="E2237" s="15">
        <v>0</v>
      </c>
      <c r="F2237" s="15" t="s">
        <v>4701</v>
      </c>
      <c r="G2237" s="15" t="s">
        <v>4702</v>
      </c>
      <c r="H2237" s="15" t="s">
        <v>4703</v>
      </c>
      <c r="I2237" s="15" t="s">
        <v>4704</v>
      </c>
      <c r="J2237" s="15" t="s">
        <v>46</v>
      </c>
      <c r="K2237" s="15" t="s">
        <v>29</v>
      </c>
      <c r="L2237" s="16">
        <v>45453</v>
      </c>
      <c r="M2237" s="3">
        <v>761</v>
      </c>
      <c r="N2237" s="3">
        <v>761</v>
      </c>
      <c r="O2237" s="3">
        <v>840</v>
      </c>
      <c r="P2237" s="3"/>
      <c r="Q2237" s="4">
        <v>-79</v>
      </c>
      <c r="R2237" s="3">
        <v>-79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840</v>
      </c>
    </row>
    <row r="2238" spans="1:24" ht="13.5" x14ac:dyDescent="0.35">
      <c r="A2238" s="15">
        <v>75</v>
      </c>
      <c r="B2238" s="15" t="s">
        <v>4705</v>
      </c>
      <c r="C2238" s="15">
        <v>69495</v>
      </c>
      <c r="D2238" s="16">
        <v>45436</v>
      </c>
      <c r="E2238" s="15">
        <v>0</v>
      </c>
      <c r="F2238" s="15" t="s">
        <v>4706</v>
      </c>
      <c r="G2238" s="15" t="s">
        <v>4520</v>
      </c>
      <c r="H2238" s="15" t="s">
        <v>4521</v>
      </c>
      <c r="I2238" s="15" t="s">
        <v>4086</v>
      </c>
      <c r="J2238" s="15" t="s">
        <v>35</v>
      </c>
      <c r="K2238" s="15" t="s">
        <v>1193</v>
      </c>
      <c r="L2238" s="16">
        <v>45455</v>
      </c>
      <c r="M2238" s="3">
        <v>16</v>
      </c>
      <c r="N2238" s="3">
        <v>16</v>
      </c>
      <c r="O2238" s="3">
        <v>60</v>
      </c>
      <c r="P2238" s="3"/>
      <c r="Q2238" s="4">
        <v>-44</v>
      </c>
      <c r="R2238" s="3">
        <v>-224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240</v>
      </c>
    </row>
    <row r="2239" spans="1:24" ht="13.5" x14ac:dyDescent="0.35">
      <c r="A2239" s="15">
        <v>75</v>
      </c>
      <c r="B2239" s="15" t="s">
        <v>4707</v>
      </c>
      <c r="C2239" s="15">
        <v>69497</v>
      </c>
      <c r="D2239" s="16">
        <v>45436</v>
      </c>
      <c r="E2239" s="15">
        <v>0</v>
      </c>
      <c r="F2239" s="15" t="s">
        <v>4708</v>
      </c>
      <c r="G2239" s="15" t="s">
        <v>4709</v>
      </c>
      <c r="H2239" s="15" t="s">
        <v>2263</v>
      </c>
      <c r="I2239" s="15" t="s">
        <v>3724</v>
      </c>
      <c r="J2239" s="15" t="s">
        <v>35</v>
      </c>
      <c r="K2239" s="15" t="s">
        <v>150</v>
      </c>
      <c r="L2239" s="16">
        <v>45454</v>
      </c>
      <c r="M2239" s="3">
        <v>291</v>
      </c>
      <c r="N2239" s="3">
        <v>159</v>
      </c>
      <c r="O2239" s="3"/>
      <c r="P2239" s="3">
        <v>250</v>
      </c>
      <c r="Q2239" s="4">
        <v>-91</v>
      </c>
      <c r="R2239" s="3">
        <v>-101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392</v>
      </c>
    </row>
    <row r="2240" spans="1:24" ht="13.5" x14ac:dyDescent="0.35">
      <c r="A2240" s="15">
        <v>75</v>
      </c>
      <c r="B2240" s="15" t="s">
        <v>4707</v>
      </c>
      <c r="C2240" s="15">
        <v>69497</v>
      </c>
      <c r="D2240" s="16">
        <v>45436</v>
      </c>
      <c r="E2240" s="15">
        <v>0</v>
      </c>
      <c r="F2240" s="15" t="s">
        <v>4708</v>
      </c>
      <c r="G2240" s="15" t="s">
        <v>4709</v>
      </c>
      <c r="H2240" s="15" t="s">
        <v>2263</v>
      </c>
      <c r="I2240" s="15" t="s">
        <v>4710</v>
      </c>
      <c r="J2240" s="15" t="s">
        <v>35</v>
      </c>
      <c r="K2240" s="15" t="s">
        <v>150</v>
      </c>
      <c r="L2240" s="16">
        <v>45454</v>
      </c>
      <c r="M2240" s="3">
        <v>218</v>
      </c>
      <c r="N2240" s="3">
        <v>218</v>
      </c>
      <c r="O2240" s="3"/>
      <c r="P2240" s="3">
        <v>240</v>
      </c>
      <c r="Q2240" s="4">
        <v>-22</v>
      </c>
      <c r="R2240" s="3">
        <v>-22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240</v>
      </c>
    </row>
    <row r="2241" spans="1:24" ht="13.5" x14ac:dyDescent="0.35">
      <c r="A2241" s="15">
        <v>75</v>
      </c>
      <c r="B2241" s="15" t="s">
        <v>4711</v>
      </c>
      <c r="C2241" s="15">
        <v>69498</v>
      </c>
      <c r="D2241" s="16">
        <v>45436</v>
      </c>
      <c r="E2241" s="15">
        <v>0</v>
      </c>
      <c r="F2241" s="15" t="s">
        <v>4712</v>
      </c>
      <c r="G2241" s="15" t="s">
        <v>4713</v>
      </c>
      <c r="H2241" s="15" t="s">
        <v>4714</v>
      </c>
      <c r="I2241" s="15" t="s">
        <v>2560</v>
      </c>
      <c r="J2241" s="15" t="s">
        <v>533</v>
      </c>
      <c r="K2241" s="15" t="s">
        <v>902</v>
      </c>
      <c r="L2241" s="16">
        <v>45460</v>
      </c>
      <c r="M2241" s="3">
        <v>0</v>
      </c>
      <c r="N2241" s="3">
        <v>0</v>
      </c>
      <c r="O2241" s="3">
        <v>52</v>
      </c>
      <c r="P2241" s="3"/>
      <c r="Q2241" s="4">
        <v>-52</v>
      </c>
      <c r="R2241" s="3">
        <v>-52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52</v>
      </c>
    </row>
    <row r="2242" spans="1:24" ht="13.5" x14ac:dyDescent="0.35">
      <c r="A2242" s="15">
        <v>75</v>
      </c>
      <c r="B2242" s="15" t="s">
        <v>4715</v>
      </c>
      <c r="C2242" s="15">
        <v>69501</v>
      </c>
      <c r="D2242" s="16">
        <v>45436</v>
      </c>
      <c r="E2242" s="15">
        <v>0</v>
      </c>
      <c r="F2242" s="15" t="s">
        <v>4716</v>
      </c>
      <c r="G2242" s="15" t="s">
        <v>4709</v>
      </c>
      <c r="H2242" s="15" t="s">
        <v>2263</v>
      </c>
      <c r="I2242" s="15" t="s">
        <v>3724</v>
      </c>
      <c r="J2242" s="15" t="s">
        <v>35</v>
      </c>
      <c r="K2242" s="15" t="s">
        <v>150</v>
      </c>
      <c r="L2242" s="16">
        <v>45455</v>
      </c>
      <c r="M2242" s="3">
        <v>0</v>
      </c>
      <c r="N2242" s="3">
        <v>0</v>
      </c>
      <c r="O2242" s="3"/>
      <c r="P2242" s="3">
        <v>250</v>
      </c>
      <c r="Q2242" s="4">
        <v>-250</v>
      </c>
      <c r="R2242" s="3">
        <v>-250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250</v>
      </c>
    </row>
    <row r="2243" spans="1:24" ht="13.5" x14ac:dyDescent="0.35">
      <c r="A2243" s="15">
        <v>75</v>
      </c>
      <c r="B2243" s="15" t="s">
        <v>4717</v>
      </c>
      <c r="C2243" s="15">
        <v>69502</v>
      </c>
      <c r="D2243" s="16">
        <v>45436</v>
      </c>
      <c r="E2243" s="15">
        <v>0</v>
      </c>
      <c r="F2243" s="15" t="s">
        <v>4718</v>
      </c>
      <c r="G2243" s="15" t="s">
        <v>4709</v>
      </c>
      <c r="H2243" s="15" t="s">
        <v>2263</v>
      </c>
      <c r="I2243" s="15" t="s">
        <v>4086</v>
      </c>
      <c r="J2243" s="15" t="s">
        <v>35</v>
      </c>
      <c r="K2243" s="15" t="s">
        <v>150</v>
      </c>
      <c r="L2243" s="16">
        <v>45455</v>
      </c>
      <c r="M2243" s="3">
        <v>16</v>
      </c>
      <c r="N2243" s="3">
        <v>0</v>
      </c>
      <c r="O2243" s="3"/>
      <c r="P2243" s="3">
        <v>180</v>
      </c>
      <c r="Q2243" s="4">
        <v>-180</v>
      </c>
      <c r="R2243" s="3">
        <v>-224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240</v>
      </c>
    </row>
    <row r="2244" spans="1:24" ht="13.5" x14ac:dyDescent="0.35">
      <c r="A2244" s="15">
        <v>75</v>
      </c>
      <c r="B2244" s="15" t="s">
        <v>4719</v>
      </c>
      <c r="C2244" s="15">
        <v>69503</v>
      </c>
      <c r="D2244" s="16">
        <v>45436</v>
      </c>
      <c r="E2244" s="15">
        <v>0</v>
      </c>
      <c r="F2244" s="15" t="s">
        <v>4720</v>
      </c>
      <c r="G2244" s="15" t="s">
        <v>4709</v>
      </c>
      <c r="H2244" s="15" t="s">
        <v>2263</v>
      </c>
      <c r="I2244" s="15" t="s">
        <v>3724</v>
      </c>
      <c r="J2244" s="15" t="s">
        <v>35</v>
      </c>
      <c r="K2244" s="15" t="s">
        <v>150</v>
      </c>
      <c r="L2244" s="16">
        <v>45461</v>
      </c>
      <c r="M2244" s="3">
        <v>0</v>
      </c>
      <c r="N2244" s="3">
        <v>0</v>
      </c>
      <c r="O2244" s="3"/>
      <c r="P2244" s="3">
        <v>250</v>
      </c>
      <c r="Q2244" s="4">
        <v>-250</v>
      </c>
      <c r="R2244" s="3">
        <v>-300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300</v>
      </c>
    </row>
    <row r="2245" spans="1:24" ht="13.5" x14ac:dyDescent="0.35">
      <c r="A2245" s="15">
        <v>75</v>
      </c>
      <c r="B2245" s="15" t="s">
        <v>4721</v>
      </c>
      <c r="C2245" s="15">
        <v>69506</v>
      </c>
      <c r="D2245" s="16">
        <v>45436</v>
      </c>
      <c r="E2245" s="15">
        <v>0</v>
      </c>
      <c r="F2245" s="15" t="s">
        <v>4722</v>
      </c>
      <c r="G2245" s="15" t="s">
        <v>4723</v>
      </c>
      <c r="H2245" s="15" t="s">
        <v>4724</v>
      </c>
      <c r="I2245" s="15" t="s">
        <v>4725</v>
      </c>
      <c r="J2245" s="15" t="s">
        <v>35</v>
      </c>
      <c r="K2245" s="15" t="s">
        <v>1193</v>
      </c>
      <c r="L2245" s="16">
        <v>45453</v>
      </c>
      <c r="M2245" s="3">
        <v>8</v>
      </c>
      <c r="N2245" s="3">
        <v>8</v>
      </c>
      <c r="O2245" s="3">
        <v>10</v>
      </c>
      <c r="P2245" s="3"/>
      <c r="Q2245" s="4">
        <v>-2</v>
      </c>
      <c r="R2245" s="3">
        <v>-2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10</v>
      </c>
    </row>
    <row r="2246" spans="1:24" ht="13.5" x14ac:dyDescent="0.35">
      <c r="A2246" s="15">
        <v>75</v>
      </c>
      <c r="B2246" s="15" t="s">
        <v>4726</v>
      </c>
      <c r="C2246" s="15">
        <v>69511</v>
      </c>
      <c r="D2246" s="16">
        <v>45436</v>
      </c>
      <c r="E2246" s="15">
        <v>0</v>
      </c>
      <c r="F2246" s="15" t="s">
        <v>4727</v>
      </c>
      <c r="G2246" s="15" t="s">
        <v>4728</v>
      </c>
      <c r="H2246" s="15" t="s">
        <v>4729</v>
      </c>
      <c r="I2246" s="15" t="s">
        <v>4730</v>
      </c>
      <c r="J2246" s="15" t="s">
        <v>95</v>
      </c>
      <c r="K2246" s="15" t="s">
        <v>36</v>
      </c>
      <c r="L2246" s="16">
        <v>45460</v>
      </c>
      <c r="M2246" s="3">
        <v>73</v>
      </c>
      <c r="N2246" s="3">
        <v>73</v>
      </c>
      <c r="O2246" s="3">
        <v>1340</v>
      </c>
      <c r="P2246" s="3"/>
      <c r="Q2246" s="4">
        <v>-1267</v>
      </c>
      <c r="R2246" s="3">
        <v>-1267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1340</v>
      </c>
    </row>
    <row r="2247" spans="1:24" ht="13.5" x14ac:dyDescent="0.35">
      <c r="A2247" s="15">
        <v>75</v>
      </c>
      <c r="B2247" s="15" t="s">
        <v>4731</v>
      </c>
      <c r="C2247" s="15">
        <v>69527</v>
      </c>
      <c r="D2247" s="16">
        <v>45436</v>
      </c>
      <c r="E2247" s="15">
        <v>0</v>
      </c>
      <c r="F2247" s="15" t="s">
        <v>4732</v>
      </c>
      <c r="G2247" s="15" t="s">
        <v>4733</v>
      </c>
      <c r="H2247" s="15" t="s">
        <v>205</v>
      </c>
      <c r="I2247" s="15" t="s">
        <v>4734</v>
      </c>
      <c r="J2247" s="15" t="s">
        <v>270</v>
      </c>
      <c r="K2247" s="15" t="s">
        <v>150</v>
      </c>
      <c r="L2247" s="16">
        <v>45453</v>
      </c>
      <c r="M2247" s="3">
        <v>13</v>
      </c>
      <c r="N2247" s="3">
        <v>13</v>
      </c>
      <c r="O2247" s="3"/>
      <c r="P2247" s="3">
        <v>180</v>
      </c>
      <c r="Q2247" s="4">
        <v>-167</v>
      </c>
      <c r="R2247" s="3">
        <v>-167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180</v>
      </c>
    </row>
    <row r="2248" spans="1:24" ht="13.5" x14ac:dyDescent="0.35">
      <c r="A2248" s="15">
        <v>75</v>
      </c>
      <c r="B2248" s="15" t="s">
        <v>4731</v>
      </c>
      <c r="C2248" s="15">
        <v>69527</v>
      </c>
      <c r="D2248" s="16">
        <v>45436</v>
      </c>
      <c r="E2248" s="15">
        <v>0</v>
      </c>
      <c r="F2248" s="15" t="s">
        <v>4732</v>
      </c>
      <c r="G2248" s="15" t="s">
        <v>4733</v>
      </c>
      <c r="H2248" s="15" t="s">
        <v>205</v>
      </c>
      <c r="I2248" s="15" t="s">
        <v>1424</v>
      </c>
      <c r="J2248" s="15" t="s">
        <v>270</v>
      </c>
      <c r="K2248" s="15" t="s">
        <v>150</v>
      </c>
      <c r="L2248" s="16">
        <v>45453</v>
      </c>
      <c r="M2248" s="3">
        <v>126</v>
      </c>
      <c r="N2248" s="3">
        <v>63</v>
      </c>
      <c r="O2248" s="3"/>
      <c r="P2248" s="3">
        <v>189</v>
      </c>
      <c r="Q2248" s="4">
        <v>-126</v>
      </c>
      <c r="R2248" s="3">
        <v>-126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252</v>
      </c>
    </row>
    <row r="2249" spans="1:24" ht="13.5" x14ac:dyDescent="0.35">
      <c r="A2249" s="15">
        <v>75</v>
      </c>
      <c r="B2249" s="15" t="s">
        <v>4735</v>
      </c>
      <c r="C2249" s="15">
        <v>69533</v>
      </c>
      <c r="D2249" s="16">
        <v>45436</v>
      </c>
      <c r="E2249" s="15">
        <v>0</v>
      </c>
      <c r="F2249" s="15" t="s">
        <v>4736</v>
      </c>
      <c r="G2249" s="15" t="s">
        <v>4737</v>
      </c>
      <c r="H2249" s="15" t="s">
        <v>4738</v>
      </c>
      <c r="I2249" s="15" t="s">
        <v>1732</v>
      </c>
      <c r="J2249" s="15" t="s">
        <v>35</v>
      </c>
      <c r="K2249" s="15" t="s">
        <v>106</v>
      </c>
      <c r="L2249" s="16">
        <v>45454</v>
      </c>
      <c r="M2249" s="3">
        <v>1792</v>
      </c>
      <c r="N2249" s="3">
        <v>60</v>
      </c>
      <c r="O2249" s="3">
        <v>60</v>
      </c>
      <c r="P2249" s="3"/>
      <c r="Q2249" s="5">
        <v>0</v>
      </c>
      <c r="R2249" s="3">
        <v>-8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1800</v>
      </c>
    </row>
    <row r="2250" spans="1:24" ht="13.5" x14ac:dyDescent="0.35">
      <c r="A2250" s="15">
        <v>75</v>
      </c>
      <c r="B2250" s="15" t="s">
        <v>4739</v>
      </c>
      <c r="C2250" s="15">
        <v>69545</v>
      </c>
      <c r="D2250" s="16">
        <v>45436</v>
      </c>
      <c r="E2250" s="15">
        <v>0</v>
      </c>
      <c r="F2250" s="15" t="s">
        <v>4740</v>
      </c>
      <c r="G2250" s="15" t="s">
        <v>4741</v>
      </c>
      <c r="H2250" s="15" t="s">
        <v>4742</v>
      </c>
      <c r="I2250" s="15" t="s">
        <v>4743</v>
      </c>
      <c r="J2250" s="15" t="s">
        <v>149</v>
      </c>
      <c r="K2250" s="15" t="s">
        <v>1193</v>
      </c>
      <c r="L2250" s="16">
        <v>45456</v>
      </c>
      <c r="M2250" s="3">
        <v>926</v>
      </c>
      <c r="N2250" s="3">
        <v>926</v>
      </c>
      <c r="O2250" s="3">
        <v>1080</v>
      </c>
      <c r="P2250" s="3"/>
      <c r="Q2250" s="4">
        <v>-154</v>
      </c>
      <c r="R2250" s="3">
        <v>-154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1080</v>
      </c>
    </row>
    <row r="2251" spans="1:24" ht="13.5" x14ac:dyDescent="0.35">
      <c r="A2251" s="15">
        <v>75</v>
      </c>
      <c r="B2251" s="15" t="s">
        <v>4744</v>
      </c>
      <c r="C2251" s="15">
        <v>69558</v>
      </c>
      <c r="D2251" s="16">
        <v>45436</v>
      </c>
      <c r="E2251" s="15">
        <v>0</v>
      </c>
      <c r="F2251" s="15" t="s">
        <v>4745</v>
      </c>
      <c r="G2251" s="15" t="s">
        <v>4746</v>
      </c>
      <c r="H2251" s="15" t="s">
        <v>4747</v>
      </c>
      <c r="I2251" s="15" t="s">
        <v>4086</v>
      </c>
      <c r="J2251" s="15" t="s">
        <v>35</v>
      </c>
      <c r="K2251" s="15" t="s">
        <v>902</v>
      </c>
      <c r="L2251" s="16">
        <v>45456</v>
      </c>
      <c r="M2251" s="3">
        <v>0</v>
      </c>
      <c r="N2251" s="3">
        <v>0</v>
      </c>
      <c r="O2251" s="3">
        <v>180</v>
      </c>
      <c r="P2251" s="3"/>
      <c r="Q2251" s="4">
        <v>-180</v>
      </c>
      <c r="R2251" s="3">
        <v>-420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420</v>
      </c>
    </row>
    <row r="2252" spans="1:24" ht="13.5" x14ac:dyDescent="0.35">
      <c r="A2252" s="15">
        <v>75</v>
      </c>
      <c r="B2252" s="15" t="s">
        <v>4748</v>
      </c>
      <c r="C2252" s="15">
        <v>69559</v>
      </c>
      <c r="D2252" s="16">
        <v>45436</v>
      </c>
      <c r="E2252" s="15">
        <v>0</v>
      </c>
      <c r="F2252" s="15" t="s">
        <v>4749</v>
      </c>
      <c r="G2252" s="15" t="s">
        <v>4750</v>
      </c>
      <c r="H2252" s="15" t="s">
        <v>4751</v>
      </c>
      <c r="I2252" s="15" t="s">
        <v>4752</v>
      </c>
      <c r="J2252" s="15" t="s">
        <v>46</v>
      </c>
      <c r="K2252" s="15" t="s">
        <v>476</v>
      </c>
      <c r="L2252" s="16">
        <v>45453</v>
      </c>
      <c r="M2252" s="3">
        <v>573</v>
      </c>
      <c r="N2252" s="3">
        <v>573</v>
      </c>
      <c r="O2252" s="3">
        <v>1104</v>
      </c>
      <c r="P2252" s="3"/>
      <c r="Q2252" s="4">
        <v>-531</v>
      </c>
      <c r="R2252" s="3">
        <v>-1635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2208</v>
      </c>
    </row>
    <row r="2253" spans="1:24" ht="13.5" x14ac:dyDescent="0.35">
      <c r="A2253" s="15">
        <v>75</v>
      </c>
      <c r="B2253" s="15" t="s">
        <v>4748</v>
      </c>
      <c r="C2253" s="15">
        <v>69559</v>
      </c>
      <c r="D2253" s="16">
        <v>45436</v>
      </c>
      <c r="E2253" s="15">
        <v>0</v>
      </c>
      <c r="F2253" s="15" t="s">
        <v>4749</v>
      </c>
      <c r="G2253" s="15" t="s">
        <v>4750</v>
      </c>
      <c r="H2253" s="15" t="s">
        <v>4751</v>
      </c>
      <c r="I2253" s="15" t="s">
        <v>4753</v>
      </c>
      <c r="J2253" s="15" t="s">
        <v>46</v>
      </c>
      <c r="K2253" s="15" t="s">
        <v>476</v>
      </c>
      <c r="L2253" s="16">
        <v>45453</v>
      </c>
      <c r="M2253" s="3">
        <v>0</v>
      </c>
      <c r="N2253" s="3">
        <v>0</v>
      </c>
      <c r="O2253" s="3">
        <v>120</v>
      </c>
      <c r="P2253" s="3"/>
      <c r="Q2253" s="4">
        <v>-120</v>
      </c>
      <c r="R2253" s="3">
        <v>-240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240</v>
      </c>
    </row>
    <row r="2254" spans="1:24" ht="13.5" x14ac:dyDescent="0.35">
      <c r="A2254" s="15">
        <v>75</v>
      </c>
      <c r="B2254" s="15" t="s">
        <v>4754</v>
      </c>
      <c r="C2254" s="15">
        <v>69560</v>
      </c>
      <c r="D2254" s="16">
        <v>45436</v>
      </c>
      <c r="E2254" s="15">
        <v>0</v>
      </c>
      <c r="F2254" s="15" t="s">
        <v>4755</v>
      </c>
      <c r="G2254" s="15" t="s">
        <v>4750</v>
      </c>
      <c r="H2254" s="15" t="s">
        <v>4751</v>
      </c>
      <c r="I2254" s="15" t="s">
        <v>4752</v>
      </c>
      <c r="J2254" s="15" t="s">
        <v>46</v>
      </c>
      <c r="K2254" s="15" t="s">
        <v>476</v>
      </c>
      <c r="L2254" s="16">
        <v>45453</v>
      </c>
      <c r="M2254" s="3">
        <v>573</v>
      </c>
      <c r="N2254" s="3">
        <v>0</v>
      </c>
      <c r="O2254" s="3">
        <v>1104</v>
      </c>
      <c r="P2254" s="3"/>
      <c r="Q2254" s="4">
        <v>-1104</v>
      </c>
      <c r="R2254" s="3">
        <v>-1635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2208</v>
      </c>
    </row>
    <row r="2255" spans="1:24" ht="13.5" x14ac:dyDescent="0.35">
      <c r="A2255" s="15">
        <v>75</v>
      </c>
      <c r="B2255" s="15" t="s">
        <v>4754</v>
      </c>
      <c r="C2255" s="15">
        <v>69560</v>
      </c>
      <c r="D2255" s="16">
        <v>45436</v>
      </c>
      <c r="E2255" s="15">
        <v>0</v>
      </c>
      <c r="F2255" s="15" t="s">
        <v>4755</v>
      </c>
      <c r="G2255" s="15" t="s">
        <v>4750</v>
      </c>
      <c r="H2255" s="15" t="s">
        <v>4751</v>
      </c>
      <c r="I2255" s="15" t="s">
        <v>4753</v>
      </c>
      <c r="J2255" s="15" t="s">
        <v>46</v>
      </c>
      <c r="K2255" s="15" t="s">
        <v>476</v>
      </c>
      <c r="L2255" s="16">
        <v>45453</v>
      </c>
      <c r="M2255" s="3">
        <v>0</v>
      </c>
      <c r="N2255" s="3">
        <v>0</v>
      </c>
      <c r="O2255" s="3">
        <v>120</v>
      </c>
      <c r="P2255" s="3"/>
      <c r="Q2255" s="4">
        <v>-120</v>
      </c>
      <c r="R2255" s="3">
        <v>-240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240</v>
      </c>
    </row>
    <row r="2256" spans="1:24" ht="13.5" x14ac:dyDescent="0.35">
      <c r="A2256" s="15">
        <v>75</v>
      </c>
      <c r="B2256" s="15" t="s">
        <v>4756</v>
      </c>
      <c r="C2256" s="15">
        <v>69566</v>
      </c>
      <c r="D2256" s="16">
        <v>45439</v>
      </c>
      <c r="E2256" s="15">
        <v>0</v>
      </c>
      <c r="F2256" s="15" t="s">
        <v>4757</v>
      </c>
      <c r="G2256" s="15" t="s">
        <v>4750</v>
      </c>
      <c r="H2256" s="15" t="s">
        <v>4751</v>
      </c>
      <c r="I2256" s="15" t="s">
        <v>4752</v>
      </c>
      <c r="J2256" s="15" t="s">
        <v>46</v>
      </c>
      <c r="K2256" s="15" t="s">
        <v>476</v>
      </c>
      <c r="L2256" s="16">
        <v>45460</v>
      </c>
      <c r="M2256" s="3">
        <v>1967</v>
      </c>
      <c r="N2256" s="3">
        <v>1056</v>
      </c>
      <c r="O2256" s="3">
        <v>1056</v>
      </c>
      <c r="P2256" s="3"/>
      <c r="Q2256" s="5">
        <v>0</v>
      </c>
      <c r="R2256" s="3">
        <v>-337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2304</v>
      </c>
    </row>
    <row r="2257" spans="1:24" ht="13.5" x14ac:dyDescent="0.35">
      <c r="A2257" s="15">
        <v>75</v>
      </c>
      <c r="B2257" s="15" t="s">
        <v>4756</v>
      </c>
      <c r="C2257" s="15">
        <v>69566</v>
      </c>
      <c r="D2257" s="16">
        <v>45439</v>
      </c>
      <c r="E2257" s="15">
        <v>0</v>
      </c>
      <c r="F2257" s="15" t="s">
        <v>4757</v>
      </c>
      <c r="G2257" s="15" t="s">
        <v>4750</v>
      </c>
      <c r="H2257" s="15" t="s">
        <v>4751</v>
      </c>
      <c r="I2257" s="15" t="s">
        <v>4753</v>
      </c>
      <c r="J2257" s="15" t="s">
        <v>46</v>
      </c>
      <c r="K2257" s="15" t="s">
        <v>476</v>
      </c>
      <c r="L2257" s="16">
        <v>45460</v>
      </c>
      <c r="M2257" s="3">
        <v>0</v>
      </c>
      <c r="N2257" s="3">
        <v>0</v>
      </c>
      <c r="O2257" s="3">
        <v>180</v>
      </c>
      <c r="P2257" s="3"/>
      <c r="Q2257" s="4">
        <v>-180</v>
      </c>
      <c r="R2257" s="3">
        <v>-180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180</v>
      </c>
    </row>
    <row r="2258" spans="1:24" ht="13.5" x14ac:dyDescent="0.35">
      <c r="A2258" s="15">
        <v>75</v>
      </c>
      <c r="B2258" s="15" t="s">
        <v>4758</v>
      </c>
      <c r="C2258" s="15">
        <v>69576</v>
      </c>
      <c r="D2258" s="16">
        <v>45439</v>
      </c>
      <c r="E2258" s="15">
        <v>0</v>
      </c>
      <c r="F2258" s="15" t="s">
        <v>4759</v>
      </c>
      <c r="G2258" s="15" t="s">
        <v>4750</v>
      </c>
      <c r="H2258" s="15" t="s">
        <v>4751</v>
      </c>
      <c r="I2258" s="15" t="s">
        <v>4752</v>
      </c>
      <c r="J2258" s="15" t="s">
        <v>46</v>
      </c>
      <c r="K2258" s="15" t="s">
        <v>476</v>
      </c>
      <c r="L2258" s="16">
        <v>45460</v>
      </c>
      <c r="M2258" s="3">
        <v>1967</v>
      </c>
      <c r="N2258" s="3">
        <v>911</v>
      </c>
      <c r="O2258" s="3">
        <v>1248</v>
      </c>
      <c r="P2258" s="3"/>
      <c r="Q2258" s="4">
        <v>-337</v>
      </c>
      <c r="R2258" s="3">
        <v>-337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2304</v>
      </c>
    </row>
    <row r="2259" spans="1:24" ht="13.5" x14ac:dyDescent="0.35">
      <c r="A2259" s="15">
        <v>75</v>
      </c>
      <c r="B2259" s="15" t="s">
        <v>4760</v>
      </c>
      <c r="C2259" s="15">
        <v>69582</v>
      </c>
      <c r="D2259" s="16">
        <v>45440</v>
      </c>
      <c r="E2259" s="15">
        <v>0</v>
      </c>
      <c r="F2259" s="15" t="s">
        <v>4761</v>
      </c>
      <c r="G2259" s="15" t="s">
        <v>4534</v>
      </c>
      <c r="H2259" s="15" t="s">
        <v>4535</v>
      </c>
      <c r="I2259" s="15" t="s">
        <v>1732</v>
      </c>
      <c r="J2259" s="15" t="s">
        <v>35</v>
      </c>
      <c r="K2259" s="15" t="s">
        <v>1744</v>
      </c>
      <c r="L2259" s="16">
        <v>45454</v>
      </c>
      <c r="M2259" s="3">
        <v>1792</v>
      </c>
      <c r="N2259" s="3">
        <v>420</v>
      </c>
      <c r="O2259" s="3">
        <v>420</v>
      </c>
      <c r="P2259" s="3"/>
      <c r="Q2259" s="5">
        <v>0</v>
      </c>
      <c r="R2259" s="3">
        <v>-8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1800</v>
      </c>
    </row>
    <row r="2260" spans="1:24" ht="13.5" x14ac:dyDescent="0.35">
      <c r="A2260" s="15">
        <v>75</v>
      </c>
      <c r="B2260" s="15" t="s">
        <v>4762</v>
      </c>
      <c r="C2260" s="15">
        <v>69583</v>
      </c>
      <c r="D2260" s="16">
        <v>45440</v>
      </c>
      <c r="E2260" s="15">
        <v>0</v>
      </c>
      <c r="F2260" s="15" t="s">
        <v>4763</v>
      </c>
      <c r="G2260" s="15" t="s">
        <v>4566</v>
      </c>
      <c r="H2260" s="15" t="s">
        <v>4567</v>
      </c>
      <c r="I2260" s="15" t="s">
        <v>4734</v>
      </c>
      <c r="J2260" s="15" t="s">
        <v>270</v>
      </c>
      <c r="K2260" s="15" t="s">
        <v>271</v>
      </c>
      <c r="L2260" s="16">
        <v>45454</v>
      </c>
      <c r="M2260" s="3">
        <v>0</v>
      </c>
      <c r="N2260" s="3">
        <v>0</v>
      </c>
      <c r="O2260" s="3">
        <v>24</v>
      </c>
      <c r="P2260" s="3"/>
      <c r="Q2260" s="4">
        <v>-24</v>
      </c>
      <c r="R2260" s="3">
        <v>-24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24</v>
      </c>
    </row>
    <row r="2261" spans="1:24" ht="13.5" x14ac:dyDescent="0.35">
      <c r="A2261" s="15">
        <v>75</v>
      </c>
      <c r="B2261" s="15" t="s">
        <v>4764</v>
      </c>
      <c r="C2261" s="15">
        <v>69604</v>
      </c>
      <c r="D2261" s="16">
        <v>45440</v>
      </c>
      <c r="E2261" s="15">
        <v>0</v>
      </c>
      <c r="F2261" s="15" t="s">
        <v>4765</v>
      </c>
      <c r="G2261" s="15" t="s">
        <v>4766</v>
      </c>
      <c r="H2261" s="15" t="s">
        <v>4128</v>
      </c>
      <c r="I2261" s="15" t="s">
        <v>4540</v>
      </c>
      <c r="J2261" s="15" t="s">
        <v>149</v>
      </c>
      <c r="K2261" s="15" t="s">
        <v>167</v>
      </c>
      <c r="L2261" s="16">
        <v>45454</v>
      </c>
      <c r="M2261" s="3">
        <v>152</v>
      </c>
      <c r="N2261" s="3">
        <v>0</v>
      </c>
      <c r="O2261" s="3">
        <v>1122</v>
      </c>
      <c r="P2261" s="3"/>
      <c r="Q2261" s="4">
        <v>-1122</v>
      </c>
      <c r="R2261" s="3">
        <v>-1174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1326</v>
      </c>
    </row>
    <row r="2262" spans="1:24" ht="13.5" x14ac:dyDescent="0.35">
      <c r="A2262" s="15">
        <v>75</v>
      </c>
      <c r="B2262" s="15" t="s">
        <v>4767</v>
      </c>
      <c r="C2262" s="15">
        <v>69606</v>
      </c>
      <c r="D2262" s="16">
        <v>45440</v>
      </c>
      <c r="E2262" s="15">
        <v>0</v>
      </c>
      <c r="F2262" s="15" t="s">
        <v>4768</v>
      </c>
      <c r="G2262" s="15" t="s">
        <v>4769</v>
      </c>
      <c r="H2262" s="15" t="s">
        <v>900</v>
      </c>
      <c r="I2262" s="15" t="s">
        <v>4770</v>
      </c>
      <c r="J2262" s="15" t="s">
        <v>149</v>
      </c>
      <c r="K2262" s="15" t="s">
        <v>902</v>
      </c>
      <c r="L2262" s="16">
        <v>45461</v>
      </c>
      <c r="M2262" s="3">
        <v>469</v>
      </c>
      <c r="N2262" s="3">
        <v>469</v>
      </c>
      <c r="O2262" s="3">
        <v>720</v>
      </c>
      <c r="P2262" s="3"/>
      <c r="Q2262" s="4">
        <v>-251</v>
      </c>
      <c r="R2262" s="3">
        <v>-251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720</v>
      </c>
    </row>
    <row r="2263" spans="1:24" ht="13.5" x14ac:dyDescent="0.35">
      <c r="A2263" s="15">
        <v>75</v>
      </c>
      <c r="B2263" s="15" t="s">
        <v>4771</v>
      </c>
      <c r="C2263" s="15">
        <v>69607</v>
      </c>
      <c r="D2263" s="16">
        <v>45440</v>
      </c>
      <c r="E2263" s="15">
        <v>0</v>
      </c>
      <c r="F2263" s="15" t="s">
        <v>4768</v>
      </c>
      <c r="G2263" s="15" t="s">
        <v>4685</v>
      </c>
      <c r="H2263" s="15" t="s">
        <v>4686</v>
      </c>
      <c r="I2263" s="15" t="s">
        <v>932</v>
      </c>
      <c r="J2263" s="15" t="s">
        <v>149</v>
      </c>
      <c r="K2263" s="15" t="s">
        <v>902</v>
      </c>
      <c r="L2263" s="16">
        <v>45461</v>
      </c>
      <c r="M2263" s="3">
        <v>0</v>
      </c>
      <c r="N2263" s="3">
        <v>0</v>
      </c>
      <c r="O2263" s="3">
        <v>32</v>
      </c>
      <c r="P2263" s="3"/>
      <c r="Q2263" s="4">
        <v>-32</v>
      </c>
      <c r="R2263" s="3">
        <v>-32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32</v>
      </c>
    </row>
    <row r="2264" spans="1:24" ht="13.5" x14ac:dyDescent="0.35">
      <c r="A2264" s="15">
        <v>75</v>
      </c>
      <c r="B2264" s="15" t="s">
        <v>4772</v>
      </c>
      <c r="C2264" s="15">
        <v>69609</v>
      </c>
      <c r="D2264" s="16">
        <v>45440</v>
      </c>
      <c r="E2264" s="15">
        <v>0</v>
      </c>
      <c r="F2264" s="15" t="s">
        <v>4773</v>
      </c>
      <c r="G2264" s="15" t="s">
        <v>4578</v>
      </c>
      <c r="H2264" s="15" t="s">
        <v>4579</v>
      </c>
      <c r="I2264" s="15" t="s">
        <v>3724</v>
      </c>
      <c r="J2264" s="15" t="s">
        <v>35</v>
      </c>
      <c r="K2264" s="15" t="s">
        <v>271</v>
      </c>
      <c r="L2264" s="16">
        <v>45456</v>
      </c>
      <c r="M2264" s="3">
        <v>0</v>
      </c>
      <c r="N2264" s="3">
        <v>0</v>
      </c>
      <c r="O2264" s="3">
        <v>20</v>
      </c>
      <c r="P2264" s="3"/>
      <c r="Q2264" s="4">
        <v>-20</v>
      </c>
      <c r="R2264" s="3">
        <v>-70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70</v>
      </c>
    </row>
    <row r="2265" spans="1:24" ht="13.5" x14ac:dyDescent="0.35">
      <c r="A2265" s="15">
        <v>75</v>
      </c>
      <c r="B2265" s="15" t="s">
        <v>4772</v>
      </c>
      <c r="C2265" s="15">
        <v>69609</v>
      </c>
      <c r="D2265" s="16">
        <v>45440</v>
      </c>
      <c r="E2265" s="15">
        <v>0</v>
      </c>
      <c r="F2265" s="15" t="s">
        <v>4773</v>
      </c>
      <c r="G2265" s="15" t="s">
        <v>4578</v>
      </c>
      <c r="H2265" s="15" t="s">
        <v>4579</v>
      </c>
      <c r="I2265" s="15" t="s">
        <v>2560</v>
      </c>
      <c r="J2265" s="15" t="s">
        <v>533</v>
      </c>
      <c r="K2265" s="15" t="s">
        <v>271</v>
      </c>
      <c r="L2265" s="16">
        <v>45456</v>
      </c>
      <c r="M2265" s="3">
        <v>142</v>
      </c>
      <c r="N2265" s="3">
        <v>142</v>
      </c>
      <c r="O2265" s="3">
        <v>156</v>
      </c>
      <c r="P2265" s="3"/>
      <c r="Q2265" s="4">
        <v>-14</v>
      </c>
      <c r="R2265" s="3">
        <v>-14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156</v>
      </c>
    </row>
    <row r="2266" spans="1:24" ht="13.5" x14ac:dyDescent="0.35">
      <c r="A2266" s="15">
        <v>75</v>
      </c>
      <c r="B2266" s="15" t="s">
        <v>4772</v>
      </c>
      <c r="C2266" s="15">
        <v>69609</v>
      </c>
      <c r="D2266" s="16">
        <v>45440</v>
      </c>
      <c r="E2266" s="15">
        <v>0</v>
      </c>
      <c r="F2266" s="15" t="s">
        <v>4773</v>
      </c>
      <c r="G2266" s="15" t="s">
        <v>4578</v>
      </c>
      <c r="H2266" s="15" t="s">
        <v>4579</v>
      </c>
      <c r="I2266" s="15" t="s">
        <v>1770</v>
      </c>
      <c r="J2266" s="15" t="s">
        <v>35</v>
      </c>
      <c r="K2266" s="15" t="s">
        <v>271</v>
      </c>
      <c r="L2266" s="16">
        <v>45456</v>
      </c>
      <c r="M2266" s="3">
        <v>14</v>
      </c>
      <c r="N2266" s="3">
        <v>14</v>
      </c>
      <c r="O2266" s="3">
        <v>60</v>
      </c>
      <c r="P2266" s="3"/>
      <c r="Q2266" s="4">
        <v>-46</v>
      </c>
      <c r="R2266" s="3">
        <v>-306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320</v>
      </c>
    </row>
    <row r="2267" spans="1:24" ht="13.5" x14ac:dyDescent="0.35">
      <c r="A2267" s="15">
        <v>75</v>
      </c>
      <c r="B2267" s="15" t="s">
        <v>4774</v>
      </c>
      <c r="C2267" s="15">
        <v>69610</v>
      </c>
      <c r="D2267" s="16">
        <v>45440</v>
      </c>
      <c r="E2267" s="15">
        <v>0</v>
      </c>
      <c r="F2267" s="15" t="s">
        <v>4775</v>
      </c>
      <c r="G2267" s="15" t="s">
        <v>4776</v>
      </c>
      <c r="H2267" s="15" t="s">
        <v>4777</v>
      </c>
      <c r="I2267" s="15" t="s">
        <v>4778</v>
      </c>
      <c r="J2267" s="15" t="s">
        <v>28</v>
      </c>
      <c r="K2267" s="15" t="s">
        <v>1193</v>
      </c>
      <c r="L2267" s="16">
        <v>45455</v>
      </c>
      <c r="M2267" s="3">
        <v>0</v>
      </c>
      <c r="N2267" s="3">
        <v>0</v>
      </c>
      <c r="O2267" s="3">
        <v>26</v>
      </c>
      <c r="P2267" s="3"/>
      <c r="Q2267" s="4">
        <v>-26</v>
      </c>
      <c r="R2267" s="3">
        <v>-26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26</v>
      </c>
    </row>
    <row r="2268" spans="1:24" ht="13.5" x14ac:dyDescent="0.35">
      <c r="A2268" s="15">
        <v>75</v>
      </c>
      <c r="B2268" s="15" t="s">
        <v>4779</v>
      </c>
      <c r="C2268" s="15">
        <v>69612</v>
      </c>
      <c r="D2268" s="16">
        <v>45440</v>
      </c>
      <c r="E2268" s="15">
        <v>0</v>
      </c>
      <c r="F2268" s="15" t="s">
        <v>4780</v>
      </c>
      <c r="G2268" s="15" t="s">
        <v>4781</v>
      </c>
      <c r="H2268" s="15" t="s">
        <v>4782</v>
      </c>
      <c r="I2268" s="15" t="s">
        <v>1732</v>
      </c>
      <c r="J2268" s="15" t="s">
        <v>35</v>
      </c>
      <c r="K2268" s="15" t="s">
        <v>172</v>
      </c>
      <c r="L2268" s="16">
        <v>45454</v>
      </c>
      <c r="M2268" s="3">
        <v>1792</v>
      </c>
      <c r="N2268" s="3">
        <v>172</v>
      </c>
      <c r="O2268" s="3">
        <v>180</v>
      </c>
      <c r="P2268" s="3"/>
      <c r="Q2268" s="4">
        <v>-8</v>
      </c>
      <c r="R2268" s="3">
        <v>-8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1800</v>
      </c>
    </row>
    <row r="2269" spans="1:24" ht="13.5" x14ac:dyDescent="0.35">
      <c r="A2269" s="15">
        <v>75</v>
      </c>
      <c r="B2269" s="15" t="s">
        <v>4783</v>
      </c>
      <c r="C2269" s="15">
        <v>69624</v>
      </c>
      <c r="D2269" s="16">
        <v>45440</v>
      </c>
      <c r="E2269" s="15">
        <v>0</v>
      </c>
      <c r="F2269" s="15" t="s">
        <v>4784</v>
      </c>
      <c r="G2269" s="15" t="s">
        <v>4785</v>
      </c>
      <c r="H2269" s="15" t="s">
        <v>4786</v>
      </c>
      <c r="I2269" s="15" t="s">
        <v>4787</v>
      </c>
      <c r="J2269" s="15" t="s">
        <v>46</v>
      </c>
      <c r="K2269" s="15" t="s">
        <v>1417</v>
      </c>
      <c r="L2269" s="16">
        <v>45454</v>
      </c>
      <c r="M2269" s="3">
        <v>117</v>
      </c>
      <c r="N2269" s="3">
        <v>75</v>
      </c>
      <c r="O2269" s="3">
        <v>75</v>
      </c>
      <c r="P2269" s="3"/>
      <c r="Q2269" s="5">
        <v>0</v>
      </c>
      <c r="R2269" s="3">
        <v>-318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435</v>
      </c>
    </row>
    <row r="2270" spans="1:24" ht="13.5" x14ac:dyDescent="0.35">
      <c r="A2270" s="15">
        <v>75</v>
      </c>
      <c r="B2270" s="15" t="s">
        <v>4788</v>
      </c>
      <c r="C2270" s="15">
        <v>69625</v>
      </c>
      <c r="D2270" s="16">
        <v>45440</v>
      </c>
      <c r="E2270" s="15">
        <v>0</v>
      </c>
      <c r="F2270" s="15" t="s">
        <v>4789</v>
      </c>
      <c r="G2270" s="15" t="s">
        <v>4790</v>
      </c>
      <c r="H2270" s="15" t="s">
        <v>4791</v>
      </c>
      <c r="I2270" s="15" t="s">
        <v>4787</v>
      </c>
      <c r="J2270" s="15" t="s">
        <v>46</v>
      </c>
      <c r="K2270" s="15" t="s">
        <v>1417</v>
      </c>
      <c r="L2270" s="16">
        <v>45454</v>
      </c>
      <c r="M2270" s="3">
        <v>117</v>
      </c>
      <c r="N2270" s="3">
        <v>42</v>
      </c>
      <c r="O2270" s="3">
        <v>360</v>
      </c>
      <c r="P2270" s="3"/>
      <c r="Q2270" s="4">
        <v>-318</v>
      </c>
      <c r="R2270" s="3">
        <v>-318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435</v>
      </c>
    </row>
    <row r="2271" spans="1:24" ht="13.5" x14ac:dyDescent="0.35">
      <c r="A2271" s="15">
        <v>75</v>
      </c>
      <c r="B2271" s="15" t="s">
        <v>4792</v>
      </c>
      <c r="C2271" s="15">
        <v>69626</v>
      </c>
      <c r="D2271" s="16">
        <v>45440</v>
      </c>
      <c r="E2271" s="15">
        <v>0</v>
      </c>
      <c r="F2271" s="15" t="s">
        <v>4793</v>
      </c>
      <c r="G2271" s="15" t="s">
        <v>4794</v>
      </c>
      <c r="H2271" s="15" t="s">
        <v>4795</v>
      </c>
      <c r="I2271" s="15" t="s">
        <v>3724</v>
      </c>
      <c r="J2271" s="15" t="s">
        <v>35</v>
      </c>
      <c r="K2271" s="15" t="s">
        <v>482</v>
      </c>
      <c r="L2271" s="16">
        <v>45461</v>
      </c>
      <c r="M2271" s="3">
        <v>0</v>
      </c>
      <c r="N2271" s="3">
        <v>0</v>
      </c>
      <c r="O2271" s="3">
        <v>50</v>
      </c>
      <c r="P2271" s="3"/>
      <c r="Q2271" s="4">
        <v>-50</v>
      </c>
      <c r="R2271" s="3">
        <v>-300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300</v>
      </c>
    </row>
    <row r="2272" spans="1:24" ht="13.5" x14ac:dyDescent="0.35">
      <c r="A2272" s="15">
        <v>75</v>
      </c>
      <c r="B2272" s="15" t="s">
        <v>4796</v>
      </c>
      <c r="C2272" s="15">
        <v>69632</v>
      </c>
      <c r="D2272" s="16">
        <v>45440</v>
      </c>
      <c r="E2272" s="15">
        <v>0</v>
      </c>
      <c r="F2272" s="15" t="s">
        <v>4797</v>
      </c>
      <c r="G2272" s="15" t="s">
        <v>4798</v>
      </c>
      <c r="H2272" s="15" t="s">
        <v>4799</v>
      </c>
      <c r="I2272" s="15" t="s">
        <v>4800</v>
      </c>
      <c r="J2272" s="15" t="s">
        <v>46</v>
      </c>
      <c r="K2272" s="15" t="s">
        <v>1193</v>
      </c>
      <c r="L2272" s="16">
        <v>45454</v>
      </c>
      <c r="M2272" s="3">
        <v>224</v>
      </c>
      <c r="N2272" s="3">
        <v>224</v>
      </c>
      <c r="O2272" s="3">
        <v>300</v>
      </c>
      <c r="P2272" s="3"/>
      <c r="Q2272" s="4">
        <v>-76</v>
      </c>
      <c r="R2272" s="3">
        <v>-76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300</v>
      </c>
    </row>
    <row r="2273" spans="1:24" ht="13.5" x14ac:dyDescent="0.35">
      <c r="A2273" s="15">
        <v>75</v>
      </c>
      <c r="B2273" s="15" t="s">
        <v>4801</v>
      </c>
      <c r="C2273" s="15">
        <v>69633</v>
      </c>
      <c r="D2273" s="16">
        <v>45440</v>
      </c>
      <c r="E2273" s="15">
        <v>0</v>
      </c>
      <c r="F2273" s="15" t="s">
        <v>4802</v>
      </c>
      <c r="G2273" s="15" t="s">
        <v>4803</v>
      </c>
      <c r="H2273" s="15" t="s">
        <v>4804</v>
      </c>
      <c r="I2273" s="15" t="s">
        <v>3293</v>
      </c>
      <c r="J2273" s="15" t="s">
        <v>149</v>
      </c>
      <c r="K2273" s="15" t="s">
        <v>271</v>
      </c>
      <c r="L2273" s="16">
        <v>45460</v>
      </c>
      <c r="M2273" s="3">
        <v>178</v>
      </c>
      <c r="N2273" s="3">
        <v>178</v>
      </c>
      <c r="O2273" s="3">
        <v>720</v>
      </c>
      <c r="P2273" s="3"/>
      <c r="Q2273" s="4">
        <v>-542</v>
      </c>
      <c r="R2273" s="3">
        <v>-542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720</v>
      </c>
    </row>
    <row r="2274" spans="1:24" ht="13.5" x14ac:dyDescent="0.35">
      <c r="A2274" s="15">
        <v>75</v>
      </c>
      <c r="B2274" s="15" t="s">
        <v>4805</v>
      </c>
      <c r="C2274" s="15">
        <v>69638</v>
      </c>
      <c r="D2274" s="16">
        <v>45440</v>
      </c>
      <c r="E2274" s="15">
        <v>0</v>
      </c>
      <c r="F2274" s="15" t="s">
        <v>4806</v>
      </c>
      <c r="G2274" s="15" t="s">
        <v>4807</v>
      </c>
      <c r="H2274" s="15" t="s">
        <v>4808</v>
      </c>
      <c r="I2274" s="15" t="s">
        <v>4809</v>
      </c>
      <c r="J2274" s="15" t="s">
        <v>35</v>
      </c>
      <c r="K2274" s="15" t="s">
        <v>1417</v>
      </c>
      <c r="L2274" s="16">
        <v>45460</v>
      </c>
      <c r="M2274" s="3">
        <v>7</v>
      </c>
      <c r="N2274" s="3">
        <v>7</v>
      </c>
      <c r="O2274" s="3">
        <v>105</v>
      </c>
      <c r="P2274" s="3"/>
      <c r="Q2274" s="4">
        <v>-98</v>
      </c>
      <c r="R2274" s="3">
        <v>-98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105</v>
      </c>
    </row>
    <row r="2275" spans="1:24" ht="13.5" x14ac:dyDescent="0.35">
      <c r="A2275" s="15">
        <v>75</v>
      </c>
      <c r="B2275" s="15" t="s">
        <v>4810</v>
      </c>
      <c r="C2275" s="15">
        <v>69639</v>
      </c>
      <c r="D2275" s="16">
        <v>45440</v>
      </c>
      <c r="E2275" s="15">
        <v>0</v>
      </c>
      <c r="F2275" s="15" t="s">
        <v>4811</v>
      </c>
      <c r="G2275" s="15" t="s">
        <v>4812</v>
      </c>
      <c r="H2275" s="15" t="s">
        <v>4813</v>
      </c>
      <c r="I2275" s="15" t="s">
        <v>4814</v>
      </c>
      <c r="J2275" s="15" t="s">
        <v>46</v>
      </c>
      <c r="K2275" s="15" t="s">
        <v>1417</v>
      </c>
      <c r="L2275" s="16">
        <v>45460</v>
      </c>
      <c r="M2275" s="3">
        <v>552</v>
      </c>
      <c r="N2275" s="3">
        <v>552</v>
      </c>
      <c r="O2275" s="3">
        <v>1330</v>
      </c>
      <c r="P2275" s="3"/>
      <c r="Q2275" s="4">
        <v>-778</v>
      </c>
      <c r="R2275" s="3">
        <v>-778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1330</v>
      </c>
    </row>
    <row r="2276" spans="1:24" ht="13.5" x14ac:dyDescent="0.35">
      <c r="A2276" s="15">
        <v>75</v>
      </c>
      <c r="B2276" s="15" t="s">
        <v>4815</v>
      </c>
      <c r="C2276" s="15">
        <v>69641</v>
      </c>
      <c r="D2276" s="16">
        <v>45440</v>
      </c>
      <c r="E2276" s="15">
        <v>0</v>
      </c>
      <c r="F2276" s="15" t="s">
        <v>4816</v>
      </c>
      <c r="G2276" s="15" t="s">
        <v>4633</v>
      </c>
      <c r="H2276" s="15" t="s">
        <v>4634</v>
      </c>
      <c r="I2276" s="15" t="s">
        <v>4680</v>
      </c>
      <c r="J2276" s="15" t="s">
        <v>46</v>
      </c>
      <c r="K2276" s="15" t="s">
        <v>138</v>
      </c>
      <c r="L2276" s="16">
        <v>45454</v>
      </c>
      <c r="M2276" s="3">
        <v>0</v>
      </c>
      <c r="N2276" s="3">
        <v>0</v>
      </c>
      <c r="O2276" s="3">
        <v>216</v>
      </c>
      <c r="P2276" s="3"/>
      <c r="Q2276" s="4">
        <v>-216</v>
      </c>
      <c r="R2276" s="3">
        <v>-216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216</v>
      </c>
    </row>
    <row r="2277" spans="1:24" ht="13.5" x14ac:dyDescent="0.35">
      <c r="A2277" s="15">
        <v>75</v>
      </c>
      <c r="B2277" s="15" t="s">
        <v>4815</v>
      </c>
      <c r="C2277" s="15">
        <v>69641</v>
      </c>
      <c r="D2277" s="16">
        <v>45440</v>
      </c>
      <c r="E2277" s="15">
        <v>0</v>
      </c>
      <c r="F2277" s="15" t="s">
        <v>4816</v>
      </c>
      <c r="G2277" s="15" t="s">
        <v>4633</v>
      </c>
      <c r="H2277" s="15" t="s">
        <v>4634</v>
      </c>
      <c r="I2277" s="15" t="s">
        <v>4817</v>
      </c>
      <c r="J2277" s="15" t="s">
        <v>46</v>
      </c>
      <c r="K2277" s="15" t="s">
        <v>138</v>
      </c>
      <c r="L2277" s="16">
        <v>45454</v>
      </c>
      <c r="M2277" s="3">
        <v>328</v>
      </c>
      <c r="N2277" s="3">
        <v>328</v>
      </c>
      <c r="O2277" s="3">
        <v>600</v>
      </c>
      <c r="P2277" s="3"/>
      <c r="Q2277" s="4">
        <v>-272</v>
      </c>
      <c r="R2277" s="3">
        <v>-272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600</v>
      </c>
    </row>
    <row r="2278" spans="1:24" ht="13.5" x14ac:dyDescent="0.35">
      <c r="A2278" s="15">
        <v>75</v>
      </c>
      <c r="B2278" s="15" t="s">
        <v>4815</v>
      </c>
      <c r="C2278" s="15">
        <v>69641</v>
      </c>
      <c r="D2278" s="16">
        <v>45440</v>
      </c>
      <c r="E2278" s="15">
        <v>0</v>
      </c>
      <c r="F2278" s="15" t="s">
        <v>4816</v>
      </c>
      <c r="G2278" s="15" t="s">
        <v>4633</v>
      </c>
      <c r="H2278" s="15" t="s">
        <v>4634</v>
      </c>
      <c r="I2278" s="15" t="s">
        <v>4636</v>
      </c>
      <c r="J2278" s="15" t="s">
        <v>46</v>
      </c>
      <c r="K2278" s="15" t="s">
        <v>138</v>
      </c>
      <c r="L2278" s="16">
        <v>45454</v>
      </c>
      <c r="M2278" s="3">
        <v>0</v>
      </c>
      <c r="N2278" s="3">
        <v>0</v>
      </c>
      <c r="O2278" s="3">
        <v>80</v>
      </c>
      <c r="P2278" s="3"/>
      <c r="Q2278" s="4">
        <v>-80</v>
      </c>
      <c r="R2278" s="3">
        <v>-80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80</v>
      </c>
    </row>
    <row r="2279" spans="1:24" ht="13.5" x14ac:dyDescent="0.35">
      <c r="A2279" s="15">
        <v>75</v>
      </c>
      <c r="B2279" s="15" t="s">
        <v>4815</v>
      </c>
      <c r="C2279" s="15">
        <v>69641</v>
      </c>
      <c r="D2279" s="16">
        <v>45440</v>
      </c>
      <c r="E2279" s="15">
        <v>0</v>
      </c>
      <c r="F2279" s="15" t="s">
        <v>4816</v>
      </c>
      <c r="G2279" s="15" t="s">
        <v>4633</v>
      </c>
      <c r="H2279" s="15" t="s">
        <v>4634</v>
      </c>
      <c r="I2279" s="15" t="s">
        <v>4638</v>
      </c>
      <c r="J2279" s="15" t="s">
        <v>46</v>
      </c>
      <c r="K2279" s="15" t="s">
        <v>138</v>
      </c>
      <c r="L2279" s="16">
        <v>45454</v>
      </c>
      <c r="M2279" s="3">
        <v>0</v>
      </c>
      <c r="N2279" s="3">
        <v>0</v>
      </c>
      <c r="O2279" s="3">
        <v>120</v>
      </c>
      <c r="P2279" s="3"/>
      <c r="Q2279" s="4">
        <v>-120</v>
      </c>
      <c r="R2279" s="3">
        <v>-120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120</v>
      </c>
    </row>
    <row r="2280" spans="1:24" ht="13.5" x14ac:dyDescent="0.35">
      <c r="A2280" s="15">
        <v>75</v>
      </c>
      <c r="B2280" s="15" t="s">
        <v>4815</v>
      </c>
      <c r="C2280" s="15">
        <v>69641</v>
      </c>
      <c r="D2280" s="16">
        <v>45440</v>
      </c>
      <c r="E2280" s="15">
        <v>0</v>
      </c>
      <c r="F2280" s="15" t="s">
        <v>4816</v>
      </c>
      <c r="G2280" s="15" t="s">
        <v>4633</v>
      </c>
      <c r="H2280" s="15" t="s">
        <v>4634</v>
      </c>
      <c r="I2280" s="15" t="s">
        <v>4639</v>
      </c>
      <c r="J2280" s="15" t="s">
        <v>46</v>
      </c>
      <c r="K2280" s="15" t="s">
        <v>138</v>
      </c>
      <c r="L2280" s="16">
        <v>45454</v>
      </c>
      <c r="M2280" s="3">
        <v>0</v>
      </c>
      <c r="N2280" s="3">
        <v>0</v>
      </c>
      <c r="O2280" s="3">
        <v>480</v>
      </c>
      <c r="P2280" s="3"/>
      <c r="Q2280" s="4">
        <v>-480</v>
      </c>
      <c r="R2280" s="3">
        <v>-480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480</v>
      </c>
    </row>
    <row r="2281" spans="1:24" ht="13.5" x14ac:dyDescent="0.35">
      <c r="A2281" s="15">
        <v>75</v>
      </c>
      <c r="B2281" s="15" t="s">
        <v>4818</v>
      </c>
      <c r="C2281" s="15">
        <v>69646</v>
      </c>
      <c r="D2281" s="16">
        <v>45440</v>
      </c>
      <c r="E2281" s="15">
        <v>0</v>
      </c>
      <c r="F2281" s="15" t="s">
        <v>4819</v>
      </c>
      <c r="G2281" s="15" t="s">
        <v>4820</v>
      </c>
      <c r="H2281" s="15" t="s">
        <v>4821</v>
      </c>
      <c r="I2281" s="15" t="s">
        <v>4822</v>
      </c>
      <c r="J2281" s="15" t="s">
        <v>149</v>
      </c>
      <c r="K2281" s="15" t="s">
        <v>1038</v>
      </c>
      <c r="L2281" s="16">
        <v>45455</v>
      </c>
      <c r="M2281" s="3">
        <v>837</v>
      </c>
      <c r="N2281" s="3">
        <v>837</v>
      </c>
      <c r="O2281" s="3">
        <v>884</v>
      </c>
      <c r="P2281" s="3"/>
      <c r="Q2281" s="4">
        <v>-47</v>
      </c>
      <c r="R2281" s="3">
        <v>-47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884</v>
      </c>
    </row>
    <row r="2282" spans="1:24" ht="13.5" x14ac:dyDescent="0.35">
      <c r="A2282" s="15">
        <v>75</v>
      </c>
      <c r="B2282" s="15" t="s">
        <v>4823</v>
      </c>
      <c r="C2282" s="15">
        <v>69663</v>
      </c>
      <c r="D2282" s="16">
        <v>45440</v>
      </c>
      <c r="E2282" s="15">
        <v>0</v>
      </c>
      <c r="F2282" s="15" t="s">
        <v>4824</v>
      </c>
      <c r="G2282" s="15" t="s">
        <v>4825</v>
      </c>
      <c r="H2282" s="15" t="s">
        <v>4826</v>
      </c>
      <c r="I2282" s="15" t="s">
        <v>4787</v>
      </c>
      <c r="J2282" s="15" t="s">
        <v>46</v>
      </c>
      <c r="K2282" s="15" t="s">
        <v>29</v>
      </c>
      <c r="L2282" s="16">
        <v>45461</v>
      </c>
      <c r="M2282" s="3">
        <v>0</v>
      </c>
      <c r="N2282" s="3">
        <v>0</v>
      </c>
      <c r="O2282" s="3">
        <v>180</v>
      </c>
      <c r="P2282" s="3"/>
      <c r="Q2282" s="4">
        <v>-180</v>
      </c>
      <c r="R2282" s="3">
        <v>-180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180</v>
      </c>
    </row>
    <row r="2283" spans="1:24" ht="13.5" x14ac:dyDescent="0.35">
      <c r="A2283" s="15">
        <v>75</v>
      </c>
      <c r="B2283" s="15" t="s">
        <v>4823</v>
      </c>
      <c r="C2283" s="15">
        <v>69663</v>
      </c>
      <c r="D2283" s="16">
        <v>45440</v>
      </c>
      <c r="E2283" s="15">
        <v>0</v>
      </c>
      <c r="F2283" s="15" t="s">
        <v>4824</v>
      </c>
      <c r="G2283" s="15" t="s">
        <v>4825</v>
      </c>
      <c r="H2283" s="15" t="s">
        <v>4826</v>
      </c>
      <c r="I2283" s="15" t="s">
        <v>4827</v>
      </c>
      <c r="J2283" s="15" t="s">
        <v>46</v>
      </c>
      <c r="K2283" s="15" t="s">
        <v>29</v>
      </c>
      <c r="L2283" s="16">
        <v>45461</v>
      </c>
      <c r="M2283" s="3">
        <v>170</v>
      </c>
      <c r="N2283" s="3">
        <v>170</v>
      </c>
      <c r="O2283" s="3">
        <v>180</v>
      </c>
      <c r="P2283" s="3"/>
      <c r="Q2283" s="4">
        <v>-10</v>
      </c>
      <c r="R2283" s="3">
        <v>-10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180</v>
      </c>
    </row>
    <row r="2284" spans="1:24" ht="13.5" x14ac:dyDescent="0.35">
      <c r="A2284" s="15">
        <v>75</v>
      </c>
      <c r="B2284" s="15" t="s">
        <v>4828</v>
      </c>
      <c r="C2284" s="15">
        <v>69664</v>
      </c>
      <c r="D2284" s="16">
        <v>45440</v>
      </c>
      <c r="E2284" s="15">
        <v>0</v>
      </c>
      <c r="F2284" s="15" t="s">
        <v>4829</v>
      </c>
      <c r="G2284" s="15" t="s">
        <v>4825</v>
      </c>
      <c r="H2284" s="15" t="s">
        <v>4826</v>
      </c>
      <c r="I2284" s="15" t="s">
        <v>4787</v>
      </c>
      <c r="J2284" s="15" t="s">
        <v>46</v>
      </c>
      <c r="K2284" s="15" t="s">
        <v>29</v>
      </c>
      <c r="L2284" s="16">
        <v>45460</v>
      </c>
      <c r="M2284" s="3">
        <v>0</v>
      </c>
      <c r="N2284" s="3">
        <v>0</v>
      </c>
      <c r="O2284" s="3">
        <v>90</v>
      </c>
      <c r="P2284" s="3"/>
      <c r="Q2284" s="4">
        <v>-90</v>
      </c>
      <c r="R2284" s="3">
        <v>-90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90</v>
      </c>
    </row>
    <row r="2285" spans="1:24" ht="13.5" x14ac:dyDescent="0.35">
      <c r="A2285" s="15">
        <v>75</v>
      </c>
      <c r="B2285" s="15" t="s">
        <v>4830</v>
      </c>
      <c r="C2285" s="15">
        <v>69670</v>
      </c>
      <c r="D2285" s="16">
        <v>45440</v>
      </c>
      <c r="E2285" s="15">
        <v>0</v>
      </c>
      <c r="F2285" s="15" t="s">
        <v>4831</v>
      </c>
      <c r="G2285" s="15" t="s">
        <v>4832</v>
      </c>
      <c r="H2285" s="15" t="s">
        <v>4833</v>
      </c>
      <c r="I2285" s="15" t="s">
        <v>3724</v>
      </c>
      <c r="J2285" s="15" t="s">
        <v>35</v>
      </c>
      <c r="K2285" s="15" t="s">
        <v>271</v>
      </c>
      <c r="L2285" s="16">
        <v>45454</v>
      </c>
      <c r="M2285" s="3">
        <v>291</v>
      </c>
      <c r="N2285" s="3">
        <v>0</v>
      </c>
      <c r="O2285" s="3">
        <v>10</v>
      </c>
      <c r="P2285" s="3"/>
      <c r="Q2285" s="4">
        <v>-10</v>
      </c>
      <c r="R2285" s="3">
        <v>-101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392</v>
      </c>
    </row>
    <row r="2286" spans="1:24" ht="13.5" x14ac:dyDescent="0.35">
      <c r="A2286" s="15">
        <v>75</v>
      </c>
      <c r="B2286" s="15" t="s">
        <v>4834</v>
      </c>
      <c r="C2286" s="15">
        <v>69672</v>
      </c>
      <c r="D2286" s="16">
        <v>45440</v>
      </c>
      <c r="E2286" s="15">
        <v>0</v>
      </c>
      <c r="F2286" s="15" t="s">
        <v>4835</v>
      </c>
      <c r="G2286" s="15" t="s">
        <v>4836</v>
      </c>
      <c r="H2286" s="15" t="s">
        <v>4837</v>
      </c>
      <c r="I2286" s="15" t="s">
        <v>4838</v>
      </c>
      <c r="J2286" s="15" t="s">
        <v>46</v>
      </c>
      <c r="K2286" s="15" t="s">
        <v>1417</v>
      </c>
      <c r="L2286" s="16">
        <v>45454</v>
      </c>
      <c r="M2286" s="3">
        <v>42</v>
      </c>
      <c r="N2286" s="3">
        <v>42</v>
      </c>
      <c r="O2286" s="3">
        <v>256</v>
      </c>
      <c r="P2286" s="3"/>
      <c r="Q2286" s="4">
        <v>-214</v>
      </c>
      <c r="R2286" s="3">
        <v>-214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256</v>
      </c>
    </row>
    <row r="2287" spans="1:24" ht="13.5" x14ac:dyDescent="0.35">
      <c r="A2287" s="15">
        <v>75</v>
      </c>
      <c r="B2287" s="15" t="s">
        <v>4839</v>
      </c>
      <c r="C2287" s="15">
        <v>69674</v>
      </c>
      <c r="D2287" s="16">
        <v>45440</v>
      </c>
      <c r="E2287" s="15">
        <v>0</v>
      </c>
      <c r="F2287" s="15" t="s">
        <v>4840</v>
      </c>
      <c r="G2287" s="15" t="s">
        <v>4525</v>
      </c>
      <c r="H2287" s="15" t="s">
        <v>4526</v>
      </c>
      <c r="I2287" s="15" t="s">
        <v>4841</v>
      </c>
      <c r="J2287" s="15" t="s">
        <v>630</v>
      </c>
      <c r="K2287" s="15" t="s">
        <v>631</v>
      </c>
      <c r="L2287" s="16">
        <v>45456</v>
      </c>
      <c r="M2287" s="3">
        <v>1</v>
      </c>
      <c r="N2287" s="3">
        <v>1</v>
      </c>
      <c r="O2287" s="3">
        <v>49</v>
      </c>
      <c r="P2287" s="3"/>
      <c r="Q2287" s="4">
        <v>-48</v>
      </c>
      <c r="R2287" s="3">
        <v>-48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49</v>
      </c>
    </row>
    <row r="2288" spans="1:24" ht="13.5" x14ac:dyDescent="0.35">
      <c r="A2288" s="15">
        <v>75</v>
      </c>
      <c r="B2288" s="15" t="s">
        <v>4839</v>
      </c>
      <c r="C2288" s="15">
        <v>69674</v>
      </c>
      <c r="D2288" s="16">
        <v>45440</v>
      </c>
      <c r="E2288" s="15">
        <v>0</v>
      </c>
      <c r="F2288" s="15" t="s">
        <v>4840</v>
      </c>
      <c r="G2288" s="15" t="s">
        <v>4525</v>
      </c>
      <c r="H2288" s="15" t="s">
        <v>4526</v>
      </c>
      <c r="I2288" s="15" t="s">
        <v>2788</v>
      </c>
      <c r="J2288" s="15" t="s">
        <v>28</v>
      </c>
      <c r="K2288" s="15" t="s">
        <v>631</v>
      </c>
      <c r="L2288" s="16">
        <v>45456</v>
      </c>
      <c r="M2288" s="3">
        <v>2</v>
      </c>
      <c r="N2288" s="3">
        <v>2</v>
      </c>
      <c r="O2288" s="3">
        <v>20</v>
      </c>
      <c r="P2288" s="3"/>
      <c r="Q2288" s="4">
        <v>-18</v>
      </c>
      <c r="R2288" s="3">
        <v>-18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20</v>
      </c>
    </row>
    <row r="2289" spans="1:24" ht="13.5" x14ac:dyDescent="0.35">
      <c r="A2289" s="15">
        <v>75</v>
      </c>
      <c r="B2289" s="15" t="s">
        <v>4842</v>
      </c>
      <c r="C2289" s="15">
        <v>69679</v>
      </c>
      <c r="D2289" s="16">
        <v>45440</v>
      </c>
      <c r="E2289" s="15">
        <v>0</v>
      </c>
      <c r="F2289" s="15" t="s">
        <v>4843</v>
      </c>
      <c r="G2289" s="15" t="s">
        <v>4844</v>
      </c>
      <c r="H2289" s="15" t="s">
        <v>4845</v>
      </c>
      <c r="I2289" s="15" t="s">
        <v>1732</v>
      </c>
      <c r="J2289" s="15" t="s">
        <v>35</v>
      </c>
      <c r="K2289" s="15" t="s">
        <v>1193</v>
      </c>
      <c r="L2289" s="16">
        <v>45454</v>
      </c>
      <c r="M2289" s="3">
        <v>1792</v>
      </c>
      <c r="N2289" s="3">
        <v>0</v>
      </c>
      <c r="O2289" s="3">
        <v>0</v>
      </c>
      <c r="P2289" s="3"/>
      <c r="Q2289" s="5">
        <v>0</v>
      </c>
      <c r="R2289" s="3">
        <v>-8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1800</v>
      </c>
    </row>
    <row r="2290" spans="1:24" ht="13.5" x14ac:dyDescent="0.35">
      <c r="A2290" s="15">
        <v>75</v>
      </c>
      <c r="B2290" s="15" t="s">
        <v>4846</v>
      </c>
      <c r="C2290" s="15">
        <v>69683</v>
      </c>
      <c r="D2290" s="16">
        <v>45440</v>
      </c>
      <c r="E2290" s="15">
        <v>0</v>
      </c>
      <c r="F2290" s="15" t="s">
        <v>4847</v>
      </c>
      <c r="G2290" s="15" t="s">
        <v>4848</v>
      </c>
      <c r="H2290" s="15" t="s">
        <v>4849</v>
      </c>
      <c r="I2290" s="15" t="s">
        <v>1732</v>
      </c>
      <c r="J2290" s="15" t="s">
        <v>35</v>
      </c>
      <c r="K2290" s="15" t="s">
        <v>1193</v>
      </c>
      <c r="L2290" s="16">
        <v>45454</v>
      </c>
      <c r="M2290" s="3">
        <v>1792</v>
      </c>
      <c r="N2290" s="3">
        <v>0</v>
      </c>
      <c r="O2290" s="3">
        <v>0</v>
      </c>
      <c r="P2290" s="3"/>
      <c r="Q2290" s="5">
        <v>0</v>
      </c>
      <c r="R2290" s="3">
        <v>-8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1800</v>
      </c>
    </row>
    <row r="2291" spans="1:24" ht="13.5" x14ac:dyDescent="0.35">
      <c r="A2291" s="15">
        <v>75</v>
      </c>
      <c r="B2291" s="15" t="s">
        <v>4850</v>
      </c>
      <c r="C2291" s="15">
        <v>69684</v>
      </c>
      <c r="D2291" s="16">
        <v>45440</v>
      </c>
      <c r="E2291" s="15">
        <v>0</v>
      </c>
      <c r="F2291" s="15" t="s">
        <v>4851</v>
      </c>
      <c r="G2291" s="15" t="s">
        <v>4525</v>
      </c>
      <c r="H2291" s="15" t="s">
        <v>4526</v>
      </c>
      <c r="I2291" s="15" t="s">
        <v>4527</v>
      </c>
      <c r="J2291" s="15" t="s">
        <v>630</v>
      </c>
      <c r="K2291" s="15" t="s">
        <v>631</v>
      </c>
      <c r="L2291" s="16">
        <v>45455</v>
      </c>
      <c r="M2291" s="3">
        <v>0</v>
      </c>
      <c r="N2291" s="3">
        <v>0</v>
      </c>
      <c r="O2291" s="3">
        <v>21</v>
      </c>
      <c r="P2291" s="3"/>
      <c r="Q2291" s="4">
        <v>-21</v>
      </c>
      <c r="R2291" s="3">
        <v>-21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21</v>
      </c>
    </row>
    <row r="2292" spans="1:24" ht="13.5" x14ac:dyDescent="0.35">
      <c r="A2292" s="15">
        <v>75</v>
      </c>
      <c r="B2292" s="15" t="s">
        <v>4852</v>
      </c>
      <c r="C2292" s="15">
        <v>69689</v>
      </c>
      <c r="D2292" s="16">
        <v>45440</v>
      </c>
      <c r="E2292" s="15">
        <v>0</v>
      </c>
      <c r="F2292" s="15" t="s">
        <v>4853</v>
      </c>
      <c r="G2292" s="15" t="s">
        <v>4854</v>
      </c>
      <c r="H2292" s="15" t="s">
        <v>4855</v>
      </c>
      <c r="I2292" s="15" t="s">
        <v>4856</v>
      </c>
      <c r="J2292" s="15" t="s">
        <v>149</v>
      </c>
      <c r="K2292" s="15" t="s">
        <v>1744</v>
      </c>
      <c r="L2292" s="16">
        <v>45455</v>
      </c>
      <c r="M2292" s="3">
        <v>391</v>
      </c>
      <c r="N2292" s="3">
        <v>391</v>
      </c>
      <c r="O2292" s="3">
        <v>420</v>
      </c>
      <c r="P2292" s="3"/>
      <c r="Q2292" s="4">
        <v>-29</v>
      </c>
      <c r="R2292" s="3">
        <v>-29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420</v>
      </c>
    </row>
    <row r="2293" spans="1:24" ht="13.5" x14ac:dyDescent="0.35">
      <c r="A2293" s="15">
        <v>75</v>
      </c>
      <c r="B2293" s="15" t="s">
        <v>4857</v>
      </c>
      <c r="C2293" s="15">
        <v>69692</v>
      </c>
      <c r="D2293" s="16">
        <v>45440</v>
      </c>
      <c r="E2293" s="15">
        <v>0</v>
      </c>
      <c r="F2293" s="15" t="s">
        <v>4858</v>
      </c>
      <c r="G2293" s="15" t="s">
        <v>4550</v>
      </c>
      <c r="H2293" s="15" t="s">
        <v>4551</v>
      </c>
      <c r="I2293" s="15" t="s">
        <v>3428</v>
      </c>
      <c r="J2293" s="15" t="s">
        <v>35</v>
      </c>
      <c r="K2293" s="15" t="s">
        <v>1193</v>
      </c>
      <c r="L2293" s="16">
        <v>45454</v>
      </c>
      <c r="M2293" s="3">
        <v>1</v>
      </c>
      <c r="N2293" s="3">
        <v>1</v>
      </c>
      <c r="O2293" s="3">
        <v>3</v>
      </c>
      <c r="P2293" s="3"/>
      <c r="Q2293" s="4">
        <v>-2</v>
      </c>
      <c r="R2293" s="3">
        <v>-2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3</v>
      </c>
    </row>
    <row r="2294" spans="1:24" ht="13.5" x14ac:dyDescent="0.35">
      <c r="A2294" s="15">
        <v>75</v>
      </c>
      <c r="B2294" s="15" t="s">
        <v>4857</v>
      </c>
      <c r="C2294" s="15">
        <v>69692</v>
      </c>
      <c r="D2294" s="16">
        <v>45440</v>
      </c>
      <c r="E2294" s="15">
        <v>0</v>
      </c>
      <c r="F2294" s="15" t="s">
        <v>4858</v>
      </c>
      <c r="G2294" s="15" t="s">
        <v>4550</v>
      </c>
      <c r="H2294" s="15" t="s">
        <v>4551</v>
      </c>
      <c r="I2294" s="15" t="s">
        <v>1383</v>
      </c>
      <c r="J2294" s="15" t="s">
        <v>517</v>
      </c>
      <c r="K2294" s="15" t="s">
        <v>1193</v>
      </c>
      <c r="L2294" s="16">
        <v>45454</v>
      </c>
      <c r="M2294" s="3">
        <v>162</v>
      </c>
      <c r="N2294" s="3">
        <v>162</v>
      </c>
      <c r="O2294" s="3">
        <v>360</v>
      </c>
      <c r="P2294" s="3"/>
      <c r="Q2294" s="4">
        <v>-198</v>
      </c>
      <c r="R2294" s="3">
        <v>-198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360</v>
      </c>
    </row>
    <row r="2295" spans="1:24" ht="13.5" x14ac:dyDescent="0.35">
      <c r="A2295" s="15">
        <v>75</v>
      </c>
      <c r="B2295" s="15" t="s">
        <v>4859</v>
      </c>
      <c r="C2295" s="15">
        <v>69696</v>
      </c>
      <c r="D2295" s="16">
        <v>45440</v>
      </c>
      <c r="E2295" s="15">
        <v>0</v>
      </c>
      <c r="F2295" s="15" t="s">
        <v>4860</v>
      </c>
      <c r="G2295" s="15" t="s">
        <v>4570</v>
      </c>
      <c r="H2295" s="15" t="s">
        <v>4571</v>
      </c>
      <c r="I2295" s="15" t="s">
        <v>3724</v>
      </c>
      <c r="J2295" s="15" t="s">
        <v>35</v>
      </c>
      <c r="K2295" s="15" t="s">
        <v>1193</v>
      </c>
      <c r="L2295" s="16">
        <v>45456</v>
      </c>
      <c r="M2295" s="3">
        <v>0</v>
      </c>
      <c r="N2295" s="3">
        <v>0</v>
      </c>
      <c r="O2295" s="3">
        <v>50</v>
      </c>
      <c r="P2295" s="3"/>
      <c r="Q2295" s="4">
        <v>-50</v>
      </c>
      <c r="R2295" s="3">
        <v>-70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70</v>
      </c>
    </row>
    <row r="2296" spans="1:24" ht="13.5" x14ac:dyDescent="0.35">
      <c r="A2296" s="15">
        <v>75</v>
      </c>
      <c r="B2296" s="15" t="s">
        <v>4859</v>
      </c>
      <c r="C2296" s="15">
        <v>69696</v>
      </c>
      <c r="D2296" s="16">
        <v>45440</v>
      </c>
      <c r="E2296" s="15">
        <v>0</v>
      </c>
      <c r="F2296" s="15" t="s">
        <v>4860</v>
      </c>
      <c r="G2296" s="15" t="s">
        <v>4570</v>
      </c>
      <c r="H2296" s="15" t="s">
        <v>4571</v>
      </c>
      <c r="I2296" s="15" t="s">
        <v>1770</v>
      </c>
      <c r="J2296" s="15" t="s">
        <v>35</v>
      </c>
      <c r="K2296" s="15" t="s">
        <v>1193</v>
      </c>
      <c r="L2296" s="16">
        <v>45456</v>
      </c>
      <c r="M2296" s="3">
        <v>14</v>
      </c>
      <c r="N2296" s="3">
        <v>0</v>
      </c>
      <c r="O2296" s="3">
        <v>240</v>
      </c>
      <c r="P2296" s="3"/>
      <c r="Q2296" s="4">
        <v>-240</v>
      </c>
      <c r="R2296" s="3">
        <v>-306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320</v>
      </c>
    </row>
    <row r="2297" spans="1:24" ht="13.5" x14ac:dyDescent="0.35">
      <c r="A2297" s="15">
        <v>86</v>
      </c>
      <c r="B2297" s="15" t="s">
        <v>4861</v>
      </c>
      <c r="C2297" s="15">
        <v>3125</v>
      </c>
      <c r="D2297" s="16">
        <v>45418</v>
      </c>
      <c r="E2297" s="15">
        <v>0</v>
      </c>
      <c r="F2297" s="15" t="s">
        <v>4862</v>
      </c>
      <c r="G2297" s="15" t="s">
        <v>4863</v>
      </c>
      <c r="H2297" s="15" t="s">
        <v>1844</v>
      </c>
      <c r="I2297" s="15" t="s">
        <v>4864</v>
      </c>
      <c r="J2297" s="15" t="s">
        <v>149</v>
      </c>
      <c r="K2297" s="15" t="s">
        <v>150</v>
      </c>
      <c r="L2297" s="16">
        <v>45443</v>
      </c>
      <c r="M2297" s="3">
        <v>214</v>
      </c>
      <c r="N2297" s="3">
        <v>214</v>
      </c>
      <c r="O2297" s="3"/>
      <c r="P2297" s="3">
        <v>215</v>
      </c>
      <c r="Q2297" s="4">
        <v>-1</v>
      </c>
      <c r="R2297" s="3">
        <v>-1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215</v>
      </c>
    </row>
    <row r="2298" spans="1:24" ht="13.5" x14ac:dyDescent="0.35">
      <c r="A2298" s="15">
        <v>86</v>
      </c>
      <c r="B2298" s="15" t="s">
        <v>4865</v>
      </c>
      <c r="C2298" s="15">
        <v>3127</v>
      </c>
      <c r="D2298" s="16">
        <v>45422</v>
      </c>
      <c r="E2298" s="15">
        <v>0</v>
      </c>
      <c r="F2298" s="15" t="s">
        <v>4866</v>
      </c>
      <c r="G2298" s="15" t="s">
        <v>4867</v>
      </c>
      <c r="H2298" s="15" t="s">
        <v>1850</v>
      </c>
      <c r="I2298" s="15" t="s">
        <v>4868</v>
      </c>
      <c r="J2298" s="15" t="s">
        <v>46</v>
      </c>
      <c r="K2298" s="15" t="s">
        <v>150</v>
      </c>
      <c r="L2298" s="16">
        <v>45441</v>
      </c>
      <c r="M2298" s="3">
        <v>0</v>
      </c>
      <c r="N2298" s="3">
        <v>0</v>
      </c>
      <c r="O2298" s="3"/>
      <c r="P2298" s="3">
        <v>810</v>
      </c>
      <c r="Q2298" s="4">
        <v>-810</v>
      </c>
      <c r="R2298" s="3">
        <v>-810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810</v>
      </c>
    </row>
    <row r="2299" spans="1:24" ht="13.5" x14ac:dyDescent="0.35">
      <c r="A2299" s="15">
        <v>86</v>
      </c>
      <c r="B2299" s="15" t="s">
        <v>4865</v>
      </c>
      <c r="C2299" s="15">
        <v>3127</v>
      </c>
      <c r="D2299" s="16">
        <v>45422</v>
      </c>
      <c r="E2299" s="15">
        <v>0</v>
      </c>
      <c r="F2299" s="15" t="s">
        <v>4866</v>
      </c>
      <c r="G2299" s="15" t="s">
        <v>4867</v>
      </c>
      <c r="H2299" s="15" t="s">
        <v>1850</v>
      </c>
      <c r="I2299" s="15" t="s">
        <v>4869</v>
      </c>
      <c r="J2299" s="15" t="s">
        <v>46</v>
      </c>
      <c r="K2299" s="15" t="s">
        <v>150</v>
      </c>
      <c r="L2299" s="16">
        <v>45441</v>
      </c>
      <c r="M2299" s="3">
        <v>2763</v>
      </c>
      <c r="N2299" s="3">
        <v>2763</v>
      </c>
      <c r="O2299" s="3"/>
      <c r="P2299" s="3">
        <v>2772</v>
      </c>
      <c r="Q2299" s="4">
        <v>-9</v>
      </c>
      <c r="R2299" s="3">
        <v>-9</v>
      </c>
      <c r="S2299" s="3">
        <v>0</v>
      </c>
      <c r="T2299" s="3">
        <v>2763</v>
      </c>
      <c r="U2299" s="3">
        <v>0</v>
      </c>
      <c r="V2299" s="3">
        <v>0</v>
      </c>
      <c r="W2299" s="3">
        <v>0</v>
      </c>
      <c r="X2299" s="3">
        <v>2772</v>
      </c>
    </row>
    <row r="2300" spans="1:24" ht="13.5" x14ac:dyDescent="0.35">
      <c r="A2300" s="15">
        <v>86</v>
      </c>
      <c r="B2300" s="15" t="s">
        <v>4870</v>
      </c>
      <c r="C2300" s="15">
        <v>3128</v>
      </c>
      <c r="D2300" s="16">
        <v>45422</v>
      </c>
      <c r="E2300" s="15">
        <v>0</v>
      </c>
      <c r="F2300" s="15" t="s">
        <v>4871</v>
      </c>
      <c r="G2300" s="15" t="s">
        <v>4863</v>
      </c>
      <c r="H2300" s="15" t="s">
        <v>1844</v>
      </c>
      <c r="I2300" s="15" t="s">
        <v>4872</v>
      </c>
      <c r="J2300" s="15" t="s">
        <v>533</v>
      </c>
      <c r="K2300" s="15" t="s">
        <v>150</v>
      </c>
      <c r="L2300" s="16">
        <v>45446</v>
      </c>
      <c r="M2300" s="3">
        <v>113</v>
      </c>
      <c r="N2300" s="3">
        <v>113</v>
      </c>
      <c r="O2300" s="3"/>
      <c r="P2300" s="3">
        <v>115</v>
      </c>
      <c r="Q2300" s="4">
        <v>-2</v>
      </c>
      <c r="R2300" s="3">
        <v>-2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115</v>
      </c>
    </row>
    <row r="2301" spans="1:24" ht="13.5" x14ac:dyDescent="0.35">
      <c r="A2301" s="15">
        <v>86</v>
      </c>
      <c r="B2301" s="15" t="s">
        <v>4870</v>
      </c>
      <c r="C2301" s="15">
        <v>3128</v>
      </c>
      <c r="D2301" s="16">
        <v>45422</v>
      </c>
      <c r="E2301" s="15">
        <v>0</v>
      </c>
      <c r="F2301" s="15" t="s">
        <v>4871</v>
      </c>
      <c r="G2301" s="15" t="s">
        <v>4863</v>
      </c>
      <c r="H2301" s="15" t="s">
        <v>1844</v>
      </c>
      <c r="I2301" s="15" t="s">
        <v>4873</v>
      </c>
      <c r="J2301" s="15" t="s">
        <v>149</v>
      </c>
      <c r="K2301" s="15" t="s">
        <v>150</v>
      </c>
      <c r="L2301" s="16">
        <v>45446</v>
      </c>
      <c r="M2301" s="3">
        <v>3</v>
      </c>
      <c r="N2301" s="3">
        <v>3</v>
      </c>
      <c r="O2301" s="3"/>
      <c r="P2301" s="3">
        <v>285</v>
      </c>
      <c r="Q2301" s="4">
        <v>-282</v>
      </c>
      <c r="R2301" s="3">
        <v>-282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285</v>
      </c>
    </row>
    <row r="2302" spans="1:24" ht="13.5" x14ac:dyDescent="0.35">
      <c r="A2302" s="15">
        <v>86</v>
      </c>
      <c r="B2302" s="15" t="s">
        <v>4870</v>
      </c>
      <c r="C2302" s="15">
        <v>3128</v>
      </c>
      <c r="D2302" s="16">
        <v>45422</v>
      </c>
      <c r="E2302" s="15">
        <v>0</v>
      </c>
      <c r="F2302" s="15" t="s">
        <v>4871</v>
      </c>
      <c r="G2302" s="15" t="s">
        <v>4863</v>
      </c>
      <c r="H2302" s="15" t="s">
        <v>1844</v>
      </c>
      <c r="I2302" s="15" t="s">
        <v>4874</v>
      </c>
      <c r="J2302" s="15" t="s">
        <v>149</v>
      </c>
      <c r="K2302" s="15" t="s">
        <v>150</v>
      </c>
      <c r="L2302" s="16">
        <v>45446</v>
      </c>
      <c r="M2302" s="3">
        <v>364</v>
      </c>
      <c r="N2302" s="3">
        <v>364</v>
      </c>
      <c r="O2302" s="3"/>
      <c r="P2302" s="3">
        <v>370</v>
      </c>
      <c r="Q2302" s="4">
        <v>-6</v>
      </c>
      <c r="R2302" s="3">
        <v>-6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370</v>
      </c>
    </row>
    <row r="2303" spans="1:24" ht="13.5" x14ac:dyDescent="0.35">
      <c r="A2303" s="15">
        <v>86</v>
      </c>
      <c r="B2303" s="15" t="s">
        <v>4870</v>
      </c>
      <c r="C2303" s="15">
        <v>3128</v>
      </c>
      <c r="D2303" s="16">
        <v>45422</v>
      </c>
      <c r="E2303" s="15">
        <v>0</v>
      </c>
      <c r="F2303" s="15" t="s">
        <v>4871</v>
      </c>
      <c r="G2303" s="15" t="s">
        <v>4863</v>
      </c>
      <c r="H2303" s="15" t="s">
        <v>1844</v>
      </c>
      <c r="I2303" s="15" t="s">
        <v>4875</v>
      </c>
      <c r="J2303" s="15" t="s">
        <v>149</v>
      </c>
      <c r="K2303" s="15" t="s">
        <v>150</v>
      </c>
      <c r="L2303" s="16">
        <v>45446</v>
      </c>
      <c r="M2303" s="3">
        <v>36</v>
      </c>
      <c r="N2303" s="3">
        <v>36</v>
      </c>
      <c r="O2303" s="3"/>
      <c r="P2303" s="3">
        <v>50</v>
      </c>
      <c r="Q2303" s="4">
        <v>-14</v>
      </c>
      <c r="R2303" s="3">
        <v>-14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50</v>
      </c>
    </row>
    <row r="2304" spans="1:24" ht="13.5" x14ac:dyDescent="0.35">
      <c r="A2304" s="15">
        <v>86</v>
      </c>
      <c r="B2304" s="15" t="s">
        <v>4876</v>
      </c>
      <c r="C2304" s="15">
        <v>3130</v>
      </c>
      <c r="D2304" s="16">
        <v>45426</v>
      </c>
      <c r="E2304" s="15">
        <v>0</v>
      </c>
      <c r="F2304" s="15" t="s">
        <v>4877</v>
      </c>
      <c r="G2304" s="15" t="s">
        <v>4863</v>
      </c>
      <c r="H2304" s="15" t="s">
        <v>1844</v>
      </c>
      <c r="I2304" s="15" t="s">
        <v>4878</v>
      </c>
      <c r="J2304" s="15" t="s">
        <v>533</v>
      </c>
      <c r="K2304" s="15" t="s">
        <v>150</v>
      </c>
      <c r="L2304" s="16">
        <v>45447</v>
      </c>
      <c r="M2304" s="3">
        <v>0</v>
      </c>
      <c r="N2304" s="3">
        <v>240</v>
      </c>
      <c r="O2304" s="3"/>
      <c r="P2304" s="3">
        <v>244</v>
      </c>
      <c r="Q2304" s="4">
        <v>-4</v>
      </c>
      <c r="R2304" s="3">
        <v>-4</v>
      </c>
      <c r="S2304" s="3">
        <v>0</v>
      </c>
      <c r="T2304" s="3">
        <v>0</v>
      </c>
      <c r="U2304" s="3">
        <v>240</v>
      </c>
      <c r="V2304" s="3">
        <v>0</v>
      </c>
      <c r="W2304" s="3">
        <v>0</v>
      </c>
      <c r="X2304" s="3">
        <v>244</v>
      </c>
    </row>
    <row r="2305" spans="1:24" ht="13.5" x14ac:dyDescent="0.35">
      <c r="A2305" s="15">
        <v>86</v>
      </c>
      <c r="B2305" s="15" t="s">
        <v>4876</v>
      </c>
      <c r="C2305" s="15">
        <v>3130</v>
      </c>
      <c r="D2305" s="16">
        <v>45426</v>
      </c>
      <c r="E2305" s="15">
        <v>0</v>
      </c>
      <c r="F2305" s="15" t="s">
        <v>4877</v>
      </c>
      <c r="G2305" s="15" t="s">
        <v>4863</v>
      </c>
      <c r="H2305" s="15" t="s">
        <v>1844</v>
      </c>
      <c r="I2305" s="15" t="s">
        <v>4879</v>
      </c>
      <c r="J2305" s="15" t="s">
        <v>533</v>
      </c>
      <c r="K2305" s="15" t="s">
        <v>150</v>
      </c>
      <c r="L2305" s="16">
        <v>45447</v>
      </c>
      <c r="M2305" s="3">
        <v>0</v>
      </c>
      <c r="N2305" s="3">
        <v>240</v>
      </c>
      <c r="O2305" s="3"/>
      <c r="P2305" s="3">
        <v>245</v>
      </c>
      <c r="Q2305" s="4">
        <v>-5</v>
      </c>
      <c r="R2305" s="3">
        <v>-5</v>
      </c>
      <c r="S2305" s="3">
        <v>0</v>
      </c>
      <c r="T2305" s="3">
        <v>0</v>
      </c>
      <c r="U2305" s="3">
        <v>240</v>
      </c>
      <c r="V2305" s="3">
        <v>0</v>
      </c>
      <c r="W2305" s="3">
        <v>0</v>
      </c>
      <c r="X2305" s="3">
        <v>245</v>
      </c>
    </row>
    <row r="2306" spans="1:24" ht="13.5" x14ac:dyDescent="0.35">
      <c r="A2306" s="15">
        <v>86</v>
      </c>
      <c r="B2306" s="15" t="s">
        <v>4880</v>
      </c>
      <c r="C2306" s="15">
        <v>3131</v>
      </c>
      <c r="D2306" s="16">
        <v>45426</v>
      </c>
      <c r="E2306" s="15">
        <v>0</v>
      </c>
      <c r="F2306" s="15" t="s">
        <v>4881</v>
      </c>
      <c r="G2306" s="15" t="s">
        <v>4863</v>
      </c>
      <c r="H2306" s="15" t="s">
        <v>1844</v>
      </c>
      <c r="I2306" s="15" t="s">
        <v>4882</v>
      </c>
      <c r="J2306" s="15" t="s">
        <v>533</v>
      </c>
      <c r="K2306" s="15" t="s">
        <v>150</v>
      </c>
      <c r="L2306" s="16">
        <v>45448</v>
      </c>
      <c r="M2306" s="3">
        <v>49</v>
      </c>
      <c r="N2306" s="3">
        <v>49</v>
      </c>
      <c r="O2306" s="3"/>
      <c r="P2306" s="3">
        <v>50</v>
      </c>
      <c r="Q2306" s="4">
        <v>-1</v>
      </c>
      <c r="R2306" s="3">
        <v>-1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50</v>
      </c>
    </row>
    <row r="2307" spans="1:24" ht="13.5" x14ac:dyDescent="0.35">
      <c r="A2307" s="15">
        <v>86</v>
      </c>
      <c r="B2307" s="15" t="s">
        <v>4880</v>
      </c>
      <c r="C2307" s="15">
        <v>3131</v>
      </c>
      <c r="D2307" s="16">
        <v>45426</v>
      </c>
      <c r="E2307" s="15">
        <v>0</v>
      </c>
      <c r="F2307" s="15" t="s">
        <v>4881</v>
      </c>
      <c r="G2307" s="15" t="s">
        <v>4863</v>
      </c>
      <c r="H2307" s="15" t="s">
        <v>1844</v>
      </c>
      <c r="I2307" s="15" t="s">
        <v>4883</v>
      </c>
      <c r="J2307" s="15" t="s">
        <v>533</v>
      </c>
      <c r="K2307" s="15" t="s">
        <v>150</v>
      </c>
      <c r="L2307" s="16">
        <v>45448</v>
      </c>
      <c r="M2307" s="3">
        <v>407</v>
      </c>
      <c r="N2307" s="3">
        <v>407</v>
      </c>
      <c r="O2307" s="3"/>
      <c r="P2307" s="3">
        <v>415</v>
      </c>
      <c r="Q2307" s="4">
        <v>-8</v>
      </c>
      <c r="R2307" s="3">
        <v>-8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415</v>
      </c>
    </row>
    <row r="2308" spans="1:24" ht="13.5" x14ac:dyDescent="0.35">
      <c r="A2308" s="15">
        <v>86</v>
      </c>
      <c r="B2308" s="15" t="s">
        <v>4880</v>
      </c>
      <c r="C2308" s="15">
        <v>3131</v>
      </c>
      <c r="D2308" s="16">
        <v>45426</v>
      </c>
      <c r="E2308" s="15">
        <v>0</v>
      </c>
      <c r="F2308" s="15" t="s">
        <v>4881</v>
      </c>
      <c r="G2308" s="15" t="s">
        <v>4863</v>
      </c>
      <c r="H2308" s="15" t="s">
        <v>1844</v>
      </c>
      <c r="I2308" s="15" t="s">
        <v>4884</v>
      </c>
      <c r="J2308" s="15" t="s">
        <v>149</v>
      </c>
      <c r="K2308" s="15" t="s">
        <v>150</v>
      </c>
      <c r="L2308" s="16">
        <v>45448</v>
      </c>
      <c r="M2308" s="3">
        <v>0</v>
      </c>
      <c r="N2308" s="3">
        <v>909</v>
      </c>
      <c r="O2308" s="3"/>
      <c r="P2308" s="3">
        <v>918</v>
      </c>
      <c r="Q2308" s="4">
        <v>-9</v>
      </c>
      <c r="R2308" s="3">
        <v>-9</v>
      </c>
      <c r="S2308" s="3">
        <v>0</v>
      </c>
      <c r="T2308" s="3">
        <v>0</v>
      </c>
      <c r="U2308" s="3">
        <v>909</v>
      </c>
      <c r="V2308" s="3">
        <v>0</v>
      </c>
      <c r="W2308" s="3">
        <v>0</v>
      </c>
      <c r="X2308" s="3">
        <v>918</v>
      </c>
    </row>
    <row r="2309" spans="1:24" ht="13.5" x14ac:dyDescent="0.35">
      <c r="A2309" s="15">
        <v>86</v>
      </c>
      <c r="B2309" s="15" t="s">
        <v>4880</v>
      </c>
      <c r="C2309" s="15">
        <v>3131</v>
      </c>
      <c r="D2309" s="16">
        <v>45426</v>
      </c>
      <c r="E2309" s="15">
        <v>0</v>
      </c>
      <c r="F2309" s="15" t="s">
        <v>4881</v>
      </c>
      <c r="G2309" s="15" t="s">
        <v>4863</v>
      </c>
      <c r="H2309" s="15" t="s">
        <v>1844</v>
      </c>
      <c r="I2309" s="15" t="s">
        <v>4864</v>
      </c>
      <c r="J2309" s="15" t="s">
        <v>149</v>
      </c>
      <c r="K2309" s="15" t="s">
        <v>150</v>
      </c>
      <c r="L2309" s="16">
        <v>45448</v>
      </c>
      <c r="M2309" s="3">
        <v>17</v>
      </c>
      <c r="N2309" s="3">
        <v>17</v>
      </c>
      <c r="O2309" s="3"/>
      <c r="P2309" s="3">
        <v>60</v>
      </c>
      <c r="Q2309" s="4">
        <v>-43</v>
      </c>
      <c r="R2309" s="3">
        <v>-43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60</v>
      </c>
    </row>
    <row r="2310" spans="1:24" ht="13.5" x14ac:dyDescent="0.35">
      <c r="A2310" s="15">
        <v>86</v>
      </c>
      <c r="B2310" s="15" t="s">
        <v>4880</v>
      </c>
      <c r="C2310" s="15">
        <v>3131</v>
      </c>
      <c r="D2310" s="16">
        <v>45426</v>
      </c>
      <c r="E2310" s="15">
        <v>0</v>
      </c>
      <c r="F2310" s="15" t="s">
        <v>4881</v>
      </c>
      <c r="G2310" s="15" t="s">
        <v>4863</v>
      </c>
      <c r="H2310" s="15" t="s">
        <v>1844</v>
      </c>
      <c r="I2310" s="15" t="s">
        <v>4885</v>
      </c>
      <c r="J2310" s="15" t="s">
        <v>35</v>
      </c>
      <c r="K2310" s="15" t="s">
        <v>150</v>
      </c>
      <c r="L2310" s="16">
        <v>45448</v>
      </c>
      <c r="M2310" s="3">
        <v>313</v>
      </c>
      <c r="N2310" s="3">
        <v>313</v>
      </c>
      <c r="O2310" s="3"/>
      <c r="P2310" s="3">
        <v>318</v>
      </c>
      <c r="Q2310" s="4">
        <v>-5</v>
      </c>
      <c r="R2310" s="3">
        <v>-5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318</v>
      </c>
    </row>
    <row r="2311" spans="1:24" ht="13.5" x14ac:dyDescent="0.35">
      <c r="A2311" s="15">
        <v>86</v>
      </c>
      <c r="B2311" s="15" t="s">
        <v>4886</v>
      </c>
      <c r="C2311" s="15">
        <v>3133</v>
      </c>
      <c r="D2311" s="16">
        <v>45426</v>
      </c>
      <c r="E2311" s="15">
        <v>0</v>
      </c>
      <c r="F2311" s="15" t="s">
        <v>4887</v>
      </c>
      <c r="G2311" s="15" t="s">
        <v>4863</v>
      </c>
      <c r="H2311" s="15" t="s">
        <v>1844</v>
      </c>
      <c r="I2311" s="15" t="s">
        <v>4888</v>
      </c>
      <c r="J2311" s="15" t="s">
        <v>149</v>
      </c>
      <c r="K2311" s="15" t="s">
        <v>150</v>
      </c>
      <c r="L2311" s="16">
        <v>45450</v>
      </c>
      <c r="M2311" s="3">
        <v>170</v>
      </c>
      <c r="N2311" s="3">
        <v>170</v>
      </c>
      <c r="O2311" s="3"/>
      <c r="P2311" s="3">
        <v>175</v>
      </c>
      <c r="Q2311" s="4">
        <v>-5</v>
      </c>
      <c r="R2311" s="3">
        <v>-5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175</v>
      </c>
    </row>
    <row r="2312" spans="1:24" ht="13.5" x14ac:dyDescent="0.35">
      <c r="A2312" s="15">
        <v>86</v>
      </c>
      <c r="B2312" s="15" t="s">
        <v>4889</v>
      </c>
      <c r="C2312" s="15">
        <v>3134</v>
      </c>
      <c r="D2312" s="16">
        <v>45428</v>
      </c>
      <c r="E2312" s="15">
        <v>0</v>
      </c>
      <c r="F2312" s="15" t="s">
        <v>4890</v>
      </c>
      <c r="G2312" s="15" t="s">
        <v>4867</v>
      </c>
      <c r="H2312" s="15" t="s">
        <v>1850</v>
      </c>
      <c r="I2312" s="15" t="s">
        <v>4891</v>
      </c>
      <c r="J2312" s="15" t="s">
        <v>46</v>
      </c>
      <c r="K2312" s="15" t="s">
        <v>150</v>
      </c>
      <c r="L2312" s="16">
        <v>45448</v>
      </c>
      <c r="M2312" s="3">
        <v>0</v>
      </c>
      <c r="N2312" s="3">
        <v>5150</v>
      </c>
      <c r="O2312" s="3"/>
      <c r="P2312" s="3">
        <v>5194</v>
      </c>
      <c r="Q2312" s="4">
        <v>-44</v>
      </c>
      <c r="R2312" s="3">
        <v>-44</v>
      </c>
      <c r="S2312" s="3">
        <v>0</v>
      </c>
      <c r="T2312" s="3">
        <v>0</v>
      </c>
      <c r="U2312" s="3">
        <v>5150</v>
      </c>
      <c r="V2312" s="3">
        <v>0</v>
      </c>
      <c r="W2312" s="3">
        <v>0</v>
      </c>
      <c r="X2312" s="3">
        <v>5194</v>
      </c>
    </row>
    <row r="2313" spans="1:24" ht="13.5" x14ac:dyDescent="0.35">
      <c r="A2313" s="15">
        <v>86</v>
      </c>
      <c r="B2313" s="15" t="s">
        <v>4892</v>
      </c>
      <c r="C2313" s="15">
        <v>3137</v>
      </c>
      <c r="D2313" s="16">
        <v>45432</v>
      </c>
      <c r="E2313" s="15">
        <v>0</v>
      </c>
      <c r="F2313" s="15" t="s">
        <v>4893</v>
      </c>
      <c r="G2313" s="15" t="s">
        <v>4863</v>
      </c>
      <c r="H2313" s="15" t="s">
        <v>1844</v>
      </c>
      <c r="I2313" s="15" t="s">
        <v>4888</v>
      </c>
      <c r="J2313" s="15" t="s">
        <v>149</v>
      </c>
      <c r="K2313" s="15" t="s">
        <v>150</v>
      </c>
      <c r="L2313" s="16">
        <v>45454</v>
      </c>
      <c r="M2313" s="3">
        <v>0</v>
      </c>
      <c r="N2313" s="3">
        <v>351</v>
      </c>
      <c r="O2313" s="3"/>
      <c r="P2313" s="3">
        <v>352</v>
      </c>
      <c r="Q2313" s="4">
        <v>-1</v>
      </c>
      <c r="R2313" s="3">
        <v>-1</v>
      </c>
      <c r="S2313" s="3">
        <v>0</v>
      </c>
      <c r="T2313" s="3">
        <v>0</v>
      </c>
      <c r="U2313" s="3">
        <v>351</v>
      </c>
      <c r="V2313" s="3">
        <v>0</v>
      </c>
      <c r="W2313" s="3">
        <v>0</v>
      </c>
      <c r="X2313" s="3">
        <v>352</v>
      </c>
    </row>
    <row r="2314" spans="1:24" ht="13.5" x14ac:dyDescent="0.35">
      <c r="A2314" s="15">
        <v>86</v>
      </c>
      <c r="B2314" s="15" t="s">
        <v>4892</v>
      </c>
      <c r="C2314" s="15">
        <v>3137</v>
      </c>
      <c r="D2314" s="16">
        <v>45432</v>
      </c>
      <c r="E2314" s="15">
        <v>0</v>
      </c>
      <c r="F2314" s="15" t="s">
        <v>4893</v>
      </c>
      <c r="G2314" s="15" t="s">
        <v>4863</v>
      </c>
      <c r="H2314" s="15" t="s">
        <v>1844</v>
      </c>
      <c r="I2314" s="15" t="s">
        <v>4885</v>
      </c>
      <c r="J2314" s="15" t="s">
        <v>35</v>
      </c>
      <c r="K2314" s="15" t="s">
        <v>150</v>
      </c>
      <c r="L2314" s="16">
        <v>45454</v>
      </c>
      <c r="M2314" s="3">
        <v>204</v>
      </c>
      <c r="N2314" s="3">
        <v>204</v>
      </c>
      <c r="O2314" s="3"/>
      <c r="P2314" s="3">
        <v>209</v>
      </c>
      <c r="Q2314" s="4">
        <v>-5</v>
      </c>
      <c r="R2314" s="3">
        <v>-5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209</v>
      </c>
    </row>
    <row r="2315" spans="1:24" ht="13.5" x14ac:dyDescent="0.35">
      <c r="A2315" s="15">
        <v>86</v>
      </c>
      <c r="B2315" s="15" t="s">
        <v>4894</v>
      </c>
      <c r="C2315" s="15">
        <v>3139</v>
      </c>
      <c r="D2315" s="16">
        <v>45432</v>
      </c>
      <c r="E2315" s="15">
        <v>0</v>
      </c>
      <c r="F2315" s="15" t="s">
        <v>4895</v>
      </c>
      <c r="G2315" s="15" t="s">
        <v>4863</v>
      </c>
      <c r="H2315" s="15" t="s">
        <v>1844</v>
      </c>
      <c r="I2315" s="15" t="s">
        <v>4896</v>
      </c>
      <c r="J2315" s="15" t="s">
        <v>533</v>
      </c>
      <c r="K2315" s="15" t="s">
        <v>150</v>
      </c>
      <c r="L2315" s="16">
        <v>45457</v>
      </c>
      <c r="M2315" s="3">
        <v>736</v>
      </c>
      <c r="N2315" s="3">
        <v>736</v>
      </c>
      <c r="O2315" s="3"/>
      <c r="P2315" s="3">
        <v>740</v>
      </c>
      <c r="Q2315" s="4">
        <v>-4</v>
      </c>
      <c r="R2315" s="3">
        <v>-4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740</v>
      </c>
    </row>
    <row r="2316" spans="1:24" ht="13.5" x14ac:dyDescent="0.35">
      <c r="A2316" s="15">
        <v>86</v>
      </c>
      <c r="B2316" s="15" t="s">
        <v>4894</v>
      </c>
      <c r="C2316" s="15">
        <v>3139</v>
      </c>
      <c r="D2316" s="16">
        <v>45432</v>
      </c>
      <c r="E2316" s="15">
        <v>0</v>
      </c>
      <c r="F2316" s="15" t="s">
        <v>4895</v>
      </c>
      <c r="G2316" s="15" t="s">
        <v>4863</v>
      </c>
      <c r="H2316" s="15" t="s">
        <v>1844</v>
      </c>
      <c r="I2316" s="15" t="s">
        <v>4897</v>
      </c>
      <c r="J2316" s="15" t="s">
        <v>533</v>
      </c>
      <c r="K2316" s="15" t="s">
        <v>150</v>
      </c>
      <c r="L2316" s="16">
        <v>45457</v>
      </c>
      <c r="M2316" s="3">
        <v>244</v>
      </c>
      <c r="N2316" s="3">
        <v>244</v>
      </c>
      <c r="O2316" s="3"/>
      <c r="P2316" s="3">
        <v>254</v>
      </c>
      <c r="Q2316" s="4">
        <v>-10</v>
      </c>
      <c r="R2316" s="3">
        <v>-10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254</v>
      </c>
    </row>
    <row r="2317" spans="1:24" ht="13.5" x14ac:dyDescent="0.35">
      <c r="A2317" s="15">
        <v>86</v>
      </c>
      <c r="B2317" s="15" t="s">
        <v>4894</v>
      </c>
      <c r="C2317" s="15">
        <v>3139</v>
      </c>
      <c r="D2317" s="16">
        <v>45432</v>
      </c>
      <c r="E2317" s="15">
        <v>0</v>
      </c>
      <c r="F2317" s="15" t="s">
        <v>4895</v>
      </c>
      <c r="G2317" s="15" t="s">
        <v>4863</v>
      </c>
      <c r="H2317" s="15" t="s">
        <v>1844</v>
      </c>
      <c r="I2317" s="15" t="s">
        <v>882</v>
      </c>
      <c r="J2317" s="15" t="s">
        <v>149</v>
      </c>
      <c r="K2317" s="15" t="s">
        <v>150</v>
      </c>
      <c r="L2317" s="16">
        <v>45457</v>
      </c>
      <c r="M2317" s="3">
        <v>255</v>
      </c>
      <c r="N2317" s="3">
        <v>255</v>
      </c>
      <c r="O2317" s="3"/>
      <c r="P2317" s="3">
        <v>260</v>
      </c>
      <c r="Q2317" s="4">
        <v>-5</v>
      </c>
      <c r="R2317" s="3">
        <v>-5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260</v>
      </c>
    </row>
    <row r="2318" spans="1:24" ht="13.5" x14ac:dyDescent="0.35">
      <c r="A2318" s="15">
        <v>86</v>
      </c>
      <c r="B2318" s="15" t="s">
        <v>4894</v>
      </c>
      <c r="C2318" s="15">
        <v>3139</v>
      </c>
      <c r="D2318" s="16">
        <v>45432</v>
      </c>
      <c r="E2318" s="15">
        <v>0</v>
      </c>
      <c r="F2318" s="15" t="s">
        <v>4895</v>
      </c>
      <c r="G2318" s="15" t="s">
        <v>4863</v>
      </c>
      <c r="H2318" s="15" t="s">
        <v>1844</v>
      </c>
      <c r="I2318" s="15" t="s">
        <v>888</v>
      </c>
      <c r="J2318" s="15" t="s">
        <v>149</v>
      </c>
      <c r="K2318" s="15" t="s">
        <v>150</v>
      </c>
      <c r="L2318" s="16">
        <v>45457</v>
      </c>
      <c r="M2318" s="3">
        <v>0</v>
      </c>
      <c r="N2318" s="3">
        <v>156</v>
      </c>
      <c r="O2318" s="3"/>
      <c r="P2318" s="3">
        <v>156</v>
      </c>
      <c r="Q2318" s="5">
        <v>0</v>
      </c>
      <c r="R2318" s="3">
        <v>-2</v>
      </c>
      <c r="S2318" s="3">
        <v>0</v>
      </c>
      <c r="T2318" s="3">
        <v>0</v>
      </c>
      <c r="U2318" s="3">
        <v>174</v>
      </c>
      <c r="V2318" s="3">
        <v>0</v>
      </c>
      <c r="W2318" s="3">
        <v>0</v>
      </c>
      <c r="X2318" s="3">
        <v>176</v>
      </c>
    </row>
    <row r="2319" spans="1:24" ht="13.5" x14ac:dyDescent="0.35">
      <c r="A2319" s="15">
        <v>86</v>
      </c>
      <c r="B2319" s="15" t="s">
        <v>4898</v>
      </c>
      <c r="C2319" s="15">
        <v>3144</v>
      </c>
      <c r="D2319" s="16">
        <v>45436</v>
      </c>
      <c r="E2319" s="15">
        <v>0</v>
      </c>
      <c r="F2319" s="15" t="s">
        <v>4899</v>
      </c>
      <c r="G2319" s="15" t="s">
        <v>4867</v>
      </c>
      <c r="H2319" s="15" t="s">
        <v>1850</v>
      </c>
      <c r="I2319" s="15" t="s">
        <v>888</v>
      </c>
      <c r="J2319" s="15" t="s">
        <v>149</v>
      </c>
      <c r="K2319" s="15" t="s">
        <v>150</v>
      </c>
      <c r="L2319" s="16">
        <v>45457</v>
      </c>
      <c r="M2319" s="3">
        <v>0</v>
      </c>
      <c r="N2319" s="3">
        <v>18</v>
      </c>
      <c r="O2319" s="3"/>
      <c r="P2319" s="3">
        <v>20</v>
      </c>
      <c r="Q2319" s="4">
        <v>-2</v>
      </c>
      <c r="R2319" s="3">
        <v>-2</v>
      </c>
      <c r="S2319" s="3">
        <v>0</v>
      </c>
      <c r="T2319" s="3">
        <v>0</v>
      </c>
      <c r="U2319" s="3">
        <v>174</v>
      </c>
      <c r="V2319" s="3">
        <v>0</v>
      </c>
      <c r="W2319" s="3">
        <v>0</v>
      </c>
      <c r="X2319" s="3">
        <v>176</v>
      </c>
    </row>
    <row r="2320" spans="1:24" ht="13.5" x14ac:dyDescent="0.35">
      <c r="A2320" s="15">
        <v>86</v>
      </c>
      <c r="B2320" s="15" t="s">
        <v>4898</v>
      </c>
      <c r="C2320" s="15">
        <v>3144</v>
      </c>
      <c r="D2320" s="16">
        <v>45436</v>
      </c>
      <c r="E2320" s="15">
        <v>0</v>
      </c>
      <c r="F2320" s="15" t="s">
        <v>4899</v>
      </c>
      <c r="G2320" s="15" t="s">
        <v>4867</v>
      </c>
      <c r="H2320" s="15" t="s">
        <v>1850</v>
      </c>
      <c r="I2320" s="15" t="s">
        <v>4900</v>
      </c>
      <c r="J2320" s="15" t="s">
        <v>46</v>
      </c>
      <c r="K2320" s="15" t="s">
        <v>150</v>
      </c>
      <c r="L2320" s="16">
        <v>45457</v>
      </c>
      <c r="M2320" s="3">
        <v>0</v>
      </c>
      <c r="N2320" s="3">
        <v>3525</v>
      </c>
      <c r="O2320" s="3"/>
      <c r="P2320" s="3">
        <v>3565</v>
      </c>
      <c r="Q2320" s="4">
        <v>-40</v>
      </c>
      <c r="R2320" s="3">
        <v>-40</v>
      </c>
      <c r="S2320" s="3">
        <v>0</v>
      </c>
      <c r="T2320" s="3">
        <v>0</v>
      </c>
      <c r="U2320" s="3">
        <v>3525</v>
      </c>
      <c r="V2320" s="3">
        <v>0</v>
      </c>
      <c r="W2320" s="3">
        <v>0</v>
      </c>
      <c r="X2320" s="3">
        <v>3565</v>
      </c>
    </row>
    <row r="2321" spans="1:24" ht="13.5" x14ac:dyDescent="0.35">
      <c r="A2321" s="15">
        <v>86</v>
      </c>
      <c r="B2321" s="15" t="s">
        <v>4901</v>
      </c>
      <c r="C2321" s="15">
        <v>3145</v>
      </c>
      <c r="D2321" s="16">
        <v>45440</v>
      </c>
      <c r="E2321" s="15">
        <v>0</v>
      </c>
      <c r="F2321" s="15" t="s">
        <v>4902</v>
      </c>
      <c r="G2321" s="15" t="s">
        <v>4867</v>
      </c>
      <c r="H2321" s="15" t="s">
        <v>1850</v>
      </c>
      <c r="I2321" s="15" t="s">
        <v>4903</v>
      </c>
      <c r="J2321" s="15" t="s">
        <v>149</v>
      </c>
      <c r="K2321" s="15" t="s">
        <v>150</v>
      </c>
      <c r="L2321" s="16">
        <v>45456</v>
      </c>
      <c r="M2321" s="3">
        <v>197</v>
      </c>
      <c r="N2321" s="3">
        <v>197</v>
      </c>
      <c r="O2321" s="3"/>
      <c r="P2321" s="3">
        <v>198</v>
      </c>
      <c r="Q2321" s="4">
        <v>-1</v>
      </c>
      <c r="R2321" s="3">
        <v>-1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198</v>
      </c>
    </row>
  </sheetData>
  <autoFilter ref="A1:X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2321"/>
  <sheetViews>
    <sheetView showGridLines="0" tabSelected="1" workbookViewId="0">
      <selection activeCell="A2" sqref="A2"/>
    </sheetView>
  </sheetViews>
  <sheetFormatPr defaultColWidth="9.1328125" defaultRowHeight="12.75" x14ac:dyDescent="0.35"/>
  <cols>
    <col min="1" max="1" width="18.86328125" customWidth="1"/>
    <col min="10" max="10" width="14.1328125" customWidth="1"/>
    <col min="26" max="26" width="13" customWidth="1"/>
  </cols>
  <sheetData>
    <row r="1" spans="1:27" s="14" customFormat="1" ht="54" x14ac:dyDescent="0.35">
      <c r="A1" s="13" t="s">
        <v>4910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</v>
      </c>
      <c r="I1" s="9" t="s">
        <v>4906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6" t="s">
        <v>4904</v>
      </c>
      <c r="AA1" s="6" t="s">
        <v>4905</v>
      </c>
    </row>
    <row r="2" spans="1:27" ht="16.5" customHeight="1" x14ac:dyDescent="0.35">
      <c r="A2" t="str">
        <f>B2&amp;M2&amp;J2</f>
        <v>104545553504-BAN</v>
      </c>
      <c r="B2" s="15">
        <v>10</v>
      </c>
      <c r="C2" s="15" t="s">
        <v>23</v>
      </c>
      <c r="D2" s="15">
        <v>15687</v>
      </c>
      <c r="E2" s="16">
        <v>45329</v>
      </c>
      <c r="F2" s="15">
        <v>0</v>
      </c>
      <c r="G2" s="15" t="s">
        <v>24</v>
      </c>
      <c r="H2" s="15" t="s">
        <v>25</v>
      </c>
      <c r="I2" s="15" t="s">
        <v>26</v>
      </c>
      <c r="J2" s="15" t="s">
        <v>27</v>
      </c>
      <c r="K2" s="15" t="s">
        <v>28</v>
      </c>
      <c r="L2" s="15" t="s">
        <v>29</v>
      </c>
      <c r="M2" s="16">
        <v>45455</v>
      </c>
      <c r="N2" s="3">
        <v>1676</v>
      </c>
      <c r="O2" s="3">
        <v>1676</v>
      </c>
      <c r="P2" s="3">
        <v>2142</v>
      </c>
      <c r="Q2" s="3"/>
      <c r="R2" s="4">
        <v>-466</v>
      </c>
      <c r="S2" s="3">
        <v>-466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2142</v>
      </c>
      <c r="Z2" t="str">
        <f>_xlfn.XLOOKUP(A2,'2-Feedback'!A:A,'2-Feedback'!F:F,"")</f>
        <v>J - Order Lead Time Issue</v>
      </c>
      <c r="AA2" t="str">
        <f>_xlfn.XLOOKUP(A2,'2-Feedback'!A:A,'2-Feedback'!G:G,"")</f>
        <v>ABCDE</v>
      </c>
    </row>
    <row r="3" spans="1:27" ht="13.5" x14ac:dyDescent="0.35">
      <c r="A3" t="str">
        <f t="shared" ref="A3:A66" si="0">B3&amp;M3&amp;J3</f>
        <v>104544222352-LOD</v>
      </c>
      <c r="B3" s="15">
        <v>10</v>
      </c>
      <c r="C3" s="15" t="s">
        <v>30</v>
      </c>
      <c r="D3" s="15">
        <v>17669</v>
      </c>
      <c r="E3" s="16">
        <v>45407</v>
      </c>
      <c r="F3" s="15">
        <v>0</v>
      </c>
      <c r="G3" s="15" t="s">
        <v>31</v>
      </c>
      <c r="H3" s="15" t="s">
        <v>32</v>
      </c>
      <c r="I3" s="15" t="s">
        <v>33</v>
      </c>
      <c r="J3" s="15" t="s">
        <v>34</v>
      </c>
      <c r="K3" s="15" t="s">
        <v>35</v>
      </c>
      <c r="L3" s="15" t="s">
        <v>36</v>
      </c>
      <c r="M3" s="16">
        <v>45442</v>
      </c>
      <c r="N3" s="3">
        <v>3578</v>
      </c>
      <c r="O3" s="3">
        <v>1170</v>
      </c>
      <c r="P3" s="3">
        <v>1170</v>
      </c>
      <c r="Q3" s="3"/>
      <c r="R3" s="5">
        <v>0</v>
      </c>
      <c r="S3" s="3">
        <v>-1102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4680</v>
      </c>
      <c r="Z3" t="str">
        <f>_xlfn.XLOOKUP(A3,'2-Feedback'!A:A,'2-Feedback'!F:F,"")</f>
        <v>J - Order Lead Time Issue</v>
      </c>
      <c r="AA3" t="str">
        <f>_xlfn.XLOOKUP(A3,'2-Feedback'!A:A,'2-Feedback'!G:G,"")</f>
        <v>ABCDE</v>
      </c>
    </row>
    <row r="4" spans="1:27" ht="13.5" x14ac:dyDescent="0.35">
      <c r="A4" t="str">
        <f t="shared" si="0"/>
        <v>104544222352-LOD</v>
      </c>
      <c r="B4" s="15">
        <v>10</v>
      </c>
      <c r="C4" s="15" t="s">
        <v>37</v>
      </c>
      <c r="D4" s="15">
        <v>17797</v>
      </c>
      <c r="E4" s="16">
        <v>45412</v>
      </c>
      <c r="F4" s="15">
        <v>0</v>
      </c>
      <c r="G4" s="15" t="s">
        <v>38</v>
      </c>
      <c r="H4" s="15" t="s">
        <v>39</v>
      </c>
      <c r="I4" s="15" t="s">
        <v>40</v>
      </c>
      <c r="J4" s="15" t="s">
        <v>34</v>
      </c>
      <c r="K4" s="15" t="s">
        <v>35</v>
      </c>
      <c r="L4" s="15" t="s">
        <v>36</v>
      </c>
      <c r="M4" s="16">
        <v>45442</v>
      </c>
      <c r="N4" s="3">
        <v>3578</v>
      </c>
      <c r="O4" s="3">
        <v>1170</v>
      </c>
      <c r="P4" s="3">
        <v>1170</v>
      </c>
      <c r="Q4" s="3"/>
      <c r="R4" s="5">
        <v>0</v>
      </c>
      <c r="S4" s="3">
        <v>-1102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4680</v>
      </c>
      <c r="Z4" t="str">
        <f>_xlfn.XLOOKUP(A4,'2-Feedback'!A:A,'2-Feedback'!F:F,"")</f>
        <v>J - Order Lead Time Issue</v>
      </c>
      <c r="AA4" t="str">
        <f>_xlfn.XLOOKUP(A4,'2-Feedback'!A:A,'2-Feedback'!G:G,"")</f>
        <v>ABCDE</v>
      </c>
    </row>
    <row r="5" spans="1:27" ht="13.5" x14ac:dyDescent="0.35">
      <c r="A5" t="str">
        <f t="shared" si="0"/>
        <v>104544219835-SSL</v>
      </c>
      <c r="B5" s="15">
        <v>10</v>
      </c>
      <c r="C5" s="15" t="s">
        <v>41</v>
      </c>
      <c r="D5" s="15">
        <v>17858</v>
      </c>
      <c r="E5" s="16">
        <v>45414</v>
      </c>
      <c r="F5" s="15">
        <v>0</v>
      </c>
      <c r="G5" s="15" t="s">
        <v>42</v>
      </c>
      <c r="H5" s="15" t="s">
        <v>43</v>
      </c>
      <c r="I5" s="15" t="s">
        <v>44</v>
      </c>
      <c r="J5" s="15" t="s">
        <v>45</v>
      </c>
      <c r="K5" s="15" t="s">
        <v>46</v>
      </c>
      <c r="L5" s="15" t="s">
        <v>47</v>
      </c>
      <c r="M5" s="16">
        <v>45442</v>
      </c>
      <c r="N5" s="3">
        <v>0</v>
      </c>
      <c r="O5" s="3">
        <v>0</v>
      </c>
      <c r="P5" s="3">
        <v>144</v>
      </c>
      <c r="Q5" s="3"/>
      <c r="R5" s="4">
        <v>-144</v>
      </c>
      <c r="S5" s="3">
        <v>-144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144</v>
      </c>
      <c r="Z5" t="str">
        <f>_xlfn.XLOOKUP(A5,'2-Feedback'!A:A,'2-Feedback'!F:F,"")</f>
        <v>J - Order Lead Time Issue</v>
      </c>
      <c r="AA5" t="str">
        <f>_xlfn.XLOOKUP(A5,'2-Feedback'!A:A,'2-Feedback'!G:G,"")</f>
        <v>ABCDE</v>
      </c>
    </row>
    <row r="6" spans="1:27" ht="13.5" x14ac:dyDescent="0.35">
      <c r="A6" t="str">
        <f t="shared" si="0"/>
        <v>104545322974-PUB</v>
      </c>
      <c r="B6" s="15">
        <v>10</v>
      </c>
      <c r="C6" s="15" t="s">
        <v>48</v>
      </c>
      <c r="D6" s="15">
        <v>17869</v>
      </c>
      <c r="E6" s="16">
        <v>45415</v>
      </c>
      <c r="F6" s="15">
        <v>0</v>
      </c>
      <c r="G6" s="15" t="s">
        <v>49</v>
      </c>
      <c r="H6" s="15" t="s">
        <v>50</v>
      </c>
      <c r="I6" s="15" t="s">
        <v>51</v>
      </c>
      <c r="J6" s="15" t="s">
        <v>52</v>
      </c>
      <c r="K6" s="15" t="s">
        <v>46</v>
      </c>
      <c r="L6" s="15" t="s">
        <v>53</v>
      </c>
      <c r="M6" s="16">
        <v>45453</v>
      </c>
      <c r="N6" s="3">
        <v>2300</v>
      </c>
      <c r="O6" s="3">
        <v>300</v>
      </c>
      <c r="P6" s="3">
        <v>300</v>
      </c>
      <c r="Q6" s="3"/>
      <c r="R6" s="5">
        <v>0</v>
      </c>
      <c r="S6" s="3">
        <v>-1253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3553</v>
      </c>
      <c r="Z6" t="str">
        <f>_xlfn.XLOOKUP(A6,'2-Feedback'!A:A,'2-Feedback'!F:F,"")</f>
        <v>J - Order Lead Time Issue</v>
      </c>
      <c r="AA6" t="str">
        <f>_xlfn.XLOOKUP(A6,'2-Feedback'!A:A,'2-Feedback'!G:G,"")</f>
        <v>ABCDE</v>
      </c>
    </row>
    <row r="7" spans="1:27" ht="13.5" x14ac:dyDescent="0.35">
      <c r="A7" t="str">
        <f t="shared" si="0"/>
        <v>104545322976-PUB</v>
      </c>
      <c r="B7" s="15">
        <v>10</v>
      </c>
      <c r="C7" s="15" t="s">
        <v>48</v>
      </c>
      <c r="D7" s="15">
        <v>17869</v>
      </c>
      <c r="E7" s="16">
        <v>45415</v>
      </c>
      <c r="F7" s="15">
        <v>0</v>
      </c>
      <c r="G7" s="15" t="s">
        <v>49</v>
      </c>
      <c r="H7" s="15" t="s">
        <v>50</v>
      </c>
      <c r="I7" s="15" t="s">
        <v>51</v>
      </c>
      <c r="J7" s="15" t="s">
        <v>54</v>
      </c>
      <c r="K7" s="15" t="s">
        <v>46</v>
      </c>
      <c r="L7" s="15" t="s">
        <v>53</v>
      </c>
      <c r="M7" s="16">
        <v>45453</v>
      </c>
      <c r="N7" s="3">
        <v>8632</v>
      </c>
      <c r="O7" s="3">
        <v>2679</v>
      </c>
      <c r="P7" s="3">
        <v>2679</v>
      </c>
      <c r="Q7" s="3"/>
      <c r="R7" s="5">
        <v>0</v>
      </c>
      <c r="S7" s="3">
        <v>-3371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12003</v>
      </c>
      <c r="Z7" t="str">
        <f>_xlfn.XLOOKUP(A7,'2-Feedback'!A:A,'2-Feedback'!F:F,"")</f>
        <v>J - Order Lead Time Issue</v>
      </c>
      <c r="AA7" t="str">
        <f>_xlfn.XLOOKUP(A7,'2-Feedback'!A:A,'2-Feedback'!G:G,"")</f>
        <v>ABCDE</v>
      </c>
    </row>
    <row r="8" spans="1:27" ht="13.5" x14ac:dyDescent="0.35">
      <c r="A8" t="str">
        <f t="shared" si="0"/>
        <v>104544722974-PUB</v>
      </c>
      <c r="B8" s="15">
        <v>10</v>
      </c>
      <c r="C8" s="15" t="s">
        <v>55</v>
      </c>
      <c r="D8" s="15">
        <v>17877</v>
      </c>
      <c r="E8" s="16">
        <v>45415</v>
      </c>
      <c r="F8" s="15">
        <v>0</v>
      </c>
      <c r="G8" s="15" t="s">
        <v>56</v>
      </c>
      <c r="H8" s="15" t="s">
        <v>57</v>
      </c>
      <c r="I8" s="15" t="s">
        <v>58</v>
      </c>
      <c r="J8" s="15" t="s">
        <v>52</v>
      </c>
      <c r="K8" s="15" t="s">
        <v>46</v>
      </c>
      <c r="L8" s="15" t="s">
        <v>53</v>
      </c>
      <c r="M8" s="16">
        <v>45447</v>
      </c>
      <c r="N8" s="3">
        <v>1842</v>
      </c>
      <c r="O8" s="3">
        <v>1842</v>
      </c>
      <c r="P8" s="3">
        <v>1890</v>
      </c>
      <c r="Q8" s="3"/>
      <c r="R8" s="4">
        <v>-48</v>
      </c>
      <c r="S8" s="3">
        <v>-48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1890</v>
      </c>
      <c r="Z8" t="str">
        <f>_xlfn.XLOOKUP(A8,'2-Feedback'!A:A,'2-Feedback'!F:F,"")</f>
        <v>J - Order Lead Time Issue</v>
      </c>
      <c r="AA8" t="str">
        <f>_xlfn.XLOOKUP(A8,'2-Feedback'!A:A,'2-Feedback'!G:G,"")</f>
        <v>ABCDE</v>
      </c>
    </row>
    <row r="9" spans="1:27" ht="13.5" x14ac:dyDescent="0.35">
      <c r="A9" t="str">
        <f t="shared" si="0"/>
        <v>104545322975-PUB</v>
      </c>
      <c r="B9" s="15">
        <v>10</v>
      </c>
      <c r="C9" s="15" t="s">
        <v>59</v>
      </c>
      <c r="D9" s="15">
        <v>17878</v>
      </c>
      <c r="E9" s="16">
        <v>45415</v>
      </c>
      <c r="F9" s="15">
        <v>0</v>
      </c>
      <c r="G9" s="15" t="s">
        <v>60</v>
      </c>
      <c r="H9" s="15" t="s">
        <v>57</v>
      </c>
      <c r="I9" s="15" t="s">
        <v>58</v>
      </c>
      <c r="J9" s="15" t="s">
        <v>61</v>
      </c>
      <c r="K9" s="15" t="s">
        <v>46</v>
      </c>
      <c r="L9" s="15" t="s">
        <v>53</v>
      </c>
      <c r="M9" s="16">
        <v>45453</v>
      </c>
      <c r="N9" s="3">
        <v>7487</v>
      </c>
      <c r="O9" s="3">
        <v>3000</v>
      </c>
      <c r="P9" s="3">
        <v>3000</v>
      </c>
      <c r="Q9" s="3"/>
      <c r="R9" s="5">
        <v>0</v>
      </c>
      <c r="S9" s="3">
        <v>-2773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10260</v>
      </c>
      <c r="Z9" t="str">
        <f>_xlfn.XLOOKUP(A9,'2-Feedback'!A:A,'2-Feedback'!F:F,"")</f>
        <v>J - Order Lead Time Issue</v>
      </c>
      <c r="AA9" t="str">
        <f>_xlfn.XLOOKUP(A9,'2-Feedback'!A:A,'2-Feedback'!G:G,"")</f>
        <v>ABCDE</v>
      </c>
    </row>
    <row r="10" spans="1:27" ht="13.5" x14ac:dyDescent="0.35">
      <c r="A10" t="str">
        <f t="shared" si="0"/>
        <v>104546022973-PUB</v>
      </c>
      <c r="B10" s="15">
        <v>10</v>
      </c>
      <c r="C10" s="15" t="s">
        <v>62</v>
      </c>
      <c r="D10" s="15">
        <v>17881</v>
      </c>
      <c r="E10" s="16">
        <v>45415</v>
      </c>
      <c r="F10" s="15">
        <v>0</v>
      </c>
      <c r="G10" s="15" t="s">
        <v>63</v>
      </c>
      <c r="H10" s="15" t="s">
        <v>57</v>
      </c>
      <c r="I10" s="15" t="s">
        <v>58</v>
      </c>
      <c r="J10" s="15" t="s">
        <v>64</v>
      </c>
      <c r="K10" s="15" t="s">
        <v>46</v>
      </c>
      <c r="L10" s="15" t="s">
        <v>53</v>
      </c>
      <c r="M10" s="16">
        <v>45460</v>
      </c>
      <c r="N10" s="3">
        <v>0</v>
      </c>
      <c r="O10" s="3">
        <v>0</v>
      </c>
      <c r="P10" s="3">
        <v>100</v>
      </c>
      <c r="Q10" s="3"/>
      <c r="R10" s="4">
        <v>-100</v>
      </c>
      <c r="S10" s="3">
        <v>-200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200</v>
      </c>
      <c r="Z10" t="str">
        <f>_xlfn.XLOOKUP(A10,'2-Feedback'!A:A,'2-Feedback'!F:F,"")</f>
        <v>J - Order Lead Time Issue</v>
      </c>
      <c r="AA10" t="str">
        <f>_xlfn.XLOOKUP(A10,'2-Feedback'!A:A,'2-Feedback'!G:G,"")</f>
        <v>ABCDE</v>
      </c>
    </row>
    <row r="11" spans="1:27" ht="13.5" x14ac:dyDescent="0.35">
      <c r="A11" t="str">
        <f t="shared" si="0"/>
        <v>104545322974-PUB</v>
      </c>
      <c r="B11" s="15">
        <v>10</v>
      </c>
      <c r="C11" s="15" t="s">
        <v>65</v>
      </c>
      <c r="D11" s="15">
        <v>17890</v>
      </c>
      <c r="E11" s="16">
        <v>45415</v>
      </c>
      <c r="F11" s="15">
        <v>0</v>
      </c>
      <c r="G11" s="15" t="s">
        <v>66</v>
      </c>
      <c r="H11" s="15" t="s">
        <v>67</v>
      </c>
      <c r="I11" s="15" t="s">
        <v>51</v>
      </c>
      <c r="J11" s="15" t="s">
        <v>52</v>
      </c>
      <c r="K11" s="15" t="s">
        <v>46</v>
      </c>
      <c r="L11" s="15" t="s">
        <v>53</v>
      </c>
      <c r="M11" s="16">
        <v>45453</v>
      </c>
      <c r="N11" s="3">
        <v>2300</v>
      </c>
      <c r="O11" s="3">
        <v>1893</v>
      </c>
      <c r="P11" s="3">
        <v>1893</v>
      </c>
      <c r="Q11" s="3"/>
      <c r="R11" s="5">
        <v>0</v>
      </c>
      <c r="S11" s="3">
        <v>-1253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3553</v>
      </c>
      <c r="Z11" t="str">
        <f>_xlfn.XLOOKUP(A11,'2-Feedback'!A:A,'2-Feedback'!F:F,"")</f>
        <v>J - Order Lead Time Issue</v>
      </c>
      <c r="AA11" t="str">
        <f>_xlfn.XLOOKUP(A11,'2-Feedback'!A:A,'2-Feedback'!G:G,"")</f>
        <v>ABCDE</v>
      </c>
    </row>
    <row r="12" spans="1:27" ht="13.5" x14ac:dyDescent="0.35">
      <c r="A12" t="str">
        <f t="shared" si="0"/>
        <v>104545322976-PUB</v>
      </c>
      <c r="B12" s="15">
        <v>10</v>
      </c>
      <c r="C12" s="15" t="s">
        <v>65</v>
      </c>
      <c r="D12" s="15">
        <v>17890</v>
      </c>
      <c r="E12" s="16">
        <v>45415</v>
      </c>
      <c r="F12" s="15">
        <v>0</v>
      </c>
      <c r="G12" s="15" t="s">
        <v>66</v>
      </c>
      <c r="H12" s="15" t="s">
        <v>67</v>
      </c>
      <c r="I12" s="15" t="s">
        <v>51</v>
      </c>
      <c r="J12" s="15" t="s">
        <v>54</v>
      </c>
      <c r="K12" s="15" t="s">
        <v>46</v>
      </c>
      <c r="L12" s="15" t="s">
        <v>53</v>
      </c>
      <c r="M12" s="16">
        <v>45453</v>
      </c>
      <c r="N12" s="3">
        <v>8632</v>
      </c>
      <c r="O12" s="3">
        <v>1019</v>
      </c>
      <c r="P12" s="3">
        <v>1019</v>
      </c>
      <c r="Q12" s="3"/>
      <c r="R12" s="5">
        <v>0</v>
      </c>
      <c r="S12" s="3">
        <v>-3371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12003</v>
      </c>
      <c r="Z12" t="str">
        <f>_xlfn.XLOOKUP(A12,'2-Feedback'!A:A,'2-Feedback'!F:F,"")</f>
        <v>J - Order Lead Time Issue</v>
      </c>
      <c r="AA12" t="str">
        <f>_xlfn.XLOOKUP(A12,'2-Feedback'!A:A,'2-Feedback'!G:G,"")</f>
        <v>ABCDE</v>
      </c>
    </row>
    <row r="13" spans="1:27" ht="13.5" x14ac:dyDescent="0.35">
      <c r="A13" t="str">
        <f t="shared" si="0"/>
        <v>104545322975-PUB</v>
      </c>
      <c r="B13" s="15">
        <v>10</v>
      </c>
      <c r="C13" s="15" t="s">
        <v>68</v>
      </c>
      <c r="D13" s="15">
        <v>17891</v>
      </c>
      <c r="E13" s="16">
        <v>45415</v>
      </c>
      <c r="F13" s="15">
        <v>0</v>
      </c>
      <c r="G13" s="15" t="s">
        <v>69</v>
      </c>
      <c r="H13" s="15" t="s">
        <v>67</v>
      </c>
      <c r="I13" s="15" t="s">
        <v>51</v>
      </c>
      <c r="J13" s="15" t="s">
        <v>61</v>
      </c>
      <c r="K13" s="15" t="s">
        <v>46</v>
      </c>
      <c r="L13" s="15" t="s">
        <v>53</v>
      </c>
      <c r="M13" s="16">
        <v>45453</v>
      </c>
      <c r="N13" s="3">
        <v>7487</v>
      </c>
      <c r="O13" s="3">
        <v>3000</v>
      </c>
      <c r="P13" s="3">
        <v>3000</v>
      </c>
      <c r="Q13" s="3"/>
      <c r="R13" s="5">
        <v>0</v>
      </c>
      <c r="S13" s="3">
        <v>-2773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10260</v>
      </c>
      <c r="Z13" t="str">
        <f>_xlfn.XLOOKUP(A13,'2-Feedback'!A:A,'2-Feedback'!F:F,"")</f>
        <v>J - Order Lead Time Issue</v>
      </c>
      <c r="AA13" t="str">
        <f>_xlfn.XLOOKUP(A13,'2-Feedback'!A:A,'2-Feedback'!G:G,"")</f>
        <v>ABCDE</v>
      </c>
    </row>
    <row r="14" spans="1:27" ht="13.5" x14ac:dyDescent="0.35">
      <c r="A14" t="str">
        <f t="shared" si="0"/>
        <v>104545622973-PUB</v>
      </c>
      <c r="B14" s="15">
        <v>10</v>
      </c>
      <c r="C14" s="15" t="s">
        <v>70</v>
      </c>
      <c r="D14" s="15">
        <v>17893</v>
      </c>
      <c r="E14" s="16">
        <v>45415</v>
      </c>
      <c r="F14" s="15">
        <v>0</v>
      </c>
      <c r="G14" s="15" t="s">
        <v>71</v>
      </c>
      <c r="H14" s="15" t="s">
        <v>67</v>
      </c>
      <c r="I14" s="15" t="s">
        <v>51</v>
      </c>
      <c r="J14" s="15" t="s">
        <v>64</v>
      </c>
      <c r="K14" s="15" t="s">
        <v>46</v>
      </c>
      <c r="L14" s="15" t="s">
        <v>53</v>
      </c>
      <c r="M14" s="16">
        <v>45456</v>
      </c>
      <c r="N14" s="3">
        <v>2011</v>
      </c>
      <c r="O14" s="3">
        <v>2011</v>
      </c>
      <c r="P14" s="3">
        <v>2240</v>
      </c>
      <c r="Q14" s="3"/>
      <c r="R14" s="4">
        <v>-229</v>
      </c>
      <c r="S14" s="3">
        <v>-229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2240</v>
      </c>
      <c r="Z14" t="str">
        <f>_xlfn.XLOOKUP(A14,'2-Feedback'!A:A,'2-Feedback'!F:F,"")</f>
        <v>J - Order Lead Time Issue</v>
      </c>
      <c r="AA14" t="str">
        <f>_xlfn.XLOOKUP(A14,'2-Feedback'!A:A,'2-Feedback'!G:G,"")</f>
        <v>ABCDE</v>
      </c>
    </row>
    <row r="15" spans="1:27" ht="13.5" x14ac:dyDescent="0.35">
      <c r="A15" t="str">
        <f t="shared" si="0"/>
        <v>104545322976-PUB</v>
      </c>
      <c r="B15" s="15">
        <v>10</v>
      </c>
      <c r="C15" s="15" t="s">
        <v>72</v>
      </c>
      <c r="D15" s="15">
        <v>17899</v>
      </c>
      <c r="E15" s="16">
        <v>45415</v>
      </c>
      <c r="F15" s="15">
        <v>0</v>
      </c>
      <c r="G15" s="15" t="s">
        <v>73</v>
      </c>
      <c r="H15" s="15" t="s">
        <v>74</v>
      </c>
      <c r="I15" s="15" t="s">
        <v>51</v>
      </c>
      <c r="J15" s="15" t="s">
        <v>54</v>
      </c>
      <c r="K15" s="15" t="s">
        <v>46</v>
      </c>
      <c r="L15" s="15" t="s">
        <v>53</v>
      </c>
      <c r="M15" s="16">
        <v>45453</v>
      </c>
      <c r="N15" s="3">
        <v>8632</v>
      </c>
      <c r="O15" s="3">
        <v>2947</v>
      </c>
      <c r="P15" s="3">
        <v>2947</v>
      </c>
      <c r="Q15" s="3"/>
      <c r="R15" s="5">
        <v>0</v>
      </c>
      <c r="S15" s="3">
        <v>-3371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12003</v>
      </c>
      <c r="Z15" t="str">
        <f>_xlfn.XLOOKUP(A15,'2-Feedback'!A:A,'2-Feedback'!F:F,"")</f>
        <v>J - Order Lead Time Issue</v>
      </c>
      <c r="AA15" t="str">
        <f>_xlfn.XLOOKUP(A15,'2-Feedback'!A:A,'2-Feedback'!G:G,"")</f>
        <v>ABCDE</v>
      </c>
    </row>
    <row r="16" spans="1:27" ht="13.5" x14ac:dyDescent="0.35">
      <c r="A16" t="str">
        <f t="shared" si="0"/>
        <v>104545322974-PUB</v>
      </c>
      <c r="B16" s="15">
        <v>10</v>
      </c>
      <c r="C16" s="15" t="s">
        <v>75</v>
      </c>
      <c r="D16" s="15">
        <v>17906</v>
      </c>
      <c r="E16" s="16">
        <v>45415</v>
      </c>
      <c r="F16" s="15">
        <v>0</v>
      </c>
      <c r="G16" s="15" t="s">
        <v>76</v>
      </c>
      <c r="H16" s="15" t="s">
        <v>77</v>
      </c>
      <c r="I16" s="15" t="s">
        <v>51</v>
      </c>
      <c r="J16" s="15" t="s">
        <v>52</v>
      </c>
      <c r="K16" s="15" t="s">
        <v>46</v>
      </c>
      <c r="L16" s="15" t="s">
        <v>53</v>
      </c>
      <c r="M16" s="16">
        <v>45453</v>
      </c>
      <c r="N16" s="3">
        <v>2300</v>
      </c>
      <c r="O16" s="3">
        <v>107</v>
      </c>
      <c r="P16" s="3">
        <v>760</v>
      </c>
      <c r="Q16" s="3"/>
      <c r="R16" s="4">
        <v>-653</v>
      </c>
      <c r="S16" s="3">
        <v>-1253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3553</v>
      </c>
      <c r="Z16" t="str">
        <f>_xlfn.XLOOKUP(A16,'2-Feedback'!A:A,'2-Feedback'!F:F,"")</f>
        <v>J - Order Lead Time Issue</v>
      </c>
      <c r="AA16" t="str">
        <f>_xlfn.XLOOKUP(A16,'2-Feedback'!A:A,'2-Feedback'!G:G,"")</f>
        <v>ABCDE</v>
      </c>
    </row>
    <row r="17" spans="1:27" ht="13.5" x14ac:dyDescent="0.35">
      <c r="A17" t="str">
        <f t="shared" si="0"/>
        <v>104545322975-PUB</v>
      </c>
      <c r="B17" s="15">
        <v>10</v>
      </c>
      <c r="C17" s="15" t="s">
        <v>75</v>
      </c>
      <c r="D17" s="15">
        <v>17906</v>
      </c>
      <c r="E17" s="16">
        <v>45415</v>
      </c>
      <c r="F17" s="15">
        <v>0</v>
      </c>
      <c r="G17" s="15" t="s">
        <v>76</v>
      </c>
      <c r="H17" s="15" t="s">
        <v>77</v>
      </c>
      <c r="I17" s="15" t="s">
        <v>51</v>
      </c>
      <c r="J17" s="15" t="s">
        <v>61</v>
      </c>
      <c r="K17" s="15" t="s">
        <v>46</v>
      </c>
      <c r="L17" s="15" t="s">
        <v>53</v>
      </c>
      <c r="M17" s="16">
        <v>45453</v>
      </c>
      <c r="N17" s="3">
        <v>7487</v>
      </c>
      <c r="O17" s="3">
        <v>1260</v>
      </c>
      <c r="P17" s="3">
        <v>1260</v>
      </c>
      <c r="Q17" s="3"/>
      <c r="R17" s="5">
        <v>0</v>
      </c>
      <c r="S17" s="3">
        <v>-2773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10260</v>
      </c>
      <c r="Z17" t="str">
        <f>_xlfn.XLOOKUP(A17,'2-Feedback'!A:A,'2-Feedback'!F:F,"")</f>
        <v>J - Order Lead Time Issue</v>
      </c>
      <c r="AA17" t="str">
        <f>_xlfn.XLOOKUP(A17,'2-Feedback'!A:A,'2-Feedback'!G:G,"")</f>
        <v>ABCDE</v>
      </c>
    </row>
    <row r="18" spans="1:27" ht="13.5" x14ac:dyDescent="0.35">
      <c r="A18" t="str">
        <f t="shared" si="0"/>
        <v>104545322974-PUB</v>
      </c>
      <c r="B18" s="15">
        <v>10</v>
      </c>
      <c r="C18" s="15" t="s">
        <v>78</v>
      </c>
      <c r="D18" s="15">
        <v>17912</v>
      </c>
      <c r="E18" s="16">
        <v>45415</v>
      </c>
      <c r="F18" s="15">
        <v>0</v>
      </c>
      <c r="G18" s="15" t="s">
        <v>79</v>
      </c>
      <c r="H18" s="15" t="s">
        <v>80</v>
      </c>
      <c r="I18" s="15" t="s">
        <v>51</v>
      </c>
      <c r="J18" s="15" t="s">
        <v>52</v>
      </c>
      <c r="K18" s="15" t="s">
        <v>46</v>
      </c>
      <c r="L18" s="15" t="s">
        <v>53</v>
      </c>
      <c r="M18" s="16">
        <v>45453</v>
      </c>
      <c r="N18" s="3">
        <v>2300</v>
      </c>
      <c r="O18" s="3">
        <v>0</v>
      </c>
      <c r="P18" s="3">
        <v>300</v>
      </c>
      <c r="Q18" s="3"/>
      <c r="R18" s="4">
        <v>-300</v>
      </c>
      <c r="S18" s="3">
        <v>-1253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3553</v>
      </c>
      <c r="Z18" t="str">
        <f>_xlfn.XLOOKUP(A18,'2-Feedback'!A:A,'2-Feedback'!F:F,"")</f>
        <v>J - Order Lead Time Issue</v>
      </c>
      <c r="AA18" t="str">
        <f>_xlfn.XLOOKUP(A18,'2-Feedback'!A:A,'2-Feedback'!G:G,"")</f>
        <v>ABCDE</v>
      </c>
    </row>
    <row r="19" spans="1:27" ht="13.5" x14ac:dyDescent="0.35">
      <c r="A19" t="str">
        <f t="shared" si="0"/>
        <v>104545322976-PUB</v>
      </c>
      <c r="B19" s="15">
        <v>10</v>
      </c>
      <c r="C19" s="15" t="s">
        <v>78</v>
      </c>
      <c r="D19" s="15">
        <v>17912</v>
      </c>
      <c r="E19" s="16">
        <v>45415</v>
      </c>
      <c r="F19" s="15">
        <v>0</v>
      </c>
      <c r="G19" s="15" t="s">
        <v>79</v>
      </c>
      <c r="H19" s="15" t="s">
        <v>80</v>
      </c>
      <c r="I19" s="15" t="s">
        <v>51</v>
      </c>
      <c r="J19" s="15" t="s">
        <v>54</v>
      </c>
      <c r="K19" s="15" t="s">
        <v>46</v>
      </c>
      <c r="L19" s="15" t="s">
        <v>53</v>
      </c>
      <c r="M19" s="16">
        <v>45453</v>
      </c>
      <c r="N19" s="3">
        <v>8632</v>
      </c>
      <c r="O19" s="3">
        <v>1987</v>
      </c>
      <c r="P19" s="3">
        <v>2679</v>
      </c>
      <c r="Q19" s="3"/>
      <c r="R19" s="4">
        <v>-692</v>
      </c>
      <c r="S19" s="3">
        <v>-3371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12003</v>
      </c>
      <c r="Z19" t="str">
        <f>_xlfn.XLOOKUP(A19,'2-Feedback'!A:A,'2-Feedback'!F:F,"")</f>
        <v>J - Order Lead Time Issue</v>
      </c>
      <c r="AA19" t="str">
        <f>_xlfn.XLOOKUP(A19,'2-Feedback'!A:A,'2-Feedback'!G:G,"")</f>
        <v>ABCDE</v>
      </c>
    </row>
    <row r="20" spans="1:27" ht="13.5" x14ac:dyDescent="0.35">
      <c r="A20" t="str">
        <f t="shared" si="0"/>
        <v>104545322974-PUB</v>
      </c>
      <c r="B20" s="15">
        <v>10</v>
      </c>
      <c r="C20" s="15" t="s">
        <v>81</v>
      </c>
      <c r="D20" s="15">
        <v>17919</v>
      </c>
      <c r="E20" s="16">
        <v>45415</v>
      </c>
      <c r="F20" s="15">
        <v>0</v>
      </c>
      <c r="G20" s="15" t="s">
        <v>82</v>
      </c>
      <c r="H20" s="15" t="s">
        <v>83</v>
      </c>
      <c r="I20" s="15" t="s">
        <v>51</v>
      </c>
      <c r="J20" s="15" t="s">
        <v>52</v>
      </c>
      <c r="K20" s="15" t="s">
        <v>46</v>
      </c>
      <c r="L20" s="15" t="s">
        <v>53</v>
      </c>
      <c r="M20" s="16">
        <v>45453</v>
      </c>
      <c r="N20" s="3">
        <v>2300</v>
      </c>
      <c r="O20" s="3">
        <v>0</v>
      </c>
      <c r="P20" s="3">
        <v>300</v>
      </c>
      <c r="Q20" s="3"/>
      <c r="R20" s="4">
        <v>-300</v>
      </c>
      <c r="S20" s="3">
        <v>-1253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3553</v>
      </c>
      <c r="Z20" t="str">
        <f>_xlfn.XLOOKUP(A20,'2-Feedback'!A:A,'2-Feedback'!F:F,"")</f>
        <v>J - Order Lead Time Issue</v>
      </c>
      <c r="AA20" t="str">
        <f>_xlfn.XLOOKUP(A20,'2-Feedback'!A:A,'2-Feedback'!G:G,"")</f>
        <v>ABCDE</v>
      </c>
    </row>
    <row r="21" spans="1:27" ht="13.5" x14ac:dyDescent="0.35">
      <c r="A21" t="str">
        <f t="shared" si="0"/>
        <v>104545322976-PUB</v>
      </c>
      <c r="B21" s="15">
        <v>10</v>
      </c>
      <c r="C21" s="15" t="s">
        <v>81</v>
      </c>
      <c r="D21" s="15">
        <v>17919</v>
      </c>
      <c r="E21" s="16">
        <v>45415</v>
      </c>
      <c r="F21" s="15">
        <v>0</v>
      </c>
      <c r="G21" s="15" t="s">
        <v>82</v>
      </c>
      <c r="H21" s="15" t="s">
        <v>83</v>
      </c>
      <c r="I21" s="15" t="s">
        <v>51</v>
      </c>
      <c r="J21" s="15" t="s">
        <v>54</v>
      </c>
      <c r="K21" s="15" t="s">
        <v>46</v>
      </c>
      <c r="L21" s="15" t="s">
        <v>53</v>
      </c>
      <c r="M21" s="16">
        <v>45453</v>
      </c>
      <c r="N21" s="3">
        <v>8632</v>
      </c>
      <c r="O21" s="3">
        <v>0</v>
      </c>
      <c r="P21" s="3">
        <v>2679</v>
      </c>
      <c r="Q21" s="3"/>
      <c r="R21" s="4">
        <v>-2679</v>
      </c>
      <c r="S21" s="3">
        <v>-3371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12003</v>
      </c>
      <c r="Z21" t="str">
        <f>_xlfn.XLOOKUP(A21,'2-Feedback'!A:A,'2-Feedback'!F:F,"")</f>
        <v>J - Order Lead Time Issue</v>
      </c>
      <c r="AA21" t="str">
        <f>_xlfn.XLOOKUP(A21,'2-Feedback'!A:A,'2-Feedback'!G:G,"")</f>
        <v>ABCDE</v>
      </c>
    </row>
    <row r="22" spans="1:27" ht="13.5" x14ac:dyDescent="0.35">
      <c r="A22" t="str">
        <f t="shared" si="0"/>
        <v>104545322975-PUB</v>
      </c>
      <c r="B22" s="15">
        <v>10</v>
      </c>
      <c r="C22" s="15" t="s">
        <v>84</v>
      </c>
      <c r="D22" s="15">
        <v>17928</v>
      </c>
      <c r="E22" s="16">
        <v>45415</v>
      </c>
      <c r="F22" s="15">
        <v>0</v>
      </c>
      <c r="G22" s="15" t="s">
        <v>85</v>
      </c>
      <c r="H22" s="15" t="s">
        <v>86</v>
      </c>
      <c r="I22" s="15" t="s">
        <v>87</v>
      </c>
      <c r="J22" s="15" t="s">
        <v>61</v>
      </c>
      <c r="K22" s="15" t="s">
        <v>46</v>
      </c>
      <c r="L22" s="15" t="s">
        <v>53</v>
      </c>
      <c r="M22" s="16">
        <v>45453</v>
      </c>
      <c r="N22" s="3">
        <v>7487</v>
      </c>
      <c r="O22" s="3">
        <v>227</v>
      </c>
      <c r="P22" s="3">
        <v>3000</v>
      </c>
      <c r="Q22" s="3"/>
      <c r="R22" s="4">
        <v>-2773</v>
      </c>
      <c r="S22" s="3">
        <v>-2773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10260</v>
      </c>
      <c r="Z22" t="str">
        <f>_xlfn.XLOOKUP(A22,'2-Feedback'!A:A,'2-Feedback'!F:F,"")</f>
        <v>J - Order Lead Time Issue</v>
      </c>
      <c r="AA22" t="str">
        <f>_xlfn.XLOOKUP(A22,'2-Feedback'!A:A,'2-Feedback'!G:G,"")</f>
        <v>ABCDE</v>
      </c>
    </row>
    <row r="23" spans="1:27" ht="13.5" x14ac:dyDescent="0.35">
      <c r="A23" t="str">
        <f t="shared" si="0"/>
        <v>104546022973-PUB</v>
      </c>
      <c r="B23" s="15">
        <v>10</v>
      </c>
      <c r="C23" s="15" t="s">
        <v>88</v>
      </c>
      <c r="D23" s="15">
        <v>17931</v>
      </c>
      <c r="E23" s="16">
        <v>45415</v>
      </c>
      <c r="F23" s="15">
        <v>0</v>
      </c>
      <c r="G23" s="15" t="s">
        <v>89</v>
      </c>
      <c r="H23" s="15" t="s">
        <v>86</v>
      </c>
      <c r="I23" s="15" t="s">
        <v>87</v>
      </c>
      <c r="J23" s="15" t="s">
        <v>64</v>
      </c>
      <c r="K23" s="15" t="s">
        <v>46</v>
      </c>
      <c r="L23" s="15" t="s">
        <v>53</v>
      </c>
      <c r="M23" s="16">
        <v>45460</v>
      </c>
      <c r="N23" s="3">
        <v>0</v>
      </c>
      <c r="O23" s="3">
        <v>0</v>
      </c>
      <c r="P23" s="3">
        <v>100</v>
      </c>
      <c r="Q23" s="3"/>
      <c r="R23" s="4">
        <v>-100</v>
      </c>
      <c r="S23" s="3">
        <v>-200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200</v>
      </c>
      <c r="Z23" t="str">
        <f>_xlfn.XLOOKUP(A23,'2-Feedback'!A:A,'2-Feedback'!F:F,"")</f>
        <v>J - Order Lead Time Issue</v>
      </c>
      <c r="AA23" t="str">
        <f>_xlfn.XLOOKUP(A23,'2-Feedback'!A:A,'2-Feedback'!G:G,"")</f>
        <v>ABCDE</v>
      </c>
    </row>
    <row r="24" spans="1:27" ht="13.5" x14ac:dyDescent="0.35">
      <c r="A24" t="str">
        <f t="shared" si="0"/>
        <v>104544712504-LAI</v>
      </c>
      <c r="B24" s="15">
        <v>10</v>
      </c>
      <c r="C24" s="15" t="s">
        <v>90</v>
      </c>
      <c r="D24" s="15">
        <v>17941</v>
      </c>
      <c r="E24" s="16">
        <v>45415</v>
      </c>
      <c r="F24" s="15">
        <v>0</v>
      </c>
      <c r="G24" s="15" t="s">
        <v>91</v>
      </c>
      <c r="H24" s="15" t="s">
        <v>92</v>
      </c>
      <c r="I24" s="15" t="s">
        <v>93</v>
      </c>
      <c r="J24" s="15" t="s">
        <v>94</v>
      </c>
      <c r="K24" s="15" t="s">
        <v>95</v>
      </c>
      <c r="L24" s="15" t="s">
        <v>36</v>
      </c>
      <c r="M24" s="16">
        <v>45447</v>
      </c>
      <c r="N24" s="3">
        <v>55</v>
      </c>
      <c r="O24" s="3">
        <v>55</v>
      </c>
      <c r="P24" s="3">
        <v>600</v>
      </c>
      <c r="Q24" s="3"/>
      <c r="R24" s="4">
        <v>-545</v>
      </c>
      <c r="S24" s="3">
        <v>-545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600</v>
      </c>
      <c r="Z24" t="str">
        <f>_xlfn.XLOOKUP(A24,'2-Feedback'!A:A,'2-Feedback'!F:F,"")</f>
        <v>J - Order Lead Time Issue</v>
      </c>
      <c r="AA24" t="str">
        <f>_xlfn.XLOOKUP(A24,'2-Feedback'!A:A,'2-Feedback'!G:G,"")</f>
        <v>ABCDE</v>
      </c>
    </row>
    <row r="25" spans="1:27" ht="13.5" x14ac:dyDescent="0.35">
      <c r="A25" t="str">
        <f t="shared" si="0"/>
        <v>104545512504-LAI</v>
      </c>
      <c r="B25" s="15">
        <v>10</v>
      </c>
      <c r="C25" s="15" t="s">
        <v>96</v>
      </c>
      <c r="D25" s="15">
        <v>17942</v>
      </c>
      <c r="E25" s="16">
        <v>45415</v>
      </c>
      <c r="F25" s="15">
        <v>0</v>
      </c>
      <c r="G25" s="15" t="s">
        <v>97</v>
      </c>
      <c r="H25" s="15" t="s">
        <v>92</v>
      </c>
      <c r="I25" s="15" t="s">
        <v>93</v>
      </c>
      <c r="J25" s="15" t="s">
        <v>94</v>
      </c>
      <c r="K25" s="15" t="s">
        <v>95</v>
      </c>
      <c r="L25" s="15" t="s">
        <v>36</v>
      </c>
      <c r="M25" s="16">
        <v>45455</v>
      </c>
      <c r="N25" s="3">
        <v>0</v>
      </c>
      <c r="O25" s="3">
        <v>0</v>
      </c>
      <c r="P25" s="3">
        <v>600</v>
      </c>
      <c r="Q25" s="3"/>
      <c r="R25" s="4">
        <v>-600</v>
      </c>
      <c r="S25" s="3">
        <v>-600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600</v>
      </c>
      <c r="Z25" t="str">
        <f>_xlfn.XLOOKUP(A25,'2-Feedback'!A:A,'2-Feedback'!F:F,"")</f>
        <v>J - Order Lead Time Issue</v>
      </c>
      <c r="AA25" t="str">
        <f>_xlfn.XLOOKUP(A25,'2-Feedback'!A:A,'2-Feedback'!G:G,"")</f>
        <v>ABCDE</v>
      </c>
    </row>
    <row r="26" spans="1:27" ht="13.5" x14ac:dyDescent="0.35">
      <c r="A26" t="str">
        <f t="shared" si="0"/>
        <v>104546122972-PUB</v>
      </c>
      <c r="B26" s="15">
        <v>10</v>
      </c>
      <c r="C26" s="15" t="s">
        <v>98</v>
      </c>
      <c r="D26" s="15">
        <v>18007</v>
      </c>
      <c r="E26" s="16">
        <v>45419</v>
      </c>
      <c r="F26" s="15">
        <v>0</v>
      </c>
      <c r="G26" s="15" t="s">
        <v>99</v>
      </c>
      <c r="H26" s="15" t="s">
        <v>86</v>
      </c>
      <c r="I26" s="15" t="s">
        <v>87</v>
      </c>
      <c r="J26" s="15" t="s">
        <v>100</v>
      </c>
      <c r="K26" s="15" t="s">
        <v>46</v>
      </c>
      <c r="L26" s="15" t="s">
        <v>53</v>
      </c>
      <c r="M26" s="16">
        <v>45461</v>
      </c>
      <c r="N26" s="3">
        <v>1730</v>
      </c>
      <c r="O26" s="3">
        <v>1730</v>
      </c>
      <c r="P26" s="3">
        <v>2060</v>
      </c>
      <c r="Q26" s="3"/>
      <c r="R26" s="4">
        <v>-330</v>
      </c>
      <c r="S26" s="3">
        <v>-330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2060</v>
      </c>
      <c r="Z26" t="str">
        <f>_xlfn.XLOOKUP(A26,'2-Feedback'!A:A,'2-Feedback'!F:F,"")</f>
        <v>J - Order Lead Time Issue</v>
      </c>
      <c r="AA26" t="str">
        <f>_xlfn.XLOOKUP(A26,'2-Feedback'!A:A,'2-Feedback'!G:G,"")</f>
        <v>ABCDE</v>
      </c>
    </row>
    <row r="27" spans="1:27" ht="13.5" x14ac:dyDescent="0.35">
      <c r="A27" t="str">
        <f t="shared" si="0"/>
        <v>104544213152-LOU</v>
      </c>
      <c r="B27" s="15">
        <v>10</v>
      </c>
      <c r="C27" s="15" t="s">
        <v>101</v>
      </c>
      <c r="D27" s="15">
        <v>18060</v>
      </c>
      <c r="E27" s="16">
        <v>45421</v>
      </c>
      <c r="F27" s="15">
        <v>0</v>
      </c>
      <c r="G27" s="15" t="s">
        <v>102</v>
      </c>
      <c r="H27" s="15" t="s">
        <v>103</v>
      </c>
      <c r="I27" s="15" t="s">
        <v>104</v>
      </c>
      <c r="J27" s="15" t="s">
        <v>105</v>
      </c>
      <c r="K27" s="15" t="s">
        <v>35</v>
      </c>
      <c r="L27" s="15" t="s">
        <v>106</v>
      </c>
      <c r="M27" s="16">
        <v>45442</v>
      </c>
      <c r="N27" s="3">
        <v>0</v>
      </c>
      <c r="O27" s="3">
        <v>0</v>
      </c>
      <c r="P27" s="3">
        <v>160</v>
      </c>
      <c r="Q27" s="3"/>
      <c r="R27" s="4">
        <v>-160</v>
      </c>
      <c r="S27" s="3">
        <v>-160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160</v>
      </c>
      <c r="Z27" t="str">
        <f>_xlfn.XLOOKUP(A27,'2-Feedback'!A:A,'2-Feedback'!F:F,"")</f>
        <v>J - Order Lead Time Issue</v>
      </c>
      <c r="AA27" t="str">
        <f>_xlfn.XLOOKUP(A27,'2-Feedback'!A:A,'2-Feedback'!G:G,"")</f>
        <v>ABCDE</v>
      </c>
    </row>
    <row r="28" spans="1:27" ht="13.5" x14ac:dyDescent="0.35">
      <c r="A28" t="str">
        <f t="shared" si="0"/>
        <v>104544222352-LOD</v>
      </c>
      <c r="B28" s="15">
        <v>10</v>
      </c>
      <c r="C28" s="15" t="s">
        <v>107</v>
      </c>
      <c r="D28" s="15">
        <v>18171</v>
      </c>
      <c r="E28" s="16">
        <v>45426</v>
      </c>
      <c r="F28" s="15">
        <v>0</v>
      </c>
      <c r="G28" s="15" t="s">
        <v>108</v>
      </c>
      <c r="H28" s="15" t="s">
        <v>39</v>
      </c>
      <c r="I28" s="15" t="s">
        <v>40</v>
      </c>
      <c r="J28" s="15" t="s">
        <v>34</v>
      </c>
      <c r="K28" s="15" t="s">
        <v>35</v>
      </c>
      <c r="L28" s="15" t="s">
        <v>36</v>
      </c>
      <c r="M28" s="16">
        <v>45442</v>
      </c>
      <c r="N28" s="3">
        <v>3578</v>
      </c>
      <c r="O28" s="3">
        <v>1170</v>
      </c>
      <c r="P28" s="3">
        <v>1170</v>
      </c>
      <c r="Q28" s="3"/>
      <c r="R28" s="5">
        <v>0</v>
      </c>
      <c r="S28" s="3">
        <v>-1102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4680</v>
      </c>
      <c r="Z28" t="str">
        <f>_xlfn.XLOOKUP(A28,'2-Feedback'!A:A,'2-Feedback'!F:F,"")</f>
        <v>J - Order Lead Time Issue</v>
      </c>
      <c r="AA28" t="str">
        <f>_xlfn.XLOOKUP(A28,'2-Feedback'!A:A,'2-Feedback'!G:G,"")</f>
        <v>ABCDE</v>
      </c>
    </row>
    <row r="29" spans="1:27" ht="13.5" x14ac:dyDescent="0.35">
      <c r="A29" t="str">
        <f t="shared" si="0"/>
        <v>104544222352-LOD</v>
      </c>
      <c r="B29" s="15">
        <v>10</v>
      </c>
      <c r="C29" s="15" t="s">
        <v>109</v>
      </c>
      <c r="D29" s="15">
        <v>18172</v>
      </c>
      <c r="E29" s="16">
        <v>45426</v>
      </c>
      <c r="F29" s="15">
        <v>0</v>
      </c>
      <c r="G29" s="15" t="s">
        <v>110</v>
      </c>
      <c r="H29" s="15" t="s">
        <v>39</v>
      </c>
      <c r="I29" s="15" t="s">
        <v>40</v>
      </c>
      <c r="J29" s="15" t="s">
        <v>34</v>
      </c>
      <c r="K29" s="15" t="s">
        <v>35</v>
      </c>
      <c r="L29" s="15" t="s">
        <v>36</v>
      </c>
      <c r="M29" s="16">
        <v>45442</v>
      </c>
      <c r="N29" s="3">
        <v>3578</v>
      </c>
      <c r="O29" s="3">
        <v>68</v>
      </c>
      <c r="P29" s="3">
        <v>1170</v>
      </c>
      <c r="Q29" s="3"/>
      <c r="R29" s="4">
        <v>-1102</v>
      </c>
      <c r="S29" s="3">
        <v>-1102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4680</v>
      </c>
      <c r="Z29" t="str">
        <f>_xlfn.XLOOKUP(A29,'2-Feedback'!A:A,'2-Feedback'!F:F,"")</f>
        <v>J - Order Lead Time Issue</v>
      </c>
      <c r="AA29" t="str">
        <f>_xlfn.XLOOKUP(A29,'2-Feedback'!A:A,'2-Feedback'!G:G,"")</f>
        <v>ABCDE</v>
      </c>
    </row>
    <row r="30" spans="1:27" ht="13.5" x14ac:dyDescent="0.35">
      <c r="A30" t="str">
        <f t="shared" si="0"/>
        <v>104544112523-HLC</v>
      </c>
      <c r="B30" s="15">
        <v>10</v>
      </c>
      <c r="C30" s="15" t="s">
        <v>111</v>
      </c>
      <c r="D30" s="15">
        <v>18180</v>
      </c>
      <c r="E30" s="16">
        <v>45426</v>
      </c>
      <c r="F30" s="15">
        <v>0</v>
      </c>
      <c r="G30" s="15" t="s">
        <v>112</v>
      </c>
      <c r="H30" s="15" t="s">
        <v>113</v>
      </c>
      <c r="I30" s="15" t="s">
        <v>114</v>
      </c>
      <c r="J30" s="15" t="s">
        <v>115</v>
      </c>
      <c r="K30" s="15" t="s">
        <v>46</v>
      </c>
      <c r="L30" s="15" t="s">
        <v>53</v>
      </c>
      <c r="M30" s="16">
        <v>45441</v>
      </c>
      <c r="N30" s="3">
        <v>0</v>
      </c>
      <c r="O30" s="3">
        <v>0</v>
      </c>
      <c r="P30" s="3">
        <v>120</v>
      </c>
      <c r="Q30" s="3"/>
      <c r="R30" s="4">
        <v>-120</v>
      </c>
      <c r="S30" s="3">
        <v>-120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120</v>
      </c>
      <c r="Z30" t="str">
        <f>_xlfn.XLOOKUP(A30,'2-Feedback'!A:A,'2-Feedback'!F:F,"")</f>
        <v>J - Order Lead Time Issue</v>
      </c>
      <c r="AA30" t="str">
        <f>_xlfn.XLOOKUP(A30,'2-Feedback'!A:A,'2-Feedback'!G:G,"")</f>
        <v>ABCDE</v>
      </c>
    </row>
    <row r="31" spans="1:27" ht="13.5" x14ac:dyDescent="0.35">
      <c r="A31" t="str">
        <f t="shared" si="0"/>
        <v>104545522411-LOU</v>
      </c>
      <c r="B31" s="15">
        <v>10</v>
      </c>
      <c r="C31" s="15" t="s">
        <v>116</v>
      </c>
      <c r="D31" s="15">
        <v>18266</v>
      </c>
      <c r="E31" s="16">
        <v>45427</v>
      </c>
      <c r="F31" s="15">
        <v>0</v>
      </c>
      <c r="G31" s="15" t="s">
        <v>117</v>
      </c>
      <c r="H31" s="15" t="s">
        <v>118</v>
      </c>
      <c r="I31" s="15" t="s">
        <v>119</v>
      </c>
      <c r="J31" s="15" t="s">
        <v>120</v>
      </c>
      <c r="K31" s="15" t="s">
        <v>35</v>
      </c>
      <c r="L31" s="15" t="s">
        <v>121</v>
      </c>
      <c r="M31" s="16">
        <v>45455</v>
      </c>
      <c r="N31" s="3">
        <v>0</v>
      </c>
      <c r="O31" s="3">
        <v>0</v>
      </c>
      <c r="P31" s="3">
        <v>19</v>
      </c>
      <c r="Q31" s="3"/>
      <c r="R31" s="4">
        <v>-19</v>
      </c>
      <c r="S31" s="3">
        <v>-19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19</v>
      </c>
      <c r="Z31" t="str">
        <f>_xlfn.XLOOKUP(A31,'2-Feedback'!A:A,'2-Feedback'!F:F,"")</f>
        <v>J - Order Lead Time Issue</v>
      </c>
      <c r="AA31" t="str">
        <f>_xlfn.XLOOKUP(A31,'2-Feedback'!A:A,'2-Feedback'!G:G,"")</f>
        <v>ABCDE</v>
      </c>
    </row>
    <row r="32" spans="1:27" ht="13.5" x14ac:dyDescent="0.35">
      <c r="A32" t="str">
        <f t="shared" si="0"/>
        <v>104544221188-SEG</v>
      </c>
      <c r="B32" s="15">
        <v>10</v>
      </c>
      <c r="C32" s="15" t="s">
        <v>122</v>
      </c>
      <c r="D32" s="15">
        <v>18279</v>
      </c>
      <c r="E32" s="16">
        <v>45428</v>
      </c>
      <c r="F32" s="15">
        <v>0</v>
      </c>
      <c r="G32" s="15" t="s">
        <v>123</v>
      </c>
      <c r="H32" s="15" t="s">
        <v>124</v>
      </c>
      <c r="I32" s="15" t="s">
        <v>125</v>
      </c>
      <c r="J32" s="15" t="s">
        <v>126</v>
      </c>
      <c r="K32" s="15" t="s">
        <v>46</v>
      </c>
      <c r="L32" s="15" t="s">
        <v>106</v>
      </c>
      <c r="M32" s="16">
        <v>45442</v>
      </c>
      <c r="N32" s="3">
        <v>0</v>
      </c>
      <c r="O32" s="3">
        <v>0</v>
      </c>
      <c r="P32" s="3">
        <v>48</v>
      </c>
      <c r="Q32" s="3"/>
      <c r="R32" s="4">
        <v>-48</v>
      </c>
      <c r="S32" s="3">
        <v>-48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48</v>
      </c>
      <c r="Z32" t="str">
        <f>_xlfn.XLOOKUP(A32,'2-Feedback'!A:A,'2-Feedback'!F:F,"")</f>
        <v>J - Order Lead Time Issue</v>
      </c>
      <c r="AA32" t="str">
        <f>_xlfn.XLOOKUP(A32,'2-Feedback'!A:A,'2-Feedback'!G:G,"")</f>
        <v>ABCDE</v>
      </c>
    </row>
    <row r="33" spans="1:27" ht="13.5" x14ac:dyDescent="0.35">
      <c r="A33" t="str">
        <f t="shared" si="0"/>
        <v>104546022411-LOU</v>
      </c>
      <c r="B33" s="15">
        <v>10</v>
      </c>
      <c r="C33" s="15" t="s">
        <v>127</v>
      </c>
      <c r="D33" s="15">
        <v>18290</v>
      </c>
      <c r="E33" s="16">
        <v>45428</v>
      </c>
      <c r="F33" s="15">
        <v>0</v>
      </c>
      <c r="G33" s="15" t="s">
        <v>128</v>
      </c>
      <c r="H33" s="15" t="s">
        <v>129</v>
      </c>
      <c r="I33" s="15" t="s">
        <v>130</v>
      </c>
      <c r="J33" s="15" t="s">
        <v>120</v>
      </c>
      <c r="K33" s="15" t="s">
        <v>35</v>
      </c>
      <c r="L33" s="15" t="s">
        <v>121</v>
      </c>
      <c r="M33" s="16">
        <v>45460</v>
      </c>
      <c r="N33" s="3">
        <v>0</v>
      </c>
      <c r="O33" s="3">
        <v>0</v>
      </c>
      <c r="P33" s="3">
        <v>19</v>
      </c>
      <c r="Q33" s="3"/>
      <c r="R33" s="4">
        <v>-19</v>
      </c>
      <c r="S33" s="3">
        <v>-19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19</v>
      </c>
      <c r="Z33" t="str">
        <f>_xlfn.XLOOKUP(A33,'2-Feedback'!A:A,'2-Feedback'!F:F,"")</f>
        <v>J - Order Lead Time Issue</v>
      </c>
      <c r="AA33" t="str">
        <f>_xlfn.XLOOKUP(A33,'2-Feedback'!A:A,'2-Feedback'!G:G,"")</f>
        <v>ABCDE</v>
      </c>
    </row>
    <row r="34" spans="1:27" ht="13.5" x14ac:dyDescent="0.35">
      <c r="A34" t="str">
        <f t="shared" si="0"/>
        <v>104544612523-HLC</v>
      </c>
      <c r="B34" s="15">
        <v>10</v>
      </c>
      <c r="C34" s="15" t="s">
        <v>131</v>
      </c>
      <c r="D34" s="15">
        <v>18305</v>
      </c>
      <c r="E34" s="16">
        <v>45429</v>
      </c>
      <c r="F34" s="15">
        <v>0</v>
      </c>
      <c r="G34" s="15" t="s">
        <v>132</v>
      </c>
      <c r="H34" s="15" t="s">
        <v>113</v>
      </c>
      <c r="I34" s="15" t="s">
        <v>114</v>
      </c>
      <c r="J34" s="15" t="s">
        <v>115</v>
      </c>
      <c r="K34" s="15" t="s">
        <v>46</v>
      </c>
      <c r="L34" s="15" t="s">
        <v>53</v>
      </c>
      <c r="M34" s="16">
        <v>45446</v>
      </c>
      <c r="N34" s="3">
        <v>0</v>
      </c>
      <c r="O34" s="3">
        <v>0</v>
      </c>
      <c r="P34" s="3">
        <v>180</v>
      </c>
      <c r="Q34" s="3"/>
      <c r="R34" s="4">
        <v>-180</v>
      </c>
      <c r="S34" s="3">
        <v>-180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180</v>
      </c>
      <c r="Z34" t="str">
        <f>_xlfn.XLOOKUP(A34,'2-Feedback'!A:A,'2-Feedback'!F:F,"")</f>
        <v>J - Order Lead Time Issue</v>
      </c>
      <c r="AA34" t="str">
        <f>_xlfn.XLOOKUP(A34,'2-Feedback'!A:A,'2-Feedback'!G:G,"")</f>
        <v>ABCDE</v>
      </c>
    </row>
    <row r="35" spans="1:27" ht="13.5" x14ac:dyDescent="0.35">
      <c r="A35" t="str">
        <f t="shared" si="0"/>
        <v>104544620905-LOU</v>
      </c>
      <c r="B35" s="15">
        <v>10</v>
      </c>
      <c r="C35" s="15" t="s">
        <v>133</v>
      </c>
      <c r="D35" s="15">
        <v>18309</v>
      </c>
      <c r="E35" s="16">
        <v>45429</v>
      </c>
      <c r="F35" s="15">
        <v>0</v>
      </c>
      <c r="G35" s="15" t="s">
        <v>134</v>
      </c>
      <c r="H35" s="15" t="s">
        <v>135</v>
      </c>
      <c r="I35" s="15" t="s">
        <v>136</v>
      </c>
      <c r="J35" s="15" t="s">
        <v>137</v>
      </c>
      <c r="K35" s="15" t="s">
        <v>35</v>
      </c>
      <c r="L35" s="15" t="s">
        <v>138</v>
      </c>
      <c r="M35" s="16">
        <v>45446</v>
      </c>
      <c r="N35" s="3">
        <v>118</v>
      </c>
      <c r="O35" s="3">
        <v>118</v>
      </c>
      <c r="P35" s="3">
        <v>204</v>
      </c>
      <c r="Q35" s="3"/>
      <c r="R35" s="4">
        <v>-86</v>
      </c>
      <c r="S35" s="3">
        <v>-86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204</v>
      </c>
      <c r="Z35" t="str">
        <f>_xlfn.XLOOKUP(A35,'2-Feedback'!A:A,'2-Feedback'!F:F,"")</f>
        <v>J - Order Lead Time Issue</v>
      </c>
      <c r="AA35" t="str">
        <f>_xlfn.XLOOKUP(A35,'2-Feedback'!A:A,'2-Feedback'!G:G,"")</f>
        <v>ABCDE</v>
      </c>
    </row>
    <row r="36" spans="1:27" ht="13.5" x14ac:dyDescent="0.35">
      <c r="A36" t="str">
        <f t="shared" si="0"/>
        <v>104544622223-IGA</v>
      </c>
      <c r="B36" s="15">
        <v>10</v>
      </c>
      <c r="C36" s="15" t="s">
        <v>139</v>
      </c>
      <c r="D36" s="15">
        <v>18310</v>
      </c>
      <c r="E36" s="16">
        <v>45429</v>
      </c>
      <c r="F36" s="15">
        <v>0</v>
      </c>
      <c r="G36" s="15" t="s">
        <v>140</v>
      </c>
      <c r="H36" s="15" t="s">
        <v>141</v>
      </c>
      <c r="I36" s="15" t="s">
        <v>142</v>
      </c>
      <c r="J36" s="15" t="s">
        <v>143</v>
      </c>
      <c r="K36" s="15" t="s">
        <v>46</v>
      </c>
      <c r="L36" s="15" t="s">
        <v>138</v>
      </c>
      <c r="M36" s="16">
        <v>45446</v>
      </c>
      <c r="N36" s="3">
        <v>80</v>
      </c>
      <c r="O36" s="3">
        <v>80</v>
      </c>
      <c r="P36" s="3">
        <v>90</v>
      </c>
      <c r="Q36" s="3"/>
      <c r="R36" s="4">
        <v>-10</v>
      </c>
      <c r="S36" s="3">
        <v>-10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90</v>
      </c>
      <c r="Z36" t="str">
        <f>_xlfn.XLOOKUP(A36,'2-Feedback'!A:A,'2-Feedback'!F:F,"")</f>
        <v>J - Order Lead Time Issue</v>
      </c>
      <c r="AA36" t="str">
        <f>_xlfn.XLOOKUP(A36,'2-Feedback'!A:A,'2-Feedback'!G:G,"")</f>
        <v>ABCDE</v>
      </c>
    </row>
    <row r="37" spans="1:27" ht="13.5" x14ac:dyDescent="0.35">
      <c r="A37" t="str">
        <f t="shared" si="0"/>
        <v>104545317847-WAF</v>
      </c>
      <c r="B37" s="15">
        <v>10</v>
      </c>
      <c r="C37" s="15" t="s">
        <v>144</v>
      </c>
      <c r="D37" s="15">
        <v>18320</v>
      </c>
      <c r="E37" s="16">
        <v>45432</v>
      </c>
      <c r="F37" s="15">
        <v>0</v>
      </c>
      <c r="G37" s="15" t="s">
        <v>145</v>
      </c>
      <c r="H37" s="15" t="s">
        <v>146</v>
      </c>
      <c r="I37" s="15" t="s">
        <v>147</v>
      </c>
      <c r="J37" s="15" t="s">
        <v>148</v>
      </c>
      <c r="K37" s="15" t="s">
        <v>149</v>
      </c>
      <c r="L37" s="15" t="s">
        <v>150</v>
      </c>
      <c r="M37" s="16">
        <v>45453</v>
      </c>
      <c r="N37" s="3">
        <v>2194</v>
      </c>
      <c r="O37" s="3">
        <v>936</v>
      </c>
      <c r="P37" s="3"/>
      <c r="Q37" s="3">
        <v>936</v>
      </c>
      <c r="R37" s="5">
        <v>0</v>
      </c>
      <c r="S37" s="3">
        <v>-822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3016</v>
      </c>
      <c r="Z37" t="str">
        <f>_xlfn.XLOOKUP(A37,'2-Feedback'!A:A,'2-Feedback'!F:F,"")</f>
        <v>J - Order Lead Time Issue</v>
      </c>
      <c r="AA37" t="str">
        <f>_xlfn.XLOOKUP(A37,'2-Feedback'!A:A,'2-Feedback'!G:G,"")</f>
        <v>ABCDE</v>
      </c>
    </row>
    <row r="38" spans="1:27" ht="13.5" x14ac:dyDescent="0.35">
      <c r="A38" t="str">
        <f t="shared" si="0"/>
        <v>104544920094-HLC</v>
      </c>
      <c r="B38" s="15">
        <v>10</v>
      </c>
      <c r="C38" s="15" t="s">
        <v>151</v>
      </c>
      <c r="D38" s="15">
        <v>18395</v>
      </c>
      <c r="E38" s="16">
        <v>45434</v>
      </c>
      <c r="F38" s="15">
        <v>0</v>
      </c>
      <c r="G38" s="15" t="s">
        <v>152</v>
      </c>
      <c r="H38" s="15" t="s">
        <v>153</v>
      </c>
      <c r="I38" s="15" t="s">
        <v>154</v>
      </c>
      <c r="J38" s="15" t="s">
        <v>155</v>
      </c>
      <c r="K38" s="15" t="s">
        <v>46</v>
      </c>
      <c r="L38" s="15" t="s">
        <v>53</v>
      </c>
      <c r="M38" s="16">
        <v>45449</v>
      </c>
      <c r="N38" s="3">
        <v>113</v>
      </c>
      <c r="O38" s="3">
        <v>113</v>
      </c>
      <c r="P38" s="3">
        <v>133</v>
      </c>
      <c r="Q38" s="3"/>
      <c r="R38" s="4">
        <v>-20</v>
      </c>
      <c r="S38" s="3">
        <v>-419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532</v>
      </c>
      <c r="Z38" t="str">
        <f>_xlfn.XLOOKUP(A38,'2-Feedback'!A:A,'2-Feedback'!F:F,"")</f>
        <v>J - Order Lead Time Issue</v>
      </c>
      <c r="AA38" t="str">
        <f>_xlfn.XLOOKUP(A38,'2-Feedback'!A:A,'2-Feedback'!G:G,"")</f>
        <v>ABCDE</v>
      </c>
    </row>
    <row r="39" spans="1:27" ht="13.5" x14ac:dyDescent="0.35">
      <c r="A39" t="str">
        <f t="shared" si="0"/>
        <v>104544920094-HLC</v>
      </c>
      <c r="B39" s="15">
        <v>10</v>
      </c>
      <c r="C39" s="15" t="s">
        <v>156</v>
      </c>
      <c r="D39" s="15">
        <v>18396</v>
      </c>
      <c r="E39" s="16">
        <v>45434</v>
      </c>
      <c r="F39" s="15">
        <v>0</v>
      </c>
      <c r="G39" s="15" t="s">
        <v>157</v>
      </c>
      <c r="H39" s="15" t="s">
        <v>158</v>
      </c>
      <c r="I39" s="15" t="s">
        <v>159</v>
      </c>
      <c r="J39" s="15" t="s">
        <v>155</v>
      </c>
      <c r="K39" s="15" t="s">
        <v>46</v>
      </c>
      <c r="L39" s="15" t="s">
        <v>53</v>
      </c>
      <c r="M39" s="16">
        <v>45449</v>
      </c>
      <c r="N39" s="3">
        <v>113</v>
      </c>
      <c r="O39" s="3">
        <v>0</v>
      </c>
      <c r="P39" s="3">
        <v>133</v>
      </c>
      <c r="Q39" s="3"/>
      <c r="R39" s="4">
        <v>-133</v>
      </c>
      <c r="S39" s="3">
        <v>-419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532</v>
      </c>
      <c r="Z39" t="str">
        <f>_xlfn.XLOOKUP(A39,'2-Feedback'!A:A,'2-Feedback'!F:F,"")</f>
        <v>J - Order Lead Time Issue</v>
      </c>
      <c r="AA39" t="str">
        <f>_xlfn.XLOOKUP(A39,'2-Feedback'!A:A,'2-Feedback'!G:G,"")</f>
        <v>ABCDE</v>
      </c>
    </row>
    <row r="40" spans="1:27" ht="13.5" x14ac:dyDescent="0.35">
      <c r="A40" t="str">
        <f t="shared" si="0"/>
        <v>104544912523-HLC</v>
      </c>
      <c r="B40" s="15">
        <v>10</v>
      </c>
      <c r="C40" s="15" t="s">
        <v>160</v>
      </c>
      <c r="D40" s="15">
        <v>18400</v>
      </c>
      <c r="E40" s="16">
        <v>45434</v>
      </c>
      <c r="F40" s="15">
        <v>0</v>
      </c>
      <c r="G40" s="15" t="s">
        <v>161</v>
      </c>
      <c r="H40" s="15" t="s">
        <v>113</v>
      </c>
      <c r="I40" s="15" t="s">
        <v>114</v>
      </c>
      <c r="J40" s="15" t="s">
        <v>115</v>
      </c>
      <c r="K40" s="15" t="s">
        <v>46</v>
      </c>
      <c r="L40" s="15" t="s">
        <v>53</v>
      </c>
      <c r="M40" s="16">
        <v>45449</v>
      </c>
      <c r="N40" s="3">
        <v>0</v>
      </c>
      <c r="O40" s="3">
        <v>0</v>
      </c>
      <c r="P40" s="3">
        <v>120</v>
      </c>
      <c r="Q40" s="3"/>
      <c r="R40" s="4">
        <v>-120</v>
      </c>
      <c r="S40" s="3">
        <v>-120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120</v>
      </c>
      <c r="Z40" t="str">
        <f>_xlfn.XLOOKUP(A40,'2-Feedback'!A:A,'2-Feedback'!F:F,"")</f>
        <v>J - Order Lead Time Issue</v>
      </c>
      <c r="AA40" t="str">
        <f>_xlfn.XLOOKUP(A40,'2-Feedback'!A:A,'2-Feedback'!G:G,"")</f>
        <v>ABCDE</v>
      </c>
    </row>
    <row r="41" spans="1:27" ht="13.5" x14ac:dyDescent="0.35">
      <c r="A41" t="str">
        <f t="shared" si="0"/>
        <v>104544920094-HLC</v>
      </c>
      <c r="B41" s="15">
        <v>10</v>
      </c>
      <c r="C41" s="15" t="s">
        <v>160</v>
      </c>
      <c r="D41" s="15">
        <v>18400</v>
      </c>
      <c r="E41" s="16">
        <v>45434</v>
      </c>
      <c r="F41" s="15">
        <v>0</v>
      </c>
      <c r="G41" s="15" t="s">
        <v>161</v>
      </c>
      <c r="H41" s="15" t="s">
        <v>113</v>
      </c>
      <c r="I41" s="15" t="s">
        <v>114</v>
      </c>
      <c r="J41" s="15" t="s">
        <v>155</v>
      </c>
      <c r="K41" s="15" t="s">
        <v>46</v>
      </c>
      <c r="L41" s="15" t="s">
        <v>53</v>
      </c>
      <c r="M41" s="16">
        <v>45449</v>
      </c>
      <c r="N41" s="3">
        <v>113</v>
      </c>
      <c r="O41" s="3">
        <v>0</v>
      </c>
      <c r="P41" s="3">
        <v>266</v>
      </c>
      <c r="Q41" s="3"/>
      <c r="R41" s="4">
        <v>-266</v>
      </c>
      <c r="S41" s="3">
        <v>-419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532</v>
      </c>
      <c r="Z41" t="str">
        <f>_xlfn.XLOOKUP(A41,'2-Feedback'!A:A,'2-Feedback'!F:F,"")</f>
        <v>J - Order Lead Time Issue</v>
      </c>
      <c r="AA41" t="str">
        <f>_xlfn.XLOOKUP(A41,'2-Feedback'!A:A,'2-Feedback'!G:G,"")</f>
        <v>ABCDE</v>
      </c>
    </row>
    <row r="42" spans="1:27" ht="13.5" x14ac:dyDescent="0.35">
      <c r="A42" t="str">
        <f t="shared" si="0"/>
        <v>104544854207-SFG</v>
      </c>
      <c r="B42" s="15">
        <v>10</v>
      </c>
      <c r="C42" s="15" t="s">
        <v>162</v>
      </c>
      <c r="D42" s="15">
        <v>18412</v>
      </c>
      <c r="E42" s="16">
        <v>45434</v>
      </c>
      <c r="F42" s="15">
        <v>0</v>
      </c>
      <c r="G42" s="15" t="s">
        <v>163</v>
      </c>
      <c r="H42" s="15" t="s">
        <v>164</v>
      </c>
      <c r="I42" s="15" t="s">
        <v>165</v>
      </c>
      <c r="J42" s="15" t="s">
        <v>166</v>
      </c>
      <c r="K42" s="15" t="s">
        <v>46</v>
      </c>
      <c r="L42" s="15" t="s">
        <v>167</v>
      </c>
      <c r="M42" s="16">
        <v>45448</v>
      </c>
      <c r="N42" s="3">
        <v>373</v>
      </c>
      <c r="O42" s="3">
        <v>373</v>
      </c>
      <c r="P42" s="3">
        <v>384</v>
      </c>
      <c r="Q42" s="3"/>
      <c r="R42" s="4">
        <v>-11</v>
      </c>
      <c r="S42" s="3">
        <v>-11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384</v>
      </c>
      <c r="Z42" t="str">
        <f>_xlfn.XLOOKUP(A42,'2-Feedback'!A:A,'2-Feedback'!F:F,"")</f>
        <v>J - Order Lead Time Issue</v>
      </c>
      <c r="AA42" t="str">
        <f>_xlfn.XLOOKUP(A42,'2-Feedback'!A:A,'2-Feedback'!G:G,"")</f>
        <v>ABCDE</v>
      </c>
    </row>
    <row r="43" spans="1:27" ht="13.5" x14ac:dyDescent="0.35">
      <c r="A43" t="str">
        <f t="shared" si="0"/>
        <v>104545317847-WAF</v>
      </c>
      <c r="B43" s="15">
        <v>10</v>
      </c>
      <c r="C43" s="15" t="s">
        <v>168</v>
      </c>
      <c r="D43" s="15">
        <v>18428</v>
      </c>
      <c r="E43" s="16">
        <v>45435</v>
      </c>
      <c r="F43" s="15">
        <v>0</v>
      </c>
      <c r="G43" s="15" t="s">
        <v>169</v>
      </c>
      <c r="H43" s="15" t="s">
        <v>170</v>
      </c>
      <c r="I43" s="15" t="s">
        <v>171</v>
      </c>
      <c r="J43" s="15" t="s">
        <v>148</v>
      </c>
      <c r="K43" s="15" t="s">
        <v>149</v>
      </c>
      <c r="L43" s="15" t="s">
        <v>172</v>
      </c>
      <c r="M43" s="16">
        <v>45453</v>
      </c>
      <c r="N43" s="3">
        <v>2194</v>
      </c>
      <c r="O43" s="3">
        <v>1092</v>
      </c>
      <c r="P43" s="3">
        <v>1092</v>
      </c>
      <c r="Q43" s="3"/>
      <c r="R43" s="5">
        <v>0</v>
      </c>
      <c r="S43" s="3">
        <v>-822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3016</v>
      </c>
      <c r="Z43" t="str">
        <f>_xlfn.XLOOKUP(A43,'2-Feedback'!A:A,'2-Feedback'!F:F,"")</f>
        <v>J - Order Lead Time Issue</v>
      </c>
      <c r="AA43" t="str">
        <f>_xlfn.XLOOKUP(A43,'2-Feedback'!A:A,'2-Feedback'!G:G,"")</f>
        <v>ABCDE</v>
      </c>
    </row>
    <row r="44" spans="1:27" ht="13.5" x14ac:dyDescent="0.35">
      <c r="A44" t="str">
        <f t="shared" si="0"/>
        <v>104545352515-HTP</v>
      </c>
      <c r="B44" s="15">
        <v>10</v>
      </c>
      <c r="C44" s="15" t="s">
        <v>173</v>
      </c>
      <c r="D44" s="15">
        <v>18435</v>
      </c>
      <c r="E44" s="16">
        <v>45435</v>
      </c>
      <c r="F44" s="15">
        <v>0</v>
      </c>
      <c r="G44" s="15" t="s">
        <v>174</v>
      </c>
      <c r="H44" s="15" t="s">
        <v>175</v>
      </c>
      <c r="I44" s="15" t="s">
        <v>176</v>
      </c>
      <c r="J44" s="15" t="s">
        <v>177</v>
      </c>
      <c r="K44" s="15" t="s">
        <v>46</v>
      </c>
      <c r="L44" s="15" t="s">
        <v>47</v>
      </c>
      <c r="M44" s="16">
        <v>45453</v>
      </c>
      <c r="N44" s="3">
        <v>0</v>
      </c>
      <c r="O44" s="3">
        <v>0</v>
      </c>
      <c r="P44" s="3">
        <v>80</v>
      </c>
      <c r="Q44" s="3"/>
      <c r="R44" s="4">
        <v>-80</v>
      </c>
      <c r="S44" s="3">
        <v>-80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80</v>
      </c>
      <c r="Z44" t="str">
        <f>_xlfn.XLOOKUP(A44,'2-Feedback'!A:A,'2-Feedback'!F:F,"")</f>
        <v>J - Order Lead Time Issue</v>
      </c>
      <c r="AA44" t="str">
        <f>_xlfn.XLOOKUP(A44,'2-Feedback'!A:A,'2-Feedback'!G:G,"")</f>
        <v>ABCDE</v>
      </c>
    </row>
    <row r="45" spans="1:27" ht="13.5" x14ac:dyDescent="0.35">
      <c r="A45" t="str">
        <f t="shared" si="0"/>
        <v>104545354604-IGA</v>
      </c>
      <c r="B45" s="15">
        <v>10</v>
      </c>
      <c r="C45" s="15" t="s">
        <v>173</v>
      </c>
      <c r="D45" s="15">
        <v>18435</v>
      </c>
      <c r="E45" s="16">
        <v>45435</v>
      </c>
      <c r="F45" s="15">
        <v>0</v>
      </c>
      <c r="G45" s="15" t="s">
        <v>174</v>
      </c>
      <c r="H45" s="15" t="s">
        <v>175</v>
      </c>
      <c r="I45" s="15" t="s">
        <v>176</v>
      </c>
      <c r="J45" s="15" t="s">
        <v>178</v>
      </c>
      <c r="K45" s="15" t="s">
        <v>46</v>
      </c>
      <c r="L45" s="15" t="s">
        <v>47</v>
      </c>
      <c r="M45" s="16">
        <v>45453</v>
      </c>
      <c r="N45" s="3">
        <v>42</v>
      </c>
      <c r="O45" s="3">
        <v>42</v>
      </c>
      <c r="P45" s="3">
        <v>252</v>
      </c>
      <c r="Q45" s="3"/>
      <c r="R45" s="4">
        <v>-210</v>
      </c>
      <c r="S45" s="3">
        <v>-210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252</v>
      </c>
      <c r="Z45" t="str">
        <f>_xlfn.XLOOKUP(A45,'2-Feedback'!A:A,'2-Feedback'!F:F,"")</f>
        <v>J - Order Lead Time Issue</v>
      </c>
      <c r="AA45" t="str">
        <f>_xlfn.XLOOKUP(A45,'2-Feedback'!A:A,'2-Feedback'!G:G,"")</f>
        <v>ABCDE</v>
      </c>
    </row>
    <row r="46" spans="1:27" ht="13.5" x14ac:dyDescent="0.35">
      <c r="A46" t="str">
        <f t="shared" si="0"/>
        <v>104545354624-LFD</v>
      </c>
      <c r="B46" s="15">
        <v>10</v>
      </c>
      <c r="C46" s="15" t="s">
        <v>173</v>
      </c>
      <c r="D46" s="15">
        <v>18435</v>
      </c>
      <c r="E46" s="16">
        <v>45435</v>
      </c>
      <c r="F46" s="15">
        <v>0</v>
      </c>
      <c r="G46" s="15" t="s">
        <v>174</v>
      </c>
      <c r="H46" s="15" t="s">
        <v>175</v>
      </c>
      <c r="I46" s="15" t="s">
        <v>176</v>
      </c>
      <c r="J46" s="15" t="s">
        <v>179</v>
      </c>
      <c r="K46" s="15" t="s">
        <v>46</v>
      </c>
      <c r="L46" s="15" t="s">
        <v>47</v>
      </c>
      <c r="M46" s="16">
        <v>45453</v>
      </c>
      <c r="N46" s="3">
        <v>17</v>
      </c>
      <c r="O46" s="3">
        <v>17</v>
      </c>
      <c r="P46" s="3">
        <v>960</v>
      </c>
      <c r="Q46" s="3"/>
      <c r="R46" s="4">
        <v>-943</v>
      </c>
      <c r="S46" s="3">
        <v>-943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960</v>
      </c>
      <c r="Z46" t="str">
        <f>_xlfn.XLOOKUP(A46,'2-Feedback'!A:A,'2-Feedback'!F:F,"")</f>
        <v>J - Order Lead Time Issue</v>
      </c>
      <c r="AA46" t="str">
        <f>_xlfn.XLOOKUP(A46,'2-Feedback'!A:A,'2-Feedback'!G:G,"")</f>
        <v>ABCDE</v>
      </c>
    </row>
    <row r="47" spans="1:27" ht="13.5" x14ac:dyDescent="0.35">
      <c r="A47" t="str">
        <f t="shared" si="0"/>
        <v>104545320239-CNM</v>
      </c>
      <c r="B47" s="15">
        <v>10</v>
      </c>
      <c r="C47" s="15" t="s">
        <v>180</v>
      </c>
      <c r="D47" s="15">
        <v>18439</v>
      </c>
      <c r="E47" s="16">
        <v>45435</v>
      </c>
      <c r="F47" s="15">
        <v>0</v>
      </c>
      <c r="G47" s="15" t="s">
        <v>181</v>
      </c>
      <c r="H47" s="15" t="s">
        <v>182</v>
      </c>
      <c r="I47" s="15" t="s">
        <v>183</v>
      </c>
      <c r="J47" s="15" t="s">
        <v>184</v>
      </c>
      <c r="K47" s="15" t="s">
        <v>185</v>
      </c>
      <c r="L47" s="15" t="s">
        <v>47</v>
      </c>
      <c r="M47" s="16">
        <v>45453</v>
      </c>
      <c r="N47" s="3">
        <v>1093</v>
      </c>
      <c r="O47" s="3">
        <v>350</v>
      </c>
      <c r="P47" s="3">
        <v>350</v>
      </c>
      <c r="Q47" s="3"/>
      <c r="R47" s="5">
        <v>0</v>
      </c>
      <c r="S47" s="3">
        <v>-417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1510</v>
      </c>
      <c r="Z47" t="str">
        <f>_xlfn.XLOOKUP(A47,'2-Feedback'!A:A,'2-Feedback'!F:F,"")</f>
        <v>J - Order Lead Time Issue</v>
      </c>
      <c r="AA47" t="str">
        <f>_xlfn.XLOOKUP(A47,'2-Feedback'!A:A,'2-Feedback'!G:G,"")</f>
        <v>ABCDE</v>
      </c>
    </row>
    <row r="48" spans="1:27" ht="13.5" x14ac:dyDescent="0.35">
      <c r="A48" t="str">
        <f t="shared" si="0"/>
        <v>104545320250-CNM</v>
      </c>
      <c r="B48" s="15">
        <v>10</v>
      </c>
      <c r="C48" s="15" t="s">
        <v>180</v>
      </c>
      <c r="D48" s="15">
        <v>18439</v>
      </c>
      <c r="E48" s="16">
        <v>45435</v>
      </c>
      <c r="F48" s="15">
        <v>0</v>
      </c>
      <c r="G48" s="15" t="s">
        <v>181</v>
      </c>
      <c r="H48" s="15" t="s">
        <v>182</v>
      </c>
      <c r="I48" s="15" t="s">
        <v>183</v>
      </c>
      <c r="J48" s="15" t="s">
        <v>186</v>
      </c>
      <c r="K48" s="15" t="s">
        <v>185</v>
      </c>
      <c r="L48" s="15" t="s">
        <v>47</v>
      </c>
      <c r="M48" s="16">
        <v>45453</v>
      </c>
      <c r="N48" s="3">
        <v>552</v>
      </c>
      <c r="O48" s="3">
        <v>100</v>
      </c>
      <c r="P48" s="3">
        <v>100</v>
      </c>
      <c r="Q48" s="3"/>
      <c r="R48" s="5">
        <v>0</v>
      </c>
      <c r="S48" s="3">
        <v>-278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830</v>
      </c>
      <c r="Z48" t="str">
        <f>_xlfn.XLOOKUP(A48,'2-Feedback'!A:A,'2-Feedback'!F:F,"")</f>
        <v>J - Order Lead Time Issue</v>
      </c>
      <c r="AA48" t="str">
        <f>_xlfn.XLOOKUP(A48,'2-Feedback'!A:A,'2-Feedback'!G:G,"")</f>
        <v>ABCDE</v>
      </c>
    </row>
    <row r="49" spans="1:27" ht="13.5" x14ac:dyDescent="0.35">
      <c r="A49" t="str">
        <f t="shared" si="0"/>
        <v>104545320239-CNM</v>
      </c>
      <c r="B49" s="15">
        <v>10</v>
      </c>
      <c r="C49" s="15" t="s">
        <v>187</v>
      </c>
      <c r="D49" s="15">
        <v>18442</v>
      </c>
      <c r="E49" s="16">
        <v>45435</v>
      </c>
      <c r="F49" s="15">
        <v>0</v>
      </c>
      <c r="G49" s="15" t="s">
        <v>188</v>
      </c>
      <c r="H49" s="15" t="s">
        <v>189</v>
      </c>
      <c r="I49" s="15" t="s">
        <v>190</v>
      </c>
      <c r="J49" s="15" t="s">
        <v>184</v>
      </c>
      <c r="K49" s="15" t="s">
        <v>185</v>
      </c>
      <c r="L49" s="15" t="s">
        <v>47</v>
      </c>
      <c r="M49" s="16">
        <v>45453</v>
      </c>
      <c r="N49" s="3">
        <v>1093</v>
      </c>
      <c r="O49" s="3">
        <v>200</v>
      </c>
      <c r="P49" s="3">
        <v>200</v>
      </c>
      <c r="Q49" s="3"/>
      <c r="R49" s="5">
        <v>0</v>
      </c>
      <c r="S49" s="3">
        <v>-417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1510</v>
      </c>
      <c r="Z49" t="str">
        <f>_xlfn.XLOOKUP(A49,'2-Feedback'!A:A,'2-Feedback'!F:F,"")</f>
        <v>J - Order Lead Time Issue</v>
      </c>
      <c r="AA49" t="str">
        <f>_xlfn.XLOOKUP(A49,'2-Feedback'!A:A,'2-Feedback'!G:G,"")</f>
        <v>ABCDE</v>
      </c>
    </row>
    <row r="50" spans="1:27" ht="13.5" x14ac:dyDescent="0.35">
      <c r="A50" t="str">
        <f t="shared" si="0"/>
        <v>104545320250-CNM</v>
      </c>
      <c r="B50" s="15">
        <v>10</v>
      </c>
      <c r="C50" s="15" t="s">
        <v>187</v>
      </c>
      <c r="D50" s="15">
        <v>18442</v>
      </c>
      <c r="E50" s="16">
        <v>45435</v>
      </c>
      <c r="F50" s="15">
        <v>0</v>
      </c>
      <c r="G50" s="15" t="s">
        <v>188</v>
      </c>
      <c r="H50" s="15" t="s">
        <v>189</v>
      </c>
      <c r="I50" s="15" t="s">
        <v>190</v>
      </c>
      <c r="J50" s="15" t="s">
        <v>186</v>
      </c>
      <c r="K50" s="15" t="s">
        <v>185</v>
      </c>
      <c r="L50" s="15" t="s">
        <v>47</v>
      </c>
      <c r="M50" s="16">
        <v>45453</v>
      </c>
      <c r="N50" s="3">
        <v>552</v>
      </c>
      <c r="O50" s="3">
        <v>100</v>
      </c>
      <c r="P50" s="3">
        <v>100</v>
      </c>
      <c r="Q50" s="3"/>
      <c r="R50" s="5">
        <v>0</v>
      </c>
      <c r="S50" s="3">
        <v>-278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830</v>
      </c>
      <c r="Z50" t="str">
        <f>_xlfn.XLOOKUP(A50,'2-Feedback'!A:A,'2-Feedback'!F:F,"")</f>
        <v>J - Order Lead Time Issue</v>
      </c>
      <c r="AA50" t="str">
        <f>_xlfn.XLOOKUP(A50,'2-Feedback'!A:A,'2-Feedback'!G:G,"")</f>
        <v>ABCDE</v>
      </c>
    </row>
    <row r="51" spans="1:27" ht="13.5" x14ac:dyDescent="0.35">
      <c r="A51" t="str">
        <f t="shared" si="0"/>
        <v>104545320250-HKT</v>
      </c>
      <c r="B51" s="15">
        <v>10</v>
      </c>
      <c r="C51" s="15" t="s">
        <v>187</v>
      </c>
      <c r="D51" s="15">
        <v>18442</v>
      </c>
      <c r="E51" s="16">
        <v>45435</v>
      </c>
      <c r="F51" s="15">
        <v>0</v>
      </c>
      <c r="G51" s="15" t="s">
        <v>188</v>
      </c>
      <c r="H51" s="15" t="s">
        <v>189</v>
      </c>
      <c r="I51" s="15" t="s">
        <v>190</v>
      </c>
      <c r="J51" s="15" t="s">
        <v>191</v>
      </c>
      <c r="K51" s="15" t="s">
        <v>185</v>
      </c>
      <c r="L51" s="15" t="s">
        <v>47</v>
      </c>
      <c r="M51" s="16">
        <v>45453</v>
      </c>
      <c r="N51" s="3">
        <v>65</v>
      </c>
      <c r="O51" s="3">
        <v>65</v>
      </c>
      <c r="P51" s="3">
        <v>180</v>
      </c>
      <c r="Q51" s="3"/>
      <c r="R51" s="4">
        <v>-115</v>
      </c>
      <c r="S51" s="3">
        <v>-115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180</v>
      </c>
      <c r="Z51" t="str">
        <f>_xlfn.XLOOKUP(A51,'2-Feedback'!A:A,'2-Feedback'!F:F,"")</f>
        <v>J - Order Lead Time Issue</v>
      </c>
      <c r="AA51" t="str">
        <f>_xlfn.XLOOKUP(A51,'2-Feedback'!A:A,'2-Feedback'!G:G,"")</f>
        <v>ABCDE</v>
      </c>
    </row>
    <row r="52" spans="1:27" ht="13.5" x14ac:dyDescent="0.35">
      <c r="A52" t="str">
        <f t="shared" si="0"/>
        <v>104545320239-CNM</v>
      </c>
      <c r="B52" s="15">
        <v>10</v>
      </c>
      <c r="C52" s="15" t="s">
        <v>192</v>
      </c>
      <c r="D52" s="15">
        <v>18443</v>
      </c>
      <c r="E52" s="16">
        <v>45435</v>
      </c>
      <c r="F52" s="15">
        <v>0</v>
      </c>
      <c r="G52" s="15" t="s">
        <v>193</v>
      </c>
      <c r="H52" s="15" t="s">
        <v>194</v>
      </c>
      <c r="I52" s="15" t="s">
        <v>195</v>
      </c>
      <c r="J52" s="15" t="s">
        <v>184</v>
      </c>
      <c r="K52" s="15" t="s">
        <v>185</v>
      </c>
      <c r="L52" s="15" t="s">
        <v>47</v>
      </c>
      <c r="M52" s="16">
        <v>45453</v>
      </c>
      <c r="N52" s="3">
        <v>1093</v>
      </c>
      <c r="O52" s="3">
        <v>250</v>
      </c>
      <c r="P52" s="3">
        <v>250</v>
      </c>
      <c r="Q52" s="3"/>
      <c r="R52" s="5">
        <v>0</v>
      </c>
      <c r="S52" s="3">
        <v>-417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1510</v>
      </c>
      <c r="Z52" t="str">
        <f>_xlfn.XLOOKUP(A52,'2-Feedback'!A:A,'2-Feedback'!F:F,"")</f>
        <v>J - Order Lead Time Issue</v>
      </c>
      <c r="AA52" t="str">
        <f>_xlfn.XLOOKUP(A52,'2-Feedback'!A:A,'2-Feedback'!G:G,"")</f>
        <v>ABCDE</v>
      </c>
    </row>
    <row r="53" spans="1:27" ht="13.5" x14ac:dyDescent="0.35">
      <c r="A53" t="str">
        <f t="shared" si="0"/>
        <v>104545320250-CNM</v>
      </c>
      <c r="B53" s="15">
        <v>10</v>
      </c>
      <c r="C53" s="15" t="s">
        <v>192</v>
      </c>
      <c r="D53" s="15">
        <v>18443</v>
      </c>
      <c r="E53" s="16">
        <v>45435</v>
      </c>
      <c r="F53" s="15">
        <v>0</v>
      </c>
      <c r="G53" s="15" t="s">
        <v>193</v>
      </c>
      <c r="H53" s="15" t="s">
        <v>194</v>
      </c>
      <c r="I53" s="15" t="s">
        <v>195</v>
      </c>
      <c r="J53" s="15" t="s">
        <v>186</v>
      </c>
      <c r="K53" s="15" t="s">
        <v>185</v>
      </c>
      <c r="L53" s="15" t="s">
        <v>47</v>
      </c>
      <c r="M53" s="16">
        <v>45453</v>
      </c>
      <c r="N53" s="3">
        <v>552</v>
      </c>
      <c r="O53" s="3">
        <v>200</v>
      </c>
      <c r="P53" s="3">
        <v>200</v>
      </c>
      <c r="Q53" s="3"/>
      <c r="R53" s="5">
        <v>0</v>
      </c>
      <c r="S53" s="3">
        <v>-278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830</v>
      </c>
      <c r="Z53" t="str">
        <f>_xlfn.XLOOKUP(A53,'2-Feedback'!A:A,'2-Feedback'!F:F,"")</f>
        <v>J - Order Lead Time Issue</v>
      </c>
      <c r="AA53" t="str">
        <f>_xlfn.XLOOKUP(A53,'2-Feedback'!A:A,'2-Feedback'!G:G,"")</f>
        <v>ABCDE</v>
      </c>
    </row>
    <row r="54" spans="1:27" ht="13.5" x14ac:dyDescent="0.35">
      <c r="A54" t="str">
        <f t="shared" si="0"/>
        <v>104545322411-LOU</v>
      </c>
      <c r="B54" s="15">
        <v>10</v>
      </c>
      <c r="C54" s="15" t="s">
        <v>196</v>
      </c>
      <c r="D54" s="15">
        <v>18454</v>
      </c>
      <c r="E54" s="16">
        <v>45435</v>
      </c>
      <c r="F54" s="15">
        <v>0</v>
      </c>
      <c r="G54" s="15" t="s">
        <v>197</v>
      </c>
      <c r="H54" s="15" t="s">
        <v>129</v>
      </c>
      <c r="I54" s="15" t="s">
        <v>130</v>
      </c>
      <c r="J54" s="15" t="s">
        <v>120</v>
      </c>
      <c r="K54" s="15" t="s">
        <v>35</v>
      </c>
      <c r="L54" s="15" t="s">
        <v>121</v>
      </c>
      <c r="M54" s="16">
        <v>45453</v>
      </c>
      <c r="N54" s="3">
        <v>3</v>
      </c>
      <c r="O54" s="3">
        <v>3</v>
      </c>
      <c r="P54" s="3">
        <v>19</v>
      </c>
      <c r="Q54" s="3"/>
      <c r="R54" s="4">
        <v>-16</v>
      </c>
      <c r="S54" s="3">
        <v>-16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19</v>
      </c>
      <c r="Z54" t="str">
        <f>_xlfn.XLOOKUP(A54,'2-Feedback'!A:A,'2-Feedback'!F:F,"")</f>
        <v>J - Order Lead Time Issue</v>
      </c>
      <c r="AA54" t="str">
        <f>_xlfn.XLOOKUP(A54,'2-Feedback'!A:A,'2-Feedback'!G:G,"")</f>
        <v>ABCDE</v>
      </c>
    </row>
    <row r="55" spans="1:27" ht="13.5" x14ac:dyDescent="0.35">
      <c r="A55" t="str">
        <f t="shared" si="0"/>
        <v>104545320094-HLC</v>
      </c>
      <c r="B55" s="15">
        <v>10</v>
      </c>
      <c r="C55" s="15" t="s">
        <v>198</v>
      </c>
      <c r="D55" s="15">
        <v>18472</v>
      </c>
      <c r="E55" s="16">
        <v>45436</v>
      </c>
      <c r="F55" s="15">
        <v>0</v>
      </c>
      <c r="G55" s="15" t="s">
        <v>199</v>
      </c>
      <c r="H55" s="15" t="s">
        <v>200</v>
      </c>
      <c r="I55" s="15" t="s">
        <v>201</v>
      </c>
      <c r="J55" s="15" t="s">
        <v>155</v>
      </c>
      <c r="K55" s="15" t="s">
        <v>46</v>
      </c>
      <c r="L55" s="15" t="s">
        <v>53</v>
      </c>
      <c r="M55" s="16">
        <v>45453</v>
      </c>
      <c r="N55" s="3">
        <v>0</v>
      </c>
      <c r="O55" s="3">
        <v>0</v>
      </c>
      <c r="P55" s="3">
        <v>133</v>
      </c>
      <c r="Q55" s="3"/>
      <c r="R55" s="4">
        <v>-133</v>
      </c>
      <c r="S55" s="3">
        <v>-133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133</v>
      </c>
      <c r="Z55" t="str">
        <f>_xlfn.XLOOKUP(A55,'2-Feedback'!A:A,'2-Feedback'!F:F,"")</f>
        <v>J - Order Lead Time Issue</v>
      </c>
      <c r="AA55" t="str">
        <f>_xlfn.XLOOKUP(A55,'2-Feedback'!A:A,'2-Feedback'!G:G,"")</f>
        <v>ABCDE</v>
      </c>
    </row>
    <row r="56" spans="1:27" ht="13.5" x14ac:dyDescent="0.35">
      <c r="A56" t="str">
        <f t="shared" si="0"/>
        <v>104545649580-LOU</v>
      </c>
      <c r="B56" s="15">
        <v>10</v>
      </c>
      <c r="C56" s="15" t="s">
        <v>202</v>
      </c>
      <c r="D56" s="15">
        <v>18478</v>
      </c>
      <c r="E56" s="16">
        <v>45436</v>
      </c>
      <c r="F56" s="15">
        <v>0</v>
      </c>
      <c r="G56" s="15" t="s">
        <v>203</v>
      </c>
      <c r="H56" s="15" t="s">
        <v>204</v>
      </c>
      <c r="I56" s="15" t="s">
        <v>205</v>
      </c>
      <c r="J56" s="15" t="s">
        <v>206</v>
      </c>
      <c r="K56" s="15" t="s">
        <v>35</v>
      </c>
      <c r="L56" s="15" t="s">
        <v>150</v>
      </c>
      <c r="M56" s="16">
        <v>45456</v>
      </c>
      <c r="N56" s="3">
        <v>6</v>
      </c>
      <c r="O56" s="3">
        <v>6</v>
      </c>
      <c r="P56" s="3"/>
      <c r="Q56" s="3">
        <v>180</v>
      </c>
      <c r="R56" s="4">
        <v>-174</v>
      </c>
      <c r="S56" s="3">
        <v>-174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180</v>
      </c>
      <c r="Z56" t="str">
        <f>_xlfn.XLOOKUP(A56,'2-Feedback'!A:A,'2-Feedback'!F:F,"")</f>
        <v>J - Order Lead Time Issue</v>
      </c>
      <c r="AA56" t="str">
        <f>_xlfn.XLOOKUP(A56,'2-Feedback'!A:A,'2-Feedback'!G:G,"")</f>
        <v>ABCDE</v>
      </c>
    </row>
    <row r="57" spans="1:27" ht="13.5" x14ac:dyDescent="0.35">
      <c r="A57" t="str">
        <f t="shared" si="0"/>
        <v>104545320239-CNM</v>
      </c>
      <c r="B57" s="15">
        <v>10</v>
      </c>
      <c r="C57" s="15" t="s">
        <v>207</v>
      </c>
      <c r="D57" s="15">
        <v>18505</v>
      </c>
      <c r="E57" s="16">
        <v>45436</v>
      </c>
      <c r="F57" s="15">
        <v>0</v>
      </c>
      <c r="G57" s="15" t="s">
        <v>208</v>
      </c>
      <c r="H57" s="15" t="s">
        <v>209</v>
      </c>
      <c r="I57" s="15" t="s">
        <v>210</v>
      </c>
      <c r="J57" s="15" t="s">
        <v>184</v>
      </c>
      <c r="K57" s="15" t="s">
        <v>185</v>
      </c>
      <c r="L57" s="15" t="s">
        <v>47</v>
      </c>
      <c r="M57" s="16">
        <v>45453</v>
      </c>
      <c r="N57" s="3">
        <v>1093</v>
      </c>
      <c r="O57" s="3">
        <v>293</v>
      </c>
      <c r="P57" s="3">
        <v>700</v>
      </c>
      <c r="Q57" s="3"/>
      <c r="R57" s="4">
        <v>-407</v>
      </c>
      <c r="S57" s="3">
        <v>-417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1510</v>
      </c>
      <c r="Z57" t="str">
        <f>_xlfn.XLOOKUP(A57,'2-Feedback'!A:A,'2-Feedback'!F:F,"")</f>
        <v>J - Order Lead Time Issue</v>
      </c>
      <c r="AA57" t="str">
        <f>_xlfn.XLOOKUP(A57,'2-Feedback'!A:A,'2-Feedback'!G:G,"")</f>
        <v>ABCDE</v>
      </c>
    </row>
    <row r="58" spans="1:27" ht="13.5" x14ac:dyDescent="0.35">
      <c r="A58" t="str">
        <f t="shared" si="0"/>
        <v>104545320250-CNM</v>
      </c>
      <c r="B58" s="15">
        <v>10</v>
      </c>
      <c r="C58" s="15" t="s">
        <v>207</v>
      </c>
      <c r="D58" s="15">
        <v>18505</v>
      </c>
      <c r="E58" s="16">
        <v>45436</v>
      </c>
      <c r="F58" s="15">
        <v>0</v>
      </c>
      <c r="G58" s="15" t="s">
        <v>208</v>
      </c>
      <c r="H58" s="15" t="s">
        <v>209</v>
      </c>
      <c r="I58" s="15" t="s">
        <v>210</v>
      </c>
      <c r="J58" s="15" t="s">
        <v>186</v>
      </c>
      <c r="K58" s="15" t="s">
        <v>185</v>
      </c>
      <c r="L58" s="15" t="s">
        <v>47</v>
      </c>
      <c r="M58" s="16">
        <v>45453</v>
      </c>
      <c r="N58" s="3">
        <v>552</v>
      </c>
      <c r="O58" s="3">
        <v>152</v>
      </c>
      <c r="P58" s="3">
        <v>400</v>
      </c>
      <c r="Q58" s="3"/>
      <c r="R58" s="4">
        <v>-248</v>
      </c>
      <c r="S58" s="3">
        <v>-278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830</v>
      </c>
      <c r="Z58" t="str">
        <f>_xlfn.XLOOKUP(A58,'2-Feedback'!A:A,'2-Feedback'!F:F,"")</f>
        <v>J - Order Lead Time Issue</v>
      </c>
      <c r="AA58" t="str">
        <f>_xlfn.XLOOKUP(A58,'2-Feedback'!A:A,'2-Feedback'!G:G,"")</f>
        <v>ABCDE</v>
      </c>
    </row>
    <row r="59" spans="1:27" ht="13.5" x14ac:dyDescent="0.35">
      <c r="A59" t="str">
        <f t="shared" si="0"/>
        <v>104545320239-CNM</v>
      </c>
      <c r="B59" s="15">
        <v>10</v>
      </c>
      <c r="C59" s="15" t="s">
        <v>211</v>
      </c>
      <c r="D59" s="15">
        <v>18506</v>
      </c>
      <c r="E59" s="16">
        <v>45436</v>
      </c>
      <c r="F59" s="15">
        <v>0</v>
      </c>
      <c r="G59" s="15" t="s">
        <v>212</v>
      </c>
      <c r="H59" s="15" t="s">
        <v>213</v>
      </c>
      <c r="I59" s="15" t="s">
        <v>214</v>
      </c>
      <c r="J59" s="15" t="s">
        <v>184</v>
      </c>
      <c r="K59" s="15" t="s">
        <v>185</v>
      </c>
      <c r="L59" s="15" t="s">
        <v>47</v>
      </c>
      <c r="M59" s="16">
        <v>45453</v>
      </c>
      <c r="N59" s="3">
        <v>1093</v>
      </c>
      <c r="O59" s="3">
        <v>0</v>
      </c>
      <c r="P59" s="3">
        <v>10</v>
      </c>
      <c r="Q59" s="3"/>
      <c r="R59" s="4">
        <v>-10</v>
      </c>
      <c r="S59" s="3">
        <v>-417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1510</v>
      </c>
      <c r="Z59" t="str">
        <f>_xlfn.XLOOKUP(A59,'2-Feedback'!A:A,'2-Feedback'!F:F,"")</f>
        <v>J - Order Lead Time Issue</v>
      </c>
      <c r="AA59" t="str">
        <f>_xlfn.XLOOKUP(A59,'2-Feedback'!A:A,'2-Feedback'!G:G,"")</f>
        <v>ABCDE</v>
      </c>
    </row>
    <row r="60" spans="1:27" ht="13.5" x14ac:dyDescent="0.35">
      <c r="A60" t="str">
        <f t="shared" si="0"/>
        <v>104545320250-CNM</v>
      </c>
      <c r="B60" s="15">
        <v>10</v>
      </c>
      <c r="C60" s="15" t="s">
        <v>211</v>
      </c>
      <c r="D60" s="15">
        <v>18506</v>
      </c>
      <c r="E60" s="16">
        <v>45436</v>
      </c>
      <c r="F60" s="15">
        <v>0</v>
      </c>
      <c r="G60" s="15" t="s">
        <v>212</v>
      </c>
      <c r="H60" s="15" t="s">
        <v>213</v>
      </c>
      <c r="I60" s="15" t="s">
        <v>214</v>
      </c>
      <c r="J60" s="15" t="s">
        <v>186</v>
      </c>
      <c r="K60" s="15" t="s">
        <v>185</v>
      </c>
      <c r="L60" s="15" t="s">
        <v>47</v>
      </c>
      <c r="M60" s="16">
        <v>45453</v>
      </c>
      <c r="N60" s="3">
        <v>552</v>
      </c>
      <c r="O60" s="3">
        <v>0</v>
      </c>
      <c r="P60" s="3">
        <v>30</v>
      </c>
      <c r="Q60" s="3"/>
      <c r="R60" s="4">
        <v>-30</v>
      </c>
      <c r="S60" s="3">
        <v>-278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830</v>
      </c>
      <c r="Z60" t="str">
        <f>_xlfn.XLOOKUP(A60,'2-Feedback'!A:A,'2-Feedback'!F:F,"")</f>
        <v>J - Order Lead Time Issue</v>
      </c>
      <c r="AA60" t="str">
        <f>_xlfn.XLOOKUP(A60,'2-Feedback'!A:A,'2-Feedback'!G:G,"")</f>
        <v>ABCDE</v>
      </c>
    </row>
    <row r="61" spans="1:27" ht="13.5" x14ac:dyDescent="0.35">
      <c r="A61" t="str">
        <f t="shared" si="0"/>
        <v>104545317847-WAF</v>
      </c>
      <c r="B61" s="15">
        <v>10</v>
      </c>
      <c r="C61" s="15" t="s">
        <v>215</v>
      </c>
      <c r="D61" s="15">
        <v>18507</v>
      </c>
      <c r="E61" s="16">
        <v>45436</v>
      </c>
      <c r="F61" s="15">
        <v>0</v>
      </c>
      <c r="G61" s="15" t="s">
        <v>216</v>
      </c>
      <c r="H61" s="15" t="s">
        <v>217</v>
      </c>
      <c r="I61" s="15" t="s">
        <v>218</v>
      </c>
      <c r="J61" s="15" t="s">
        <v>148</v>
      </c>
      <c r="K61" s="15" t="s">
        <v>149</v>
      </c>
      <c r="L61" s="15" t="s">
        <v>219</v>
      </c>
      <c r="M61" s="16">
        <v>45453</v>
      </c>
      <c r="N61" s="3">
        <v>2194</v>
      </c>
      <c r="O61" s="3">
        <v>166</v>
      </c>
      <c r="P61" s="3">
        <v>988</v>
      </c>
      <c r="Q61" s="3"/>
      <c r="R61" s="4">
        <v>-822</v>
      </c>
      <c r="S61" s="3">
        <v>-822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3016</v>
      </c>
      <c r="Z61" t="str">
        <f>_xlfn.XLOOKUP(A61,'2-Feedback'!A:A,'2-Feedback'!F:F,"")</f>
        <v>J - Order Lead Time Issue</v>
      </c>
      <c r="AA61" t="str">
        <f>_xlfn.XLOOKUP(A61,'2-Feedback'!A:A,'2-Feedback'!G:G,"")</f>
        <v>ABCDE</v>
      </c>
    </row>
    <row r="62" spans="1:27" ht="13.5" x14ac:dyDescent="0.35">
      <c r="A62" t="str">
        <f t="shared" si="0"/>
        <v>104545413152-LOU</v>
      </c>
      <c r="B62" s="15">
        <v>10</v>
      </c>
      <c r="C62" s="15" t="s">
        <v>220</v>
      </c>
      <c r="D62" s="15">
        <v>18513</v>
      </c>
      <c r="E62" s="16">
        <v>45439</v>
      </c>
      <c r="F62" s="15">
        <v>0</v>
      </c>
      <c r="G62" s="15" t="s">
        <v>221</v>
      </c>
      <c r="H62" s="15" t="s">
        <v>222</v>
      </c>
      <c r="I62" s="15" t="s">
        <v>223</v>
      </c>
      <c r="J62" s="15" t="s">
        <v>105</v>
      </c>
      <c r="K62" s="15" t="s">
        <v>35</v>
      </c>
      <c r="L62" s="15" t="s">
        <v>106</v>
      </c>
      <c r="M62" s="16">
        <v>45454</v>
      </c>
      <c r="N62" s="3">
        <v>0</v>
      </c>
      <c r="O62" s="3">
        <v>0</v>
      </c>
      <c r="P62" s="3">
        <v>80</v>
      </c>
      <c r="Q62" s="3"/>
      <c r="R62" s="4">
        <v>-80</v>
      </c>
      <c r="S62" s="3">
        <v>-80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80</v>
      </c>
      <c r="Z62" t="str">
        <f>_xlfn.XLOOKUP(A62,'2-Feedback'!A:A,'2-Feedback'!F:F,"")</f>
        <v>J - Order Lead Time Issue</v>
      </c>
      <c r="AA62" t="str">
        <f>_xlfn.XLOOKUP(A62,'2-Feedback'!A:A,'2-Feedback'!G:G,"")</f>
        <v>ABCDE</v>
      </c>
    </row>
    <row r="63" spans="1:27" ht="13.5" x14ac:dyDescent="0.35">
      <c r="A63" t="str">
        <f t="shared" si="0"/>
        <v>104545612311-IGA</v>
      </c>
      <c r="B63" s="15">
        <v>10</v>
      </c>
      <c r="C63" s="15" t="s">
        <v>224</v>
      </c>
      <c r="D63" s="15">
        <v>18517</v>
      </c>
      <c r="E63" s="16">
        <v>45440</v>
      </c>
      <c r="F63" s="15">
        <v>0</v>
      </c>
      <c r="G63" s="15" t="s">
        <v>225</v>
      </c>
      <c r="H63" s="15" t="s">
        <v>226</v>
      </c>
      <c r="I63" s="15" t="s">
        <v>227</v>
      </c>
      <c r="J63" s="15" t="s">
        <v>228</v>
      </c>
      <c r="K63" s="15" t="s">
        <v>46</v>
      </c>
      <c r="L63" s="15" t="s">
        <v>172</v>
      </c>
      <c r="M63" s="16">
        <v>45456</v>
      </c>
      <c r="N63" s="3">
        <v>47</v>
      </c>
      <c r="O63" s="3">
        <v>47</v>
      </c>
      <c r="P63" s="3">
        <v>60</v>
      </c>
      <c r="Q63" s="3"/>
      <c r="R63" s="4">
        <v>-13</v>
      </c>
      <c r="S63" s="3">
        <v>-13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60</v>
      </c>
      <c r="Z63" t="str">
        <f>_xlfn.XLOOKUP(A63,'2-Feedback'!A:A,'2-Feedback'!F:F,"")</f>
        <v>J - Order Lead Time Issue</v>
      </c>
      <c r="AA63" t="str">
        <f>_xlfn.XLOOKUP(A63,'2-Feedback'!A:A,'2-Feedback'!G:G,"")</f>
        <v>ABCDE</v>
      </c>
    </row>
    <row r="64" spans="1:27" ht="13.5" x14ac:dyDescent="0.35">
      <c r="A64" t="str">
        <f t="shared" si="0"/>
        <v>104545620094-IGA</v>
      </c>
      <c r="B64" s="15">
        <v>10</v>
      </c>
      <c r="C64" s="15" t="s">
        <v>224</v>
      </c>
      <c r="D64" s="15">
        <v>18517</v>
      </c>
      <c r="E64" s="16">
        <v>45440</v>
      </c>
      <c r="F64" s="15">
        <v>0</v>
      </c>
      <c r="G64" s="15" t="s">
        <v>225</v>
      </c>
      <c r="H64" s="15" t="s">
        <v>226</v>
      </c>
      <c r="I64" s="15" t="s">
        <v>227</v>
      </c>
      <c r="J64" s="15" t="s">
        <v>229</v>
      </c>
      <c r="K64" s="15" t="s">
        <v>46</v>
      </c>
      <c r="L64" s="15" t="s">
        <v>172</v>
      </c>
      <c r="M64" s="16">
        <v>45456</v>
      </c>
      <c r="N64" s="3">
        <v>11</v>
      </c>
      <c r="O64" s="3">
        <v>11</v>
      </c>
      <c r="P64" s="3">
        <v>76</v>
      </c>
      <c r="Q64" s="3"/>
      <c r="R64" s="4">
        <v>-65</v>
      </c>
      <c r="S64" s="3">
        <v>-65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76</v>
      </c>
      <c r="Z64" t="str">
        <f>_xlfn.XLOOKUP(A64,'2-Feedback'!A:A,'2-Feedback'!F:F,"")</f>
        <v>J - Order Lead Time Issue</v>
      </c>
      <c r="AA64" t="str">
        <f>_xlfn.XLOOKUP(A64,'2-Feedback'!A:A,'2-Feedback'!G:G,"")</f>
        <v>ABCDE</v>
      </c>
    </row>
    <row r="65" spans="1:27" ht="13.5" x14ac:dyDescent="0.35">
      <c r="A65" t="str">
        <f t="shared" si="0"/>
        <v>104545653507-IGA</v>
      </c>
      <c r="B65" s="15">
        <v>10</v>
      </c>
      <c r="C65" s="15" t="s">
        <v>224</v>
      </c>
      <c r="D65" s="15">
        <v>18517</v>
      </c>
      <c r="E65" s="16">
        <v>45440</v>
      </c>
      <c r="F65" s="15">
        <v>0</v>
      </c>
      <c r="G65" s="15" t="s">
        <v>225</v>
      </c>
      <c r="H65" s="15" t="s">
        <v>226</v>
      </c>
      <c r="I65" s="15" t="s">
        <v>227</v>
      </c>
      <c r="J65" s="15" t="s">
        <v>230</v>
      </c>
      <c r="K65" s="15" t="s">
        <v>46</v>
      </c>
      <c r="L65" s="15" t="s">
        <v>172</v>
      </c>
      <c r="M65" s="16">
        <v>45456</v>
      </c>
      <c r="N65" s="3">
        <v>67</v>
      </c>
      <c r="O65" s="3">
        <v>67</v>
      </c>
      <c r="P65" s="3">
        <v>80</v>
      </c>
      <c r="Q65" s="3"/>
      <c r="R65" s="4">
        <v>-13</v>
      </c>
      <c r="S65" s="3">
        <v>-13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80</v>
      </c>
      <c r="Z65" t="str">
        <f>_xlfn.XLOOKUP(A65,'2-Feedback'!A:A,'2-Feedback'!F:F,"")</f>
        <v>J - Order Lead Time Issue</v>
      </c>
      <c r="AA65" t="str">
        <f>_xlfn.XLOOKUP(A65,'2-Feedback'!A:A,'2-Feedback'!G:G,"")</f>
        <v>ABCDE</v>
      </c>
    </row>
    <row r="66" spans="1:27" ht="13.5" x14ac:dyDescent="0.35">
      <c r="A66" t="str">
        <f t="shared" si="0"/>
        <v>104545654207-IGA</v>
      </c>
      <c r="B66" s="15">
        <v>10</v>
      </c>
      <c r="C66" s="15" t="s">
        <v>224</v>
      </c>
      <c r="D66" s="15">
        <v>18517</v>
      </c>
      <c r="E66" s="16">
        <v>45440</v>
      </c>
      <c r="F66" s="15">
        <v>0</v>
      </c>
      <c r="G66" s="15" t="s">
        <v>225</v>
      </c>
      <c r="H66" s="15" t="s">
        <v>226</v>
      </c>
      <c r="I66" s="15" t="s">
        <v>227</v>
      </c>
      <c r="J66" s="15" t="s">
        <v>231</v>
      </c>
      <c r="K66" s="15" t="s">
        <v>46</v>
      </c>
      <c r="L66" s="15" t="s">
        <v>172</v>
      </c>
      <c r="M66" s="16">
        <v>45456</v>
      </c>
      <c r="N66" s="3">
        <v>368</v>
      </c>
      <c r="O66" s="3">
        <v>368</v>
      </c>
      <c r="P66" s="3">
        <v>420</v>
      </c>
      <c r="Q66" s="3"/>
      <c r="R66" s="4">
        <v>-52</v>
      </c>
      <c r="S66" s="3">
        <v>-52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420</v>
      </c>
      <c r="Z66" t="str">
        <f>_xlfn.XLOOKUP(A66,'2-Feedback'!A:A,'2-Feedback'!F:F,"")</f>
        <v>J - Order Lead Time Issue</v>
      </c>
      <c r="AA66" t="str">
        <f>_xlfn.XLOOKUP(A66,'2-Feedback'!A:A,'2-Feedback'!G:G,"")</f>
        <v>ABCDE</v>
      </c>
    </row>
    <row r="67" spans="1:27" ht="13.5" x14ac:dyDescent="0.35">
      <c r="A67" t="str">
        <f t="shared" ref="A67:A130" si="1">B67&amp;M67&amp;J67</f>
        <v>104545654604-IGA</v>
      </c>
      <c r="B67" s="15">
        <v>10</v>
      </c>
      <c r="C67" s="15" t="s">
        <v>224</v>
      </c>
      <c r="D67" s="15">
        <v>18517</v>
      </c>
      <c r="E67" s="16">
        <v>45440</v>
      </c>
      <c r="F67" s="15">
        <v>0</v>
      </c>
      <c r="G67" s="15" t="s">
        <v>225</v>
      </c>
      <c r="H67" s="15" t="s">
        <v>226</v>
      </c>
      <c r="I67" s="15" t="s">
        <v>227</v>
      </c>
      <c r="J67" s="15" t="s">
        <v>178</v>
      </c>
      <c r="K67" s="15" t="s">
        <v>46</v>
      </c>
      <c r="L67" s="15" t="s">
        <v>172</v>
      </c>
      <c r="M67" s="16">
        <v>45456</v>
      </c>
      <c r="N67" s="3">
        <v>0</v>
      </c>
      <c r="O67" s="3">
        <v>0</v>
      </c>
      <c r="P67" s="3">
        <v>90</v>
      </c>
      <c r="Q67" s="3"/>
      <c r="R67" s="4">
        <v>-90</v>
      </c>
      <c r="S67" s="3">
        <v>-90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90</v>
      </c>
      <c r="Z67" t="str">
        <f>_xlfn.XLOOKUP(A67,'2-Feedback'!A:A,'2-Feedback'!F:F,"")</f>
        <v>J - Order Lead Time Issue</v>
      </c>
      <c r="AA67" t="str">
        <f>_xlfn.XLOOKUP(A67,'2-Feedback'!A:A,'2-Feedback'!G:G,"")</f>
        <v>ABCDE</v>
      </c>
    </row>
    <row r="68" spans="1:27" ht="13.5" x14ac:dyDescent="0.35">
      <c r="A68" t="str">
        <f t="shared" si="1"/>
        <v>104545412523-HLC</v>
      </c>
      <c r="B68" s="15">
        <v>10</v>
      </c>
      <c r="C68" s="15" t="s">
        <v>232</v>
      </c>
      <c r="D68" s="15">
        <v>18523</v>
      </c>
      <c r="E68" s="16">
        <v>45440</v>
      </c>
      <c r="F68" s="15">
        <v>0</v>
      </c>
      <c r="G68" s="15" t="s">
        <v>233</v>
      </c>
      <c r="H68" s="15" t="s">
        <v>113</v>
      </c>
      <c r="I68" s="15" t="s">
        <v>114</v>
      </c>
      <c r="J68" s="15" t="s">
        <v>115</v>
      </c>
      <c r="K68" s="15" t="s">
        <v>46</v>
      </c>
      <c r="L68" s="15" t="s">
        <v>53</v>
      </c>
      <c r="M68" s="16">
        <v>45454</v>
      </c>
      <c r="N68" s="3">
        <v>0</v>
      </c>
      <c r="O68" s="3">
        <v>0</v>
      </c>
      <c r="P68" s="3">
        <v>360</v>
      </c>
      <c r="Q68" s="3"/>
      <c r="R68" s="4">
        <v>-360</v>
      </c>
      <c r="S68" s="3">
        <v>-360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360</v>
      </c>
      <c r="Z68" t="str">
        <f>_xlfn.XLOOKUP(A68,'2-Feedback'!A:A,'2-Feedback'!F:F,"")</f>
        <v>J - Order Lead Time Issue</v>
      </c>
      <c r="AA68" t="str">
        <f>_xlfn.XLOOKUP(A68,'2-Feedback'!A:A,'2-Feedback'!G:G,"")</f>
        <v>ABCDE</v>
      </c>
    </row>
    <row r="69" spans="1:27" ht="13.5" x14ac:dyDescent="0.35">
      <c r="A69" t="str">
        <f t="shared" si="1"/>
        <v>104545412311-SEG</v>
      </c>
      <c r="B69" s="15">
        <v>10</v>
      </c>
      <c r="C69" s="15" t="s">
        <v>234</v>
      </c>
      <c r="D69" s="15">
        <v>18527</v>
      </c>
      <c r="E69" s="16">
        <v>45440</v>
      </c>
      <c r="F69" s="15">
        <v>0</v>
      </c>
      <c r="G69" s="15" t="s">
        <v>235</v>
      </c>
      <c r="H69" s="15" t="s">
        <v>236</v>
      </c>
      <c r="I69" s="15" t="s">
        <v>237</v>
      </c>
      <c r="J69" s="15" t="s">
        <v>238</v>
      </c>
      <c r="K69" s="15" t="s">
        <v>46</v>
      </c>
      <c r="L69" s="15" t="s">
        <v>106</v>
      </c>
      <c r="M69" s="16">
        <v>45454</v>
      </c>
      <c r="N69" s="3">
        <v>6</v>
      </c>
      <c r="O69" s="3">
        <v>6</v>
      </c>
      <c r="P69" s="3">
        <v>180</v>
      </c>
      <c r="Q69" s="3"/>
      <c r="R69" s="4">
        <v>-174</v>
      </c>
      <c r="S69" s="3">
        <v>-354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360</v>
      </c>
      <c r="Z69" t="str">
        <f>_xlfn.XLOOKUP(A69,'2-Feedback'!A:A,'2-Feedback'!F:F,"")</f>
        <v>J - Order Lead Time Issue</v>
      </c>
      <c r="AA69" t="str">
        <f>_xlfn.XLOOKUP(A69,'2-Feedback'!A:A,'2-Feedback'!G:G,"")</f>
        <v>ABCDE</v>
      </c>
    </row>
    <row r="70" spans="1:27" ht="13.5" x14ac:dyDescent="0.35">
      <c r="A70" t="str">
        <f t="shared" si="1"/>
        <v>104545454785-SEG</v>
      </c>
      <c r="B70" s="15">
        <v>10</v>
      </c>
      <c r="C70" s="15" t="s">
        <v>234</v>
      </c>
      <c r="D70" s="15">
        <v>18527</v>
      </c>
      <c r="E70" s="16">
        <v>45440</v>
      </c>
      <c r="F70" s="15">
        <v>0</v>
      </c>
      <c r="G70" s="15" t="s">
        <v>235</v>
      </c>
      <c r="H70" s="15" t="s">
        <v>236</v>
      </c>
      <c r="I70" s="15" t="s">
        <v>237</v>
      </c>
      <c r="J70" s="15" t="s">
        <v>239</v>
      </c>
      <c r="K70" s="15" t="s">
        <v>46</v>
      </c>
      <c r="L70" s="15" t="s">
        <v>106</v>
      </c>
      <c r="M70" s="16">
        <v>45454</v>
      </c>
      <c r="N70" s="3">
        <v>111</v>
      </c>
      <c r="O70" s="3">
        <v>48</v>
      </c>
      <c r="P70" s="3">
        <v>48</v>
      </c>
      <c r="Q70" s="3"/>
      <c r="R70" s="5">
        <v>0</v>
      </c>
      <c r="S70" s="3">
        <v>-65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176</v>
      </c>
      <c r="Z70" t="str">
        <f>_xlfn.XLOOKUP(A70,'2-Feedback'!A:A,'2-Feedback'!F:F,"")</f>
        <v>J - Order Lead Time Issue</v>
      </c>
      <c r="AA70" t="str">
        <f>_xlfn.XLOOKUP(A70,'2-Feedback'!A:A,'2-Feedback'!G:G,"")</f>
        <v>ABCDE</v>
      </c>
    </row>
    <row r="71" spans="1:27" ht="13.5" x14ac:dyDescent="0.35">
      <c r="A71" t="str">
        <f t="shared" si="1"/>
        <v>104545412311-SEG</v>
      </c>
      <c r="B71" s="15">
        <v>10</v>
      </c>
      <c r="C71" s="15" t="s">
        <v>240</v>
      </c>
      <c r="D71" s="15">
        <v>18529</v>
      </c>
      <c r="E71" s="16">
        <v>45440</v>
      </c>
      <c r="F71" s="15">
        <v>0</v>
      </c>
      <c r="G71" s="15" t="s">
        <v>241</v>
      </c>
      <c r="H71" s="15" t="s">
        <v>242</v>
      </c>
      <c r="I71" s="15" t="s">
        <v>243</v>
      </c>
      <c r="J71" s="15" t="s">
        <v>238</v>
      </c>
      <c r="K71" s="15" t="s">
        <v>46</v>
      </c>
      <c r="L71" s="15" t="s">
        <v>106</v>
      </c>
      <c r="M71" s="16">
        <v>45454</v>
      </c>
      <c r="N71" s="3">
        <v>6</v>
      </c>
      <c r="O71" s="3">
        <v>0</v>
      </c>
      <c r="P71" s="3">
        <v>180</v>
      </c>
      <c r="Q71" s="3"/>
      <c r="R71" s="4">
        <v>-180</v>
      </c>
      <c r="S71" s="3">
        <v>-354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360</v>
      </c>
      <c r="Z71" t="str">
        <f>_xlfn.XLOOKUP(A71,'2-Feedback'!A:A,'2-Feedback'!F:F,"")</f>
        <v>J - Order Lead Time Issue</v>
      </c>
      <c r="AA71" t="str">
        <f>_xlfn.XLOOKUP(A71,'2-Feedback'!A:A,'2-Feedback'!G:G,"")</f>
        <v>ABCDE</v>
      </c>
    </row>
    <row r="72" spans="1:27" ht="13.5" x14ac:dyDescent="0.35">
      <c r="A72" t="str">
        <f t="shared" si="1"/>
        <v>104545454785-SEG</v>
      </c>
      <c r="B72" s="15">
        <v>10</v>
      </c>
      <c r="C72" s="15" t="s">
        <v>240</v>
      </c>
      <c r="D72" s="15">
        <v>18529</v>
      </c>
      <c r="E72" s="16">
        <v>45440</v>
      </c>
      <c r="F72" s="15">
        <v>0</v>
      </c>
      <c r="G72" s="15" t="s">
        <v>241</v>
      </c>
      <c r="H72" s="15" t="s">
        <v>242</v>
      </c>
      <c r="I72" s="15" t="s">
        <v>243</v>
      </c>
      <c r="J72" s="15" t="s">
        <v>239</v>
      </c>
      <c r="K72" s="15" t="s">
        <v>46</v>
      </c>
      <c r="L72" s="15" t="s">
        <v>106</v>
      </c>
      <c r="M72" s="16">
        <v>45454</v>
      </c>
      <c r="N72" s="3">
        <v>111</v>
      </c>
      <c r="O72" s="3">
        <v>63</v>
      </c>
      <c r="P72" s="3">
        <v>128</v>
      </c>
      <c r="Q72" s="3"/>
      <c r="R72" s="4">
        <v>-65</v>
      </c>
      <c r="S72" s="3">
        <v>-65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176</v>
      </c>
      <c r="Z72" t="str">
        <f>_xlfn.XLOOKUP(A72,'2-Feedback'!A:A,'2-Feedback'!F:F,"")</f>
        <v>J - Order Lead Time Issue</v>
      </c>
      <c r="AA72" t="str">
        <f>_xlfn.XLOOKUP(A72,'2-Feedback'!A:A,'2-Feedback'!G:G,"")</f>
        <v>ABCDE</v>
      </c>
    </row>
    <row r="73" spans="1:27" ht="13.5" x14ac:dyDescent="0.35">
      <c r="A73" t="str">
        <f t="shared" si="1"/>
        <v>104545414488-LOU</v>
      </c>
      <c r="B73" s="15">
        <v>10</v>
      </c>
      <c r="C73" s="15" t="s">
        <v>244</v>
      </c>
      <c r="D73" s="15">
        <v>18531</v>
      </c>
      <c r="E73" s="16">
        <v>45440</v>
      </c>
      <c r="F73" s="15">
        <v>0</v>
      </c>
      <c r="G73" s="15" t="s">
        <v>245</v>
      </c>
      <c r="H73" s="15" t="s">
        <v>246</v>
      </c>
      <c r="I73" s="15" t="s">
        <v>247</v>
      </c>
      <c r="J73" s="15" t="s">
        <v>248</v>
      </c>
      <c r="K73" s="15" t="s">
        <v>35</v>
      </c>
      <c r="L73" s="15" t="s">
        <v>47</v>
      </c>
      <c r="M73" s="16">
        <v>45454</v>
      </c>
      <c r="N73" s="3">
        <v>70</v>
      </c>
      <c r="O73" s="3">
        <v>70</v>
      </c>
      <c r="P73" s="3">
        <v>72</v>
      </c>
      <c r="Q73" s="3"/>
      <c r="R73" s="4">
        <v>-2</v>
      </c>
      <c r="S73" s="3">
        <v>-2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72</v>
      </c>
      <c r="Z73" t="str">
        <f>_xlfn.XLOOKUP(A73,'2-Feedback'!A:A,'2-Feedback'!F:F,"")</f>
        <v>J - Order Lead Time Issue</v>
      </c>
      <c r="AA73" t="str">
        <f>_xlfn.XLOOKUP(A73,'2-Feedback'!A:A,'2-Feedback'!G:G,"")</f>
        <v>ABCDE</v>
      </c>
    </row>
    <row r="74" spans="1:27" ht="13.5" x14ac:dyDescent="0.35">
      <c r="A74" t="str">
        <f t="shared" si="1"/>
        <v>104545320215-BSH</v>
      </c>
      <c r="B74" s="15">
        <v>10</v>
      </c>
      <c r="C74" s="15" t="s">
        <v>249</v>
      </c>
      <c r="D74" s="15">
        <v>18532</v>
      </c>
      <c r="E74" s="16">
        <v>45440</v>
      </c>
      <c r="F74" s="15">
        <v>0</v>
      </c>
      <c r="G74" s="15" t="s">
        <v>250</v>
      </c>
      <c r="H74" s="15" t="s">
        <v>251</v>
      </c>
      <c r="I74" s="15" t="s">
        <v>252</v>
      </c>
      <c r="J74" s="15" t="s">
        <v>253</v>
      </c>
      <c r="K74" s="15" t="s">
        <v>46</v>
      </c>
      <c r="L74" s="15" t="s">
        <v>150</v>
      </c>
      <c r="M74" s="16">
        <v>45453</v>
      </c>
      <c r="N74" s="3">
        <v>0</v>
      </c>
      <c r="O74" s="3">
        <v>0</v>
      </c>
      <c r="P74" s="3"/>
      <c r="Q74" s="3">
        <v>144</v>
      </c>
      <c r="R74" s="4">
        <v>-144</v>
      </c>
      <c r="S74" s="3">
        <v>-144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144</v>
      </c>
      <c r="Z74" t="str">
        <f>_xlfn.XLOOKUP(A74,'2-Feedback'!A:A,'2-Feedback'!F:F,"")</f>
        <v>J - Order Lead Time Issue</v>
      </c>
      <c r="AA74" t="str">
        <f>_xlfn.XLOOKUP(A74,'2-Feedback'!A:A,'2-Feedback'!G:G,"")</f>
        <v>ABCDE</v>
      </c>
    </row>
    <row r="75" spans="1:27" ht="13.5" x14ac:dyDescent="0.35">
      <c r="A75" t="str">
        <f t="shared" si="1"/>
        <v>104545354786-BSH</v>
      </c>
      <c r="B75" s="15">
        <v>10</v>
      </c>
      <c r="C75" s="15" t="s">
        <v>249</v>
      </c>
      <c r="D75" s="15">
        <v>18532</v>
      </c>
      <c r="E75" s="16">
        <v>45440</v>
      </c>
      <c r="F75" s="15">
        <v>0</v>
      </c>
      <c r="G75" s="15" t="s">
        <v>250</v>
      </c>
      <c r="H75" s="15" t="s">
        <v>251</v>
      </c>
      <c r="I75" s="15" t="s">
        <v>252</v>
      </c>
      <c r="J75" s="15" t="s">
        <v>254</v>
      </c>
      <c r="K75" s="15" t="s">
        <v>46</v>
      </c>
      <c r="L75" s="15" t="s">
        <v>150</v>
      </c>
      <c r="M75" s="16">
        <v>45453</v>
      </c>
      <c r="N75" s="3">
        <v>0</v>
      </c>
      <c r="O75" s="3">
        <v>0</v>
      </c>
      <c r="P75" s="3"/>
      <c r="Q75" s="3">
        <v>120</v>
      </c>
      <c r="R75" s="4">
        <v>-120</v>
      </c>
      <c r="S75" s="3">
        <v>-120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120</v>
      </c>
      <c r="Z75" t="str">
        <f>_xlfn.XLOOKUP(A75,'2-Feedback'!A:A,'2-Feedback'!F:F,"")</f>
        <v>J - Order Lead Time Issue</v>
      </c>
      <c r="AA75" t="str">
        <f>_xlfn.XLOOKUP(A75,'2-Feedback'!A:A,'2-Feedback'!G:G,"")</f>
        <v>ABCDE</v>
      </c>
    </row>
    <row r="76" spans="1:27" ht="13.5" x14ac:dyDescent="0.35">
      <c r="A76" t="str">
        <f t="shared" si="1"/>
        <v>104545552515-PIG</v>
      </c>
      <c r="B76" s="15">
        <v>10</v>
      </c>
      <c r="C76" s="15" t="s">
        <v>255</v>
      </c>
      <c r="D76" s="15">
        <v>18534</v>
      </c>
      <c r="E76" s="16">
        <v>45440</v>
      </c>
      <c r="F76" s="15">
        <v>0</v>
      </c>
      <c r="G76" s="15" t="s">
        <v>256</v>
      </c>
      <c r="H76" s="15" t="s">
        <v>257</v>
      </c>
      <c r="I76" s="15" t="s">
        <v>258</v>
      </c>
      <c r="J76" s="15" t="s">
        <v>259</v>
      </c>
      <c r="K76" s="15" t="s">
        <v>46</v>
      </c>
      <c r="L76" s="15" t="s">
        <v>138</v>
      </c>
      <c r="M76" s="16">
        <v>45455</v>
      </c>
      <c r="N76" s="3">
        <v>4</v>
      </c>
      <c r="O76" s="3">
        <v>4</v>
      </c>
      <c r="P76" s="3">
        <v>80</v>
      </c>
      <c r="Q76" s="3"/>
      <c r="R76" s="4">
        <v>-76</v>
      </c>
      <c r="S76" s="3">
        <v>-76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80</v>
      </c>
      <c r="Z76" t="str">
        <f>_xlfn.XLOOKUP(A76,'2-Feedback'!A:A,'2-Feedback'!F:F,"")</f>
        <v>J - Order Lead Time Issue</v>
      </c>
      <c r="AA76" t="str">
        <f>_xlfn.XLOOKUP(A76,'2-Feedback'!A:A,'2-Feedback'!G:G,"")</f>
        <v>ABCDE</v>
      </c>
    </row>
    <row r="77" spans="1:27" ht="13.5" x14ac:dyDescent="0.35">
      <c r="A77" t="str">
        <f t="shared" si="1"/>
        <v>104545421438-DLS</v>
      </c>
      <c r="B77" s="15">
        <v>10</v>
      </c>
      <c r="C77" s="15" t="s">
        <v>260</v>
      </c>
      <c r="D77" s="15">
        <v>18535</v>
      </c>
      <c r="E77" s="16">
        <v>45440</v>
      </c>
      <c r="F77" s="15">
        <v>0</v>
      </c>
      <c r="G77" s="15" t="s">
        <v>261</v>
      </c>
      <c r="H77" s="15" t="s">
        <v>262</v>
      </c>
      <c r="I77" s="15" t="s">
        <v>263</v>
      </c>
      <c r="J77" s="15" t="s">
        <v>264</v>
      </c>
      <c r="K77" s="15" t="s">
        <v>35</v>
      </c>
      <c r="L77" s="15" t="s">
        <v>138</v>
      </c>
      <c r="M77" s="16">
        <v>45454</v>
      </c>
      <c r="N77" s="3">
        <v>240</v>
      </c>
      <c r="O77" s="3">
        <v>240</v>
      </c>
      <c r="P77" s="3">
        <v>1079</v>
      </c>
      <c r="Q77" s="3"/>
      <c r="R77" s="4">
        <v>-839</v>
      </c>
      <c r="S77" s="3">
        <v>-839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1079</v>
      </c>
      <c r="Z77" t="str">
        <f>_xlfn.XLOOKUP(A77,'2-Feedback'!A:A,'2-Feedback'!F:F,"")</f>
        <v>J - Order Lead Time Issue</v>
      </c>
      <c r="AA77" t="str">
        <f>_xlfn.XLOOKUP(A77,'2-Feedback'!A:A,'2-Feedback'!G:G,"")</f>
        <v>ABCDE</v>
      </c>
    </row>
    <row r="78" spans="1:27" ht="13.5" x14ac:dyDescent="0.35">
      <c r="A78" t="str">
        <f t="shared" si="1"/>
        <v>224544212804-SYS</v>
      </c>
      <c r="B78" s="15">
        <v>22</v>
      </c>
      <c r="C78" s="15" t="s">
        <v>265</v>
      </c>
      <c r="D78" s="15">
        <v>46082</v>
      </c>
      <c r="E78" s="16">
        <v>45419</v>
      </c>
      <c r="F78" s="15">
        <v>0</v>
      </c>
      <c r="G78" s="15" t="s">
        <v>266</v>
      </c>
      <c r="H78" s="15" t="s">
        <v>267</v>
      </c>
      <c r="I78" s="15" t="s">
        <v>268</v>
      </c>
      <c r="J78" s="15" t="s">
        <v>269</v>
      </c>
      <c r="K78" s="15" t="s">
        <v>270</v>
      </c>
      <c r="L78" s="15" t="s">
        <v>271</v>
      </c>
      <c r="M78" s="16">
        <v>45442</v>
      </c>
      <c r="N78" s="3">
        <v>0</v>
      </c>
      <c r="O78" s="3">
        <v>0</v>
      </c>
      <c r="P78" s="3">
        <v>45</v>
      </c>
      <c r="Q78" s="3"/>
      <c r="R78" s="4">
        <v>-45</v>
      </c>
      <c r="S78" s="3">
        <v>-165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165</v>
      </c>
      <c r="Z78" t="str">
        <f>_xlfn.XLOOKUP(A78,'2-Feedback'!A:A,'2-Feedback'!F:F,"")</f>
        <v>J - Order Lead Time Issue</v>
      </c>
      <c r="AA78" t="str">
        <f>_xlfn.XLOOKUP(A78,'2-Feedback'!A:A,'2-Feedback'!G:G,"")</f>
        <v>ABCDE</v>
      </c>
    </row>
    <row r="79" spans="1:27" ht="13.5" x14ac:dyDescent="0.35">
      <c r="A79" t="str">
        <f t="shared" si="1"/>
        <v>224544221420-SYS</v>
      </c>
      <c r="B79" s="15">
        <v>22</v>
      </c>
      <c r="C79" s="15" t="s">
        <v>265</v>
      </c>
      <c r="D79" s="15">
        <v>46082</v>
      </c>
      <c r="E79" s="16">
        <v>45419</v>
      </c>
      <c r="F79" s="15">
        <v>0</v>
      </c>
      <c r="G79" s="15" t="s">
        <v>266</v>
      </c>
      <c r="H79" s="15" t="s">
        <v>267</v>
      </c>
      <c r="I79" s="15" t="s">
        <v>268</v>
      </c>
      <c r="J79" s="15" t="s">
        <v>272</v>
      </c>
      <c r="K79" s="15" t="s">
        <v>270</v>
      </c>
      <c r="L79" s="15" t="s">
        <v>271</v>
      </c>
      <c r="M79" s="16">
        <v>45442</v>
      </c>
      <c r="N79" s="3">
        <v>0</v>
      </c>
      <c r="O79" s="3">
        <v>0</v>
      </c>
      <c r="P79" s="3">
        <v>5</v>
      </c>
      <c r="Q79" s="3"/>
      <c r="R79" s="4">
        <v>-5</v>
      </c>
      <c r="S79" s="3">
        <v>-5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5</v>
      </c>
      <c r="Z79" t="str">
        <f>_xlfn.XLOOKUP(A79,'2-Feedback'!A:A,'2-Feedback'!F:F,"")</f>
        <v>J - Order Lead Time Issue</v>
      </c>
      <c r="AA79" t="str">
        <f>_xlfn.XLOOKUP(A79,'2-Feedback'!A:A,'2-Feedback'!G:G,"")</f>
        <v>ABCDE</v>
      </c>
    </row>
    <row r="80" spans="1:27" ht="13.5" x14ac:dyDescent="0.35">
      <c r="A80" t="str">
        <f t="shared" si="1"/>
        <v>224544272802-SYS</v>
      </c>
      <c r="B80" s="15">
        <v>22</v>
      </c>
      <c r="C80" s="15" t="s">
        <v>265</v>
      </c>
      <c r="D80" s="15">
        <v>46082</v>
      </c>
      <c r="E80" s="16">
        <v>45419</v>
      </c>
      <c r="F80" s="15">
        <v>0</v>
      </c>
      <c r="G80" s="15" t="s">
        <v>266</v>
      </c>
      <c r="H80" s="15" t="s">
        <v>267</v>
      </c>
      <c r="I80" s="15" t="s">
        <v>268</v>
      </c>
      <c r="J80" s="15" t="s">
        <v>273</v>
      </c>
      <c r="K80" s="15" t="s">
        <v>270</v>
      </c>
      <c r="L80" s="15" t="s">
        <v>271</v>
      </c>
      <c r="M80" s="16">
        <v>45442</v>
      </c>
      <c r="N80" s="3">
        <v>0</v>
      </c>
      <c r="O80" s="3">
        <v>0</v>
      </c>
      <c r="P80" s="3">
        <v>12</v>
      </c>
      <c r="Q80" s="3"/>
      <c r="R80" s="4">
        <v>-12</v>
      </c>
      <c r="S80" s="3">
        <v>-12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12</v>
      </c>
      <c r="Z80" t="str">
        <f>_xlfn.XLOOKUP(A80,'2-Feedback'!A:A,'2-Feedback'!F:F,"")</f>
        <v>J - Order Lead Time Issue</v>
      </c>
      <c r="AA80" t="str">
        <f>_xlfn.XLOOKUP(A80,'2-Feedback'!A:A,'2-Feedback'!G:G,"")</f>
        <v>ABCDE</v>
      </c>
    </row>
    <row r="81" spans="1:27" ht="13.5" x14ac:dyDescent="0.35">
      <c r="A81" t="str">
        <f t="shared" si="1"/>
        <v>224544272805-SYS</v>
      </c>
      <c r="B81" s="15">
        <v>22</v>
      </c>
      <c r="C81" s="15" t="s">
        <v>265</v>
      </c>
      <c r="D81" s="15">
        <v>46082</v>
      </c>
      <c r="E81" s="16">
        <v>45419</v>
      </c>
      <c r="F81" s="15">
        <v>0</v>
      </c>
      <c r="G81" s="15" t="s">
        <v>266</v>
      </c>
      <c r="H81" s="15" t="s">
        <v>267</v>
      </c>
      <c r="I81" s="15" t="s">
        <v>268</v>
      </c>
      <c r="J81" s="15" t="s">
        <v>274</v>
      </c>
      <c r="K81" s="15" t="s">
        <v>270</v>
      </c>
      <c r="L81" s="15" t="s">
        <v>271</v>
      </c>
      <c r="M81" s="16">
        <v>45442</v>
      </c>
      <c r="N81" s="3">
        <v>0</v>
      </c>
      <c r="O81" s="3">
        <v>0</v>
      </c>
      <c r="P81" s="3">
        <v>65</v>
      </c>
      <c r="Q81" s="3"/>
      <c r="R81" s="4">
        <v>-65</v>
      </c>
      <c r="S81" s="3">
        <v>-65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65</v>
      </c>
      <c r="Z81" t="str">
        <f>_xlfn.XLOOKUP(A81,'2-Feedback'!A:A,'2-Feedback'!F:F,"")</f>
        <v>J - Order Lead Time Issue</v>
      </c>
      <c r="AA81" t="str">
        <f>_xlfn.XLOOKUP(A81,'2-Feedback'!A:A,'2-Feedback'!G:G,"")</f>
        <v>ABCDE</v>
      </c>
    </row>
    <row r="82" spans="1:27" ht="13.5" x14ac:dyDescent="0.35">
      <c r="A82" t="str">
        <f t="shared" si="1"/>
        <v>224544272816-SYS</v>
      </c>
      <c r="B82" s="15">
        <v>22</v>
      </c>
      <c r="C82" s="15" t="s">
        <v>265</v>
      </c>
      <c r="D82" s="15">
        <v>46082</v>
      </c>
      <c r="E82" s="16">
        <v>45419</v>
      </c>
      <c r="F82" s="15">
        <v>0</v>
      </c>
      <c r="G82" s="15" t="s">
        <v>266</v>
      </c>
      <c r="H82" s="15" t="s">
        <v>267</v>
      </c>
      <c r="I82" s="15" t="s">
        <v>268</v>
      </c>
      <c r="J82" s="15" t="s">
        <v>275</v>
      </c>
      <c r="K82" s="15" t="s">
        <v>270</v>
      </c>
      <c r="L82" s="15" t="s">
        <v>271</v>
      </c>
      <c r="M82" s="16">
        <v>45442</v>
      </c>
      <c r="N82" s="3">
        <v>0</v>
      </c>
      <c r="O82" s="3">
        <v>0</v>
      </c>
      <c r="P82" s="3">
        <v>30</v>
      </c>
      <c r="Q82" s="3"/>
      <c r="R82" s="4">
        <v>-30</v>
      </c>
      <c r="S82" s="3">
        <v>-30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30</v>
      </c>
      <c r="Z82" t="str">
        <f>_xlfn.XLOOKUP(A82,'2-Feedback'!A:A,'2-Feedback'!F:F,"")</f>
        <v>J - Order Lead Time Issue</v>
      </c>
      <c r="AA82" t="str">
        <f>_xlfn.XLOOKUP(A82,'2-Feedback'!A:A,'2-Feedback'!G:G,"")</f>
        <v>ABCDE</v>
      </c>
    </row>
    <row r="83" spans="1:27" ht="13.5" x14ac:dyDescent="0.35">
      <c r="A83" t="str">
        <f t="shared" si="1"/>
        <v>224544272819-SYS</v>
      </c>
      <c r="B83" s="15">
        <v>22</v>
      </c>
      <c r="C83" s="15" t="s">
        <v>265</v>
      </c>
      <c r="D83" s="15">
        <v>46082</v>
      </c>
      <c r="E83" s="16">
        <v>45419</v>
      </c>
      <c r="F83" s="15">
        <v>0</v>
      </c>
      <c r="G83" s="15" t="s">
        <v>266</v>
      </c>
      <c r="H83" s="15" t="s">
        <v>267</v>
      </c>
      <c r="I83" s="15" t="s">
        <v>268</v>
      </c>
      <c r="J83" s="15" t="s">
        <v>276</v>
      </c>
      <c r="K83" s="15" t="s">
        <v>270</v>
      </c>
      <c r="L83" s="15" t="s">
        <v>271</v>
      </c>
      <c r="M83" s="16">
        <v>45442</v>
      </c>
      <c r="N83" s="3">
        <v>0</v>
      </c>
      <c r="O83" s="3">
        <v>0</v>
      </c>
      <c r="P83" s="3">
        <v>12</v>
      </c>
      <c r="Q83" s="3"/>
      <c r="R83" s="4">
        <v>-12</v>
      </c>
      <c r="S83" s="3">
        <v>-12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12</v>
      </c>
      <c r="Z83" t="str">
        <f>_xlfn.XLOOKUP(A83,'2-Feedback'!A:A,'2-Feedback'!F:F,"")</f>
        <v>J - Order Lead Time Issue</v>
      </c>
      <c r="AA83" t="str">
        <f>_xlfn.XLOOKUP(A83,'2-Feedback'!A:A,'2-Feedback'!G:G,"")</f>
        <v>ABCDE</v>
      </c>
    </row>
    <row r="84" spans="1:27" ht="13.5" x14ac:dyDescent="0.35">
      <c r="A84" t="str">
        <f t="shared" si="1"/>
        <v>224544272824-SYS</v>
      </c>
      <c r="B84" s="15">
        <v>22</v>
      </c>
      <c r="C84" s="15" t="s">
        <v>265</v>
      </c>
      <c r="D84" s="15">
        <v>46082</v>
      </c>
      <c r="E84" s="16">
        <v>45419</v>
      </c>
      <c r="F84" s="15">
        <v>0</v>
      </c>
      <c r="G84" s="15" t="s">
        <v>266</v>
      </c>
      <c r="H84" s="15" t="s">
        <v>267</v>
      </c>
      <c r="I84" s="15" t="s">
        <v>268</v>
      </c>
      <c r="J84" s="15" t="s">
        <v>277</v>
      </c>
      <c r="K84" s="15" t="s">
        <v>270</v>
      </c>
      <c r="L84" s="15" t="s">
        <v>271</v>
      </c>
      <c r="M84" s="16">
        <v>45442</v>
      </c>
      <c r="N84" s="3">
        <v>0</v>
      </c>
      <c r="O84" s="3">
        <v>0</v>
      </c>
      <c r="P84" s="3">
        <v>24</v>
      </c>
      <c r="Q84" s="3"/>
      <c r="R84" s="4">
        <v>-24</v>
      </c>
      <c r="S84" s="3">
        <v>-48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48</v>
      </c>
      <c r="Z84" t="str">
        <f>_xlfn.XLOOKUP(A84,'2-Feedback'!A:A,'2-Feedback'!F:F,"")</f>
        <v>J - Order Lead Time Issue</v>
      </c>
      <c r="AA84" t="str">
        <f>_xlfn.XLOOKUP(A84,'2-Feedback'!A:A,'2-Feedback'!G:G,"")</f>
        <v>ABCDE</v>
      </c>
    </row>
    <row r="85" spans="1:27" ht="13.5" x14ac:dyDescent="0.35">
      <c r="A85" t="str">
        <f t="shared" si="1"/>
        <v>224544272898-SYS</v>
      </c>
      <c r="B85" s="15">
        <v>22</v>
      </c>
      <c r="C85" s="15" t="s">
        <v>265</v>
      </c>
      <c r="D85" s="15">
        <v>46082</v>
      </c>
      <c r="E85" s="16">
        <v>45419</v>
      </c>
      <c r="F85" s="15">
        <v>0</v>
      </c>
      <c r="G85" s="15" t="s">
        <v>266</v>
      </c>
      <c r="H85" s="15" t="s">
        <v>267</v>
      </c>
      <c r="I85" s="15" t="s">
        <v>268</v>
      </c>
      <c r="J85" s="15" t="s">
        <v>278</v>
      </c>
      <c r="K85" s="15" t="s">
        <v>270</v>
      </c>
      <c r="L85" s="15" t="s">
        <v>271</v>
      </c>
      <c r="M85" s="16">
        <v>45442</v>
      </c>
      <c r="N85" s="3">
        <v>0</v>
      </c>
      <c r="O85" s="3">
        <v>0</v>
      </c>
      <c r="P85" s="3">
        <v>40</v>
      </c>
      <c r="Q85" s="3"/>
      <c r="R85" s="4">
        <v>-40</v>
      </c>
      <c r="S85" s="3">
        <v>-64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64</v>
      </c>
      <c r="Z85" t="str">
        <f>_xlfn.XLOOKUP(A85,'2-Feedback'!A:A,'2-Feedback'!F:F,"")</f>
        <v>J - Order Lead Time Issue</v>
      </c>
      <c r="AA85" t="str">
        <f>_xlfn.XLOOKUP(A85,'2-Feedback'!A:A,'2-Feedback'!G:G,"")</f>
        <v>ABCDE</v>
      </c>
    </row>
    <row r="86" spans="1:27" ht="13.5" x14ac:dyDescent="0.35">
      <c r="A86" t="str">
        <f t="shared" si="1"/>
        <v>224544112804-SYS</v>
      </c>
      <c r="B86" s="15">
        <v>22</v>
      </c>
      <c r="C86" s="15" t="s">
        <v>279</v>
      </c>
      <c r="D86" s="15">
        <v>46083</v>
      </c>
      <c r="E86" s="16">
        <v>45420</v>
      </c>
      <c r="F86" s="15">
        <v>0</v>
      </c>
      <c r="G86" s="15" t="s">
        <v>280</v>
      </c>
      <c r="H86" s="15" t="s">
        <v>281</v>
      </c>
      <c r="I86" s="15" t="s">
        <v>282</v>
      </c>
      <c r="J86" s="15" t="s">
        <v>269</v>
      </c>
      <c r="K86" s="15" t="s">
        <v>270</v>
      </c>
      <c r="L86" s="15" t="s">
        <v>283</v>
      </c>
      <c r="M86" s="16">
        <v>45441</v>
      </c>
      <c r="N86" s="3">
        <v>0</v>
      </c>
      <c r="O86" s="3">
        <v>0</v>
      </c>
      <c r="P86" s="3">
        <v>75</v>
      </c>
      <c r="Q86" s="3"/>
      <c r="R86" s="4">
        <v>-75</v>
      </c>
      <c r="S86" s="3">
        <v>-75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75</v>
      </c>
      <c r="Z86" t="str">
        <f>_xlfn.XLOOKUP(A86,'2-Feedback'!A:A,'2-Feedback'!F:F,"")</f>
        <v>J - Order Lead Time Issue</v>
      </c>
      <c r="AA86" t="str">
        <f>_xlfn.XLOOKUP(A86,'2-Feedback'!A:A,'2-Feedback'!G:G,"")</f>
        <v>ABCDE</v>
      </c>
    </row>
    <row r="87" spans="1:27" ht="13.5" x14ac:dyDescent="0.35">
      <c r="A87" t="str">
        <f t="shared" si="1"/>
        <v>224544121419-SYS</v>
      </c>
      <c r="B87" s="15">
        <v>22</v>
      </c>
      <c r="C87" s="15" t="s">
        <v>279</v>
      </c>
      <c r="D87" s="15">
        <v>46083</v>
      </c>
      <c r="E87" s="16">
        <v>45420</v>
      </c>
      <c r="F87" s="15">
        <v>0</v>
      </c>
      <c r="G87" s="15" t="s">
        <v>280</v>
      </c>
      <c r="H87" s="15" t="s">
        <v>281</v>
      </c>
      <c r="I87" s="15" t="s">
        <v>282</v>
      </c>
      <c r="J87" s="15" t="s">
        <v>284</v>
      </c>
      <c r="K87" s="15" t="s">
        <v>270</v>
      </c>
      <c r="L87" s="15" t="s">
        <v>283</v>
      </c>
      <c r="M87" s="16">
        <v>45441</v>
      </c>
      <c r="N87" s="3">
        <v>0</v>
      </c>
      <c r="O87" s="3">
        <v>0</v>
      </c>
      <c r="P87" s="3">
        <v>40</v>
      </c>
      <c r="Q87" s="3"/>
      <c r="R87" s="4">
        <v>-40</v>
      </c>
      <c r="S87" s="3">
        <v>-40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40</v>
      </c>
      <c r="Z87" t="str">
        <f>_xlfn.XLOOKUP(A87,'2-Feedback'!A:A,'2-Feedback'!F:F,"")</f>
        <v>J - Order Lead Time Issue</v>
      </c>
      <c r="AA87" t="str">
        <f>_xlfn.XLOOKUP(A87,'2-Feedback'!A:A,'2-Feedback'!G:G,"")</f>
        <v>ABCDE</v>
      </c>
    </row>
    <row r="88" spans="1:27" ht="13.5" x14ac:dyDescent="0.35">
      <c r="A88" t="str">
        <f t="shared" si="1"/>
        <v>224544123681-SYS</v>
      </c>
      <c r="B88" s="15">
        <v>22</v>
      </c>
      <c r="C88" s="15" t="s">
        <v>279</v>
      </c>
      <c r="D88" s="15">
        <v>46083</v>
      </c>
      <c r="E88" s="16">
        <v>45420</v>
      </c>
      <c r="F88" s="15">
        <v>0</v>
      </c>
      <c r="G88" s="15" t="s">
        <v>280</v>
      </c>
      <c r="H88" s="15" t="s">
        <v>281</v>
      </c>
      <c r="I88" s="15" t="s">
        <v>282</v>
      </c>
      <c r="J88" s="15" t="s">
        <v>285</v>
      </c>
      <c r="K88" s="15" t="s">
        <v>270</v>
      </c>
      <c r="L88" s="15" t="s">
        <v>283</v>
      </c>
      <c r="M88" s="16">
        <v>45441</v>
      </c>
      <c r="N88" s="3">
        <v>0</v>
      </c>
      <c r="O88" s="3">
        <v>0</v>
      </c>
      <c r="P88" s="3">
        <v>60</v>
      </c>
      <c r="Q88" s="3"/>
      <c r="R88" s="4">
        <v>-60</v>
      </c>
      <c r="S88" s="3">
        <v>-80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80</v>
      </c>
      <c r="Z88" t="str">
        <f>_xlfn.XLOOKUP(A88,'2-Feedback'!A:A,'2-Feedback'!F:F,"")</f>
        <v>J - Order Lead Time Issue</v>
      </c>
      <c r="AA88" t="str">
        <f>_xlfn.XLOOKUP(A88,'2-Feedback'!A:A,'2-Feedback'!G:G,"")</f>
        <v>ABCDE</v>
      </c>
    </row>
    <row r="89" spans="1:27" ht="13.5" x14ac:dyDescent="0.35">
      <c r="A89" t="str">
        <f t="shared" si="1"/>
        <v>224544171454-SYS</v>
      </c>
      <c r="B89" s="15">
        <v>22</v>
      </c>
      <c r="C89" s="15" t="s">
        <v>279</v>
      </c>
      <c r="D89" s="15">
        <v>46083</v>
      </c>
      <c r="E89" s="16">
        <v>45420</v>
      </c>
      <c r="F89" s="15">
        <v>0</v>
      </c>
      <c r="G89" s="15" t="s">
        <v>280</v>
      </c>
      <c r="H89" s="15" t="s">
        <v>281</v>
      </c>
      <c r="I89" s="15" t="s">
        <v>282</v>
      </c>
      <c r="J89" s="15" t="s">
        <v>286</v>
      </c>
      <c r="K89" s="15" t="s">
        <v>270</v>
      </c>
      <c r="L89" s="15" t="s">
        <v>283</v>
      </c>
      <c r="M89" s="16">
        <v>45441</v>
      </c>
      <c r="N89" s="3">
        <v>0</v>
      </c>
      <c r="O89" s="3">
        <v>0</v>
      </c>
      <c r="P89" s="3">
        <v>84</v>
      </c>
      <c r="Q89" s="3"/>
      <c r="R89" s="4">
        <v>-84</v>
      </c>
      <c r="S89" s="3">
        <v>-84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84</v>
      </c>
      <c r="Z89" t="str">
        <f>_xlfn.XLOOKUP(A89,'2-Feedback'!A:A,'2-Feedback'!F:F,"")</f>
        <v>J - Order Lead Time Issue</v>
      </c>
      <c r="AA89" t="str">
        <f>_xlfn.XLOOKUP(A89,'2-Feedback'!A:A,'2-Feedback'!G:G,"")</f>
        <v>ABCDE</v>
      </c>
    </row>
    <row r="90" spans="1:27" ht="13.5" x14ac:dyDescent="0.35">
      <c r="A90" t="str">
        <f t="shared" si="1"/>
        <v>224544171475-SYS</v>
      </c>
      <c r="B90" s="15">
        <v>22</v>
      </c>
      <c r="C90" s="15" t="s">
        <v>279</v>
      </c>
      <c r="D90" s="15">
        <v>46083</v>
      </c>
      <c r="E90" s="16">
        <v>45420</v>
      </c>
      <c r="F90" s="15">
        <v>0</v>
      </c>
      <c r="G90" s="15" t="s">
        <v>280</v>
      </c>
      <c r="H90" s="15" t="s">
        <v>281</v>
      </c>
      <c r="I90" s="15" t="s">
        <v>282</v>
      </c>
      <c r="J90" s="15" t="s">
        <v>287</v>
      </c>
      <c r="K90" s="15" t="s">
        <v>270</v>
      </c>
      <c r="L90" s="15" t="s">
        <v>283</v>
      </c>
      <c r="M90" s="16">
        <v>45441</v>
      </c>
      <c r="N90" s="3">
        <v>0</v>
      </c>
      <c r="O90" s="3">
        <v>0</v>
      </c>
      <c r="P90" s="3">
        <v>160</v>
      </c>
      <c r="Q90" s="3"/>
      <c r="R90" s="4">
        <v>-160</v>
      </c>
      <c r="S90" s="3">
        <v>-160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160</v>
      </c>
      <c r="Z90" t="str">
        <f>_xlfn.XLOOKUP(A90,'2-Feedback'!A:A,'2-Feedback'!F:F,"")</f>
        <v>J - Order Lead Time Issue</v>
      </c>
      <c r="AA90" t="str">
        <f>_xlfn.XLOOKUP(A90,'2-Feedback'!A:A,'2-Feedback'!G:G,"")</f>
        <v>ABCDE</v>
      </c>
    </row>
    <row r="91" spans="1:27" ht="13.5" x14ac:dyDescent="0.35">
      <c r="A91" t="str">
        <f t="shared" si="1"/>
        <v>224544171476-SYS</v>
      </c>
      <c r="B91" s="15">
        <v>22</v>
      </c>
      <c r="C91" s="15" t="s">
        <v>279</v>
      </c>
      <c r="D91" s="15">
        <v>46083</v>
      </c>
      <c r="E91" s="16">
        <v>45420</v>
      </c>
      <c r="F91" s="15">
        <v>0</v>
      </c>
      <c r="G91" s="15" t="s">
        <v>280</v>
      </c>
      <c r="H91" s="15" t="s">
        <v>281</v>
      </c>
      <c r="I91" s="15" t="s">
        <v>282</v>
      </c>
      <c r="J91" s="15" t="s">
        <v>288</v>
      </c>
      <c r="K91" s="15" t="s">
        <v>270</v>
      </c>
      <c r="L91" s="15" t="s">
        <v>283</v>
      </c>
      <c r="M91" s="16">
        <v>45441</v>
      </c>
      <c r="N91" s="3">
        <v>0</v>
      </c>
      <c r="O91" s="3">
        <v>0</v>
      </c>
      <c r="P91" s="3">
        <v>80</v>
      </c>
      <c r="Q91" s="3"/>
      <c r="R91" s="4">
        <v>-80</v>
      </c>
      <c r="S91" s="3">
        <v>-80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80</v>
      </c>
      <c r="Z91" t="str">
        <f>_xlfn.XLOOKUP(A91,'2-Feedback'!A:A,'2-Feedback'!F:F,"")</f>
        <v>J - Order Lead Time Issue</v>
      </c>
      <c r="AA91" t="str">
        <f>_xlfn.XLOOKUP(A91,'2-Feedback'!A:A,'2-Feedback'!G:G,"")</f>
        <v>ABCDE</v>
      </c>
    </row>
    <row r="92" spans="1:27" ht="13.5" x14ac:dyDescent="0.35">
      <c r="A92" t="str">
        <f t="shared" si="1"/>
        <v>224544171478-SYS</v>
      </c>
      <c r="B92" s="15">
        <v>22</v>
      </c>
      <c r="C92" s="15" t="s">
        <v>279</v>
      </c>
      <c r="D92" s="15">
        <v>46083</v>
      </c>
      <c r="E92" s="16">
        <v>45420</v>
      </c>
      <c r="F92" s="15">
        <v>0</v>
      </c>
      <c r="G92" s="15" t="s">
        <v>280</v>
      </c>
      <c r="H92" s="15" t="s">
        <v>281</v>
      </c>
      <c r="I92" s="15" t="s">
        <v>282</v>
      </c>
      <c r="J92" s="15" t="s">
        <v>289</v>
      </c>
      <c r="K92" s="15" t="s">
        <v>270</v>
      </c>
      <c r="L92" s="15" t="s">
        <v>283</v>
      </c>
      <c r="M92" s="16">
        <v>45441</v>
      </c>
      <c r="N92" s="3">
        <v>0</v>
      </c>
      <c r="O92" s="3">
        <v>0</v>
      </c>
      <c r="P92" s="3">
        <v>400</v>
      </c>
      <c r="Q92" s="3"/>
      <c r="R92" s="4">
        <v>-400</v>
      </c>
      <c r="S92" s="3">
        <v>-400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400</v>
      </c>
      <c r="Z92" t="str">
        <f>_xlfn.XLOOKUP(A92,'2-Feedback'!A:A,'2-Feedback'!F:F,"")</f>
        <v>J - Order Lead Time Issue</v>
      </c>
      <c r="AA92" t="str">
        <f>_xlfn.XLOOKUP(A92,'2-Feedback'!A:A,'2-Feedback'!G:G,"")</f>
        <v>ABCDE</v>
      </c>
    </row>
    <row r="93" spans="1:27" ht="13.5" x14ac:dyDescent="0.35">
      <c r="A93" t="str">
        <f t="shared" si="1"/>
        <v>224544172802-SYS</v>
      </c>
      <c r="B93" s="15">
        <v>22</v>
      </c>
      <c r="C93" s="15" t="s">
        <v>279</v>
      </c>
      <c r="D93" s="15">
        <v>46083</v>
      </c>
      <c r="E93" s="16">
        <v>45420</v>
      </c>
      <c r="F93" s="15">
        <v>0</v>
      </c>
      <c r="G93" s="15" t="s">
        <v>280</v>
      </c>
      <c r="H93" s="15" t="s">
        <v>281</v>
      </c>
      <c r="I93" s="15" t="s">
        <v>282</v>
      </c>
      <c r="J93" s="15" t="s">
        <v>273</v>
      </c>
      <c r="K93" s="15" t="s">
        <v>270</v>
      </c>
      <c r="L93" s="15" t="s">
        <v>283</v>
      </c>
      <c r="M93" s="16">
        <v>45441</v>
      </c>
      <c r="N93" s="3">
        <v>0</v>
      </c>
      <c r="O93" s="3">
        <v>0</v>
      </c>
      <c r="P93" s="3">
        <v>40</v>
      </c>
      <c r="Q93" s="3"/>
      <c r="R93" s="4">
        <v>-40</v>
      </c>
      <c r="S93" s="3">
        <v>-40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40</v>
      </c>
      <c r="Z93" t="str">
        <f>_xlfn.XLOOKUP(A93,'2-Feedback'!A:A,'2-Feedback'!F:F,"")</f>
        <v>J - Order Lead Time Issue</v>
      </c>
      <c r="AA93" t="str">
        <f>_xlfn.XLOOKUP(A93,'2-Feedback'!A:A,'2-Feedback'!G:G,"")</f>
        <v>ABCDE</v>
      </c>
    </row>
    <row r="94" spans="1:27" ht="13.5" x14ac:dyDescent="0.35">
      <c r="A94" t="str">
        <f t="shared" si="1"/>
        <v>224544172804-SYS</v>
      </c>
      <c r="B94" s="15">
        <v>22</v>
      </c>
      <c r="C94" s="15" t="s">
        <v>279</v>
      </c>
      <c r="D94" s="15">
        <v>46083</v>
      </c>
      <c r="E94" s="16">
        <v>45420</v>
      </c>
      <c r="F94" s="15">
        <v>0</v>
      </c>
      <c r="G94" s="15" t="s">
        <v>280</v>
      </c>
      <c r="H94" s="15" t="s">
        <v>281</v>
      </c>
      <c r="I94" s="15" t="s">
        <v>282</v>
      </c>
      <c r="J94" s="15" t="s">
        <v>290</v>
      </c>
      <c r="K94" s="15" t="s">
        <v>270</v>
      </c>
      <c r="L94" s="15" t="s">
        <v>283</v>
      </c>
      <c r="M94" s="16">
        <v>45441</v>
      </c>
      <c r="N94" s="3">
        <v>0</v>
      </c>
      <c r="O94" s="3">
        <v>0</v>
      </c>
      <c r="P94" s="3">
        <v>800</v>
      </c>
      <c r="Q94" s="3"/>
      <c r="R94" s="4">
        <v>-800</v>
      </c>
      <c r="S94" s="3">
        <v>-800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800</v>
      </c>
      <c r="Z94" t="str">
        <f>_xlfn.XLOOKUP(A94,'2-Feedback'!A:A,'2-Feedback'!F:F,"")</f>
        <v>J - Order Lead Time Issue</v>
      </c>
      <c r="AA94" t="str">
        <f>_xlfn.XLOOKUP(A94,'2-Feedback'!A:A,'2-Feedback'!G:G,"")</f>
        <v>ABCDE</v>
      </c>
    </row>
    <row r="95" spans="1:27" ht="13.5" x14ac:dyDescent="0.35">
      <c r="A95" t="str">
        <f t="shared" si="1"/>
        <v>224544172805-SYS</v>
      </c>
      <c r="B95" s="15">
        <v>22</v>
      </c>
      <c r="C95" s="15" t="s">
        <v>279</v>
      </c>
      <c r="D95" s="15">
        <v>46083</v>
      </c>
      <c r="E95" s="16">
        <v>45420</v>
      </c>
      <c r="F95" s="15">
        <v>0</v>
      </c>
      <c r="G95" s="15" t="s">
        <v>280</v>
      </c>
      <c r="H95" s="15" t="s">
        <v>281</v>
      </c>
      <c r="I95" s="15" t="s">
        <v>282</v>
      </c>
      <c r="J95" s="15" t="s">
        <v>274</v>
      </c>
      <c r="K95" s="15" t="s">
        <v>270</v>
      </c>
      <c r="L95" s="15" t="s">
        <v>283</v>
      </c>
      <c r="M95" s="16">
        <v>45441</v>
      </c>
      <c r="N95" s="3">
        <v>0</v>
      </c>
      <c r="O95" s="3">
        <v>0</v>
      </c>
      <c r="P95" s="3">
        <v>160</v>
      </c>
      <c r="Q95" s="3"/>
      <c r="R95" s="4">
        <v>-160</v>
      </c>
      <c r="S95" s="3">
        <v>-260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260</v>
      </c>
      <c r="Z95" t="str">
        <f>_xlfn.XLOOKUP(A95,'2-Feedback'!A:A,'2-Feedback'!F:F,"")</f>
        <v>J - Order Lead Time Issue</v>
      </c>
      <c r="AA95" t="str">
        <f>_xlfn.XLOOKUP(A95,'2-Feedback'!A:A,'2-Feedback'!G:G,"")</f>
        <v>ABCDE</v>
      </c>
    </row>
    <row r="96" spans="1:27" ht="13.5" x14ac:dyDescent="0.35">
      <c r="A96" t="str">
        <f t="shared" si="1"/>
        <v>224544172808-SYS</v>
      </c>
      <c r="B96" s="15">
        <v>22</v>
      </c>
      <c r="C96" s="15" t="s">
        <v>279</v>
      </c>
      <c r="D96" s="15">
        <v>46083</v>
      </c>
      <c r="E96" s="16">
        <v>45420</v>
      </c>
      <c r="F96" s="15">
        <v>0</v>
      </c>
      <c r="G96" s="15" t="s">
        <v>280</v>
      </c>
      <c r="H96" s="15" t="s">
        <v>281</v>
      </c>
      <c r="I96" s="15" t="s">
        <v>282</v>
      </c>
      <c r="J96" s="15" t="s">
        <v>291</v>
      </c>
      <c r="K96" s="15" t="s">
        <v>270</v>
      </c>
      <c r="L96" s="15" t="s">
        <v>283</v>
      </c>
      <c r="M96" s="16">
        <v>45441</v>
      </c>
      <c r="N96" s="3">
        <v>0</v>
      </c>
      <c r="O96" s="3">
        <v>0</v>
      </c>
      <c r="P96" s="3">
        <v>160</v>
      </c>
      <c r="Q96" s="3"/>
      <c r="R96" s="4">
        <v>-160</v>
      </c>
      <c r="S96" s="3">
        <v>-160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160</v>
      </c>
      <c r="Z96" t="str">
        <f>_xlfn.XLOOKUP(A96,'2-Feedback'!A:A,'2-Feedback'!F:F,"")</f>
        <v>J - Order Lead Time Issue</v>
      </c>
      <c r="AA96" t="str">
        <f>_xlfn.XLOOKUP(A96,'2-Feedback'!A:A,'2-Feedback'!G:G,"")</f>
        <v>ABCDE</v>
      </c>
    </row>
    <row r="97" spans="1:27" ht="13.5" x14ac:dyDescent="0.35">
      <c r="A97" t="str">
        <f t="shared" si="1"/>
        <v>224544172809-SYS</v>
      </c>
      <c r="B97" s="15">
        <v>22</v>
      </c>
      <c r="C97" s="15" t="s">
        <v>279</v>
      </c>
      <c r="D97" s="15">
        <v>46083</v>
      </c>
      <c r="E97" s="16">
        <v>45420</v>
      </c>
      <c r="F97" s="15">
        <v>0</v>
      </c>
      <c r="G97" s="15" t="s">
        <v>280</v>
      </c>
      <c r="H97" s="15" t="s">
        <v>281</v>
      </c>
      <c r="I97" s="15" t="s">
        <v>282</v>
      </c>
      <c r="J97" s="15" t="s">
        <v>292</v>
      </c>
      <c r="K97" s="15" t="s">
        <v>270</v>
      </c>
      <c r="L97" s="15" t="s">
        <v>283</v>
      </c>
      <c r="M97" s="16">
        <v>45441</v>
      </c>
      <c r="N97" s="3">
        <v>0</v>
      </c>
      <c r="O97" s="3">
        <v>0</v>
      </c>
      <c r="P97" s="3">
        <v>160</v>
      </c>
      <c r="Q97" s="3"/>
      <c r="R97" s="4">
        <v>-160</v>
      </c>
      <c r="S97" s="3">
        <v>-160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160</v>
      </c>
      <c r="Z97" t="str">
        <f>_xlfn.XLOOKUP(A97,'2-Feedback'!A:A,'2-Feedback'!F:F,"")</f>
        <v>J - Order Lead Time Issue</v>
      </c>
      <c r="AA97" t="str">
        <f>_xlfn.XLOOKUP(A97,'2-Feedback'!A:A,'2-Feedback'!G:G,"")</f>
        <v>ABCDE</v>
      </c>
    </row>
    <row r="98" spans="1:27" ht="13.5" x14ac:dyDescent="0.35">
      <c r="A98" t="str">
        <f t="shared" si="1"/>
        <v>224544172813-SYS</v>
      </c>
      <c r="B98" s="15">
        <v>22</v>
      </c>
      <c r="C98" s="15" t="s">
        <v>279</v>
      </c>
      <c r="D98" s="15">
        <v>46083</v>
      </c>
      <c r="E98" s="16">
        <v>45420</v>
      </c>
      <c r="F98" s="15">
        <v>0</v>
      </c>
      <c r="G98" s="15" t="s">
        <v>280</v>
      </c>
      <c r="H98" s="15" t="s">
        <v>281</v>
      </c>
      <c r="I98" s="15" t="s">
        <v>282</v>
      </c>
      <c r="J98" s="15" t="s">
        <v>293</v>
      </c>
      <c r="K98" s="15" t="s">
        <v>270</v>
      </c>
      <c r="L98" s="15" t="s">
        <v>283</v>
      </c>
      <c r="M98" s="16">
        <v>45441</v>
      </c>
      <c r="N98" s="3">
        <v>0</v>
      </c>
      <c r="O98" s="3">
        <v>0</v>
      </c>
      <c r="P98" s="3">
        <v>30</v>
      </c>
      <c r="Q98" s="3"/>
      <c r="R98" s="4">
        <v>-30</v>
      </c>
      <c r="S98" s="3">
        <v>-30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30</v>
      </c>
      <c r="Z98" t="str">
        <f>_xlfn.XLOOKUP(A98,'2-Feedback'!A:A,'2-Feedback'!F:F,"")</f>
        <v>J - Order Lead Time Issue</v>
      </c>
      <c r="AA98" t="str">
        <f>_xlfn.XLOOKUP(A98,'2-Feedback'!A:A,'2-Feedback'!G:G,"")</f>
        <v>ABCDE</v>
      </c>
    </row>
    <row r="99" spans="1:27" ht="13.5" x14ac:dyDescent="0.35">
      <c r="A99" t="str">
        <f t="shared" si="1"/>
        <v>224544172815-SYS</v>
      </c>
      <c r="B99" s="15">
        <v>22</v>
      </c>
      <c r="C99" s="15" t="s">
        <v>279</v>
      </c>
      <c r="D99" s="15">
        <v>46083</v>
      </c>
      <c r="E99" s="16">
        <v>45420</v>
      </c>
      <c r="F99" s="15">
        <v>0</v>
      </c>
      <c r="G99" s="15" t="s">
        <v>280</v>
      </c>
      <c r="H99" s="15" t="s">
        <v>281</v>
      </c>
      <c r="I99" s="15" t="s">
        <v>282</v>
      </c>
      <c r="J99" s="15" t="s">
        <v>294</v>
      </c>
      <c r="K99" s="15" t="s">
        <v>270</v>
      </c>
      <c r="L99" s="15" t="s">
        <v>283</v>
      </c>
      <c r="M99" s="16">
        <v>45441</v>
      </c>
      <c r="N99" s="3">
        <v>0</v>
      </c>
      <c r="O99" s="3">
        <v>0</v>
      </c>
      <c r="P99" s="3">
        <v>75</v>
      </c>
      <c r="Q99" s="3"/>
      <c r="R99" s="4">
        <v>-75</v>
      </c>
      <c r="S99" s="3">
        <v>-75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75</v>
      </c>
      <c r="Z99" t="str">
        <f>_xlfn.XLOOKUP(A99,'2-Feedback'!A:A,'2-Feedback'!F:F,"")</f>
        <v>J - Order Lead Time Issue</v>
      </c>
      <c r="AA99" t="str">
        <f>_xlfn.XLOOKUP(A99,'2-Feedback'!A:A,'2-Feedback'!G:G,"")</f>
        <v>ABCDE</v>
      </c>
    </row>
    <row r="100" spans="1:27" ht="13.5" x14ac:dyDescent="0.35">
      <c r="A100" t="str">
        <f t="shared" si="1"/>
        <v>224544172816-SYS</v>
      </c>
      <c r="B100" s="15">
        <v>22</v>
      </c>
      <c r="C100" s="15" t="s">
        <v>279</v>
      </c>
      <c r="D100" s="15">
        <v>46083</v>
      </c>
      <c r="E100" s="16">
        <v>45420</v>
      </c>
      <c r="F100" s="15">
        <v>0</v>
      </c>
      <c r="G100" s="15" t="s">
        <v>280</v>
      </c>
      <c r="H100" s="15" t="s">
        <v>281</v>
      </c>
      <c r="I100" s="15" t="s">
        <v>282</v>
      </c>
      <c r="J100" s="15" t="s">
        <v>275</v>
      </c>
      <c r="K100" s="15" t="s">
        <v>270</v>
      </c>
      <c r="L100" s="15" t="s">
        <v>283</v>
      </c>
      <c r="M100" s="16">
        <v>45441</v>
      </c>
      <c r="N100" s="3">
        <v>0</v>
      </c>
      <c r="O100" s="3">
        <v>0</v>
      </c>
      <c r="P100" s="3">
        <v>150</v>
      </c>
      <c r="Q100" s="3"/>
      <c r="R100" s="4">
        <v>-150</v>
      </c>
      <c r="S100" s="3">
        <v>-150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150</v>
      </c>
      <c r="Z100" t="str">
        <f>_xlfn.XLOOKUP(A100,'2-Feedback'!A:A,'2-Feedback'!F:F,"")</f>
        <v>J - Order Lead Time Issue</v>
      </c>
      <c r="AA100" t="str">
        <f>_xlfn.XLOOKUP(A100,'2-Feedback'!A:A,'2-Feedback'!G:G,"")</f>
        <v>ABCDE</v>
      </c>
    </row>
    <row r="101" spans="1:27" ht="13.5" x14ac:dyDescent="0.35">
      <c r="A101" t="str">
        <f t="shared" si="1"/>
        <v>224544172817-SYS</v>
      </c>
      <c r="B101" s="15">
        <v>22</v>
      </c>
      <c r="C101" s="15" t="s">
        <v>279</v>
      </c>
      <c r="D101" s="15">
        <v>46083</v>
      </c>
      <c r="E101" s="16">
        <v>45420</v>
      </c>
      <c r="F101" s="15">
        <v>0</v>
      </c>
      <c r="G101" s="15" t="s">
        <v>280</v>
      </c>
      <c r="H101" s="15" t="s">
        <v>281</v>
      </c>
      <c r="I101" s="15" t="s">
        <v>282</v>
      </c>
      <c r="J101" s="15" t="s">
        <v>295</v>
      </c>
      <c r="K101" s="15" t="s">
        <v>270</v>
      </c>
      <c r="L101" s="15" t="s">
        <v>283</v>
      </c>
      <c r="M101" s="16">
        <v>45441</v>
      </c>
      <c r="N101" s="3">
        <v>0</v>
      </c>
      <c r="O101" s="3">
        <v>0</v>
      </c>
      <c r="P101" s="3">
        <v>160</v>
      </c>
      <c r="Q101" s="3"/>
      <c r="R101" s="4">
        <v>-160</v>
      </c>
      <c r="S101" s="3">
        <v>-160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160</v>
      </c>
      <c r="Z101" t="str">
        <f>_xlfn.XLOOKUP(A101,'2-Feedback'!A:A,'2-Feedback'!F:F,"")</f>
        <v>J - Order Lead Time Issue</v>
      </c>
      <c r="AA101" t="str">
        <f>_xlfn.XLOOKUP(A101,'2-Feedback'!A:A,'2-Feedback'!G:G,"")</f>
        <v>ABCDE</v>
      </c>
    </row>
    <row r="102" spans="1:27" ht="13.5" x14ac:dyDescent="0.35">
      <c r="A102" t="str">
        <f t="shared" si="1"/>
        <v>224544172896-SYS</v>
      </c>
      <c r="B102" s="15">
        <v>22</v>
      </c>
      <c r="C102" s="15" t="s">
        <v>279</v>
      </c>
      <c r="D102" s="15">
        <v>46083</v>
      </c>
      <c r="E102" s="16">
        <v>45420</v>
      </c>
      <c r="F102" s="15">
        <v>0</v>
      </c>
      <c r="G102" s="15" t="s">
        <v>280</v>
      </c>
      <c r="H102" s="15" t="s">
        <v>281</v>
      </c>
      <c r="I102" s="15" t="s">
        <v>282</v>
      </c>
      <c r="J102" s="15" t="s">
        <v>296</v>
      </c>
      <c r="K102" s="15" t="s">
        <v>270</v>
      </c>
      <c r="L102" s="15" t="s">
        <v>283</v>
      </c>
      <c r="M102" s="16">
        <v>45441</v>
      </c>
      <c r="N102" s="3">
        <v>0</v>
      </c>
      <c r="O102" s="3">
        <v>0</v>
      </c>
      <c r="P102" s="3">
        <v>320</v>
      </c>
      <c r="Q102" s="3"/>
      <c r="R102" s="4">
        <v>-320</v>
      </c>
      <c r="S102" s="3">
        <v>-320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320</v>
      </c>
      <c r="Z102" t="str">
        <f>_xlfn.XLOOKUP(A102,'2-Feedback'!A:A,'2-Feedback'!F:F,"")</f>
        <v>J - Order Lead Time Issue</v>
      </c>
      <c r="AA102" t="str">
        <f>_xlfn.XLOOKUP(A102,'2-Feedback'!A:A,'2-Feedback'!G:G,"")</f>
        <v>ABCDE</v>
      </c>
    </row>
    <row r="103" spans="1:27" ht="13.5" x14ac:dyDescent="0.35">
      <c r="A103" t="str">
        <f t="shared" si="1"/>
        <v>224544172898-SYS</v>
      </c>
      <c r="B103" s="15">
        <v>22</v>
      </c>
      <c r="C103" s="15" t="s">
        <v>279</v>
      </c>
      <c r="D103" s="15">
        <v>46083</v>
      </c>
      <c r="E103" s="16">
        <v>45420</v>
      </c>
      <c r="F103" s="15">
        <v>0</v>
      </c>
      <c r="G103" s="15" t="s">
        <v>280</v>
      </c>
      <c r="H103" s="15" t="s">
        <v>281</v>
      </c>
      <c r="I103" s="15" t="s">
        <v>282</v>
      </c>
      <c r="J103" s="15" t="s">
        <v>278</v>
      </c>
      <c r="K103" s="15" t="s">
        <v>270</v>
      </c>
      <c r="L103" s="15" t="s">
        <v>283</v>
      </c>
      <c r="M103" s="16">
        <v>45441</v>
      </c>
      <c r="N103" s="3">
        <v>0</v>
      </c>
      <c r="O103" s="3">
        <v>0</v>
      </c>
      <c r="P103" s="3">
        <v>160</v>
      </c>
      <c r="Q103" s="3"/>
      <c r="R103" s="4">
        <v>-160</v>
      </c>
      <c r="S103" s="3">
        <v>-160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160</v>
      </c>
      <c r="Z103" t="str">
        <f>_xlfn.XLOOKUP(A103,'2-Feedback'!A:A,'2-Feedback'!F:F,"")</f>
        <v>J - Order Lead Time Issue</v>
      </c>
      <c r="AA103" t="str">
        <f>_xlfn.XLOOKUP(A103,'2-Feedback'!A:A,'2-Feedback'!G:G,"")</f>
        <v>ABCDE</v>
      </c>
    </row>
    <row r="104" spans="1:27" ht="13.5" x14ac:dyDescent="0.35">
      <c r="A104" t="str">
        <f t="shared" si="1"/>
        <v>224544112570-SYS</v>
      </c>
      <c r="B104" s="15">
        <v>22</v>
      </c>
      <c r="C104" s="15" t="s">
        <v>297</v>
      </c>
      <c r="D104" s="15">
        <v>46084</v>
      </c>
      <c r="E104" s="16">
        <v>45420</v>
      </c>
      <c r="F104" s="15">
        <v>0</v>
      </c>
      <c r="G104" s="15" t="s">
        <v>298</v>
      </c>
      <c r="H104" s="15" t="s">
        <v>299</v>
      </c>
      <c r="I104" s="15" t="s">
        <v>300</v>
      </c>
      <c r="J104" s="15" t="s">
        <v>301</v>
      </c>
      <c r="K104" s="15" t="s">
        <v>270</v>
      </c>
      <c r="L104" s="15" t="s">
        <v>302</v>
      </c>
      <c r="M104" s="16">
        <v>45441</v>
      </c>
      <c r="N104" s="3">
        <v>0</v>
      </c>
      <c r="O104" s="3">
        <v>0</v>
      </c>
      <c r="P104" s="3">
        <v>80</v>
      </c>
      <c r="Q104" s="3"/>
      <c r="R104" s="4">
        <v>-80</v>
      </c>
      <c r="S104" s="3">
        <v>-80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80</v>
      </c>
      <c r="Z104" t="str">
        <f>_xlfn.XLOOKUP(A104,'2-Feedback'!A:A,'2-Feedback'!F:F,"")</f>
        <v>J - Order Lead Time Issue</v>
      </c>
      <c r="AA104" t="str">
        <f>_xlfn.XLOOKUP(A104,'2-Feedback'!A:A,'2-Feedback'!G:G,"")</f>
        <v>ABCDE</v>
      </c>
    </row>
    <row r="105" spans="1:27" ht="13.5" x14ac:dyDescent="0.35">
      <c r="A105" t="str">
        <f t="shared" si="1"/>
        <v>224544121420-SYS</v>
      </c>
      <c r="B105" s="15">
        <v>22</v>
      </c>
      <c r="C105" s="15" t="s">
        <v>297</v>
      </c>
      <c r="D105" s="15">
        <v>46084</v>
      </c>
      <c r="E105" s="16">
        <v>45420</v>
      </c>
      <c r="F105" s="15">
        <v>0</v>
      </c>
      <c r="G105" s="15" t="s">
        <v>298</v>
      </c>
      <c r="H105" s="15" t="s">
        <v>299</v>
      </c>
      <c r="I105" s="15" t="s">
        <v>300</v>
      </c>
      <c r="J105" s="15" t="s">
        <v>272</v>
      </c>
      <c r="K105" s="15" t="s">
        <v>270</v>
      </c>
      <c r="L105" s="15" t="s">
        <v>302</v>
      </c>
      <c r="M105" s="16">
        <v>45441</v>
      </c>
      <c r="N105" s="3">
        <v>0</v>
      </c>
      <c r="O105" s="3">
        <v>0</v>
      </c>
      <c r="P105" s="3">
        <v>20</v>
      </c>
      <c r="Q105" s="3"/>
      <c r="R105" s="4">
        <v>-20</v>
      </c>
      <c r="S105" s="3">
        <v>-20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20</v>
      </c>
      <c r="Z105" t="str">
        <f>_xlfn.XLOOKUP(A105,'2-Feedback'!A:A,'2-Feedback'!F:F,"")</f>
        <v>J - Order Lead Time Issue</v>
      </c>
      <c r="AA105" t="str">
        <f>_xlfn.XLOOKUP(A105,'2-Feedback'!A:A,'2-Feedback'!G:G,"")</f>
        <v>ABCDE</v>
      </c>
    </row>
    <row r="106" spans="1:27" ht="13.5" x14ac:dyDescent="0.35">
      <c r="A106" t="str">
        <f t="shared" si="1"/>
        <v>224544123681-SYS</v>
      </c>
      <c r="B106" s="15">
        <v>22</v>
      </c>
      <c r="C106" s="15" t="s">
        <v>297</v>
      </c>
      <c r="D106" s="15">
        <v>46084</v>
      </c>
      <c r="E106" s="16">
        <v>45420</v>
      </c>
      <c r="F106" s="15">
        <v>0</v>
      </c>
      <c r="G106" s="15" t="s">
        <v>298</v>
      </c>
      <c r="H106" s="15" t="s">
        <v>299</v>
      </c>
      <c r="I106" s="15" t="s">
        <v>300</v>
      </c>
      <c r="J106" s="15" t="s">
        <v>285</v>
      </c>
      <c r="K106" s="15" t="s">
        <v>270</v>
      </c>
      <c r="L106" s="15" t="s">
        <v>302</v>
      </c>
      <c r="M106" s="16">
        <v>45441</v>
      </c>
      <c r="N106" s="3">
        <v>0</v>
      </c>
      <c r="O106" s="3">
        <v>0</v>
      </c>
      <c r="P106" s="3">
        <v>20</v>
      </c>
      <c r="Q106" s="3"/>
      <c r="R106" s="4">
        <v>-20</v>
      </c>
      <c r="S106" s="3">
        <v>-80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80</v>
      </c>
      <c r="Z106" t="str">
        <f>_xlfn.XLOOKUP(A106,'2-Feedback'!A:A,'2-Feedback'!F:F,"")</f>
        <v>J - Order Lead Time Issue</v>
      </c>
      <c r="AA106" t="str">
        <f>_xlfn.XLOOKUP(A106,'2-Feedback'!A:A,'2-Feedback'!G:G,"")</f>
        <v>ABCDE</v>
      </c>
    </row>
    <row r="107" spans="1:27" ht="13.5" x14ac:dyDescent="0.35">
      <c r="A107" t="str">
        <f t="shared" si="1"/>
        <v>224544171462-SYS</v>
      </c>
      <c r="B107" s="15">
        <v>22</v>
      </c>
      <c r="C107" s="15" t="s">
        <v>297</v>
      </c>
      <c r="D107" s="15">
        <v>46084</v>
      </c>
      <c r="E107" s="16">
        <v>45420</v>
      </c>
      <c r="F107" s="15">
        <v>0</v>
      </c>
      <c r="G107" s="15" t="s">
        <v>298</v>
      </c>
      <c r="H107" s="15" t="s">
        <v>299</v>
      </c>
      <c r="I107" s="15" t="s">
        <v>300</v>
      </c>
      <c r="J107" s="15" t="s">
        <v>303</v>
      </c>
      <c r="K107" s="15" t="s">
        <v>270</v>
      </c>
      <c r="L107" s="15" t="s">
        <v>302</v>
      </c>
      <c r="M107" s="16">
        <v>45441</v>
      </c>
      <c r="N107" s="3">
        <v>0</v>
      </c>
      <c r="O107" s="3">
        <v>0</v>
      </c>
      <c r="P107" s="3">
        <v>20</v>
      </c>
      <c r="Q107" s="3"/>
      <c r="R107" s="4">
        <v>-20</v>
      </c>
      <c r="S107" s="3">
        <v>-20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20</v>
      </c>
      <c r="Z107" t="str">
        <f>_xlfn.XLOOKUP(A107,'2-Feedback'!A:A,'2-Feedback'!F:F,"")</f>
        <v>J - Order Lead Time Issue</v>
      </c>
      <c r="AA107" t="str">
        <f>_xlfn.XLOOKUP(A107,'2-Feedback'!A:A,'2-Feedback'!G:G,"")</f>
        <v>ABCDE</v>
      </c>
    </row>
    <row r="108" spans="1:27" ht="13.5" x14ac:dyDescent="0.35">
      <c r="A108" t="str">
        <f t="shared" si="1"/>
        <v>224544172805-SYS</v>
      </c>
      <c r="B108" s="15">
        <v>22</v>
      </c>
      <c r="C108" s="15" t="s">
        <v>297</v>
      </c>
      <c r="D108" s="15">
        <v>46084</v>
      </c>
      <c r="E108" s="16">
        <v>45420</v>
      </c>
      <c r="F108" s="15">
        <v>0</v>
      </c>
      <c r="G108" s="15" t="s">
        <v>298</v>
      </c>
      <c r="H108" s="15" t="s">
        <v>299</v>
      </c>
      <c r="I108" s="15" t="s">
        <v>300</v>
      </c>
      <c r="J108" s="15" t="s">
        <v>274</v>
      </c>
      <c r="K108" s="15" t="s">
        <v>270</v>
      </c>
      <c r="L108" s="15" t="s">
        <v>302</v>
      </c>
      <c r="M108" s="16">
        <v>45441</v>
      </c>
      <c r="N108" s="3">
        <v>0</v>
      </c>
      <c r="O108" s="3">
        <v>0</v>
      </c>
      <c r="P108" s="3">
        <v>100</v>
      </c>
      <c r="Q108" s="3"/>
      <c r="R108" s="4">
        <v>-100</v>
      </c>
      <c r="S108" s="3">
        <v>-260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260</v>
      </c>
      <c r="Z108" t="str">
        <f>_xlfn.XLOOKUP(A108,'2-Feedback'!A:A,'2-Feedback'!F:F,"")</f>
        <v>J - Order Lead Time Issue</v>
      </c>
      <c r="AA108" t="str">
        <f>_xlfn.XLOOKUP(A108,'2-Feedback'!A:A,'2-Feedback'!G:G,"")</f>
        <v>ABCDE</v>
      </c>
    </row>
    <row r="109" spans="1:27" ht="13.5" x14ac:dyDescent="0.35">
      <c r="A109" t="str">
        <f t="shared" si="1"/>
        <v>224544172807-SYS</v>
      </c>
      <c r="B109" s="15">
        <v>22</v>
      </c>
      <c r="C109" s="15" t="s">
        <v>297</v>
      </c>
      <c r="D109" s="15">
        <v>46084</v>
      </c>
      <c r="E109" s="16">
        <v>45420</v>
      </c>
      <c r="F109" s="15">
        <v>0</v>
      </c>
      <c r="G109" s="15" t="s">
        <v>298</v>
      </c>
      <c r="H109" s="15" t="s">
        <v>299</v>
      </c>
      <c r="I109" s="15" t="s">
        <v>300</v>
      </c>
      <c r="J109" s="15" t="s">
        <v>304</v>
      </c>
      <c r="K109" s="15" t="s">
        <v>270</v>
      </c>
      <c r="L109" s="15" t="s">
        <v>302</v>
      </c>
      <c r="M109" s="16">
        <v>45441</v>
      </c>
      <c r="N109" s="3">
        <v>0</v>
      </c>
      <c r="O109" s="3">
        <v>0</v>
      </c>
      <c r="P109" s="3">
        <v>4</v>
      </c>
      <c r="Q109" s="3"/>
      <c r="R109" s="4">
        <v>-4</v>
      </c>
      <c r="S109" s="3">
        <v>-4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4</v>
      </c>
      <c r="Z109" t="str">
        <f>_xlfn.XLOOKUP(A109,'2-Feedback'!A:A,'2-Feedback'!F:F,"")</f>
        <v>J - Order Lead Time Issue</v>
      </c>
      <c r="AA109" t="str">
        <f>_xlfn.XLOOKUP(A109,'2-Feedback'!A:A,'2-Feedback'!G:G,"")</f>
        <v>ABCDE</v>
      </c>
    </row>
    <row r="110" spans="1:27" ht="13.5" x14ac:dyDescent="0.35">
      <c r="A110" t="str">
        <f t="shared" si="1"/>
        <v>224544172819-SYS</v>
      </c>
      <c r="B110" s="15">
        <v>22</v>
      </c>
      <c r="C110" s="15" t="s">
        <v>297</v>
      </c>
      <c r="D110" s="15">
        <v>46084</v>
      </c>
      <c r="E110" s="16">
        <v>45420</v>
      </c>
      <c r="F110" s="15">
        <v>0</v>
      </c>
      <c r="G110" s="15" t="s">
        <v>298</v>
      </c>
      <c r="H110" s="15" t="s">
        <v>299</v>
      </c>
      <c r="I110" s="15" t="s">
        <v>300</v>
      </c>
      <c r="J110" s="15" t="s">
        <v>276</v>
      </c>
      <c r="K110" s="15" t="s">
        <v>270</v>
      </c>
      <c r="L110" s="15" t="s">
        <v>302</v>
      </c>
      <c r="M110" s="16">
        <v>45441</v>
      </c>
      <c r="N110" s="3">
        <v>0</v>
      </c>
      <c r="O110" s="3">
        <v>0</v>
      </c>
      <c r="P110" s="3">
        <v>12</v>
      </c>
      <c r="Q110" s="3"/>
      <c r="R110" s="4">
        <v>-12</v>
      </c>
      <c r="S110" s="3">
        <v>-12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12</v>
      </c>
      <c r="Z110" t="str">
        <f>_xlfn.XLOOKUP(A110,'2-Feedback'!A:A,'2-Feedback'!F:F,"")</f>
        <v>J - Order Lead Time Issue</v>
      </c>
      <c r="AA110" t="str">
        <f>_xlfn.XLOOKUP(A110,'2-Feedback'!A:A,'2-Feedback'!G:G,"")</f>
        <v>ABCDE</v>
      </c>
    </row>
    <row r="111" spans="1:27" ht="13.5" x14ac:dyDescent="0.35">
      <c r="A111" t="str">
        <f t="shared" si="1"/>
        <v>224544212572-SYS</v>
      </c>
      <c r="B111" s="15">
        <v>22</v>
      </c>
      <c r="C111" s="15" t="s">
        <v>305</v>
      </c>
      <c r="D111" s="15">
        <v>46086</v>
      </c>
      <c r="E111" s="16">
        <v>45421</v>
      </c>
      <c r="F111" s="15">
        <v>0</v>
      </c>
      <c r="G111" s="15" t="s">
        <v>306</v>
      </c>
      <c r="H111" s="15" t="s">
        <v>307</v>
      </c>
      <c r="I111" s="15" t="s">
        <v>308</v>
      </c>
      <c r="J111" s="15" t="s">
        <v>309</v>
      </c>
      <c r="K111" s="15" t="s">
        <v>270</v>
      </c>
      <c r="L111" s="15" t="s">
        <v>271</v>
      </c>
      <c r="M111" s="16">
        <v>45442</v>
      </c>
      <c r="N111" s="3">
        <v>0</v>
      </c>
      <c r="O111" s="3">
        <v>0</v>
      </c>
      <c r="P111" s="3">
        <v>5</v>
      </c>
      <c r="Q111" s="3"/>
      <c r="R111" s="4">
        <v>-5</v>
      </c>
      <c r="S111" s="3">
        <v>-5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5</v>
      </c>
      <c r="Z111" t="str">
        <f>_xlfn.XLOOKUP(A111,'2-Feedback'!A:A,'2-Feedback'!F:F,"")</f>
        <v>J - Order Lead Time Issue</v>
      </c>
      <c r="AA111" t="str">
        <f>_xlfn.XLOOKUP(A111,'2-Feedback'!A:A,'2-Feedback'!G:G,"")</f>
        <v>ABCDE</v>
      </c>
    </row>
    <row r="112" spans="1:27" ht="13.5" x14ac:dyDescent="0.35">
      <c r="A112" t="str">
        <f t="shared" si="1"/>
        <v>224544212804-SYS</v>
      </c>
      <c r="B112" s="15">
        <v>22</v>
      </c>
      <c r="C112" s="15" t="s">
        <v>305</v>
      </c>
      <c r="D112" s="15">
        <v>46086</v>
      </c>
      <c r="E112" s="16">
        <v>45421</v>
      </c>
      <c r="F112" s="15">
        <v>0</v>
      </c>
      <c r="G112" s="15" t="s">
        <v>306</v>
      </c>
      <c r="H112" s="15" t="s">
        <v>307</v>
      </c>
      <c r="I112" s="15" t="s">
        <v>308</v>
      </c>
      <c r="J112" s="15" t="s">
        <v>269</v>
      </c>
      <c r="K112" s="15" t="s">
        <v>270</v>
      </c>
      <c r="L112" s="15" t="s">
        <v>271</v>
      </c>
      <c r="M112" s="16">
        <v>45442</v>
      </c>
      <c r="N112" s="3">
        <v>0</v>
      </c>
      <c r="O112" s="3">
        <v>0</v>
      </c>
      <c r="P112" s="3">
        <v>120</v>
      </c>
      <c r="Q112" s="3"/>
      <c r="R112" s="4">
        <v>-120</v>
      </c>
      <c r="S112" s="3">
        <v>-165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165</v>
      </c>
      <c r="Z112" t="str">
        <f>_xlfn.XLOOKUP(A112,'2-Feedback'!A:A,'2-Feedback'!F:F,"")</f>
        <v>J - Order Lead Time Issue</v>
      </c>
      <c r="AA112" t="str">
        <f>_xlfn.XLOOKUP(A112,'2-Feedback'!A:A,'2-Feedback'!G:G,"")</f>
        <v>ABCDE</v>
      </c>
    </row>
    <row r="113" spans="1:27" ht="13.5" x14ac:dyDescent="0.35">
      <c r="A113" t="str">
        <f t="shared" si="1"/>
        <v>224544219125-SYS</v>
      </c>
      <c r="B113" s="15">
        <v>22</v>
      </c>
      <c r="C113" s="15" t="s">
        <v>305</v>
      </c>
      <c r="D113" s="15">
        <v>46086</v>
      </c>
      <c r="E113" s="16">
        <v>45421</v>
      </c>
      <c r="F113" s="15">
        <v>0</v>
      </c>
      <c r="G113" s="15" t="s">
        <v>306</v>
      </c>
      <c r="H113" s="15" t="s">
        <v>307</v>
      </c>
      <c r="I113" s="15" t="s">
        <v>308</v>
      </c>
      <c r="J113" s="15" t="s">
        <v>310</v>
      </c>
      <c r="K113" s="15" t="s">
        <v>270</v>
      </c>
      <c r="L113" s="15" t="s">
        <v>271</v>
      </c>
      <c r="M113" s="16">
        <v>45442</v>
      </c>
      <c r="N113" s="3">
        <v>0</v>
      </c>
      <c r="O113" s="3">
        <v>0</v>
      </c>
      <c r="P113" s="3">
        <v>6</v>
      </c>
      <c r="Q113" s="3"/>
      <c r="R113" s="4">
        <v>-6</v>
      </c>
      <c r="S113" s="3">
        <v>-6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6</v>
      </c>
      <c r="Z113" t="str">
        <f>_xlfn.XLOOKUP(A113,'2-Feedback'!A:A,'2-Feedback'!F:F,"")</f>
        <v>J - Order Lead Time Issue</v>
      </c>
      <c r="AA113" t="str">
        <f>_xlfn.XLOOKUP(A113,'2-Feedback'!A:A,'2-Feedback'!G:G,"")</f>
        <v>ABCDE</v>
      </c>
    </row>
    <row r="114" spans="1:27" ht="13.5" x14ac:dyDescent="0.35">
      <c r="A114" t="str">
        <f t="shared" si="1"/>
        <v>224544221418-SYS</v>
      </c>
      <c r="B114" s="15">
        <v>22</v>
      </c>
      <c r="C114" s="15" t="s">
        <v>305</v>
      </c>
      <c r="D114" s="15">
        <v>46086</v>
      </c>
      <c r="E114" s="16">
        <v>45421</v>
      </c>
      <c r="F114" s="15">
        <v>0</v>
      </c>
      <c r="G114" s="15" t="s">
        <v>306</v>
      </c>
      <c r="H114" s="15" t="s">
        <v>307</v>
      </c>
      <c r="I114" s="15" t="s">
        <v>308</v>
      </c>
      <c r="J114" s="15" t="s">
        <v>311</v>
      </c>
      <c r="K114" s="15" t="s">
        <v>270</v>
      </c>
      <c r="L114" s="15" t="s">
        <v>271</v>
      </c>
      <c r="M114" s="16">
        <v>45442</v>
      </c>
      <c r="N114" s="3">
        <v>0</v>
      </c>
      <c r="O114" s="3">
        <v>0</v>
      </c>
      <c r="P114" s="3">
        <v>1</v>
      </c>
      <c r="Q114" s="3"/>
      <c r="R114" s="4">
        <v>-1</v>
      </c>
      <c r="S114" s="3">
        <v>-1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1</v>
      </c>
      <c r="Z114" t="str">
        <f>_xlfn.XLOOKUP(A114,'2-Feedback'!A:A,'2-Feedback'!F:F,"")</f>
        <v>J - Order Lead Time Issue</v>
      </c>
      <c r="AA114" t="str">
        <f>_xlfn.XLOOKUP(A114,'2-Feedback'!A:A,'2-Feedback'!G:G,"")</f>
        <v>ABCDE</v>
      </c>
    </row>
    <row r="115" spans="1:27" ht="13.5" x14ac:dyDescent="0.35">
      <c r="A115" t="str">
        <f t="shared" si="1"/>
        <v>224544271454-SYS</v>
      </c>
      <c r="B115" s="15">
        <v>22</v>
      </c>
      <c r="C115" s="15" t="s">
        <v>305</v>
      </c>
      <c r="D115" s="15">
        <v>46086</v>
      </c>
      <c r="E115" s="16">
        <v>45421</v>
      </c>
      <c r="F115" s="15">
        <v>0</v>
      </c>
      <c r="G115" s="15" t="s">
        <v>306</v>
      </c>
      <c r="H115" s="15" t="s">
        <v>307</v>
      </c>
      <c r="I115" s="15" t="s">
        <v>308</v>
      </c>
      <c r="J115" s="15" t="s">
        <v>286</v>
      </c>
      <c r="K115" s="15" t="s">
        <v>270</v>
      </c>
      <c r="L115" s="15" t="s">
        <v>271</v>
      </c>
      <c r="M115" s="16">
        <v>45442</v>
      </c>
      <c r="N115" s="3">
        <v>0</v>
      </c>
      <c r="O115" s="3">
        <v>0</v>
      </c>
      <c r="P115" s="3">
        <v>42</v>
      </c>
      <c r="Q115" s="3"/>
      <c r="R115" s="4">
        <v>-42</v>
      </c>
      <c r="S115" s="3">
        <v>-42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42</v>
      </c>
      <c r="Z115" t="str">
        <f>_xlfn.XLOOKUP(A115,'2-Feedback'!A:A,'2-Feedback'!F:F,"")</f>
        <v>J - Order Lead Time Issue</v>
      </c>
      <c r="AA115" t="str">
        <f>_xlfn.XLOOKUP(A115,'2-Feedback'!A:A,'2-Feedback'!G:G,"")</f>
        <v>ABCDE</v>
      </c>
    </row>
    <row r="116" spans="1:27" ht="13.5" x14ac:dyDescent="0.35">
      <c r="A116" t="str">
        <f t="shared" si="1"/>
        <v>224544271476-SYS</v>
      </c>
      <c r="B116" s="15">
        <v>22</v>
      </c>
      <c r="C116" s="15" t="s">
        <v>305</v>
      </c>
      <c r="D116" s="15">
        <v>46086</v>
      </c>
      <c r="E116" s="16">
        <v>45421</v>
      </c>
      <c r="F116" s="15">
        <v>0</v>
      </c>
      <c r="G116" s="15" t="s">
        <v>306</v>
      </c>
      <c r="H116" s="15" t="s">
        <v>307</v>
      </c>
      <c r="I116" s="15" t="s">
        <v>308</v>
      </c>
      <c r="J116" s="15" t="s">
        <v>288</v>
      </c>
      <c r="K116" s="15" t="s">
        <v>270</v>
      </c>
      <c r="L116" s="15" t="s">
        <v>271</v>
      </c>
      <c r="M116" s="16">
        <v>45442</v>
      </c>
      <c r="N116" s="3">
        <v>0</v>
      </c>
      <c r="O116" s="3">
        <v>0</v>
      </c>
      <c r="P116" s="3">
        <v>10</v>
      </c>
      <c r="Q116" s="3"/>
      <c r="R116" s="4">
        <v>-10</v>
      </c>
      <c r="S116" s="3">
        <v>-10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10</v>
      </c>
      <c r="Z116" t="str">
        <f>_xlfn.XLOOKUP(A116,'2-Feedback'!A:A,'2-Feedback'!F:F,"")</f>
        <v>J - Order Lead Time Issue</v>
      </c>
      <c r="AA116" t="str">
        <f>_xlfn.XLOOKUP(A116,'2-Feedback'!A:A,'2-Feedback'!G:G,"")</f>
        <v>ABCDE</v>
      </c>
    </row>
    <row r="117" spans="1:27" ht="13.5" x14ac:dyDescent="0.35">
      <c r="A117" t="str">
        <f t="shared" si="1"/>
        <v>224544271722-SYS</v>
      </c>
      <c r="B117" s="15">
        <v>22</v>
      </c>
      <c r="C117" s="15" t="s">
        <v>305</v>
      </c>
      <c r="D117" s="15">
        <v>46086</v>
      </c>
      <c r="E117" s="16">
        <v>45421</v>
      </c>
      <c r="F117" s="15">
        <v>0</v>
      </c>
      <c r="G117" s="15" t="s">
        <v>306</v>
      </c>
      <c r="H117" s="15" t="s">
        <v>307</v>
      </c>
      <c r="I117" s="15" t="s">
        <v>308</v>
      </c>
      <c r="J117" s="15" t="s">
        <v>312</v>
      </c>
      <c r="K117" s="15" t="s">
        <v>270</v>
      </c>
      <c r="L117" s="15" t="s">
        <v>271</v>
      </c>
      <c r="M117" s="16">
        <v>45442</v>
      </c>
      <c r="N117" s="3">
        <v>0</v>
      </c>
      <c r="O117" s="3">
        <v>0</v>
      </c>
      <c r="P117" s="3">
        <v>2</v>
      </c>
      <c r="Q117" s="3"/>
      <c r="R117" s="4">
        <v>-2</v>
      </c>
      <c r="S117" s="3">
        <v>-2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2</v>
      </c>
      <c r="Z117" t="str">
        <f>_xlfn.XLOOKUP(A117,'2-Feedback'!A:A,'2-Feedback'!F:F,"")</f>
        <v>J - Order Lead Time Issue</v>
      </c>
      <c r="AA117" t="str">
        <f>_xlfn.XLOOKUP(A117,'2-Feedback'!A:A,'2-Feedback'!G:G,"")</f>
        <v>ABCDE</v>
      </c>
    </row>
    <row r="118" spans="1:27" ht="13.5" x14ac:dyDescent="0.35">
      <c r="A118" t="str">
        <f t="shared" si="1"/>
        <v>224544271723-SYS</v>
      </c>
      <c r="B118" s="15">
        <v>22</v>
      </c>
      <c r="C118" s="15" t="s">
        <v>305</v>
      </c>
      <c r="D118" s="15">
        <v>46086</v>
      </c>
      <c r="E118" s="16">
        <v>45421</v>
      </c>
      <c r="F118" s="15">
        <v>0</v>
      </c>
      <c r="G118" s="15" t="s">
        <v>306</v>
      </c>
      <c r="H118" s="15" t="s">
        <v>307</v>
      </c>
      <c r="I118" s="15" t="s">
        <v>308</v>
      </c>
      <c r="J118" s="15" t="s">
        <v>313</v>
      </c>
      <c r="K118" s="15" t="s">
        <v>270</v>
      </c>
      <c r="L118" s="15" t="s">
        <v>271</v>
      </c>
      <c r="M118" s="16">
        <v>45442</v>
      </c>
      <c r="N118" s="3">
        <v>0</v>
      </c>
      <c r="O118" s="3">
        <v>0</v>
      </c>
      <c r="P118" s="3">
        <v>4</v>
      </c>
      <c r="Q118" s="3"/>
      <c r="R118" s="4">
        <v>-4</v>
      </c>
      <c r="S118" s="3">
        <v>-4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4</v>
      </c>
      <c r="Z118" t="str">
        <f>_xlfn.XLOOKUP(A118,'2-Feedback'!A:A,'2-Feedback'!F:F,"")</f>
        <v>J - Order Lead Time Issue</v>
      </c>
      <c r="AA118" t="str">
        <f>_xlfn.XLOOKUP(A118,'2-Feedback'!A:A,'2-Feedback'!G:G,"")</f>
        <v>ABCDE</v>
      </c>
    </row>
    <row r="119" spans="1:27" ht="13.5" x14ac:dyDescent="0.35">
      <c r="A119" t="str">
        <f t="shared" si="1"/>
        <v>224544272804-SYS</v>
      </c>
      <c r="B119" s="15">
        <v>22</v>
      </c>
      <c r="C119" s="15" t="s">
        <v>305</v>
      </c>
      <c r="D119" s="15">
        <v>46086</v>
      </c>
      <c r="E119" s="16">
        <v>45421</v>
      </c>
      <c r="F119" s="15">
        <v>0</v>
      </c>
      <c r="G119" s="15" t="s">
        <v>306</v>
      </c>
      <c r="H119" s="15" t="s">
        <v>307</v>
      </c>
      <c r="I119" s="15" t="s">
        <v>308</v>
      </c>
      <c r="J119" s="15" t="s">
        <v>290</v>
      </c>
      <c r="K119" s="15" t="s">
        <v>270</v>
      </c>
      <c r="L119" s="15" t="s">
        <v>271</v>
      </c>
      <c r="M119" s="16">
        <v>45442</v>
      </c>
      <c r="N119" s="3">
        <v>0</v>
      </c>
      <c r="O119" s="3">
        <v>0</v>
      </c>
      <c r="P119" s="3">
        <v>140</v>
      </c>
      <c r="Q119" s="3"/>
      <c r="R119" s="4">
        <v>-140</v>
      </c>
      <c r="S119" s="3">
        <v>-140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140</v>
      </c>
      <c r="Z119" t="str">
        <f>_xlfn.XLOOKUP(A119,'2-Feedback'!A:A,'2-Feedback'!F:F,"")</f>
        <v>J - Order Lead Time Issue</v>
      </c>
      <c r="AA119" t="str">
        <f>_xlfn.XLOOKUP(A119,'2-Feedback'!A:A,'2-Feedback'!G:G,"")</f>
        <v>ABCDE</v>
      </c>
    </row>
    <row r="120" spans="1:27" ht="13.5" x14ac:dyDescent="0.35">
      <c r="A120" t="str">
        <f t="shared" si="1"/>
        <v>224544272815-SYS</v>
      </c>
      <c r="B120" s="15">
        <v>22</v>
      </c>
      <c r="C120" s="15" t="s">
        <v>305</v>
      </c>
      <c r="D120" s="15">
        <v>46086</v>
      </c>
      <c r="E120" s="16">
        <v>45421</v>
      </c>
      <c r="F120" s="15">
        <v>0</v>
      </c>
      <c r="G120" s="15" t="s">
        <v>306</v>
      </c>
      <c r="H120" s="15" t="s">
        <v>307</v>
      </c>
      <c r="I120" s="15" t="s">
        <v>308</v>
      </c>
      <c r="J120" s="15" t="s">
        <v>294</v>
      </c>
      <c r="K120" s="15" t="s">
        <v>270</v>
      </c>
      <c r="L120" s="15" t="s">
        <v>271</v>
      </c>
      <c r="M120" s="16">
        <v>45442</v>
      </c>
      <c r="N120" s="3">
        <v>0</v>
      </c>
      <c r="O120" s="3">
        <v>0</v>
      </c>
      <c r="P120" s="3">
        <v>30</v>
      </c>
      <c r="Q120" s="3"/>
      <c r="R120" s="4">
        <v>-30</v>
      </c>
      <c r="S120" s="3">
        <v>-30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30</v>
      </c>
      <c r="Z120" t="str">
        <f>_xlfn.XLOOKUP(A120,'2-Feedback'!A:A,'2-Feedback'!F:F,"")</f>
        <v>J - Order Lead Time Issue</v>
      </c>
      <c r="AA120" t="str">
        <f>_xlfn.XLOOKUP(A120,'2-Feedback'!A:A,'2-Feedback'!G:G,"")</f>
        <v>ABCDE</v>
      </c>
    </row>
    <row r="121" spans="1:27" ht="13.5" x14ac:dyDescent="0.35">
      <c r="A121" t="str">
        <f t="shared" si="1"/>
        <v>224544272824-SYS</v>
      </c>
      <c r="B121" s="15">
        <v>22</v>
      </c>
      <c r="C121" s="15" t="s">
        <v>305</v>
      </c>
      <c r="D121" s="15">
        <v>46086</v>
      </c>
      <c r="E121" s="16">
        <v>45421</v>
      </c>
      <c r="F121" s="15">
        <v>0</v>
      </c>
      <c r="G121" s="15" t="s">
        <v>306</v>
      </c>
      <c r="H121" s="15" t="s">
        <v>307</v>
      </c>
      <c r="I121" s="15" t="s">
        <v>308</v>
      </c>
      <c r="J121" s="15" t="s">
        <v>277</v>
      </c>
      <c r="K121" s="15" t="s">
        <v>270</v>
      </c>
      <c r="L121" s="15" t="s">
        <v>271</v>
      </c>
      <c r="M121" s="16">
        <v>45442</v>
      </c>
      <c r="N121" s="3">
        <v>0</v>
      </c>
      <c r="O121" s="3">
        <v>0</v>
      </c>
      <c r="P121" s="3">
        <v>24</v>
      </c>
      <c r="Q121" s="3"/>
      <c r="R121" s="4">
        <v>-24</v>
      </c>
      <c r="S121" s="3">
        <v>-48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48</v>
      </c>
      <c r="Z121" t="str">
        <f>_xlfn.XLOOKUP(A121,'2-Feedback'!A:A,'2-Feedback'!F:F,"")</f>
        <v>J - Order Lead Time Issue</v>
      </c>
      <c r="AA121" t="str">
        <f>_xlfn.XLOOKUP(A121,'2-Feedback'!A:A,'2-Feedback'!G:G,"")</f>
        <v>ABCDE</v>
      </c>
    </row>
    <row r="122" spans="1:27" ht="13.5" x14ac:dyDescent="0.35">
      <c r="A122" t="str">
        <f t="shared" si="1"/>
        <v>224544272896-SYS</v>
      </c>
      <c r="B122" s="15">
        <v>22</v>
      </c>
      <c r="C122" s="15" t="s">
        <v>305</v>
      </c>
      <c r="D122" s="15">
        <v>46086</v>
      </c>
      <c r="E122" s="16">
        <v>45421</v>
      </c>
      <c r="F122" s="15">
        <v>0</v>
      </c>
      <c r="G122" s="15" t="s">
        <v>306</v>
      </c>
      <c r="H122" s="15" t="s">
        <v>307</v>
      </c>
      <c r="I122" s="15" t="s">
        <v>308</v>
      </c>
      <c r="J122" s="15" t="s">
        <v>296</v>
      </c>
      <c r="K122" s="15" t="s">
        <v>270</v>
      </c>
      <c r="L122" s="15" t="s">
        <v>271</v>
      </c>
      <c r="M122" s="16">
        <v>45442</v>
      </c>
      <c r="N122" s="3">
        <v>0</v>
      </c>
      <c r="O122" s="3">
        <v>0</v>
      </c>
      <c r="P122" s="3">
        <v>40</v>
      </c>
      <c r="Q122" s="3"/>
      <c r="R122" s="4">
        <v>-40</v>
      </c>
      <c r="S122" s="3">
        <v>-40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40</v>
      </c>
      <c r="Z122" t="str">
        <f>_xlfn.XLOOKUP(A122,'2-Feedback'!A:A,'2-Feedback'!F:F,"")</f>
        <v>J - Order Lead Time Issue</v>
      </c>
      <c r="AA122" t="str">
        <f>_xlfn.XLOOKUP(A122,'2-Feedback'!A:A,'2-Feedback'!G:G,"")</f>
        <v>ABCDE</v>
      </c>
    </row>
    <row r="123" spans="1:27" ht="13.5" x14ac:dyDescent="0.35">
      <c r="A123" t="str">
        <f t="shared" si="1"/>
        <v>224544272898-SYS</v>
      </c>
      <c r="B123" s="15">
        <v>22</v>
      </c>
      <c r="C123" s="15" t="s">
        <v>305</v>
      </c>
      <c r="D123" s="15">
        <v>46086</v>
      </c>
      <c r="E123" s="16">
        <v>45421</v>
      </c>
      <c r="F123" s="15">
        <v>0</v>
      </c>
      <c r="G123" s="15" t="s">
        <v>306</v>
      </c>
      <c r="H123" s="15" t="s">
        <v>307</v>
      </c>
      <c r="I123" s="15" t="s">
        <v>308</v>
      </c>
      <c r="J123" s="15" t="s">
        <v>278</v>
      </c>
      <c r="K123" s="15" t="s">
        <v>270</v>
      </c>
      <c r="L123" s="15" t="s">
        <v>271</v>
      </c>
      <c r="M123" s="16">
        <v>45442</v>
      </c>
      <c r="N123" s="3">
        <v>0</v>
      </c>
      <c r="O123" s="3">
        <v>0</v>
      </c>
      <c r="P123" s="3">
        <v>24</v>
      </c>
      <c r="Q123" s="3"/>
      <c r="R123" s="4">
        <v>-24</v>
      </c>
      <c r="S123" s="3">
        <v>-64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64</v>
      </c>
      <c r="Z123" t="str">
        <f>_xlfn.XLOOKUP(A123,'2-Feedback'!A:A,'2-Feedback'!F:F,"")</f>
        <v>J - Order Lead Time Issue</v>
      </c>
      <c r="AA123" t="str">
        <f>_xlfn.XLOOKUP(A123,'2-Feedback'!A:A,'2-Feedback'!G:G,"")</f>
        <v>ABCDE</v>
      </c>
    </row>
    <row r="124" spans="1:27" ht="13.5" x14ac:dyDescent="0.35">
      <c r="A124" t="str">
        <f t="shared" si="1"/>
        <v>224544612570-SYS</v>
      </c>
      <c r="B124" s="15">
        <v>22</v>
      </c>
      <c r="C124" s="15" t="s">
        <v>314</v>
      </c>
      <c r="D124" s="15">
        <v>46087</v>
      </c>
      <c r="E124" s="16">
        <v>45425</v>
      </c>
      <c r="F124" s="15">
        <v>0</v>
      </c>
      <c r="G124" s="15" t="s">
        <v>315</v>
      </c>
      <c r="H124" s="15" t="s">
        <v>316</v>
      </c>
      <c r="I124" s="15" t="s">
        <v>317</v>
      </c>
      <c r="J124" s="15" t="s">
        <v>301</v>
      </c>
      <c r="K124" s="15" t="s">
        <v>270</v>
      </c>
      <c r="L124" s="15" t="s">
        <v>283</v>
      </c>
      <c r="M124" s="16">
        <v>45446</v>
      </c>
      <c r="N124" s="3">
        <v>0</v>
      </c>
      <c r="O124" s="3">
        <v>0</v>
      </c>
      <c r="P124" s="3">
        <v>160</v>
      </c>
      <c r="Q124" s="3"/>
      <c r="R124" s="4">
        <v>-160</v>
      </c>
      <c r="S124" s="3">
        <v>-160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160</v>
      </c>
      <c r="Z124" t="str">
        <f>_xlfn.XLOOKUP(A124,'2-Feedback'!A:A,'2-Feedback'!F:F,"")</f>
        <v>J - Order Lead Time Issue</v>
      </c>
      <c r="AA124" t="str">
        <f>_xlfn.XLOOKUP(A124,'2-Feedback'!A:A,'2-Feedback'!G:G,"")</f>
        <v>ABCDE</v>
      </c>
    </row>
    <row r="125" spans="1:27" ht="13.5" x14ac:dyDescent="0.35">
      <c r="A125" t="str">
        <f t="shared" si="1"/>
        <v>224544612804-SYS</v>
      </c>
      <c r="B125" s="15">
        <v>22</v>
      </c>
      <c r="C125" s="15" t="s">
        <v>314</v>
      </c>
      <c r="D125" s="15">
        <v>46087</v>
      </c>
      <c r="E125" s="16">
        <v>45425</v>
      </c>
      <c r="F125" s="15">
        <v>0</v>
      </c>
      <c r="G125" s="15" t="s">
        <v>315</v>
      </c>
      <c r="H125" s="15" t="s">
        <v>316</v>
      </c>
      <c r="I125" s="15" t="s">
        <v>317</v>
      </c>
      <c r="J125" s="15" t="s">
        <v>269</v>
      </c>
      <c r="K125" s="15" t="s">
        <v>270</v>
      </c>
      <c r="L125" s="15" t="s">
        <v>283</v>
      </c>
      <c r="M125" s="16">
        <v>45446</v>
      </c>
      <c r="N125" s="3">
        <v>0</v>
      </c>
      <c r="O125" s="3">
        <v>0</v>
      </c>
      <c r="P125" s="3">
        <v>150</v>
      </c>
      <c r="Q125" s="3"/>
      <c r="R125" s="4">
        <v>-150</v>
      </c>
      <c r="S125" s="3">
        <v>-150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150</v>
      </c>
      <c r="Z125" t="str">
        <f>_xlfn.XLOOKUP(A125,'2-Feedback'!A:A,'2-Feedback'!F:F,"")</f>
        <v>J - Order Lead Time Issue</v>
      </c>
      <c r="AA125" t="str">
        <f>_xlfn.XLOOKUP(A125,'2-Feedback'!A:A,'2-Feedback'!G:G,"")</f>
        <v>ABCDE</v>
      </c>
    </row>
    <row r="126" spans="1:27" ht="13.5" x14ac:dyDescent="0.35">
      <c r="A126" t="str">
        <f t="shared" si="1"/>
        <v>224544621408-SYS</v>
      </c>
      <c r="B126" s="15">
        <v>22</v>
      </c>
      <c r="C126" s="15" t="s">
        <v>314</v>
      </c>
      <c r="D126" s="15">
        <v>46087</v>
      </c>
      <c r="E126" s="16">
        <v>45425</v>
      </c>
      <c r="F126" s="15">
        <v>0</v>
      </c>
      <c r="G126" s="15" t="s">
        <v>315</v>
      </c>
      <c r="H126" s="15" t="s">
        <v>316</v>
      </c>
      <c r="I126" s="15" t="s">
        <v>317</v>
      </c>
      <c r="J126" s="15" t="s">
        <v>318</v>
      </c>
      <c r="K126" s="15" t="s">
        <v>270</v>
      </c>
      <c r="L126" s="15" t="s">
        <v>283</v>
      </c>
      <c r="M126" s="16">
        <v>45446</v>
      </c>
      <c r="N126" s="3">
        <v>0</v>
      </c>
      <c r="O126" s="3">
        <v>0</v>
      </c>
      <c r="P126" s="3">
        <v>40</v>
      </c>
      <c r="Q126" s="3"/>
      <c r="R126" s="4">
        <v>-40</v>
      </c>
      <c r="S126" s="3">
        <v>-40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40</v>
      </c>
      <c r="Z126" t="str">
        <f>_xlfn.XLOOKUP(A126,'2-Feedback'!A:A,'2-Feedback'!F:F,"")</f>
        <v>J - Order Lead Time Issue</v>
      </c>
      <c r="AA126" t="str">
        <f>_xlfn.XLOOKUP(A126,'2-Feedback'!A:A,'2-Feedback'!G:G,"")</f>
        <v>ABCDE</v>
      </c>
    </row>
    <row r="127" spans="1:27" ht="13.5" x14ac:dyDescent="0.35">
      <c r="A127" t="str">
        <f t="shared" si="1"/>
        <v>224544671383-SYS</v>
      </c>
      <c r="B127" s="15">
        <v>22</v>
      </c>
      <c r="C127" s="15" t="s">
        <v>314</v>
      </c>
      <c r="D127" s="15">
        <v>46087</v>
      </c>
      <c r="E127" s="16">
        <v>45425</v>
      </c>
      <c r="F127" s="15">
        <v>0</v>
      </c>
      <c r="G127" s="15" t="s">
        <v>315</v>
      </c>
      <c r="H127" s="15" t="s">
        <v>316</v>
      </c>
      <c r="I127" s="15" t="s">
        <v>317</v>
      </c>
      <c r="J127" s="15" t="s">
        <v>319</v>
      </c>
      <c r="K127" s="15" t="s">
        <v>270</v>
      </c>
      <c r="L127" s="15" t="s">
        <v>283</v>
      </c>
      <c r="M127" s="16">
        <v>45446</v>
      </c>
      <c r="N127" s="3">
        <v>0</v>
      </c>
      <c r="O127" s="3">
        <v>0</v>
      </c>
      <c r="P127" s="3">
        <v>60</v>
      </c>
      <c r="Q127" s="3"/>
      <c r="R127" s="4">
        <v>-60</v>
      </c>
      <c r="S127" s="3">
        <v>-60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60</v>
      </c>
      <c r="Z127" t="str">
        <f>_xlfn.XLOOKUP(A127,'2-Feedback'!A:A,'2-Feedback'!F:F,"")</f>
        <v>J - Order Lead Time Issue</v>
      </c>
      <c r="AA127" t="str">
        <f>_xlfn.XLOOKUP(A127,'2-Feedback'!A:A,'2-Feedback'!G:G,"")</f>
        <v>ABCDE</v>
      </c>
    </row>
    <row r="128" spans="1:27" ht="13.5" x14ac:dyDescent="0.35">
      <c r="A128" t="str">
        <f t="shared" si="1"/>
        <v>224544671454-SYS</v>
      </c>
      <c r="B128" s="15">
        <v>22</v>
      </c>
      <c r="C128" s="15" t="s">
        <v>314</v>
      </c>
      <c r="D128" s="15">
        <v>46087</v>
      </c>
      <c r="E128" s="16">
        <v>45425</v>
      </c>
      <c r="F128" s="15">
        <v>0</v>
      </c>
      <c r="G128" s="15" t="s">
        <v>315</v>
      </c>
      <c r="H128" s="15" t="s">
        <v>316</v>
      </c>
      <c r="I128" s="15" t="s">
        <v>317</v>
      </c>
      <c r="J128" s="15" t="s">
        <v>286</v>
      </c>
      <c r="K128" s="15" t="s">
        <v>270</v>
      </c>
      <c r="L128" s="15" t="s">
        <v>283</v>
      </c>
      <c r="M128" s="16">
        <v>45446</v>
      </c>
      <c r="N128" s="3">
        <v>0</v>
      </c>
      <c r="O128" s="3">
        <v>0</v>
      </c>
      <c r="P128" s="3">
        <v>162</v>
      </c>
      <c r="Q128" s="3"/>
      <c r="R128" s="4">
        <v>-162</v>
      </c>
      <c r="S128" s="3">
        <v>-162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162</v>
      </c>
      <c r="Z128" t="str">
        <f>_xlfn.XLOOKUP(A128,'2-Feedback'!A:A,'2-Feedback'!F:F,"")</f>
        <v>J - Order Lead Time Issue</v>
      </c>
      <c r="AA128" t="str">
        <f>_xlfn.XLOOKUP(A128,'2-Feedback'!A:A,'2-Feedback'!G:G,"")</f>
        <v>ABCDE</v>
      </c>
    </row>
    <row r="129" spans="1:27" ht="13.5" x14ac:dyDescent="0.35">
      <c r="A129" t="str">
        <f t="shared" si="1"/>
        <v>224544671462-SYS</v>
      </c>
      <c r="B129" s="15">
        <v>22</v>
      </c>
      <c r="C129" s="15" t="s">
        <v>314</v>
      </c>
      <c r="D129" s="15">
        <v>46087</v>
      </c>
      <c r="E129" s="16">
        <v>45425</v>
      </c>
      <c r="F129" s="15">
        <v>0</v>
      </c>
      <c r="G129" s="15" t="s">
        <v>315</v>
      </c>
      <c r="H129" s="15" t="s">
        <v>316</v>
      </c>
      <c r="I129" s="15" t="s">
        <v>317</v>
      </c>
      <c r="J129" s="15" t="s">
        <v>303</v>
      </c>
      <c r="K129" s="15" t="s">
        <v>270</v>
      </c>
      <c r="L129" s="15" t="s">
        <v>283</v>
      </c>
      <c r="M129" s="16">
        <v>45446</v>
      </c>
      <c r="N129" s="3">
        <v>0</v>
      </c>
      <c r="O129" s="3">
        <v>0</v>
      </c>
      <c r="P129" s="3">
        <v>160</v>
      </c>
      <c r="Q129" s="3"/>
      <c r="R129" s="4">
        <v>-160</v>
      </c>
      <c r="S129" s="3">
        <v>-180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180</v>
      </c>
      <c r="Z129" t="str">
        <f>_xlfn.XLOOKUP(A129,'2-Feedback'!A:A,'2-Feedback'!F:F,"")</f>
        <v>J - Order Lead Time Issue</v>
      </c>
      <c r="AA129" t="str">
        <f>_xlfn.XLOOKUP(A129,'2-Feedback'!A:A,'2-Feedback'!G:G,"")</f>
        <v>ABCDE</v>
      </c>
    </row>
    <row r="130" spans="1:27" ht="13.5" x14ac:dyDescent="0.35">
      <c r="A130" t="str">
        <f t="shared" si="1"/>
        <v>224544671475-SYS</v>
      </c>
      <c r="B130" s="15">
        <v>22</v>
      </c>
      <c r="C130" s="15" t="s">
        <v>314</v>
      </c>
      <c r="D130" s="15">
        <v>46087</v>
      </c>
      <c r="E130" s="16">
        <v>45425</v>
      </c>
      <c r="F130" s="15">
        <v>0</v>
      </c>
      <c r="G130" s="15" t="s">
        <v>315</v>
      </c>
      <c r="H130" s="15" t="s">
        <v>316</v>
      </c>
      <c r="I130" s="15" t="s">
        <v>317</v>
      </c>
      <c r="J130" s="15" t="s">
        <v>287</v>
      </c>
      <c r="K130" s="15" t="s">
        <v>270</v>
      </c>
      <c r="L130" s="15" t="s">
        <v>283</v>
      </c>
      <c r="M130" s="16">
        <v>45446</v>
      </c>
      <c r="N130" s="3">
        <v>0</v>
      </c>
      <c r="O130" s="3">
        <v>0</v>
      </c>
      <c r="P130" s="3">
        <v>160</v>
      </c>
      <c r="Q130" s="3"/>
      <c r="R130" s="4">
        <v>-160</v>
      </c>
      <c r="S130" s="3">
        <v>-160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160</v>
      </c>
      <c r="Z130" t="str">
        <f>_xlfn.XLOOKUP(A130,'2-Feedback'!A:A,'2-Feedback'!F:F,"")</f>
        <v>J - Order Lead Time Issue</v>
      </c>
      <c r="AA130" t="str">
        <f>_xlfn.XLOOKUP(A130,'2-Feedback'!A:A,'2-Feedback'!G:G,"")</f>
        <v>ABCDE</v>
      </c>
    </row>
    <row r="131" spans="1:27" ht="13.5" x14ac:dyDescent="0.35">
      <c r="A131" t="str">
        <f t="shared" ref="A131:A194" si="2">B131&amp;M131&amp;J131</f>
        <v>224544671478-SYS</v>
      </c>
      <c r="B131" s="15">
        <v>22</v>
      </c>
      <c r="C131" s="15" t="s">
        <v>314</v>
      </c>
      <c r="D131" s="15">
        <v>46087</v>
      </c>
      <c r="E131" s="16">
        <v>45425</v>
      </c>
      <c r="F131" s="15">
        <v>0</v>
      </c>
      <c r="G131" s="15" t="s">
        <v>315</v>
      </c>
      <c r="H131" s="15" t="s">
        <v>316</v>
      </c>
      <c r="I131" s="15" t="s">
        <v>317</v>
      </c>
      <c r="J131" s="15" t="s">
        <v>289</v>
      </c>
      <c r="K131" s="15" t="s">
        <v>270</v>
      </c>
      <c r="L131" s="15" t="s">
        <v>283</v>
      </c>
      <c r="M131" s="16">
        <v>45446</v>
      </c>
      <c r="N131" s="3">
        <v>0</v>
      </c>
      <c r="O131" s="3">
        <v>0</v>
      </c>
      <c r="P131" s="3">
        <v>480</v>
      </c>
      <c r="Q131" s="3"/>
      <c r="R131" s="4">
        <v>-480</v>
      </c>
      <c r="S131" s="3">
        <v>-480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480</v>
      </c>
      <c r="Z131" t="str">
        <f>_xlfn.XLOOKUP(A131,'2-Feedback'!A:A,'2-Feedback'!F:F,"")</f>
        <v>J - Order Lead Time Issue</v>
      </c>
      <c r="AA131" t="str">
        <f>_xlfn.XLOOKUP(A131,'2-Feedback'!A:A,'2-Feedback'!G:G,"")</f>
        <v>ABCDE</v>
      </c>
    </row>
    <row r="132" spans="1:27" ht="13.5" x14ac:dyDescent="0.35">
      <c r="A132" t="str">
        <f t="shared" si="2"/>
        <v>224544671722-SYS</v>
      </c>
      <c r="B132" s="15">
        <v>22</v>
      </c>
      <c r="C132" s="15" t="s">
        <v>314</v>
      </c>
      <c r="D132" s="15">
        <v>46087</v>
      </c>
      <c r="E132" s="16">
        <v>45425</v>
      </c>
      <c r="F132" s="15">
        <v>0</v>
      </c>
      <c r="G132" s="15" t="s">
        <v>315</v>
      </c>
      <c r="H132" s="15" t="s">
        <v>316</v>
      </c>
      <c r="I132" s="15" t="s">
        <v>317</v>
      </c>
      <c r="J132" s="15" t="s">
        <v>312</v>
      </c>
      <c r="K132" s="15" t="s">
        <v>270</v>
      </c>
      <c r="L132" s="15" t="s">
        <v>283</v>
      </c>
      <c r="M132" s="16">
        <v>45446</v>
      </c>
      <c r="N132" s="3">
        <v>0</v>
      </c>
      <c r="O132" s="3">
        <v>0</v>
      </c>
      <c r="P132" s="3">
        <v>160</v>
      </c>
      <c r="Q132" s="3"/>
      <c r="R132" s="4">
        <v>-160</v>
      </c>
      <c r="S132" s="3">
        <v>-180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180</v>
      </c>
      <c r="Z132" t="str">
        <f>_xlfn.XLOOKUP(A132,'2-Feedback'!A:A,'2-Feedback'!F:F,"")</f>
        <v>J - Order Lead Time Issue</v>
      </c>
      <c r="AA132" t="str">
        <f>_xlfn.XLOOKUP(A132,'2-Feedback'!A:A,'2-Feedback'!G:G,"")</f>
        <v>ABCDE</v>
      </c>
    </row>
    <row r="133" spans="1:27" ht="13.5" x14ac:dyDescent="0.35">
      <c r="A133" t="str">
        <f t="shared" si="2"/>
        <v>224544671723-SYS</v>
      </c>
      <c r="B133" s="15">
        <v>22</v>
      </c>
      <c r="C133" s="15" t="s">
        <v>314</v>
      </c>
      <c r="D133" s="15">
        <v>46087</v>
      </c>
      <c r="E133" s="16">
        <v>45425</v>
      </c>
      <c r="F133" s="15">
        <v>0</v>
      </c>
      <c r="G133" s="15" t="s">
        <v>315</v>
      </c>
      <c r="H133" s="15" t="s">
        <v>316</v>
      </c>
      <c r="I133" s="15" t="s">
        <v>317</v>
      </c>
      <c r="J133" s="15" t="s">
        <v>313</v>
      </c>
      <c r="K133" s="15" t="s">
        <v>270</v>
      </c>
      <c r="L133" s="15" t="s">
        <v>283</v>
      </c>
      <c r="M133" s="16">
        <v>45446</v>
      </c>
      <c r="N133" s="3">
        <v>0</v>
      </c>
      <c r="O133" s="3">
        <v>0</v>
      </c>
      <c r="P133" s="3">
        <v>49</v>
      </c>
      <c r="Q133" s="3"/>
      <c r="R133" s="4">
        <v>-49</v>
      </c>
      <c r="S133" s="3">
        <v>-49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49</v>
      </c>
      <c r="Z133" t="str">
        <f>_xlfn.XLOOKUP(A133,'2-Feedback'!A:A,'2-Feedback'!F:F,"")</f>
        <v>J - Order Lead Time Issue</v>
      </c>
      <c r="AA133" t="str">
        <f>_xlfn.XLOOKUP(A133,'2-Feedback'!A:A,'2-Feedback'!G:G,"")</f>
        <v>ABCDE</v>
      </c>
    </row>
    <row r="134" spans="1:27" ht="13.5" x14ac:dyDescent="0.35">
      <c r="A134" t="str">
        <f t="shared" si="2"/>
        <v>224544672089-SYS</v>
      </c>
      <c r="B134" s="15">
        <v>22</v>
      </c>
      <c r="C134" s="15" t="s">
        <v>314</v>
      </c>
      <c r="D134" s="15">
        <v>46087</v>
      </c>
      <c r="E134" s="16">
        <v>45425</v>
      </c>
      <c r="F134" s="15">
        <v>0</v>
      </c>
      <c r="G134" s="15" t="s">
        <v>315</v>
      </c>
      <c r="H134" s="15" t="s">
        <v>316</v>
      </c>
      <c r="I134" s="15" t="s">
        <v>317</v>
      </c>
      <c r="J134" s="15" t="s">
        <v>320</v>
      </c>
      <c r="K134" s="15" t="s">
        <v>270</v>
      </c>
      <c r="L134" s="15" t="s">
        <v>283</v>
      </c>
      <c r="M134" s="16">
        <v>45446</v>
      </c>
      <c r="N134" s="3">
        <v>0</v>
      </c>
      <c r="O134" s="3">
        <v>0</v>
      </c>
      <c r="P134" s="3">
        <v>40</v>
      </c>
      <c r="Q134" s="3"/>
      <c r="R134" s="4">
        <v>-40</v>
      </c>
      <c r="S134" s="3">
        <v>-40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40</v>
      </c>
      <c r="Z134" t="str">
        <f>_xlfn.XLOOKUP(A134,'2-Feedback'!A:A,'2-Feedback'!F:F,"")</f>
        <v>J - Order Lead Time Issue</v>
      </c>
      <c r="AA134" t="str">
        <f>_xlfn.XLOOKUP(A134,'2-Feedback'!A:A,'2-Feedback'!G:G,"")</f>
        <v>ABCDE</v>
      </c>
    </row>
    <row r="135" spans="1:27" ht="13.5" x14ac:dyDescent="0.35">
      <c r="A135" t="str">
        <f t="shared" si="2"/>
        <v>224544672091-SYS</v>
      </c>
      <c r="B135" s="15">
        <v>22</v>
      </c>
      <c r="C135" s="15" t="s">
        <v>314</v>
      </c>
      <c r="D135" s="15">
        <v>46087</v>
      </c>
      <c r="E135" s="16">
        <v>45425</v>
      </c>
      <c r="F135" s="15">
        <v>0</v>
      </c>
      <c r="G135" s="15" t="s">
        <v>315</v>
      </c>
      <c r="H135" s="15" t="s">
        <v>316</v>
      </c>
      <c r="I135" s="15" t="s">
        <v>317</v>
      </c>
      <c r="J135" s="15" t="s">
        <v>321</v>
      </c>
      <c r="K135" s="15" t="s">
        <v>270</v>
      </c>
      <c r="L135" s="15" t="s">
        <v>283</v>
      </c>
      <c r="M135" s="16">
        <v>45446</v>
      </c>
      <c r="N135" s="3">
        <v>0</v>
      </c>
      <c r="O135" s="3">
        <v>0</v>
      </c>
      <c r="P135" s="3">
        <v>60</v>
      </c>
      <c r="Q135" s="3"/>
      <c r="R135" s="4">
        <v>-60</v>
      </c>
      <c r="S135" s="3">
        <v>-60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60</v>
      </c>
      <c r="Z135" t="str">
        <f>_xlfn.XLOOKUP(A135,'2-Feedback'!A:A,'2-Feedback'!F:F,"")</f>
        <v>J - Order Lead Time Issue</v>
      </c>
      <c r="AA135" t="str">
        <f>_xlfn.XLOOKUP(A135,'2-Feedback'!A:A,'2-Feedback'!G:G,"")</f>
        <v>ABCDE</v>
      </c>
    </row>
    <row r="136" spans="1:27" ht="13.5" x14ac:dyDescent="0.35">
      <c r="A136" t="str">
        <f t="shared" si="2"/>
        <v>224544672092-SYS</v>
      </c>
      <c r="B136" s="15">
        <v>22</v>
      </c>
      <c r="C136" s="15" t="s">
        <v>314</v>
      </c>
      <c r="D136" s="15">
        <v>46087</v>
      </c>
      <c r="E136" s="16">
        <v>45425</v>
      </c>
      <c r="F136" s="15">
        <v>0</v>
      </c>
      <c r="G136" s="15" t="s">
        <v>315</v>
      </c>
      <c r="H136" s="15" t="s">
        <v>316</v>
      </c>
      <c r="I136" s="15" t="s">
        <v>317</v>
      </c>
      <c r="J136" s="15" t="s">
        <v>322</v>
      </c>
      <c r="K136" s="15" t="s">
        <v>270</v>
      </c>
      <c r="L136" s="15" t="s">
        <v>283</v>
      </c>
      <c r="M136" s="16">
        <v>45446</v>
      </c>
      <c r="N136" s="3">
        <v>0</v>
      </c>
      <c r="O136" s="3">
        <v>0</v>
      </c>
      <c r="P136" s="3">
        <v>80</v>
      </c>
      <c r="Q136" s="3"/>
      <c r="R136" s="4">
        <v>-80</v>
      </c>
      <c r="S136" s="3">
        <v>-80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80</v>
      </c>
      <c r="Z136" t="str">
        <f>_xlfn.XLOOKUP(A136,'2-Feedback'!A:A,'2-Feedback'!F:F,"")</f>
        <v>J - Order Lead Time Issue</v>
      </c>
      <c r="AA136" t="str">
        <f>_xlfn.XLOOKUP(A136,'2-Feedback'!A:A,'2-Feedback'!G:G,"")</f>
        <v>ABCDE</v>
      </c>
    </row>
    <row r="137" spans="1:27" ht="13.5" x14ac:dyDescent="0.35">
      <c r="A137" t="str">
        <f t="shared" si="2"/>
        <v>224544672802-SYS</v>
      </c>
      <c r="B137" s="15">
        <v>22</v>
      </c>
      <c r="C137" s="15" t="s">
        <v>314</v>
      </c>
      <c r="D137" s="15">
        <v>46087</v>
      </c>
      <c r="E137" s="16">
        <v>45425</v>
      </c>
      <c r="F137" s="15">
        <v>0</v>
      </c>
      <c r="G137" s="15" t="s">
        <v>315</v>
      </c>
      <c r="H137" s="15" t="s">
        <v>316</v>
      </c>
      <c r="I137" s="15" t="s">
        <v>317</v>
      </c>
      <c r="J137" s="15" t="s">
        <v>273</v>
      </c>
      <c r="K137" s="15" t="s">
        <v>270</v>
      </c>
      <c r="L137" s="15" t="s">
        <v>283</v>
      </c>
      <c r="M137" s="16">
        <v>45446</v>
      </c>
      <c r="N137" s="3">
        <v>0</v>
      </c>
      <c r="O137" s="3">
        <v>0</v>
      </c>
      <c r="P137" s="3">
        <v>60</v>
      </c>
      <c r="Q137" s="3"/>
      <c r="R137" s="4">
        <v>-60</v>
      </c>
      <c r="S137" s="3">
        <v>-60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60</v>
      </c>
      <c r="Z137" t="str">
        <f>_xlfn.XLOOKUP(A137,'2-Feedback'!A:A,'2-Feedback'!F:F,"")</f>
        <v>J - Order Lead Time Issue</v>
      </c>
      <c r="AA137" t="str">
        <f>_xlfn.XLOOKUP(A137,'2-Feedback'!A:A,'2-Feedback'!G:G,"")</f>
        <v>ABCDE</v>
      </c>
    </row>
    <row r="138" spans="1:27" ht="13.5" x14ac:dyDescent="0.35">
      <c r="A138" t="str">
        <f t="shared" si="2"/>
        <v>224544672804-SYS</v>
      </c>
      <c r="B138" s="15">
        <v>22</v>
      </c>
      <c r="C138" s="15" t="s">
        <v>314</v>
      </c>
      <c r="D138" s="15">
        <v>46087</v>
      </c>
      <c r="E138" s="16">
        <v>45425</v>
      </c>
      <c r="F138" s="15">
        <v>0</v>
      </c>
      <c r="G138" s="15" t="s">
        <v>315</v>
      </c>
      <c r="H138" s="15" t="s">
        <v>316</v>
      </c>
      <c r="I138" s="15" t="s">
        <v>317</v>
      </c>
      <c r="J138" s="15" t="s">
        <v>290</v>
      </c>
      <c r="K138" s="15" t="s">
        <v>270</v>
      </c>
      <c r="L138" s="15" t="s">
        <v>283</v>
      </c>
      <c r="M138" s="16">
        <v>45446</v>
      </c>
      <c r="N138" s="3">
        <v>0</v>
      </c>
      <c r="O138" s="3">
        <v>0</v>
      </c>
      <c r="P138" s="3">
        <v>480</v>
      </c>
      <c r="Q138" s="3"/>
      <c r="R138" s="4">
        <v>-480</v>
      </c>
      <c r="S138" s="3">
        <v>-480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480</v>
      </c>
      <c r="Z138" t="str">
        <f>_xlfn.XLOOKUP(A138,'2-Feedback'!A:A,'2-Feedback'!F:F,"")</f>
        <v>J - Order Lead Time Issue</v>
      </c>
      <c r="AA138" t="str">
        <f>_xlfn.XLOOKUP(A138,'2-Feedback'!A:A,'2-Feedback'!G:G,"")</f>
        <v>ABCDE</v>
      </c>
    </row>
    <row r="139" spans="1:27" ht="13.5" x14ac:dyDescent="0.35">
      <c r="A139" t="str">
        <f t="shared" si="2"/>
        <v>224544672805-SYS</v>
      </c>
      <c r="B139" s="15">
        <v>22</v>
      </c>
      <c r="C139" s="15" t="s">
        <v>314</v>
      </c>
      <c r="D139" s="15">
        <v>46087</v>
      </c>
      <c r="E139" s="16">
        <v>45425</v>
      </c>
      <c r="F139" s="15">
        <v>0</v>
      </c>
      <c r="G139" s="15" t="s">
        <v>315</v>
      </c>
      <c r="H139" s="15" t="s">
        <v>316</v>
      </c>
      <c r="I139" s="15" t="s">
        <v>317</v>
      </c>
      <c r="J139" s="15" t="s">
        <v>274</v>
      </c>
      <c r="K139" s="15" t="s">
        <v>270</v>
      </c>
      <c r="L139" s="15" t="s">
        <v>283</v>
      </c>
      <c r="M139" s="16">
        <v>45446</v>
      </c>
      <c r="N139" s="3">
        <v>0</v>
      </c>
      <c r="O139" s="3">
        <v>0</v>
      </c>
      <c r="P139" s="3">
        <v>480</v>
      </c>
      <c r="Q139" s="3"/>
      <c r="R139" s="4">
        <v>-480</v>
      </c>
      <c r="S139" s="3">
        <v>-480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480</v>
      </c>
      <c r="Z139" t="str">
        <f>_xlfn.XLOOKUP(A139,'2-Feedback'!A:A,'2-Feedback'!F:F,"")</f>
        <v>J - Order Lead Time Issue</v>
      </c>
      <c r="AA139" t="str">
        <f>_xlfn.XLOOKUP(A139,'2-Feedback'!A:A,'2-Feedback'!G:G,"")</f>
        <v>ABCDE</v>
      </c>
    </row>
    <row r="140" spans="1:27" ht="13.5" x14ac:dyDescent="0.35">
      <c r="A140" t="str">
        <f t="shared" si="2"/>
        <v>224544672824-SYS</v>
      </c>
      <c r="B140" s="15">
        <v>22</v>
      </c>
      <c r="C140" s="15" t="s">
        <v>314</v>
      </c>
      <c r="D140" s="15">
        <v>46087</v>
      </c>
      <c r="E140" s="16">
        <v>45425</v>
      </c>
      <c r="F140" s="15">
        <v>0</v>
      </c>
      <c r="G140" s="15" t="s">
        <v>315</v>
      </c>
      <c r="H140" s="15" t="s">
        <v>316</v>
      </c>
      <c r="I140" s="15" t="s">
        <v>317</v>
      </c>
      <c r="J140" s="15" t="s">
        <v>277</v>
      </c>
      <c r="K140" s="15" t="s">
        <v>270</v>
      </c>
      <c r="L140" s="15" t="s">
        <v>283</v>
      </c>
      <c r="M140" s="16">
        <v>45446</v>
      </c>
      <c r="N140" s="3">
        <v>0</v>
      </c>
      <c r="O140" s="3">
        <v>0</v>
      </c>
      <c r="P140" s="3">
        <v>60</v>
      </c>
      <c r="Q140" s="3"/>
      <c r="R140" s="4">
        <v>-60</v>
      </c>
      <c r="S140" s="3">
        <v>-60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60</v>
      </c>
      <c r="Z140" t="str">
        <f>_xlfn.XLOOKUP(A140,'2-Feedback'!A:A,'2-Feedback'!F:F,"")</f>
        <v>J - Order Lead Time Issue</v>
      </c>
      <c r="AA140" t="str">
        <f>_xlfn.XLOOKUP(A140,'2-Feedback'!A:A,'2-Feedback'!G:G,"")</f>
        <v>ABCDE</v>
      </c>
    </row>
    <row r="141" spans="1:27" ht="13.5" x14ac:dyDescent="0.35">
      <c r="A141" t="str">
        <f t="shared" si="2"/>
        <v>224544672826-SYS</v>
      </c>
      <c r="B141" s="15">
        <v>22</v>
      </c>
      <c r="C141" s="15" t="s">
        <v>314</v>
      </c>
      <c r="D141" s="15">
        <v>46087</v>
      </c>
      <c r="E141" s="16">
        <v>45425</v>
      </c>
      <c r="F141" s="15">
        <v>0</v>
      </c>
      <c r="G141" s="15" t="s">
        <v>315</v>
      </c>
      <c r="H141" s="15" t="s">
        <v>316</v>
      </c>
      <c r="I141" s="15" t="s">
        <v>317</v>
      </c>
      <c r="J141" s="15" t="s">
        <v>323</v>
      </c>
      <c r="K141" s="15" t="s">
        <v>270</v>
      </c>
      <c r="L141" s="15" t="s">
        <v>283</v>
      </c>
      <c r="M141" s="16">
        <v>45446</v>
      </c>
      <c r="N141" s="3">
        <v>0</v>
      </c>
      <c r="O141" s="3">
        <v>0</v>
      </c>
      <c r="P141" s="3">
        <v>160</v>
      </c>
      <c r="Q141" s="3"/>
      <c r="R141" s="4">
        <v>-160</v>
      </c>
      <c r="S141" s="3">
        <v>-186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186</v>
      </c>
      <c r="Z141" t="str">
        <f>_xlfn.XLOOKUP(A141,'2-Feedback'!A:A,'2-Feedback'!F:F,"")</f>
        <v>J - Order Lead Time Issue</v>
      </c>
      <c r="AA141" t="str">
        <f>_xlfn.XLOOKUP(A141,'2-Feedback'!A:A,'2-Feedback'!G:G,"")</f>
        <v>ABCDE</v>
      </c>
    </row>
    <row r="142" spans="1:27" ht="13.5" x14ac:dyDescent="0.35">
      <c r="A142" t="str">
        <f t="shared" si="2"/>
        <v>224544672896-SYS</v>
      </c>
      <c r="B142" s="15">
        <v>22</v>
      </c>
      <c r="C142" s="15" t="s">
        <v>314</v>
      </c>
      <c r="D142" s="15">
        <v>46087</v>
      </c>
      <c r="E142" s="16">
        <v>45425</v>
      </c>
      <c r="F142" s="15">
        <v>0</v>
      </c>
      <c r="G142" s="15" t="s">
        <v>315</v>
      </c>
      <c r="H142" s="15" t="s">
        <v>316</v>
      </c>
      <c r="I142" s="15" t="s">
        <v>317</v>
      </c>
      <c r="J142" s="15" t="s">
        <v>296</v>
      </c>
      <c r="K142" s="15" t="s">
        <v>270</v>
      </c>
      <c r="L142" s="15" t="s">
        <v>283</v>
      </c>
      <c r="M142" s="16">
        <v>45446</v>
      </c>
      <c r="N142" s="3">
        <v>0</v>
      </c>
      <c r="O142" s="3">
        <v>0</v>
      </c>
      <c r="P142" s="3">
        <v>160</v>
      </c>
      <c r="Q142" s="3"/>
      <c r="R142" s="4">
        <v>-160</v>
      </c>
      <c r="S142" s="3">
        <v>-160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160</v>
      </c>
      <c r="Z142" t="str">
        <f>_xlfn.XLOOKUP(A142,'2-Feedback'!A:A,'2-Feedback'!F:F,"")</f>
        <v>J - Order Lead Time Issue</v>
      </c>
      <c r="AA142" t="str">
        <f>_xlfn.XLOOKUP(A142,'2-Feedback'!A:A,'2-Feedback'!G:G,"")</f>
        <v>ABCDE</v>
      </c>
    </row>
    <row r="143" spans="1:27" ht="13.5" x14ac:dyDescent="0.35">
      <c r="A143" t="str">
        <f t="shared" si="2"/>
        <v>224544672898-SYS</v>
      </c>
      <c r="B143" s="15">
        <v>22</v>
      </c>
      <c r="C143" s="15" t="s">
        <v>314</v>
      </c>
      <c r="D143" s="15">
        <v>46087</v>
      </c>
      <c r="E143" s="16">
        <v>45425</v>
      </c>
      <c r="F143" s="15">
        <v>0</v>
      </c>
      <c r="G143" s="15" t="s">
        <v>315</v>
      </c>
      <c r="H143" s="15" t="s">
        <v>316</v>
      </c>
      <c r="I143" s="15" t="s">
        <v>317</v>
      </c>
      <c r="J143" s="15" t="s">
        <v>278</v>
      </c>
      <c r="K143" s="15" t="s">
        <v>270</v>
      </c>
      <c r="L143" s="15" t="s">
        <v>283</v>
      </c>
      <c r="M143" s="16">
        <v>45446</v>
      </c>
      <c r="N143" s="3">
        <v>0</v>
      </c>
      <c r="O143" s="3">
        <v>0</v>
      </c>
      <c r="P143" s="3">
        <v>180</v>
      </c>
      <c r="Q143" s="3"/>
      <c r="R143" s="4">
        <v>-180</v>
      </c>
      <c r="S143" s="3">
        <v>-300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300</v>
      </c>
      <c r="Z143" t="str">
        <f>_xlfn.XLOOKUP(A143,'2-Feedback'!A:A,'2-Feedback'!F:F,"")</f>
        <v>J - Order Lead Time Issue</v>
      </c>
      <c r="AA143" t="str">
        <f>_xlfn.XLOOKUP(A143,'2-Feedback'!A:A,'2-Feedback'!G:G,"")</f>
        <v>ABCDE</v>
      </c>
    </row>
    <row r="144" spans="1:27" ht="13.5" x14ac:dyDescent="0.35">
      <c r="A144" t="str">
        <f t="shared" si="2"/>
        <v>224544619125-SYS</v>
      </c>
      <c r="B144" s="15">
        <v>22</v>
      </c>
      <c r="C144" s="15" t="s">
        <v>324</v>
      </c>
      <c r="D144" s="15">
        <v>46088</v>
      </c>
      <c r="E144" s="16">
        <v>45425</v>
      </c>
      <c r="F144" s="15">
        <v>0</v>
      </c>
      <c r="G144" s="15" t="s">
        <v>325</v>
      </c>
      <c r="H144" s="15" t="s">
        <v>299</v>
      </c>
      <c r="I144" s="15" t="s">
        <v>300</v>
      </c>
      <c r="J144" s="15" t="s">
        <v>310</v>
      </c>
      <c r="K144" s="15" t="s">
        <v>270</v>
      </c>
      <c r="L144" s="15" t="s">
        <v>302</v>
      </c>
      <c r="M144" s="16">
        <v>45446</v>
      </c>
      <c r="N144" s="3">
        <v>0</v>
      </c>
      <c r="O144" s="3">
        <v>0</v>
      </c>
      <c r="P144" s="3">
        <v>24</v>
      </c>
      <c r="Q144" s="3"/>
      <c r="R144" s="4">
        <v>-24</v>
      </c>
      <c r="S144" s="3">
        <v>-24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24</v>
      </c>
      <c r="Z144" t="str">
        <f>_xlfn.XLOOKUP(A144,'2-Feedback'!A:A,'2-Feedback'!F:F,"")</f>
        <v>J - Order Lead Time Issue</v>
      </c>
      <c r="AA144" t="str">
        <f>_xlfn.XLOOKUP(A144,'2-Feedback'!A:A,'2-Feedback'!G:G,"")</f>
        <v>ABCDE</v>
      </c>
    </row>
    <row r="145" spans="1:27" ht="13.5" x14ac:dyDescent="0.35">
      <c r="A145" t="str">
        <f t="shared" si="2"/>
        <v>224544671462-SYS</v>
      </c>
      <c r="B145" s="15">
        <v>22</v>
      </c>
      <c r="C145" s="15" t="s">
        <v>324</v>
      </c>
      <c r="D145" s="15">
        <v>46088</v>
      </c>
      <c r="E145" s="16">
        <v>45425</v>
      </c>
      <c r="F145" s="15">
        <v>0</v>
      </c>
      <c r="G145" s="15" t="s">
        <v>325</v>
      </c>
      <c r="H145" s="15" t="s">
        <v>299</v>
      </c>
      <c r="I145" s="15" t="s">
        <v>300</v>
      </c>
      <c r="J145" s="15" t="s">
        <v>303</v>
      </c>
      <c r="K145" s="15" t="s">
        <v>270</v>
      </c>
      <c r="L145" s="15" t="s">
        <v>302</v>
      </c>
      <c r="M145" s="16">
        <v>45446</v>
      </c>
      <c r="N145" s="3">
        <v>0</v>
      </c>
      <c r="O145" s="3">
        <v>0</v>
      </c>
      <c r="P145" s="3">
        <v>20</v>
      </c>
      <c r="Q145" s="3"/>
      <c r="R145" s="4">
        <v>-20</v>
      </c>
      <c r="S145" s="3">
        <v>-180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180</v>
      </c>
      <c r="Z145" t="str">
        <f>_xlfn.XLOOKUP(A145,'2-Feedback'!A:A,'2-Feedback'!F:F,"")</f>
        <v>J - Order Lead Time Issue</v>
      </c>
      <c r="AA145" t="str">
        <f>_xlfn.XLOOKUP(A145,'2-Feedback'!A:A,'2-Feedback'!G:G,"")</f>
        <v>ABCDE</v>
      </c>
    </row>
    <row r="146" spans="1:27" ht="13.5" x14ac:dyDescent="0.35">
      <c r="A146" t="str">
        <f t="shared" si="2"/>
        <v>224544671722-SYS</v>
      </c>
      <c r="B146" s="15">
        <v>22</v>
      </c>
      <c r="C146" s="15" t="s">
        <v>324</v>
      </c>
      <c r="D146" s="15">
        <v>46088</v>
      </c>
      <c r="E146" s="16">
        <v>45425</v>
      </c>
      <c r="F146" s="15">
        <v>0</v>
      </c>
      <c r="G146" s="15" t="s">
        <v>325</v>
      </c>
      <c r="H146" s="15" t="s">
        <v>299</v>
      </c>
      <c r="I146" s="15" t="s">
        <v>300</v>
      </c>
      <c r="J146" s="15" t="s">
        <v>312</v>
      </c>
      <c r="K146" s="15" t="s">
        <v>270</v>
      </c>
      <c r="L146" s="15" t="s">
        <v>302</v>
      </c>
      <c r="M146" s="16">
        <v>45446</v>
      </c>
      <c r="N146" s="3">
        <v>0</v>
      </c>
      <c r="O146" s="3">
        <v>0</v>
      </c>
      <c r="P146" s="3">
        <v>20</v>
      </c>
      <c r="Q146" s="3"/>
      <c r="R146" s="4">
        <v>-20</v>
      </c>
      <c r="S146" s="3">
        <v>-180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180</v>
      </c>
      <c r="Z146" t="str">
        <f>_xlfn.XLOOKUP(A146,'2-Feedback'!A:A,'2-Feedback'!F:F,"")</f>
        <v>J - Order Lead Time Issue</v>
      </c>
      <c r="AA146" t="str">
        <f>_xlfn.XLOOKUP(A146,'2-Feedback'!A:A,'2-Feedback'!G:G,"")</f>
        <v>ABCDE</v>
      </c>
    </row>
    <row r="147" spans="1:27" ht="13.5" x14ac:dyDescent="0.35">
      <c r="A147" t="str">
        <f t="shared" si="2"/>
        <v>224544672816-SYS</v>
      </c>
      <c r="B147" s="15">
        <v>22</v>
      </c>
      <c r="C147" s="15" t="s">
        <v>324</v>
      </c>
      <c r="D147" s="15">
        <v>46088</v>
      </c>
      <c r="E147" s="16">
        <v>45425</v>
      </c>
      <c r="F147" s="15">
        <v>0</v>
      </c>
      <c r="G147" s="15" t="s">
        <v>325</v>
      </c>
      <c r="H147" s="15" t="s">
        <v>299</v>
      </c>
      <c r="I147" s="15" t="s">
        <v>300</v>
      </c>
      <c r="J147" s="15" t="s">
        <v>275</v>
      </c>
      <c r="K147" s="15" t="s">
        <v>270</v>
      </c>
      <c r="L147" s="15" t="s">
        <v>302</v>
      </c>
      <c r="M147" s="16">
        <v>45446</v>
      </c>
      <c r="N147" s="3">
        <v>0</v>
      </c>
      <c r="O147" s="3">
        <v>0</v>
      </c>
      <c r="P147" s="3">
        <v>60</v>
      </c>
      <c r="Q147" s="3"/>
      <c r="R147" s="4">
        <v>-60</v>
      </c>
      <c r="S147" s="3">
        <v>-60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60</v>
      </c>
      <c r="Z147" t="str">
        <f>_xlfn.XLOOKUP(A147,'2-Feedback'!A:A,'2-Feedback'!F:F,"")</f>
        <v>J - Order Lead Time Issue</v>
      </c>
      <c r="AA147" t="str">
        <f>_xlfn.XLOOKUP(A147,'2-Feedback'!A:A,'2-Feedback'!G:G,"")</f>
        <v>ABCDE</v>
      </c>
    </row>
    <row r="148" spans="1:27" ht="13.5" x14ac:dyDescent="0.35">
      <c r="A148" t="str">
        <f t="shared" si="2"/>
        <v>224544672826-SYS</v>
      </c>
      <c r="B148" s="15">
        <v>22</v>
      </c>
      <c r="C148" s="15" t="s">
        <v>324</v>
      </c>
      <c r="D148" s="15">
        <v>46088</v>
      </c>
      <c r="E148" s="16">
        <v>45425</v>
      </c>
      <c r="F148" s="15">
        <v>0</v>
      </c>
      <c r="G148" s="15" t="s">
        <v>325</v>
      </c>
      <c r="H148" s="15" t="s">
        <v>299</v>
      </c>
      <c r="I148" s="15" t="s">
        <v>300</v>
      </c>
      <c r="J148" s="15" t="s">
        <v>323</v>
      </c>
      <c r="K148" s="15" t="s">
        <v>270</v>
      </c>
      <c r="L148" s="15" t="s">
        <v>302</v>
      </c>
      <c r="M148" s="16">
        <v>45446</v>
      </c>
      <c r="N148" s="3">
        <v>0</v>
      </c>
      <c r="O148" s="3">
        <v>0</v>
      </c>
      <c r="P148" s="3">
        <v>26</v>
      </c>
      <c r="Q148" s="3"/>
      <c r="R148" s="4">
        <v>-26</v>
      </c>
      <c r="S148" s="3">
        <v>-186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186</v>
      </c>
      <c r="Z148" t="str">
        <f>_xlfn.XLOOKUP(A148,'2-Feedback'!A:A,'2-Feedback'!F:F,"")</f>
        <v>J - Order Lead Time Issue</v>
      </c>
      <c r="AA148" t="str">
        <f>_xlfn.XLOOKUP(A148,'2-Feedback'!A:A,'2-Feedback'!G:G,"")</f>
        <v>ABCDE</v>
      </c>
    </row>
    <row r="149" spans="1:27" ht="13.5" x14ac:dyDescent="0.35">
      <c r="A149" t="str">
        <f t="shared" si="2"/>
        <v>224544672898-SYS</v>
      </c>
      <c r="B149" s="15">
        <v>22</v>
      </c>
      <c r="C149" s="15" t="s">
        <v>324</v>
      </c>
      <c r="D149" s="15">
        <v>46088</v>
      </c>
      <c r="E149" s="16">
        <v>45425</v>
      </c>
      <c r="F149" s="15">
        <v>0</v>
      </c>
      <c r="G149" s="15" t="s">
        <v>325</v>
      </c>
      <c r="H149" s="15" t="s">
        <v>299</v>
      </c>
      <c r="I149" s="15" t="s">
        <v>300</v>
      </c>
      <c r="J149" s="15" t="s">
        <v>278</v>
      </c>
      <c r="K149" s="15" t="s">
        <v>270</v>
      </c>
      <c r="L149" s="15" t="s">
        <v>302</v>
      </c>
      <c r="M149" s="16">
        <v>45446</v>
      </c>
      <c r="N149" s="3">
        <v>0</v>
      </c>
      <c r="O149" s="3">
        <v>0</v>
      </c>
      <c r="P149" s="3">
        <v>120</v>
      </c>
      <c r="Q149" s="3"/>
      <c r="R149" s="4">
        <v>-120</v>
      </c>
      <c r="S149" s="3">
        <v>-300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300</v>
      </c>
      <c r="Z149" t="str">
        <f>_xlfn.XLOOKUP(A149,'2-Feedback'!A:A,'2-Feedback'!F:F,"")</f>
        <v>J - Order Lead Time Issue</v>
      </c>
      <c r="AA149" t="str">
        <f>_xlfn.XLOOKUP(A149,'2-Feedback'!A:A,'2-Feedback'!G:G,"")</f>
        <v>ABCDE</v>
      </c>
    </row>
    <row r="150" spans="1:27" ht="13.5" x14ac:dyDescent="0.35">
      <c r="A150" t="str">
        <f t="shared" si="2"/>
        <v>224544712211-CLG</v>
      </c>
      <c r="B150" s="15">
        <v>22</v>
      </c>
      <c r="C150" s="15" t="s">
        <v>326</v>
      </c>
      <c r="D150" s="15">
        <v>46089</v>
      </c>
      <c r="E150" s="16">
        <v>45425</v>
      </c>
      <c r="F150" s="15">
        <v>0</v>
      </c>
      <c r="G150" s="15" t="s">
        <v>327</v>
      </c>
      <c r="H150" s="15" t="s">
        <v>328</v>
      </c>
      <c r="I150" s="15" t="s">
        <v>329</v>
      </c>
      <c r="J150" s="15" t="s">
        <v>330</v>
      </c>
      <c r="K150" s="15" t="s">
        <v>35</v>
      </c>
      <c r="L150" s="15" t="s">
        <v>302</v>
      </c>
      <c r="M150" s="16">
        <v>45447</v>
      </c>
      <c r="N150" s="3">
        <v>0</v>
      </c>
      <c r="O150" s="3">
        <v>0</v>
      </c>
      <c r="P150" s="3">
        <v>11</v>
      </c>
      <c r="Q150" s="3"/>
      <c r="R150" s="4">
        <v>-11</v>
      </c>
      <c r="S150" s="3">
        <v>-11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11</v>
      </c>
      <c r="Z150" t="str">
        <f>_xlfn.XLOOKUP(A150,'2-Feedback'!A:A,'2-Feedback'!F:F,"")</f>
        <v>J - Order Lead Time Issue</v>
      </c>
      <c r="AA150" t="str">
        <f>_xlfn.XLOOKUP(A150,'2-Feedback'!A:A,'2-Feedback'!G:G,"")</f>
        <v>ABCDE</v>
      </c>
    </row>
    <row r="151" spans="1:27" ht="13.5" x14ac:dyDescent="0.35">
      <c r="A151" t="str">
        <f t="shared" si="2"/>
        <v>224544717964-CGB</v>
      </c>
      <c r="B151" s="15">
        <v>22</v>
      </c>
      <c r="C151" s="15" t="s">
        <v>326</v>
      </c>
      <c r="D151" s="15">
        <v>46089</v>
      </c>
      <c r="E151" s="16">
        <v>45425</v>
      </c>
      <c r="F151" s="15">
        <v>0</v>
      </c>
      <c r="G151" s="15" t="s">
        <v>327</v>
      </c>
      <c r="H151" s="15" t="s">
        <v>328</v>
      </c>
      <c r="I151" s="15" t="s">
        <v>329</v>
      </c>
      <c r="J151" s="15" t="s">
        <v>331</v>
      </c>
      <c r="K151" s="15" t="s">
        <v>35</v>
      </c>
      <c r="L151" s="15" t="s">
        <v>302</v>
      </c>
      <c r="M151" s="16">
        <v>45447</v>
      </c>
      <c r="N151" s="3">
        <v>0</v>
      </c>
      <c r="O151" s="3">
        <v>0</v>
      </c>
      <c r="P151" s="3">
        <v>33</v>
      </c>
      <c r="Q151" s="3"/>
      <c r="R151" s="4">
        <v>-33</v>
      </c>
      <c r="S151" s="3">
        <v>-33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33</v>
      </c>
      <c r="Z151" t="str">
        <f>_xlfn.XLOOKUP(A151,'2-Feedback'!A:A,'2-Feedback'!F:F,"")</f>
        <v>J - Order Lead Time Issue</v>
      </c>
      <c r="AA151" t="str">
        <f>_xlfn.XLOOKUP(A151,'2-Feedback'!A:A,'2-Feedback'!G:G,"")</f>
        <v>ABCDE</v>
      </c>
    </row>
    <row r="152" spans="1:27" ht="13.5" x14ac:dyDescent="0.35">
      <c r="A152" t="str">
        <f t="shared" si="2"/>
        <v>224544717974-CGS</v>
      </c>
      <c r="B152" s="15">
        <v>22</v>
      </c>
      <c r="C152" s="15" t="s">
        <v>326</v>
      </c>
      <c r="D152" s="15">
        <v>46089</v>
      </c>
      <c r="E152" s="16">
        <v>45425</v>
      </c>
      <c r="F152" s="15">
        <v>0</v>
      </c>
      <c r="G152" s="15" t="s">
        <v>327</v>
      </c>
      <c r="H152" s="15" t="s">
        <v>328</v>
      </c>
      <c r="I152" s="15" t="s">
        <v>329</v>
      </c>
      <c r="J152" s="15" t="s">
        <v>332</v>
      </c>
      <c r="K152" s="15" t="s">
        <v>35</v>
      </c>
      <c r="L152" s="15" t="s">
        <v>302</v>
      </c>
      <c r="M152" s="16">
        <v>45447</v>
      </c>
      <c r="N152" s="3">
        <v>0</v>
      </c>
      <c r="O152" s="3">
        <v>0</v>
      </c>
      <c r="P152" s="3">
        <v>11</v>
      </c>
      <c r="Q152" s="3"/>
      <c r="R152" s="4">
        <v>-11</v>
      </c>
      <c r="S152" s="3">
        <v>-11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11</v>
      </c>
      <c r="Z152" t="str">
        <f>_xlfn.XLOOKUP(A152,'2-Feedback'!A:A,'2-Feedback'!F:F,"")</f>
        <v>J - Order Lead Time Issue</v>
      </c>
      <c r="AA152" t="str">
        <f>_xlfn.XLOOKUP(A152,'2-Feedback'!A:A,'2-Feedback'!G:G,"")</f>
        <v>ABCDE</v>
      </c>
    </row>
    <row r="153" spans="1:27" ht="13.5" x14ac:dyDescent="0.35">
      <c r="A153" t="str">
        <f t="shared" si="2"/>
        <v>224544718040-CLG</v>
      </c>
      <c r="B153" s="15">
        <v>22</v>
      </c>
      <c r="C153" s="15" t="s">
        <v>326</v>
      </c>
      <c r="D153" s="15">
        <v>46089</v>
      </c>
      <c r="E153" s="16">
        <v>45425</v>
      </c>
      <c r="F153" s="15">
        <v>0</v>
      </c>
      <c r="G153" s="15" t="s">
        <v>327</v>
      </c>
      <c r="H153" s="15" t="s">
        <v>328</v>
      </c>
      <c r="I153" s="15" t="s">
        <v>329</v>
      </c>
      <c r="J153" s="15" t="s">
        <v>333</v>
      </c>
      <c r="K153" s="15" t="s">
        <v>35</v>
      </c>
      <c r="L153" s="15" t="s">
        <v>302</v>
      </c>
      <c r="M153" s="16">
        <v>45447</v>
      </c>
      <c r="N153" s="3">
        <v>0</v>
      </c>
      <c r="O153" s="3">
        <v>0</v>
      </c>
      <c r="P153" s="3">
        <v>6</v>
      </c>
      <c r="Q153" s="3"/>
      <c r="R153" s="4">
        <v>-6</v>
      </c>
      <c r="S153" s="3">
        <v>-6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6</v>
      </c>
      <c r="Z153" t="str">
        <f>_xlfn.XLOOKUP(A153,'2-Feedback'!A:A,'2-Feedback'!F:F,"")</f>
        <v>J - Order Lead Time Issue</v>
      </c>
      <c r="AA153" t="str">
        <f>_xlfn.XLOOKUP(A153,'2-Feedback'!A:A,'2-Feedback'!G:G,"")</f>
        <v>ABCDE</v>
      </c>
    </row>
    <row r="154" spans="1:27" ht="13.5" x14ac:dyDescent="0.35">
      <c r="A154" t="str">
        <f t="shared" si="2"/>
        <v>224544721396-CGB</v>
      </c>
      <c r="B154" s="15">
        <v>22</v>
      </c>
      <c r="C154" s="15" t="s">
        <v>326</v>
      </c>
      <c r="D154" s="15">
        <v>46089</v>
      </c>
      <c r="E154" s="16">
        <v>45425</v>
      </c>
      <c r="F154" s="15">
        <v>0</v>
      </c>
      <c r="G154" s="15" t="s">
        <v>327</v>
      </c>
      <c r="H154" s="15" t="s">
        <v>328</v>
      </c>
      <c r="I154" s="15" t="s">
        <v>329</v>
      </c>
      <c r="J154" s="15" t="s">
        <v>334</v>
      </c>
      <c r="K154" s="15" t="s">
        <v>35</v>
      </c>
      <c r="L154" s="15" t="s">
        <v>302</v>
      </c>
      <c r="M154" s="16">
        <v>45447</v>
      </c>
      <c r="N154" s="3">
        <v>0</v>
      </c>
      <c r="O154" s="3">
        <v>0</v>
      </c>
      <c r="P154" s="3">
        <v>22</v>
      </c>
      <c r="Q154" s="3"/>
      <c r="R154" s="4">
        <v>-22</v>
      </c>
      <c r="S154" s="3">
        <v>-22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22</v>
      </c>
      <c r="Z154" t="str">
        <f>_xlfn.XLOOKUP(A154,'2-Feedback'!A:A,'2-Feedback'!F:F,"")</f>
        <v>J - Order Lead Time Issue</v>
      </c>
      <c r="AA154" t="str">
        <f>_xlfn.XLOOKUP(A154,'2-Feedback'!A:A,'2-Feedback'!G:G,"")</f>
        <v>ABCDE</v>
      </c>
    </row>
    <row r="155" spans="1:27" ht="13.5" x14ac:dyDescent="0.35">
      <c r="A155" t="str">
        <f t="shared" si="2"/>
        <v>224544712570-SYS</v>
      </c>
      <c r="B155" s="15">
        <v>22</v>
      </c>
      <c r="C155" s="15" t="s">
        <v>335</v>
      </c>
      <c r="D155" s="15">
        <v>46091</v>
      </c>
      <c r="E155" s="16">
        <v>45426</v>
      </c>
      <c r="F155" s="15">
        <v>0</v>
      </c>
      <c r="G155" s="15" t="s">
        <v>336</v>
      </c>
      <c r="H155" s="15" t="s">
        <v>337</v>
      </c>
      <c r="I155" s="15" t="s">
        <v>338</v>
      </c>
      <c r="J155" s="15" t="s">
        <v>301</v>
      </c>
      <c r="K155" s="15" t="s">
        <v>270</v>
      </c>
      <c r="L155" s="15" t="s">
        <v>283</v>
      </c>
      <c r="M155" s="16">
        <v>45447</v>
      </c>
      <c r="N155" s="3">
        <v>0</v>
      </c>
      <c r="O155" s="3">
        <v>0</v>
      </c>
      <c r="P155" s="3">
        <v>17</v>
      </c>
      <c r="Q155" s="3"/>
      <c r="R155" s="4">
        <v>-17</v>
      </c>
      <c r="S155" s="3">
        <v>-17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17</v>
      </c>
      <c r="Z155" t="str">
        <f>_xlfn.XLOOKUP(A155,'2-Feedback'!A:A,'2-Feedback'!F:F,"")</f>
        <v>J - Order Lead Time Issue</v>
      </c>
      <c r="AA155" t="str">
        <f>_xlfn.XLOOKUP(A155,'2-Feedback'!A:A,'2-Feedback'!G:G,"")</f>
        <v>ABCDE</v>
      </c>
    </row>
    <row r="156" spans="1:27" ht="13.5" x14ac:dyDescent="0.35">
      <c r="A156" t="str">
        <f t="shared" si="2"/>
        <v>224544712804-SYS</v>
      </c>
      <c r="B156" s="15">
        <v>22</v>
      </c>
      <c r="C156" s="15" t="s">
        <v>335</v>
      </c>
      <c r="D156" s="15">
        <v>46091</v>
      </c>
      <c r="E156" s="16">
        <v>45426</v>
      </c>
      <c r="F156" s="15">
        <v>0</v>
      </c>
      <c r="G156" s="15" t="s">
        <v>336</v>
      </c>
      <c r="H156" s="15" t="s">
        <v>337</v>
      </c>
      <c r="I156" s="15" t="s">
        <v>338</v>
      </c>
      <c r="J156" s="15" t="s">
        <v>269</v>
      </c>
      <c r="K156" s="15" t="s">
        <v>270</v>
      </c>
      <c r="L156" s="15" t="s">
        <v>283</v>
      </c>
      <c r="M156" s="16">
        <v>45447</v>
      </c>
      <c r="N156" s="3">
        <v>0</v>
      </c>
      <c r="O156" s="3">
        <v>0</v>
      </c>
      <c r="P156" s="3">
        <v>135</v>
      </c>
      <c r="Q156" s="3"/>
      <c r="R156" s="4">
        <v>-135</v>
      </c>
      <c r="S156" s="3">
        <v>-135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135</v>
      </c>
      <c r="Z156" t="str">
        <f>_xlfn.XLOOKUP(A156,'2-Feedback'!A:A,'2-Feedback'!F:F,"")</f>
        <v>J - Order Lead Time Issue</v>
      </c>
      <c r="AA156" t="str">
        <f>_xlfn.XLOOKUP(A156,'2-Feedback'!A:A,'2-Feedback'!G:G,"")</f>
        <v>ABCDE</v>
      </c>
    </row>
    <row r="157" spans="1:27" ht="13.5" x14ac:dyDescent="0.35">
      <c r="A157" t="str">
        <f t="shared" si="2"/>
        <v>224544721409-SYS</v>
      </c>
      <c r="B157" s="15">
        <v>22</v>
      </c>
      <c r="C157" s="15" t="s">
        <v>335</v>
      </c>
      <c r="D157" s="15">
        <v>46091</v>
      </c>
      <c r="E157" s="16">
        <v>45426</v>
      </c>
      <c r="F157" s="15">
        <v>0</v>
      </c>
      <c r="G157" s="15" t="s">
        <v>336</v>
      </c>
      <c r="H157" s="15" t="s">
        <v>337</v>
      </c>
      <c r="I157" s="15" t="s">
        <v>338</v>
      </c>
      <c r="J157" s="15" t="s">
        <v>339</v>
      </c>
      <c r="K157" s="15" t="s">
        <v>270</v>
      </c>
      <c r="L157" s="15" t="s">
        <v>283</v>
      </c>
      <c r="M157" s="16">
        <v>45447</v>
      </c>
      <c r="N157" s="3">
        <v>0</v>
      </c>
      <c r="O157" s="3">
        <v>0</v>
      </c>
      <c r="P157" s="3">
        <v>100</v>
      </c>
      <c r="Q157" s="3"/>
      <c r="R157" s="4">
        <v>-100</v>
      </c>
      <c r="S157" s="3">
        <v>-100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100</v>
      </c>
      <c r="Z157" t="str">
        <f>_xlfn.XLOOKUP(A157,'2-Feedback'!A:A,'2-Feedback'!F:F,"")</f>
        <v>J - Order Lead Time Issue</v>
      </c>
      <c r="AA157" t="str">
        <f>_xlfn.XLOOKUP(A157,'2-Feedback'!A:A,'2-Feedback'!G:G,"")</f>
        <v>ABCDE</v>
      </c>
    </row>
    <row r="158" spans="1:27" ht="13.5" x14ac:dyDescent="0.35">
      <c r="A158" t="str">
        <f t="shared" si="2"/>
        <v>224544721419-SYS</v>
      </c>
      <c r="B158" s="15">
        <v>22</v>
      </c>
      <c r="C158" s="15" t="s">
        <v>335</v>
      </c>
      <c r="D158" s="15">
        <v>46091</v>
      </c>
      <c r="E158" s="16">
        <v>45426</v>
      </c>
      <c r="F158" s="15">
        <v>0</v>
      </c>
      <c r="G158" s="15" t="s">
        <v>336</v>
      </c>
      <c r="H158" s="15" t="s">
        <v>337</v>
      </c>
      <c r="I158" s="15" t="s">
        <v>338</v>
      </c>
      <c r="J158" s="15" t="s">
        <v>284</v>
      </c>
      <c r="K158" s="15" t="s">
        <v>270</v>
      </c>
      <c r="L158" s="15" t="s">
        <v>283</v>
      </c>
      <c r="M158" s="16">
        <v>45447</v>
      </c>
      <c r="N158" s="3">
        <v>0</v>
      </c>
      <c r="O158" s="3">
        <v>0</v>
      </c>
      <c r="P158" s="3">
        <v>20</v>
      </c>
      <c r="Q158" s="3"/>
      <c r="R158" s="4">
        <v>-20</v>
      </c>
      <c r="S158" s="3">
        <v>-20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20</v>
      </c>
      <c r="Z158" t="str">
        <f>_xlfn.XLOOKUP(A158,'2-Feedback'!A:A,'2-Feedback'!F:F,"")</f>
        <v>J - Order Lead Time Issue</v>
      </c>
      <c r="AA158" t="str">
        <f>_xlfn.XLOOKUP(A158,'2-Feedback'!A:A,'2-Feedback'!G:G,"")</f>
        <v>ABCDE</v>
      </c>
    </row>
    <row r="159" spans="1:27" ht="13.5" x14ac:dyDescent="0.35">
      <c r="A159" t="str">
        <f t="shared" si="2"/>
        <v>224544723681-SYS</v>
      </c>
      <c r="B159" s="15">
        <v>22</v>
      </c>
      <c r="C159" s="15" t="s">
        <v>335</v>
      </c>
      <c r="D159" s="15">
        <v>46091</v>
      </c>
      <c r="E159" s="16">
        <v>45426</v>
      </c>
      <c r="F159" s="15">
        <v>0</v>
      </c>
      <c r="G159" s="15" t="s">
        <v>336</v>
      </c>
      <c r="H159" s="15" t="s">
        <v>337</v>
      </c>
      <c r="I159" s="15" t="s">
        <v>338</v>
      </c>
      <c r="J159" s="15" t="s">
        <v>285</v>
      </c>
      <c r="K159" s="15" t="s">
        <v>270</v>
      </c>
      <c r="L159" s="15" t="s">
        <v>283</v>
      </c>
      <c r="M159" s="16">
        <v>45447</v>
      </c>
      <c r="N159" s="3">
        <v>0</v>
      </c>
      <c r="O159" s="3">
        <v>0</v>
      </c>
      <c r="P159" s="3">
        <v>60</v>
      </c>
      <c r="Q159" s="3"/>
      <c r="R159" s="4">
        <v>-60</v>
      </c>
      <c r="S159" s="3">
        <v>-60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60</v>
      </c>
      <c r="Z159" t="str">
        <f>_xlfn.XLOOKUP(A159,'2-Feedback'!A:A,'2-Feedback'!F:F,"")</f>
        <v>J - Order Lead Time Issue</v>
      </c>
      <c r="AA159" t="str">
        <f>_xlfn.XLOOKUP(A159,'2-Feedback'!A:A,'2-Feedback'!G:G,"")</f>
        <v>ABCDE</v>
      </c>
    </row>
    <row r="160" spans="1:27" ht="13.5" x14ac:dyDescent="0.35">
      <c r="A160" t="str">
        <f t="shared" si="2"/>
        <v>224544771462-SYS</v>
      </c>
      <c r="B160" s="15">
        <v>22</v>
      </c>
      <c r="C160" s="15" t="s">
        <v>335</v>
      </c>
      <c r="D160" s="15">
        <v>46091</v>
      </c>
      <c r="E160" s="16">
        <v>45426</v>
      </c>
      <c r="F160" s="15">
        <v>0</v>
      </c>
      <c r="G160" s="15" t="s">
        <v>336</v>
      </c>
      <c r="H160" s="15" t="s">
        <v>337</v>
      </c>
      <c r="I160" s="15" t="s">
        <v>338</v>
      </c>
      <c r="J160" s="15" t="s">
        <v>303</v>
      </c>
      <c r="K160" s="15" t="s">
        <v>270</v>
      </c>
      <c r="L160" s="15" t="s">
        <v>283</v>
      </c>
      <c r="M160" s="16">
        <v>45447</v>
      </c>
      <c r="N160" s="3">
        <v>0</v>
      </c>
      <c r="O160" s="3">
        <v>0</v>
      </c>
      <c r="P160" s="3">
        <v>40</v>
      </c>
      <c r="Q160" s="3"/>
      <c r="R160" s="4">
        <v>-40</v>
      </c>
      <c r="S160" s="3">
        <v>-40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40</v>
      </c>
      <c r="Z160" t="str">
        <f>_xlfn.XLOOKUP(A160,'2-Feedback'!A:A,'2-Feedback'!F:F,"")</f>
        <v>J - Order Lead Time Issue</v>
      </c>
      <c r="AA160" t="str">
        <f>_xlfn.XLOOKUP(A160,'2-Feedback'!A:A,'2-Feedback'!G:G,"")</f>
        <v>ABCDE</v>
      </c>
    </row>
    <row r="161" spans="1:27" ht="13.5" x14ac:dyDescent="0.35">
      <c r="A161" t="str">
        <f t="shared" si="2"/>
        <v>224544771723-SYS</v>
      </c>
      <c r="B161" s="15">
        <v>22</v>
      </c>
      <c r="C161" s="15" t="s">
        <v>335</v>
      </c>
      <c r="D161" s="15">
        <v>46091</v>
      </c>
      <c r="E161" s="16">
        <v>45426</v>
      </c>
      <c r="F161" s="15">
        <v>0</v>
      </c>
      <c r="G161" s="15" t="s">
        <v>336</v>
      </c>
      <c r="H161" s="15" t="s">
        <v>337</v>
      </c>
      <c r="I161" s="15" t="s">
        <v>338</v>
      </c>
      <c r="J161" s="15" t="s">
        <v>313</v>
      </c>
      <c r="K161" s="15" t="s">
        <v>270</v>
      </c>
      <c r="L161" s="15" t="s">
        <v>283</v>
      </c>
      <c r="M161" s="16">
        <v>45447</v>
      </c>
      <c r="N161" s="3">
        <v>0</v>
      </c>
      <c r="O161" s="3">
        <v>0</v>
      </c>
      <c r="P161" s="3">
        <v>20</v>
      </c>
      <c r="Q161" s="3"/>
      <c r="R161" s="4">
        <v>-20</v>
      </c>
      <c r="S161" s="3">
        <v>-20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20</v>
      </c>
      <c r="Z161" t="str">
        <f>_xlfn.XLOOKUP(A161,'2-Feedback'!A:A,'2-Feedback'!F:F,"")</f>
        <v>J - Order Lead Time Issue</v>
      </c>
      <c r="AA161" t="str">
        <f>_xlfn.XLOOKUP(A161,'2-Feedback'!A:A,'2-Feedback'!G:G,"")</f>
        <v>ABCDE</v>
      </c>
    </row>
    <row r="162" spans="1:27" ht="13.5" x14ac:dyDescent="0.35">
      <c r="A162" t="str">
        <f t="shared" si="2"/>
        <v>224544772804-SYS</v>
      </c>
      <c r="B162" s="15">
        <v>22</v>
      </c>
      <c r="C162" s="15" t="s">
        <v>335</v>
      </c>
      <c r="D162" s="15">
        <v>46091</v>
      </c>
      <c r="E162" s="16">
        <v>45426</v>
      </c>
      <c r="F162" s="15">
        <v>0</v>
      </c>
      <c r="G162" s="15" t="s">
        <v>336</v>
      </c>
      <c r="H162" s="15" t="s">
        <v>337</v>
      </c>
      <c r="I162" s="15" t="s">
        <v>338</v>
      </c>
      <c r="J162" s="15" t="s">
        <v>290</v>
      </c>
      <c r="K162" s="15" t="s">
        <v>270</v>
      </c>
      <c r="L162" s="15" t="s">
        <v>283</v>
      </c>
      <c r="M162" s="16">
        <v>45447</v>
      </c>
      <c r="N162" s="3">
        <v>0</v>
      </c>
      <c r="O162" s="3">
        <v>0</v>
      </c>
      <c r="P162" s="3">
        <v>144</v>
      </c>
      <c r="Q162" s="3"/>
      <c r="R162" s="4">
        <v>-144</v>
      </c>
      <c r="S162" s="3">
        <v>-144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144</v>
      </c>
      <c r="Z162" t="str">
        <f>_xlfn.XLOOKUP(A162,'2-Feedback'!A:A,'2-Feedback'!F:F,"")</f>
        <v>J - Order Lead Time Issue</v>
      </c>
      <c r="AA162" t="str">
        <f>_xlfn.XLOOKUP(A162,'2-Feedback'!A:A,'2-Feedback'!G:G,"")</f>
        <v>ABCDE</v>
      </c>
    </row>
    <row r="163" spans="1:27" ht="13.5" x14ac:dyDescent="0.35">
      <c r="A163" t="str">
        <f t="shared" si="2"/>
        <v>224544772805-SYS</v>
      </c>
      <c r="B163" s="15">
        <v>22</v>
      </c>
      <c r="C163" s="15" t="s">
        <v>335</v>
      </c>
      <c r="D163" s="15">
        <v>46091</v>
      </c>
      <c r="E163" s="16">
        <v>45426</v>
      </c>
      <c r="F163" s="15">
        <v>0</v>
      </c>
      <c r="G163" s="15" t="s">
        <v>336</v>
      </c>
      <c r="H163" s="15" t="s">
        <v>337</v>
      </c>
      <c r="I163" s="15" t="s">
        <v>338</v>
      </c>
      <c r="J163" s="15" t="s">
        <v>274</v>
      </c>
      <c r="K163" s="15" t="s">
        <v>270</v>
      </c>
      <c r="L163" s="15" t="s">
        <v>283</v>
      </c>
      <c r="M163" s="16">
        <v>45447</v>
      </c>
      <c r="N163" s="3">
        <v>0</v>
      </c>
      <c r="O163" s="3">
        <v>0</v>
      </c>
      <c r="P163" s="3">
        <v>160</v>
      </c>
      <c r="Q163" s="3"/>
      <c r="R163" s="4">
        <v>-160</v>
      </c>
      <c r="S163" s="3">
        <v>-160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160</v>
      </c>
      <c r="Z163" t="str">
        <f>_xlfn.XLOOKUP(A163,'2-Feedback'!A:A,'2-Feedback'!F:F,"")</f>
        <v>J - Order Lead Time Issue</v>
      </c>
      <c r="AA163" t="str">
        <f>_xlfn.XLOOKUP(A163,'2-Feedback'!A:A,'2-Feedback'!G:G,"")</f>
        <v>ABCDE</v>
      </c>
    </row>
    <row r="164" spans="1:27" ht="13.5" x14ac:dyDescent="0.35">
      <c r="A164" t="str">
        <f t="shared" si="2"/>
        <v>224544772809-SYS</v>
      </c>
      <c r="B164" s="15">
        <v>22</v>
      </c>
      <c r="C164" s="15" t="s">
        <v>335</v>
      </c>
      <c r="D164" s="15">
        <v>46091</v>
      </c>
      <c r="E164" s="16">
        <v>45426</v>
      </c>
      <c r="F164" s="15">
        <v>0</v>
      </c>
      <c r="G164" s="15" t="s">
        <v>336</v>
      </c>
      <c r="H164" s="15" t="s">
        <v>337</v>
      </c>
      <c r="I164" s="15" t="s">
        <v>338</v>
      </c>
      <c r="J164" s="15" t="s">
        <v>292</v>
      </c>
      <c r="K164" s="15" t="s">
        <v>270</v>
      </c>
      <c r="L164" s="15" t="s">
        <v>283</v>
      </c>
      <c r="M164" s="16">
        <v>45447</v>
      </c>
      <c r="N164" s="3">
        <v>0</v>
      </c>
      <c r="O164" s="3">
        <v>0</v>
      </c>
      <c r="P164" s="3">
        <v>20</v>
      </c>
      <c r="Q164" s="3"/>
      <c r="R164" s="4">
        <v>-20</v>
      </c>
      <c r="S164" s="3">
        <v>-20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20</v>
      </c>
      <c r="Z164" t="str">
        <f>_xlfn.XLOOKUP(A164,'2-Feedback'!A:A,'2-Feedback'!F:F,"")</f>
        <v>J - Order Lead Time Issue</v>
      </c>
      <c r="AA164" t="str">
        <f>_xlfn.XLOOKUP(A164,'2-Feedback'!A:A,'2-Feedback'!G:G,"")</f>
        <v>ABCDE</v>
      </c>
    </row>
    <row r="165" spans="1:27" ht="13.5" x14ac:dyDescent="0.35">
      <c r="A165" t="str">
        <f t="shared" si="2"/>
        <v>224544772813-SYS</v>
      </c>
      <c r="B165" s="15">
        <v>22</v>
      </c>
      <c r="C165" s="15" t="s">
        <v>335</v>
      </c>
      <c r="D165" s="15">
        <v>46091</v>
      </c>
      <c r="E165" s="16">
        <v>45426</v>
      </c>
      <c r="F165" s="15">
        <v>0</v>
      </c>
      <c r="G165" s="15" t="s">
        <v>336</v>
      </c>
      <c r="H165" s="15" t="s">
        <v>337</v>
      </c>
      <c r="I165" s="15" t="s">
        <v>338</v>
      </c>
      <c r="J165" s="15" t="s">
        <v>293</v>
      </c>
      <c r="K165" s="15" t="s">
        <v>270</v>
      </c>
      <c r="L165" s="15" t="s">
        <v>283</v>
      </c>
      <c r="M165" s="16">
        <v>45447</v>
      </c>
      <c r="N165" s="3">
        <v>0</v>
      </c>
      <c r="O165" s="3">
        <v>0</v>
      </c>
      <c r="P165" s="3">
        <v>30</v>
      </c>
      <c r="Q165" s="3"/>
      <c r="R165" s="4">
        <v>-30</v>
      </c>
      <c r="S165" s="3">
        <v>-30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30</v>
      </c>
      <c r="Z165" t="str">
        <f>_xlfn.XLOOKUP(A165,'2-Feedback'!A:A,'2-Feedback'!F:F,"")</f>
        <v>J - Order Lead Time Issue</v>
      </c>
      <c r="AA165" t="str">
        <f>_xlfn.XLOOKUP(A165,'2-Feedback'!A:A,'2-Feedback'!G:G,"")</f>
        <v>ABCDE</v>
      </c>
    </row>
    <row r="166" spans="1:27" ht="13.5" x14ac:dyDescent="0.35">
      <c r="A166" t="str">
        <f t="shared" si="2"/>
        <v>224544772815-SYS</v>
      </c>
      <c r="B166" s="15">
        <v>22</v>
      </c>
      <c r="C166" s="15" t="s">
        <v>335</v>
      </c>
      <c r="D166" s="15">
        <v>46091</v>
      </c>
      <c r="E166" s="16">
        <v>45426</v>
      </c>
      <c r="F166" s="15">
        <v>0</v>
      </c>
      <c r="G166" s="15" t="s">
        <v>336</v>
      </c>
      <c r="H166" s="15" t="s">
        <v>337</v>
      </c>
      <c r="I166" s="15" t="s">
        <v>338</v>
      </c>
      <c r="J166" s="15" t="s">
        <v>294</v>
      </c>
      <c r="K166" s="15" t="s">
        <v>270</v>
      </c>
      <c r="L166" s="15" t="s">
        <v>283</v>
      </c>
      <c r="M166" s="16">
        <v>45447</v>
      </c>
      <c r="N166" s="3">
        <v>0</v>
      </c>
      <c r="O166" s="3">
        <v>0</v>
      </c>
      <c r="P166" s="3">
        <v>120</v>
      </c>
      <c r="Q166" s="3"/>
      <c r="R166" s="4">
        <v>-120</v>
      </c>
      <c r="S166" s="3">
        <v>-120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120</v>
      </c>
      <c r="Z166" t="str">
        <f>_xlfn.XLOOKUP(A166,'2-Feedback'!A:A,'2-Feedback'!F:F,"")</f>
        <v>J - Order Lead Time Issue</v>
      </c>
      <c r="AA166" t="str">
        <f>_xlfn.XLOOKUP(A166,'2-Feedback'!A:A,'2-Feedback'!G:G,"")</f>
        <v>ABCDE</v>
      </c>
    </row>
    <row r="167" spans="1:27" ht="13.5" x14ac:dyDescent="0.35">
      <c r="A167" t="str">
        <f t="shared" si="2"/>
        <v>224544772816-SYS</v>
      </c>
      <c r="B167" s="15">
        <v>22</v>
      </c>
      <c r="C167" s="15" t="s">
        <v>335</v>
      </c>
      <c r="D167" s="15">
        <v>46091</v>
      </c>
      <c r="E167" s="16">
        <v>45426</v>
      </c>
      <c r="F167" s="15">
        <v>0</v>
      </c>
      <c r="G167" s="15" t="s">
        <v>336</v>
      </c>
      <c r="H167" s="15" t="s">
        <v>337</v>
      </c>
      <c r="I167" s="15" t="s">
        <v>338</v>
      </c>
      <c r="J167" s="15" t="s">
        <v>275</v>
      </c>
      <c r="K167" s="15" t="s">
        <v>270</v>
      </c>
      <c r="L167" s="15" t="s">
        <v>283</v>
      </c>
      <c r="M167" s="16">
        <v>45447</v>
      </c>
      <c r="N167" s="3">
        <v>0</v>
      </c>
      <c r="O167" s="3">
        <v>0</v>
      </c>
      <c r="P167" s="3">
        <v>90</v>
      </c>
      <c r="Q167" s="3"/>
      <c r="R167" s="4">
        <v>-90</v>
      </c>
      <c r="S167" s="3">
        <v>-90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90</v>
      </c>
      <c r="Z167" t="str">
        <f>_xlfn.XLOOKUP(A167,'2-Feedback'!A:A,'2-Feedback'!F:F,"")</f>
        <v>J - Order Lead Time Issue</v>
      </c>
      <c r="AA167" t="str">
        <f>_xlfn.XLOOKUP(A167,'2-Feedback'!A:A,'2-Feedback'!G:G,"")</f>
        <v>ABCDE</v>
      </c>
    </row>
    <row r="168" spans="1:27" ht="13.5" x14ac:dyDescent="0.35">
      <c r="A168" t="str">
        <f t="shared" si="2"/>
        <v>224544772824-SYS</v>
      </c>
      <c r="B168" s="15">
        <v>22</v>
      </c>
      <c r="C168" s="15" t="s">
        <v>335</v>
      </c>
      <c r="D168" s="15">
        <v>46091</v>
      </c>
      <c r="E168" s="16">
        <v>45426</v>
      </c>
      <c r="F168" s="15">
        <v>0</v>
      </c>
      <c r="G168" s="15" t="s">
        <v>336</v>
      </c>
      <c r="H168" s="15" t="s">
        <v>337</v>
      </c>
      <c r="I168" s="15" t="s">
        <v>338</v>
      </c>
      <c r="J168" s="15" t="s">
        <v>277</v>
      </c>
      <c r="K168" s="15" t="s">
        <v>270</v>
      </c>
      <c r="L168" s="15" t="s">
        <v>283</v>
      </c>
      <c r="M168" s="16">
        <v>45447</v>
      </c>
      <c r="N168" s="3">
        <v>0</v>
      </c>
      <c r="O168" s="3">
        <v>0</v>
      </c>
      <c r="P168" s="3">
        <v>48</v>
      </c>
      <c r="Q168" s="3"/>
      <c r="R168" s="4">
        <v>-48</v>
      </c>
      <c r="S168" s="3">
        <v>-48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48</v>
      </c>
      <c r="Z168" t="str">
        <f>_xlfn.XLOOKUP(A168,'2-Feedback'!A:A,'2-Feedback'!F:F,"")</f>
        <v>J - Order Lead Time Issue</v>
      </c>
      <c r="AA168" t="str">
        <f>_xlfn.XLOOKUP(A168,'2-Feedback'!A:A,'2-Feedback'!G:G,"")</f>
        <v>ABCDE</v>
      </c>
    </row>
    <row r="169" spans="1:27" ht="13.5" x14ac:dyDescent="0.35">
      <c r="A169" t="str">
        <f t="shared" si="2"/>
        <v>224544772896-SYS</v>
      </c>
      <c r="B169" s="15">
        <v>22</v>
      </c>
      <c r="C169" s="15" t="s">
        <v>335</v>
      </c>
      <c r="D169" s="15">
        <v>46091</v>
      </c>
      <c r="E169" s="16">
        <v>45426</v>
      </c>
      <c r="F169" s="15">
        <v>0</v>
      </c>
      <c r="G169" s="15" t="s">
        <v>336</v>
      </c>
      <c r="H169" s="15" t="s">
        <v>337</v>
      </c>
      <c r="I169" s="15" t="s">
        <v>338</v>
      </c>
      <c r="J169" s="15" t="s">
        <v>296</v>
      </c>
      <c r="K169" s="15" t="s">
        <v>270</v>
      </c>
      <c r="L169" s="15" t="s">
        <v>283</v>
      </c>
      <c r="M169" s="16">
        <v>45447</v>
      </c>
      <c r="N169" s="3">
        <v>0</v>
      </c>
      <c r="O169" s="3">
        <v>0</v>
      </c>
      <c r="P169" s="3">
        <v>60</v>
      </c>
      <c r="Q169" s="3"/>
      <c r="R169" s="4">
        <v>-60</v>
      </c>
      <c r="S169" s="3">
        <v>-60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60</v>
      </c>
      <c r="Z169" t="str">
        <f>_xlfn.XLOOKUP(A169,'2-Feedback'!A:A,'2-Feedback'!F:F,"")</f>
        <v>J - Order Lead Time Issue</v>
      </c>
      <c r="AA169" t="str">
        <f>_xlfn.XLOOKUP(A169,'2-Feedback'!A:A,'2-Feedback'!G:G,"")</f>
        <v>ABCDE</v>
      </c>
    </row>
    <row r="170" spans="1:27" ht="13.5" x14ac:dyDescent="0.35">
      <c r="A170" t="str">
        <f t="shared" si="2"/>
        <v>224544912804-SYS</v>
      </c>
      <c r="B170" s="15">
        <v>22</v>
      </c>
      <c r="C170" s="15" t="s">
        <v>340</v>
      </c>
      <c r="D170" s="15">
        <v>46092</v>
      </c>
      <c r="E170" s="16">
        <v>45426</v>
      </c>
      <c r="F170" s="15">
        <v>0</v>
      </c>
      <c r="G170" s="15" t="s">
        <v>341</v>
      </c>
      <c r="H170" s="15" t="s">
        <v>267</v>
      </c>
      <c r="I170" s="15" t="s">
        <v>268</v>
      </c>
      <c r="J170" s="15" t="s">
        <v>269</v>
      </c>
      <c r="K170" s="15" t="s">
        <v>270</v>
      </c>
      <c r="L170" s="15" t="s">
        <v>271</v>
      </c>
      <c r="M170" s="16">
        <v>45449</v>
      </c>
      <c r="N170" s="3">
        <v>0</v>
      </c>
      <c r="O170" s="3">
        <v>0</v>
      </c>
      <c r="P170" s="3">
        <v>45</v>
      </c>
      <c r="Q170" s="3"/>
      <c r="R170" s="4">
        <v>-45</v>
      </c>
      <c r="S170" s="3">
        <v>-45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45</v>
      </c>
      <c r="Z170" t="str">
        <f>_xlfn.XLOOKUP(A170,'2-Feedback'!A:A,'2-Feedback'!F:F,"")</f>
        <v>J - Order Lead Time Issue</v>
      </c>
      <c r="AA170" t="str">
        <f>_xlfn.XLOOKUP(A170,'2-Feedback'!A:A,'2-Feedback'!G:G,"")</f>
        <v>ABCDE</v>
      </c>
    </row>
    <row r="171" spans="1:27" ht="13.5" x14ac:dyDescent="0.35">
      <c r="A171" t="str">
        <f t="shared" si="2"/>
        <v>224544921420-SYS</v>
      </c>
      <c r="B171" s="15">
        <v>22</v>
      </c>
      <c r="C171" s="15" t="s">
        <v>340</v>
      </c>
      <c r="D171" s="15">
        <v>46092</v>
      </c>
      <c r="E171" s="16">
        <v>45426</v>
      </c>
      <c r="F171" s="15">
        <v>0</v>
      </c>
      <c r="G171" s="15" t="s">
        <v>341</v>
      </c>
      <c r="H171" s="15" t="s">
        <v>267</v>
      </c>
      <c r="I171" s="15" t="s">
        <v>268</v>
      </c>
      <c r="J171" s="15" t="s">
        <v>272</v>
      </c>
      <c r="K171" s="15" t="s">
        <v>270</v>
      </c>
      <c r="L171" s="15" t="s">
        <v>271</v>
      </c>
      <c r="M171" s="16">
        <v>45449</v>
      </c>
      <c r="N171" s="3">
        <v>0</v>
      </c>
      <c r="O171" s="3">
        <v>0</v>
      </c>
      <c r="P171" s="3">
        <v>33</v>
      </c>
      <c r="Q171" s="3"/>
      <c r="R171" s="4">
        <v>-33</v>
      </c>
      <c r="S171" s="3">
        <v>-33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33</v>
      </c>
      <c r="Z171" t="str">
        <f>_xlfn.XLOOKUP(A171,'2-Feedback'!A:A,'2-Feedback'!F:F,"")</f>
        <v>J - Order Lead Time Issue</v>
      </c>
      <c r="AA171" t="str">
        <f>_xlfn.XLOOKUP(A171,'2-Feedback'!A:A,'2-Feedback'!G:G,"")</f>
        <v>ABCDE</v>
      </c>
    </row>
    <row r="172" spans="1:27" ht="13.5" x14ac:dyDescent="0.35">
      <c r="A172" t="str">
        <f t="shared" si="2"/>
        <v>224544971462-SYS</v>
      </c>
      <c r="B172" s="15">
        <v>22</v>
      </c>
      <c r="C172" s="15" t="s">
        <v>340</v>
      </c>
      <c r="D172" s="15">
        <v>46092</v>
      </c>
      <c r="E172" s="16">
        <v>45426</v>
      </c>
      <c r="F172" s="15">
        <v>0</v>
      </c>
      <c r="G172" s="15" t="s">
        <v>341</v>
      </c>
      <c r="H172" s="15" t="s">
        <v>267</v>
      </c>
      <c r="I172" s="15" t="s">
        <v>268</v>
      </c>
      <c r="J172" s="15" t="s">
        <v>303</v>
      </c>
      <c r="K172" s="15" t="s">
        <v>270</v>
      </c>
      <c r="L172" s="15" t="s">
        <v>271</v>
      </c>
      <c r="M172" s="16">
        <v>45449</v>
      </c>
      <c r="N172" s="3">
        <v>0</v>
      </c>
      <c r="O172" s="3">
        <v>0</v>
      </c>
      <c r="P172" s="3">
        <v>20</v>
      </c>
      <c r="Q172" s="3"/>
      <c r="R172" s="4">
        <v>-20</v>
      </c>
      <c r="S172" s="3">
        <v>-20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20</v>
      </c>
      <c r="Z172" t="str">
        <f>_xlfn.XLOOKUP(A172,'2-Feedback'!A:A,'2-Feedback'!F:F,"")</f>
        <v>J - Order Lead Time Issue</v>
      </c>
      <c r="AA172" t="str">
        <f>_xlfn.XLOOKUP(A172,'2-Feedback'!A:A,'2-Feedback'!G:G,"")</f>
        <v>ABCDE</v>
      </c>
    </row>
    <row r="173" spans="1:27" ht="13.5" x14ac:dyDescent="0.35">
      <c r="A173" t="str">
        <f t="shared" si="2"/>
        <v>224544972804-SYS</v>
      </c>
      <c r="B173" s="15">
        <v>22</v>
      </c>
      <c r="C173" s="15" t="s">
        <v>340</v>
      </c>
      <c r="D173" s="15">
        <v>46092</v>
      </c>
      <c r="E173" s="16">
        <v>45426</v>
      </c>
      <c r="F173" s="15">
        <v>0</v>
      </c>
      <c r="G173" s="15" t="s">
        <v>341</v>
      </c>
      <c r="H173" s="15" t="s">
        <v>267</v>
      </c>
      <c r="I173" s="15" t="s">
        <v>268</v>
      </c>
      <c r="J173" s="15" t="s">
        <v>290</v>
      </c>
      <c r="K173" s="15" t="s">
        <v>270</v>
      </c>
      <c r="L173" s="15" t="s">
        <v>271</v>
      </c>
      <c r="M173" s="16">
        <v>45449</v>
      </c>
      <c r="N173" s="3">
        <v>0</v>
      </c>
      <c r="O173" s="3">
        <v>0</v>
      </c>
      <c r="P173" s="3">
        <v>80</v>
      </c>
      <c r="Q173" s="3"/>
      <c r="R173" s="4">
        <v>-80</v>
      </c>
      <c r="S173" s="3">
        <v>-80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80</v>
      </c>
      <c r="Z173" t="str">
        <f>_xlfn.XLOOKUP(A173,'2-Feedback'!A:A,'2-Feedback'!F:F,"")</f>
        <v>J - Order Lead Time Issue</v>
      </c>
      <c r="AA173" t="str">
        <f>_xlfn.XLOOKUP(A173,'2-Feedback'!A:A,'2-Feedback'!G:G,"")</f>
        <v>ABCDE</v>
      </c>
    </row>
    <row r="174" spans="1:27" ht="13.5" x14ac:dyDescent="0.35">
      <c r="A174" t="str">
        <f t="shared" si="2"/>
        <v>224544972807-SYS</v>
      </c>
      <c r="B174" s="15">
        <v>22</v>
      </c>
      <c r="C174" s="15" t="s">
        <v>340</v>
      </c>
      <c r="D174" s="15">
        <v>46092</v>
      </c>
      <c r="E174" s="16">
        <v>45426</v>
      </c>
      <c r="F174" s="15">
        <v>0</v>
      </c>
      <c r="G174" s="15" t="s">
        <v>341</v>
      </c>
      <c r="H174" s="15" t="s">
        <v>267</v>
      </c>
      <c r="I174" s="15" t="s">
        <v>268</v>
      </c>
      <c r="J174" s="15" t="s">
        <v>304</v>
      </c>
      <c r="K174" s="15" t="s">
        <v>270</v>
      </c>
      <c r="L174" s="15" t="s">
        <v>271</v>
      </c>
      <c r="M174" s="16">
        <v>45449</v>
      </c>
      <c r="N174" s="3">
        <v>0</v>
      </c>
      <c r="O174" s="3">
        <v>0</v>
      </c>
      <c r="P174" s="3">
        <v>4</v>
      </c>
      <c r="Q174" s="3"/>
      <c r="R174" s="4">
        <v>-4</v>
      </c>
      <c r="S174" s="3">
        <v>-4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4</v>
      </c>
      <c r="Z174" t="str">
        <f>_xlfn.XLOOKUP(A174,'2-Feedback'!A:A,'2-Feedback'!F:F,"")</f>
        <v>J - Order Lead Time Issue</v>
      </c>
      <c r="AA174" t="str">
        <f>_xlfn.XLOOKUP(A174,'2-Feedback'!A:A,'2-Feedback'!G:G,"")</f>
        <v>ABCDE</v>
      </c>
    </row>
    <row r="175" spans="1:27" ht="13.5" x14ac:dyDescent="0.35">
      <c r="A175" t="str">
        <f t="shared" si="2"/>
        <v>224544972808-SYS</v>
      </c>
      <c r="B175" s="15">
        <v>22</v>
      </c>
      <c r="C175" s="15" t="s">
        <v>340</v>
      </c>
      <c r="D175" s="15">
        <v>46092</v>
      </c>
      <c r="E175" s="16">
        <v>45426</v>
      </c>
      <c r="F175" s="15">
        <v>0</v>
      </c>
      <c r="G175" s="15" t="s">
        <v>341</v>
      </c>
      <c r="H175" s="15" t="s">
        <v>267</v>
      </c>
      <c r="I175" s="15" t="s">
        <v>268</v>
      </c>
      <c r="J175" s="15" t="s">
        <v>291</v>
      </c>
      <c r="K175" s="15" t="s">
        <v>270</v>
      </c>
      <c r="L175" s="15" t="s">
        <v>271</v>
      </c>
      <c r="M175" s="16">
        <v>45449</v>
      </c>
      <c r="N175" s="3">
        <v>0</v>
      </c>
      <c r="O175" s="3">
        <v>0</v>
      </c>
      <c r="P175" s="3">
        <v>65</v>
      </c>
      <c r="Q175" s="3"/>
      <c r="R175" s="4">
        <v>-65</v>
      </c>
      <c r="S175" s="3">
        <v>-65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65</v>
      </c>
      <c r="Z175" t="str">
        <f>_xlfn.XLOOKUP(A175,'2-Feedback'!A:A,'2-Feedback'!F:F,"")</f>
        <v>J - Order Lead Time Issue</v>
      </c>
      <c r="AA175" t="str">
        <f>_xlfn.XLOOKUP(A175,'2-Feedback'!A:A,'2-Feedback'!G:G,"")</f>
        <v>ABCDE</v>
      </c>
    </row>
    <row r="176" spans="1:27" ht="13.5" x14ac:dyDescent="0.35">
      <c r="A176" t="str">
        <f t="shared" si="2"/>
        <v>224544972813-SYS</v>
      </c>
      <c r="B176" s="15">
        <v>22</v>
      </c>
      <c r="C176" s="15" t="s">
        <v>340</v>
      </c>
      <c r="D176" s="15">
        <v>46092</v>
      </c>
      <c r="E176" s="16">
        <v>45426</v>
      </c>
      <c r="F176" s="15">
        <v>0</v>
      </c>
      <c r="G176" s="15" t="s">
        <v>341</v>
      </c>
      <c r="H176" s="15" t="s">
        <v>267</v>
      </c>
      <c r="I176" s="15" t="s">
        <v>268</v>
      </c>
      <c r="J176" s="15" t="s">
        <v>293</v>
      </c>
      <c r="K176" s="15" t="s">
        <v>270</v>
      </c>
      <c r="L176" s="15" t="s">
        <v>271</v>
      </c>
      <c r="M176" s="16">
        <v>45449</v>
      </c>
      <c r="N176" s="3">
        <v>0</v>
      </c>
      <c r="O176" s="3">
        <v>0</v>
      </c>
      <c r="P176" s="3">
        <v>15</v>
      </c>
      <c r="Q176" s="3"/>
      <c r="R176" s="4">
        <v>-15</v>
      </c>
      <c r="S176" s="3">
        <v>-15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15</v>
      </c>
      <c r="Z176" t="str">
        <f>_xlfn.XLOOKUP(A176,'2-Feedback'!A:A,'2-Feedback'!F:F,"")</f>
        <v>J - Order Lead Time Issue</v>
      </c>
      <c r="AA176" t="str">
        <f>_xlfn.XLOOKUP(A176,'2-Feedback'!A:A,'2-Feedback'!G:G,"")</f>
        <v>ABCDE</v>
      </c>
    </row>
    <row r="177" spans="1:27" ht="13.5" x14ac:dyDescent="0.35">
      <c r="A177" t="str">
        <f t="shared" si="2"/>
        <v>224544972815-SYS</v>
      </c>
      <c r="B177" s="15">
        <v>22</v>
      </c>
      <c r="C177" s="15" t="s">
        <v>340</v>
      </c>
      <c r="D177" s="15">
        <v>46092</v>
      </c>
      <c r="E177" s="16">
        <v>45426</v>
      </c>
      <c r="F177" s="15">
        <v>0</v>
      </c>
      <c r="G177" s="15" t="s">
        <v>341</v>
      </c>
      <c r="H177" s="15" t="s">
        <v>267</v>
      </c>
      <c r="I177" s="15" t="s">
        <v>268</v>
      </c>
      <c r="J177" s="15" t="s">
        <v>294</v>
      </c>
      <c r="K177" s="15" t="s">
        <v>270</v>
      </c>
      <c r="L177" s="15" t="s">
        <v>271</v>
      </c>
      <c r="M177" s="16">
        <v>45449</v>
      </c>
      <c r="N177" s="3">
        <v>0</v>
      </c>
      <c r="O177" s="3">
        <v>0</v>
      </c>
      <c r="P177" s="3">
        <v>30</v>
      </c>
      <c r="Q177" s="3"/>
      <c r="R177" s="4">
        <v>-30</v>
      </c>
      <c r="S177" s="3">
        <v>-30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30</v>
      </c>
      <c r="Z177" t="str">
        <f>_xlfn.XLOOKUP(A177,'2-Feedback'!A:A,'2-Feedback'!F:F,"")</f>
        <v>J - Order Lead Time Issue</v>
      </c>
      <c r="AA177" t="str">
        <f>_xlfn.XLOOKUP(A177,'2-Feedback'!A:A,'2-Feedback'!G:G,"")</f>
        <v>ABCDE</v>
      </c>
    </row>
    <row r="178" spans="1:27" ht="13.5" x14ac:dyDescent="0.35">
      <c r="A178" t="str">
        <f t="shared" si="2"/>
        <v>224544972816-SYS</v>
      </c>
      <c r="B178" s="15">
        <v>22</v>
      </c>
      <c r="C178" s="15" t="s">
        <v>340</v>
      </c>
      <c r="D178" s="15">
        <v>46092</v>
      </c>
      <c r="E178" s="16">
        <v>45426</v>
      </c>
      <c r="F178" s="15">
        <v>0</v>
      </c>
      <c r="G178" s="15" t="s">
        <v>341</v>
      </c>
      <c r="H178" s="15" t="s">
        <v>267</v>
      </c>
      <c r="I178" s="15" t="s">
        <v>268</v>
      </c>
      <c r="J178" s="15" t="s">
        <v>275</v>
      </c>
      <c r="K178" s="15" t="s">
        <v>270</v>
      </c>
      <c r="L178" s="15" t="s">
        <v>271</v>
      </c>
      <c r="M178" s="16">
        <v>45449</v>
      </c>
      <c r="N178" s="3">
        <v>0</v>
      </c>
      <c r="O178" s="3">
        <v>0</v>
      </c>
      <c r="P178" s="3">
        <v>30</v>
      </c>
      <c r="Q178" s="3"/>
      <c r="R178" s="4">
        <v>-30</v>
      </c>
      <c r="S178" s="3">
        <v>-30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30</v>
      </c>
      <c r="Z178" t="str">
        <f>_xlfn.XLOOKUP(A178,'2-Feedback'!A:A,'2-Feedback'!F:F,"")</f>
        <v>J - Order Lead Time Issue</v>
      </c>
      <c r="AA178" t="str">
        <f>_xlfn.XLOOKUP(A178,'2-Feedback'!A:A,'2-Feedback'!G:G,"")</f>
        <v>ABCDE</v>
      </c>
    </row>
    <row r="179" spans="1:27" ht="13.5" x14ac:dyDescent="0.35">
      <c r="A179" t="str">
        <f t="shared" si="2"/>
        <v>224544972819-SYS</v>
      </c>
      <c r="B179" s="15">
        <v>22</v>
      </c>
      <c r="C179" s="15" t="s">
        <v>340</v>
      </c>
      <c r="D179" s="15">
        <v>46092</v>
      </c>
      <c r="E179" s="16">
        <v>45426</v>
      </c>
      <c r="F179" s="15">
        <v>0</v>
      </c>
      <c r="G179" s="15" t="s">
        <v>341</v>
      </c>
      <c r="H179" s="15" t="s">
        <v>267</v>
      </c>
      <c r="I179" s="15" t="s">
        <v>268</v>
      </c>
      <c r="J179" s="15" t="s">
        <v>276</v>
      </c>
      <c r="K179" s="15" t="s">
        <v>270</v>
      </c>
      <c r="L179" s="15" t="s">
        <v>271</v>
      </c>
      <c r="M179" s="16">
        <v>45449</v>
      </c>
      <c r="N179" s="3">
        <v>0</v>
      </c>
      <c r="O179" s="3">
        <v>0</v>
      </c>
      <c r="P179" s="3">
        <v>12</v>
      </c>
      <c r="Q179" s="3"/>
      <c r="R179" s="4">
        <v>-12</v>
      </c>
      <c r="S179" s="3">
        <v>-12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12</v>
      </c>
      <c r="Z179" t="str">
        <f>_xlfn.XLOOKUP(A179,'2-Feedback'!A:A,'2-Feedback'!F:F,"")</f>
        <v>J - Order Lead Time Issue</v>
      </c>
      <c r="AA179" t="str">
        <f>_xlfn.XLOOKUP(A179,'2-Feedback'!A:A,'2-Feedback'!G:G,"")</f>
        <v>ABCDE</v>
      </c>
    </row>
    <row r="180" spans="1:27" ht="13.5" x14ac:dyDescent="0.35">
      <c r="A180" t="str">
        <f t="shared" si="2"/>
        <v>224544972826-SYS</v>
      </c>
      <c r="B180" s="15">
        <v>22</v>
      </c>
      <c r="C180" s="15" t="s">
        <v>340</v>
      </c>
      <c r="D180" s="15">
        <v>46092</v>
      </c>
      <c r="E180" s="16">
        <v>45426</v>
      </c>
      <c r="F180" s="15">
        <v>0</v>
      </c>
      <c r="G180" s="15" t="s">
        <v>341</v>
      </c>
      <c r="H180" s="15" t="s">
        <v>267</v>
      </c>
      <c r="I180" s="15" t="s">
        <v>268</v>
      </c>
      <c r="J180" s="15" t="s">
        <v>323</v>
      </c>
      <c r="K180" s="15" t="s">
        <v>270</v>
      </c>
      <c r="L180" s="15" t="s">
        <v>271</v>
      </c>
      <c r="M180" s="16">
        <v>45449</v>
      </c>
      <c r="N180" s="3">
        <v>0</v>
      </c>
      <c r="O180" s="3">
        <v>0</v>
      </c>
      <c r="P180" s="3">
        <v>3</v>
      </c>
      <c r="Q180" s="3"/>
      <c r="R180" s="4">
        <v>-3</v>
      </c>
      <c r="S180" s="3">
        <v>-3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3</v>
      </c>
      <c r="Z180" t="str">
        <f>_xlfn.XLOOKUP(A180,'2-Feedback'!A:A,'2-Feedback'!F:F,"")</f>
        <v>J - Order Lead Time Issue</v>
      </c>
      <c r="AA180" t="str">
        <f>_xlfn.XLOOKUP(A180,'2-Feedback'!A:A,'2-Feedback'!G:G,"")</f>
        <v>ABCDE</v>
      </c>
    </row>
    <row r="181" spans="1:27" ht="13.5" x14ac:dyDescent="0.35">
      <c r="A181" t="str">
        <f t="shared" si="2"/>
        <v>224544972896-SYS</v>
      </c>
      <c r="B181" s="15">
        <v>22</v>
      </c>
      <c r="C181" s="15" t="s">
        <v>340</v>
      </c>
      <c r="D181" s="15">
        <v>46092</v>
      </c>
      <c r="E181" s="16">
        <v>45426</v>
      </c>
      <c r="F181" s="15">
        <v>0</v>
      </c>
      <c r="G181" s="15" t="s">
        <v>341</v>
      </c>
      <c r="H181" s="15" t="s">
        <v>267</v>
      </c>
      <c r="I181" s="15" t="s">
        <v>268</v>
      </c>
      <c r="J181" s="15" t="s">
        <v>296</v>
      </c>
      <c r="K181" s="15" t="s">
        <v>270</v>
      </c>
      <c r="L181" s="15" t="s">
        <v>271</v>
      </c>
      <c r="M181" s="16">
        <v>45449</v>
      </c>
      <c r="N181" s="3">
        <v>0</v>
      </c>
      <c r="O181" s="3">
        <v>0</v>
      </c>
      <c r="P181" s="3">
        <v>20</v>
      </c>
      <c r="Q181" s="3"/>
      <c r="R181" s="4">
        <v>-20</v>
      </c>
      <c r="S181" s="3">
        <v>-20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20</v>
      </c>
      <c r="Z181" t="str">
        <f>_xlfn.XLOOKUP(A181,'2-Feedback'!A:A,'2-Feedback'!F:F,"")</f>
        <v>J - Order Lead Time Issue</v>
      </c>
      <c r="AA181" t="str">
        <f>_xlfn.XLOOKUP(A181,'2-Feedback'!A:A,'2-Feedback'!G:G,"")</f>
        <v>ABCDE</v>
      </c>
    </row>
    <row r="182" spans="1:27" ht="13.5" x14ac:dyDescent="0.35">
      <c r="A182" t="str">
        <f t="shared" si="2"/>
        <v>224544812572-SYS</v>
      </c>
      <c r="B182" s="15">
        <v>22</v>
      </c>
      <c r="C182" s="15" t="s">
        <v>342</v>
      </c>
      <c r="D182" s="15">
        <v>46093</v>
      </c>
      <c r="E182" s="16">
        <v>45427</v>
      </c>
      <c r="F182" s="15">
        <v>0</v>
      </c>
      <c r="G182" s="15" t="s">
        <v>343</v>
      </c>
      <c r="H182" s="15" t="s">
        <v>281</v>
      </c>
      <c r="I182" s="15" t="s">
        <v>282</v>
      </c>
      <c r="J182" s="15" t="s">
        <v>309</v>
      </c>
      <c r="K182" s="15" t="s">
        <v>270</v>
      </c>
      <c r="L182" s="15" t="s">
        <v>283</v>
      </c>
      <c r="M182" s="16">
        <v>45448</v>
      </c>
      <c r="N182" s="3">
        <v>0</v>
      </c>
      <c r="O182" s="3">
        <v>0</v>
      </c>
      <c r="P182" s="3">
        <v>5</v>
      </c>
      <c r="Q182" s="3"/>
      <c r="R182" s="4">
        <v>-5</v>
      </c>
      <c r="S182" s="3">
        <v>-5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5</v>
      </c>
      <c r="Z182" t="str">
        <f>_xlfn.XLOOKUP(A182,'2-Feedback'!A:A,'2-Feedback'!F:F,"")</f>
        <v>J - Order Lead Time Issue</v>
      </c>
      <c r="AA182" t="str">
        <f>_xlfn.XLOOKUP(A182,'2-Feedback'!A:A,'2-Feedback'!G:G,"")</f>
        <v>ABCDE</v>
      </c>
    </row>
    <row r="183" spans="1:27" ht="13.5" x14ac:dyDescent="0.35">
      <c r="A183" t="str">
        <f t="shared" si="2"/>
        <v>224544812804-SYS</v>
      </c>
      <c r="B183" s="15">
        <v>22</v>
      </c>
      <c r="C183" s="15" t="s">
        <v>342</v>
      </c>
      <c r="D183" s="15">
        <v>46093</v>
      </c>
      <c r="E183" s="16">
        <v>45427</v>
      </c>
      <c r="F183" s="15">
        <v>0</v>
      </c>
      <c r="G183" s="15" t="s">
        <v>343</v>
      </c>
      <c r="H183" s="15" t="s">
        <v>281</v>
      </c>
      <c r="I183" s="15" t="s">
        <v>282</v>
      </c>
      <c r="J183" s="15" t="s">
        <v>269</v>
      </c>
      <c r="K183" s="15" t="s">
        <v>270</v>
      </c>
      <c r="L183" s="15" t="s">
        <v>283</v>
      </c>
      <c r="M183" s="16">
        <v>45448</v>
      </c>
      <c r="N183" s="3">
        <v>0</v>
      </c>
      <c r="O183" s="3">
        <v>0</v>
      </c>
      <c r="P183" s="3">
        <v>75</v>
      </c>
      <c r="Q183" s="3"/>
      <c r="R183" s="4">
        <v>-75</v>
      </c>
      <c r="S183" s="3">
        <v>-75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75</v>
      </c>
      <c r="Z183" t="str">
        <f>_xlfn.XLOOKUP(A183,'2-Feedback'!A:A,'2-Feedback'!F:F,"")</f>
        <v>J - Order Lead Time Issue</v>
      </c>
      <c r="AA183" t="str">
        <f>_xlfn.XLOOKUP(A183,'2-Feedback'!A:A,'2-Feedback'!G:G,"")</f>
        <v>ABCDE</v>
      </c>
    </row>
    <row r="184" spans="1:27" ht="13.5" x14ac:dyDescent="0.35">
      <c r="A184" t="str">
        <f t="shared" si="2"/>
        <v>224544821409-SYS</v>
      </c>
      <c r="B184" s="15">
        <v>22</v>
      </c>
      <c r="C184" s="15" t="s">
        <v>342</v>
      </c>
      <c r="D184" s="15">
        <v>46093</v>
      </c>
      <c r="E184" s="16">
        <v>45427</v>
      </c>
      <c r="F184" s="15">
        <v>0</v>
      </c>
      <c r="G184" s="15" t="s">
        <v>343</v>
      </c>
      <c r="H184" s="15" t="s">
        <v>281</v>
      </c>
      <c r="I184" s="15" t="s">
        <v>282</v>
      </c>
      <c r="J184" s="15" t="s">
        <v>339</v>
      </c>
      <c r="K184" s="15" t="s">
        <v>270</v>
      </c>
      <c r="L184" s="15" t="s">
        <v>283</v>
      </c>
      <c r="M184" s="16">
        <v>45448</v>
      </c>
      <c r="N184" s="3">
        <v>0</v>
      </c>
      <c r="O184" s="3">
        <v>0</v>
      </c>
      <c r="P184" s="3">
        <v>120</v>
      </c>
      <c r="Q184" s="3"/>
      <c r="R184" s="4">
        <v>-120</v>
      </c>
      <c r="S184" s="3">
        <v>-120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120</v>
      </c>
      <c r="Z184" t="str">
        <f>_xlfn.XLOOKUP(A184,'2-Feedback'!A:A,'2-Feedback'!F:F,"")</f>
        <v>J - Order Lead Time Issue</v>
      </c>
      <c r="AA184" t="str">
        <f>_xlfn.XLOOKUP(A184,'2-Feedback'!A:A,'2-Feedback'!G:G,"")</f>
        <v>ABCDE</v>
      </c>
    </row>
    <row r="185" spans="1:27" ht="13.5" x14ac:dyDescent="0.35">
      <c r="A185" t="str">
        <f t="shared" si="2"/>
        <v>224544821411-SYS</v>
      </c>
      <c r="B185" s="15">
        <v>22</v>
      </c>
      <c r="C185" s="15" t="s">
        <v>342</v>
      </c>
      <c r="D185" s="15">
        <v>46093</v>
      </c>
      <c r="E185" s="16">
        <v>45427</v>
      </c>
      <c r="F185" s="15">
        <v>0</v>
      </c>
      <c r="G185" s="15" t="s">
        <v>343</v>
      </c>
      <c r="H185" s="15" t="s">
        <v>281</v>
      </c>
      <c r="I185" s="15" t="s">
        <v>282</v>
      </c>
      <c r="J185" s="15" t="s">
        <v>344</v>
      </c>
      <c r="K185" s="15" t="s">
        <v>270</v>
      </c>
      <c r="L185" s="15" t="s">
        <v>283</v>
      </c>
      <c r="M185" s="16">
        <v>45448</v>
      </c>
      <c r="N185" s="3">
        <v>0</v>
      </c>
      <c r="O185" s="3">
        <v>0</v>
      </c>
      <c r="P185" s="3">
        <v>30</v>
      </c>
      <c r="Q185" s="3"/>
      <c r="R185" s="4">
        <v>-30</v>
      </c>
      <c r="S185" s="3">
        <v>-30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30</v>
      </c>
      <c r="Z185" t="str">
        <f>_xlfn.XLOOKUP(A185,'2-Feedback'!A:A,'2-Feedback'!F:F,"")</f>
        <v>J - Order Lead Time Issue</v>
      </c>
      <c r="AA185" t="str">
        <f>_xlfn.XLOOKUP(A185,'2-Feedback'!A:A,'2-Feedback'!G:G,"")</f>
        <v>ABCDE</v>
      </c>
    </row>
    <row r="186" spans="1:27" ht="13.5" x14ac:dyDescent="0.35">
      <c r="A186" t="str">
        <f t="shared" si="2"/>
        <v>224544821419-SYS</v>
      </c>
      <c r="B186" s="15">
        <v>22</v>
      </c>
      <c r="C186" s="15" t="s">
        <v>342</v>
      </c>
      <c r="D186" s="15">
        <v>46093</v>
      </c>
      <c r="E186" s="16">
        <v>45427</v>
      </c>
      <c r="F186" s="15">
        <v>0</v>
      </c>
      <c r="G186" s="15" t="s">
        <v>343</v>
      </c>
      <c r="H186" s="15" t="s">
        <v>281</v>
      </c>
      <c r="I186" s="15" t="s">
        <v>282</v>
      </c>
      <c r="J186" s="15" t="s">
        <v>284</v>
      </c>
      <c r="K186" s="15" t="s">
        <v>270</v>
      </c>
      <c r="L186" s="15" t="s">
        <v>283</v>
      </c>
      <c r="M186" s="16">
        <v>45448</v>
      </c>
      <c r="N186" s="3">
        <v>0</v>
      </c>
      <c r="O186" s="3">
        <v>0</v>
      </c>
      <c r="P186" s="3">
        <v>20</v>
      </c>
      <c r="Q186" s="3"/>
      <c r="R186" s="4">
        <v>-20</v>
      </c>
      <c r="S186" s="3">
        <v>-20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20</v>
      </c>
      <c r="Z186" t="str">
        <f>_xlfn.XLOOKUP(A186,'2-Feedback'!A:A,'2-Feedback'!F:F,"")</f>
        <v>J - Order Lead Time Issue</v>
      </c>
      <c r="AA186" t="str">
        <f>_xlfn.XLOOKUP(A186,'2-Feedback'!A:A,'2-Feedback'!G:G,"")</f>
        <v>ABCDE</v>
      </c>
    </row>
    <row r="187" spans="1:27" ht="13.5" x14ac:dyDescent="0.35">
      <c r="A187" t="str">
        <f t="shared" si="2"/>
        <v>224544821420-SYS</v>
      </c>
      <c r="B187" s="15">
        <v>22</v>
      </c>
      <c r="C187" s="15" t="s">
        <v>342</v>
      </c>
      <c r="D187" s="15">
        <v>46093</v>
      </c>
      <c r="E187" s="16">
        <v>45427</v>
      </c>
      <c r="F187" s="15">
        <v>0</v>
      </c>
      <c r="G187" s="15" t="s">
        <v>343</v>
      </c>
      <c r="H187" s="15" t="s">
        <v>281</v>
      </c>
      <c r="I187" s="15" t="s">
        <v>282</v>
      </c>
      <c r="J187" s="15" t="s">
        <v>272</v>
      </c>
      <c r="K187" s="15" t="s">
        <v>270</v>
      </c>
      <c r="L187" s="15" t="s">
        <v>283</v>
      </c>
      <c r="M187" s="16">
        <v>45448</v>
      </c>
      <c r="N187" s="3">
        <v>0</v>
      </c>
      <c r="O187" s="3">
        <v>0</v>
      </c>
      <c r="P187" s="3">
        <v>160</v>
      </c>
      <c r="Q187" s="3"/>
      <c r="R187" s="4">
        <v>-160</v>
      </c>
      <c r="S187" s="3">
        <v>-160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160</v>
      </c>
      <c r="Z187" t="str">
        <f>_xlfn.XLOOKUP(A187,'2-Feedback'!A:A,'2-Feedback'!F:F,"")</f>
        <v>J - Order Lead Time Issue</v>
      </c>
      <c r="AA187" t="str">
        <f>_xlfn.XLOOKUP(A187,'2-Feedback'!A:A,'2-Feedback'!G:G,"")</f>
        <v>ABCDE</v>
      </c>
    </row>
    <row r="188" spans="1:27" ht="13.5" x14ac:dyDescent="0.35">
      <c r="A188" t="str">
        <f t="shared" si="2"/>
        <v>224544871383-SYS</v>
      </c>
      <c r="B188" s="15">
        <v>22</v>
      </c>
      <c r="C188" s="15" t="s">
        <v>342</v>
      </c>
      <c r="D188" s="15">
        <v>46093</v>
      </c>
      <c r="E188" s="16">
        <v>45427</v>
      </c>
      <c r="F188" s="15">
        <v>0</v>
      </c>
      <c r="G188" s="15" t="s">
        <v>343</v>
      </c>
      <c r="H188" s="15" t="s">
        <v>281</v>
      </c>
      <c r="I188" s="15" t="s">
        <v>282</v>
      </c>
      <c r="J188" s="15" t="s">
        <v>319</v>
      </c>
      <c r="K188" s="15" t="s">
        <v>270</v>
      </c>
      <c r="L188" s="15" t="s">
        <v>283</v>
      </c>
      <c r="M188" s="16">
        <v>45448</v>
      </c>
      <c r="N188" s="3">
        <v>0</v>
      </c>
      <c r="O188" s="3">
        <v>0</v>
      </c>
      <c r="P188" s="3">
        <v>20</v>
      </c>
      <c r="Q188" s="3"/>
      <c r="R188" s="4">
        <v>-20</v>
      </c>
      <c r="S188" s="3">
        <v>-20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20</v>
      </c>
      <c r="Z188" t="str">
        <f>_xlfn.XLOOKUP(A188,'2-Feedback'!A:A,'2-Feedback'!F:F,"")</f>
        <v>J - Order Lead Time Issue</v>
      </c>
      <c r="AA188" t="str">
        <f>_xlfn.XLOOKUP(A188,'2-Feedback'!A:A,'2-Feedback'!G:G,"")</f>
        <v>ABCDE</v>
      </c>
    </row>
    <row r="189" spans="1:27" ht="13.5" x14ac:dyDescent="0.35">
      <c r="A189" t="str">
        <f t="shared" si="2"/>
        <v>224544871454-SYS</v>
      </c>
      <c r="B189" s="15">
        <v>22</v>
      </c>
      <c r="C189" s="15" t="s">
        <v>342</v>
      </c>
      <c r="D189" s="15">
        <v>46093</v>
      </c>
      <c r="E189" s="16">
        <v>45427</v>
      </c>
      <c r="F189" s="15">
        <v>0</v>
      </c>
      <c r="G189" s="15" t="s">
        <v>343</v>
      </c>
      <c r="H189" s="15" t="s">
        <v>281</v>
      </c>
      <c r="I189" s="15" t="s">
        <v>282</v>
      </c>
      <c r="J189" s="15" t="s">
        <v>286</v>
      </c>
      <c r="K189" s="15" t="s">
        <v>270</v>
      </c>
      <c r="L189" s="15" t="s">
        <v>283</v>
      </c>
      <c r="M189" s="16">
        <v>45448</v>
      </c>
      <c r="N189" s="3">
        <v>0</v>
      </c>
      <c r="O189" s="3">
        <v>0</v>
      </c>
      <c r="P189" s="3">
        <v>102</v>
      </c>
      <c r="Q189" s="3"/>
      <c r="R189" s="4">
        <v>-102</v>
      </c>
      <c r="S189" s="3">
        <v>-102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102</v>
      </c>
      <c r="Z189" t="str">
        <f>_xlfn.XLOOKUP(A189,'2-Feedback'!A:A,'2-Feedback'!F:F,"")</f>
        <v>J - Order Lead Time Issue</v>
      </c>
      <c r="AA189" t="str">
        <f>_xlfn.XLOOKUP(A189,'2-Feedback'!A:A,'2-Feedback'!G:G,"")</f>
        <v>ABCDE</v>
      </c>
    </row>
    <row r="190" spans="1:27" ht="13.5" x14ac:dyDescent="0.35">
      <c r="A190" t="str">
        <f t="shared" si="2"/>
        <v>224544871462-SYS</v>
      </c>
      <c r="B190" s="15">
        <v>22</v>
      </c>
      <c r="C190" s="15" t="s">
        <v>342</v>
      </c>
      <c r="D190" s="15">
        <v>46093</v>
      </c>
      <c r="E190" s="16">
        <v>45427</v>
      </c>
      <c r="F190" s="15">
        <v>0</v>
      </c>
      <c r="G190" s="15" t="s">
        <v>343</v>
      </c>
      <c r="H190" s="15" t="s">
        <v>281</v>
      </c>
      <c r="I190" s="15" t="s">
        <v>282</v>
      </c>
      <c r="J190" s="15" t="s">
        <v>303</v>
      </c>
      <c r="K190" s="15" t="s">
        <v>270</v>
      </c>
      <c r="L190" s="15" t="s">
        <v>283</v>
      </c>
      <c r="M190" s="16">
        <v>45448</v>
      </c>
      <c r="N190" s="3">
        <v>0</v>
      </c>
      <c r="O190" s="3">
        <v>0</v>
      </c>
      <c r="P190" s="3">
        <v>160</v>
      </c>
      <c r="Q190" s="3"/>
      <c r="R190" s="4">
        <v>-160</v>
      </c>
      <c r="S190" s="3">
        <v>-160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160</v>
      </c>
      <c r="Z190" t="str">
        <f>_xlfn.XLOOKUP(A190,'2-Feedback'!A:A,'2-Feedback'!F:F,"")</f>
        <v>J - Order Lead Time Issue</v>
      </c>
      <c r="AA190" t="str">
        <f>_xlfn.XLOOKUP(A190,'2-Feedback'!A:A,'2-Feedback'!G:G,"")</f>
        <v>ABCDE</v>
      </c>
    </row>
    <row r="191" spans="1:27" ht="13.5" x14ac:dyDescent="0.35">
      <c r="A191" t="str">
        <f t="shared" si="2"/>
        <v>224544871476-SYS</v>
      </c>
      <c r="B191" s="15">
        <v>22</v>
      </c>
      <c r="C191" s="15" t="s">
        <v>342</v>
      </c>
      <c r="D191" s="15">
        <v>46093</v>
      </c>
      <c r="E191" s="16">
        <v>45427</v>
      </c>
      <c r="F191" s="15">
        <v>0</v>
      </c>
      <c r="G191" s="15" t="s">
        <v>343</v>
      </c>
      <c r="H191" s="15" t="s">
        <v>281</v>
      </c>
      <c r="I191" s="15" t="s">
        <v>282</v>
      </c>
      <c r="J191" s="15" t="s">
        <v>288</v>
      </c>
      <c r="K191" s="15" t="s">
        <v>270</v>
      </c>
      <c r="L191" s="15" t="s">
        <v>283</v>
      </c>
      <c r="M191" s="16">
        <v>45448</v>
      </c>
      <c r="N191" s="3">
        <v>0</v>
      </c>
      <c r="O191" s="3">
        <v>0</v>
      </c>
      <c r="P191" s="3">
        <v>40</v>
      </c>
      <c r="Q191" s="3"/>
      <c r="R191" s="4">
        <v>-40</v>
      </c>
      <c r="S191" s="3">
        <v>-40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40</v>
      </c>
      <c r="Z191" t="str">
        <f>_xlfn.XLOOKUP(A191,'2-Feedback'!A:A,'2-Feedback'!F:F,"")</f>
        <v>J - Order Lead Time Issue</v>
      </c>
      <c r="AA191" t="str">
        <f>_xlfn.XLOOKUP(A191,'2-Feedback'!A:A,'2-Feedback'!G:G,"")</f>
        <v>ABCDE</v>
      </c>
    </row>
    <row r="192" spans="1:27" ht="13.5" x14ac:dyDescent="0.35">
      <c r="A192" t="str">
        <f t="shared" si="2"/>
        <v>224544871478-SYS</v>
      </c>
      <c r="B192" s="15">
        <v>22</v>
      </c>
      <c r="C192" s="15" t="s">
        <v>342</v>
      </c>
      <c r="D192" s="15">
        <v>46093</v>
      </c>
      <c r="E192" s="16">
        <v>45427</v>
      </c>
      <c r="F192" s="15">
        <v>0</v>
      </c>
      <c r="G192" s="15" t="s">
        <v>343</v>
      </c>
      <c r="H192" s="15" t="s">
        <v>281</v>
      </c>
      <c r="I192" s="15" t="s">
        <v>282</v>
      </c>
      <c r="J192" s="15" t="s">
        <v>289</v>
      </c>
      <c r="K192" s="15" t="s">
        <v>270</v>
      </c>
      <c r="L192" s="15" t="s">
        <v>283</v>
      </c>
      <c r="M192" s="16">
        <v>45448</v>
      </c>
      <c r="N192" s="3">
        <v>0</v>
      </c>
      <c r="O192" s="3">
        <v>0</v>
      </c>
      <c r="P192" s="3">
        <v>320</v>
      </c>
      <c r="Q192" s="3"/>
      <c r="R192" s="4">
        <v>-320</v>
      </c>
      <c r="S192" s="3">
        <v>-320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320</v>
      </c>
      <c r="Z192" t="str">
        <f>_xlfn.XLOOKUP(A192,'2-Feedback'!A:A,'2-Feedback'!F:F,"")</f>
        <v>J - Order Lead Time Issue</v>
      </c>
      <c r="AA192" t="str">
        <f>_xlfn.XLOOKUP(A192,'2-Feedback'!A:A,'2-Feedback'!G:G,"")</f>
        <v>ABCDE</v>
      </c>
    </row>
    <row r="193" spans="1:27" ht="13.5" x14ac:dyDescent="0.35">
      <c r="A193" t="str">
        <f t="shared" si="2"/>
        <v>224544872804-SYS</v>
      </c>
      <c r="B193" s="15">
        <v>22</v>
      </c>
      <c r="C193" s="15" t="s">
        <v>342</v>
      </c>
      <c r="D193" s="15">
        <v>46093</v>
      </c>
      <c r="E193" s="16">
        <v>45427</v>
      </c>
      <c r="F193" s="15">
        <v>0</v>
      </c>
      <c r="G193" s="15" t="s">
        <v>343</v>
      </c>
      <c r="H193" s="15" t="s">
        <v>281</v>
      </c>
      <c r="I193" s="15" t="s">
        <v>282</v>
      </c>
      <c r="J193" s="15" t="s">
        <v>290</v>
      </c>
      <c r="K193" s="15" t="s">
        <v>270</v>
      </c>
      <c r="L193" s="15" t="s">
        <v>283</v>
      </c>
      <c r="M193" s="16">
        <v>45448</v>
      </c>
      <c r="N193" s="3">
        <v>0</v>
      </c>
      <c r="O193" s="3">
        <v>0</v>
      </c>
      <c r="P193" s="3">
        <v>480</v>
      </c>
      <c r="Q193" s="3"/>
      <c r="R193" s="4">
        <v>-480</v>
      </c>
      <c r="S193" s="3">
        <v>-600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600</v>
      </c>
      <c r="Z193" t="str">
        <f>_xlfn.XLOOKUP(A193,'2-Feedback'!A:A,'2-Feedback'!F:F,"")</f>
        <v>J - Order Lead Time Issue</v>
      </c>
      <c r="AA193" t="str">
        <f>_xlfn.XLOOKUP(A193,'2-Feedback'!A:A,'2-Feedback'!G:G,"")</f>
        <v>ABCDE</v>
      </c>
    </row>
    <row r="194" spans="1:27" ht="13.5" x14ac:dyDescent="0.35">
      <c r="A194" t="str">
        <f t="shared" si="2"/>
        <v>224544872805-SYS</v>
      </c>
      <c r="B194" s="15">
        <v>22</v>
      </c>
      <c r="C194" s="15" t="s">
        <v>342</v>
      </c>
      <c r="D194" s="15">
        <v>46093</v>
      </c>
      <c r="E194" s="16">
        <v>45427</v>
      </c>
      <c r="F194" s="15">
        <v>0</v>
      </c>
      <c r="G194" s="15" t="s">
        <v>343</v>
      </c>
      <c r="H194" s="15" t="s">
        <v>281</v>
      </c>
      <c r="I194" s="15" t="s">
        <v>282</v>
      </c>
      <c r="J194" s="15" t="s">
        <v>274</v>
      </c>
      <c r="K194" s="15" t="s">
        <v>270</v>
      </c>
      <c r="L194" s="15" t="s">
        <v>283</v>
      </c>
      <c r="M194" s="16">
        <v>45448</v>
      </c>
      <c r="N194" s="3">
        <v>0</v>
      </c>
      <c r="O194" s="3">
        <v>0</v>
      </c>
      <c r="P194" s="3">
        <v>160</v>
      </c>
      <c r="Q194" s="3"/>
      <c r="R194" s="4">
        <v>-160</v>
      </c>
      <c r="S194" s="3">
        <v>-160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160</v>
      </c>
      <c r="Z194" t="str">
        <f>_xlfn.XLOOKUP(A194,'2-Feedback'!A:A,'2-Feedback'!F:F,"")</f>
        <v>J - Order Lead Time Issue</v>
      </c>
      <c r="AA194" t="str">
        <f>_xlfn.XLOOKUP(A194,'2-Feedback'!A:A,'2-Feedback'!G:G,"")</f>
        <v>ABCDE</v>
      </c>
    </row>
    <row r="195" spans="1:27" ht="13.5" x14ac:dyDescent="0.35">
      <c r="A195" t="str">
        <f t="shared" ref="A195:A258" si="3">B195&amp;M195&amp;J195</f>
        <v>224544872807-SYS</v>
      </c>
      <c r="B195" s="15">
        <v>22</v>
      </c>
      <c r="C195" s="15" t="s">
        <v>342</v>
      </c>
      <c r="D195" s="15">
        <v>46093</v>
      </c>
      <c r="E195" s="16">
        <v>45427</v>
      </c>
      <c r="F195" s="15">
        <v>0</v>
      </c>
      <c r="G195" s="15" t="s">
        <v>343</v>
      </c>
      <c r="H195" s="15" t="s">
        <v>281</v>
      </c>
      <c r="I195" s="15" t="s">
        <v>282</v>
      </c>
      <c r="J195" s="15" t="s">
        <v>304</v>
      </c>
      <c r="K195" s="15" t="s">
        <v>270</v>
      </c>
      <c r="L195" s="15" t="s">
        <v>283</v>
      </c>
      <c r="M195" s="16">
        <v>45448</v>
      </c>
      <c r="N195" s="3">
        <v>0</v>
      </c>
      <c r="O195" s="3">
        <v>0</v>
      </c>
      <c r="P195" s="3">
        <v>20</v>
      </c>
      <c r="Q195" s="3"/>
      <c r="R195" s="4">
        <v>-20</v>
      </c>
      <c r="S195" s="3">
        <v>-20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20</v>
      </c>
      <c r="Z195" t="str">
        <f>_xlfn.XLOOKUP(A195,'2-Feedback'!A:A,'2-Feedback'!F:F,"")</f>
        <v>J - Order Lead Time Issue</v>
      </c>
      <c r="AA195" t="str">
        <f>_xlfn.XLOOKUP(A195,'2-Feedback'!A:A,'2-Feedback'!G:G,"")</f>
        <v>ABCDE</v>
      </c>
    </row>
    <row r="196" spans="1:27" ht="13.5" x14ac:dyDescent="0.35">
      <c r="A196" t="str">
        <f t="shared" si="3"/>
        <v>224544872808-SYS</v>
      </c>
      <c r="B196" s="15">
        <v>22</v>
      </c>
      <c r="C196" s="15" t="s">
        <v>342</v>
      </c>
      <c r="D196" s="15">
        <v>46093</v>
      </c>
      <c r="E196" s="16">
        <v>45427</v>
      </c>
      <c r="F196" s="15">
        <v>0</v>
      </c>
      <c r="G196" s="15" t="s">
        <v>343</v>
      </c>
      <c r="H196" s="15" t="s">
        <v>281</v>
      </c>
      <c r="I196" s="15" t="s">
        <v>282</v>
      </c>
      <c r="J196" s="15" t="s">
        <v>291</v>
      </c>
      <c r="K196" s="15" t="s">
        <v>270</v>
      </c>
      <c r="L196" s="15" t="s">
        <v>283</v>
      </c>
      <c r="M196" s="16">
        <v>45448</v>
      </c>
      <c r="N196" s="3">
        <v>0</v>
      </c>
      <c r="O196" s="3">
        <v>0</v>
      </c>
      <c r="P196" s="3">
        <v>160</v>
      </c>
      <c r="Q196" s="3"/>
      <c r="R196" s="4">
        <v>-160</v>
      </c>
      <c r="S196" s="3">
        <v>-160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160</v>
      </c>
      <c r="Z196" t="str">
        <f>_xlfn.XLOOKUP(A196,'2-Feedback'!A:A,'2-Feedback'!F:F,"")</f>
        <v>J - Order Lead Time Issue</v>
      </c>
      <c r="AA196" t="str">
        <f>_xlfn.XLOOKUP(A196,'2-Feedback'!A:A,'2-Feedback'!G:G,"")</f>
        <v>ABCDE</v>
      </c>
    </row>
    <row r="197" spans="1:27" ht="13.5" x14ac:dyDescent="0.35">
      <c r="A197" t="str">
        <f t="shared" si="3"/>
        <v>224544872809-SYS</v>
      </c>
      <c r="B197" s="15">
        <v>22</v>
      </c>
      <c r="C197" s="15" t="s">
        <v>342</v>
      </c>
      <c r="D197" s="15">
        <v>46093</v>
      </c>
      <c r="E197" s="16">
        <v>45427</v>
      </c>
      <c r="F197" s="15">
        <v>0</v>
      </c>
      <c r="G197" s="15" t="s">
        <v>343</v>
      </c>
      <c r="H197" s="15" t="s">
        <v>281</v>
      </c>
      <c r="I197" s="15" t="s">
        <v>282</v>
      </c>
      <c r="J197" s="15" t="s">
        <v>292</v>
      </c>
      <c r="K197" s="15" t="s">
        <v>270</v>
      </c>
      <c r="L197" s="15" t="s">
        <v>283</v>
      </c>
      <c r="M197" s="16">
        <v>45448</v>
      </c>
      <c r="N197" s="3">
        <v>0</v>
      </c>
      <c r="O197" s="3">
        <v>0</v>
      </c>
      <c r="P197" s="3">
        <v>160</v>
      </c>
      <c r="Q197" s="3"/>
      <c r="R197" s="4">
        <v>-160</v>
      </c>
      <c r="S197" s="3">
        <v>-160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160</v>
      </c>
      <c r="Z197" t="str">
        <f>_xlfn.XLOOKUP(A197,'2-Feedback'!A:A,'2-Feedback'!F:F,"")</f>
        <v>J - Order Lead Time Issue</v>
      </c>
      <c r="AA197" t="str">
        <f>_xlfn.XLOOKUP(A197,'2-Feedback'!A:A,'2-Feedback'!G:G,"")</f>
        <v>ABCDE</v>
      </c>
    </row>
    <row r="198" spans="1:27" ht="13.5" x14ac:dyDescent="0.35">
      <c r="A198" t="str">
        <f t="shared" si="3"/>
        <v>224544872813-SYS</v>
      </c>
      <c r="B198" s="15">
        <v>22</v>
      </c>
      <c r="C198" s="15" t="s">
        <v>342</v>
      </c>
      <c r="D198" s="15">
        <v>46093</v>
      </c>
      <c r="E198" s="16">
        <v>45427</v>
      </c>
      <c r="F198" s="15">
        <v>0</v>
      </c>
      <c r="G198" s="15" t="s">
        <v>343</v>
      </c>
      <c r="H198" s="15" t="s">
        <v>281</v>
      </c>
      <c r="I198" s="15" t="s">
        <v>282</v>
      </c>
      <c r="J198" s="15" t="s">
        <v>293</v>
      </c>
      <c r="K198" s="15" t="s">
        <v>270</v>
      </c>
      <c r="L198" s="15" t="s">
        <v>283</v>
      </c>
      <c r="M198" s="16">
        <v>45448</v>
      </c>
      <c r="N198" s="3">
        <v>0</v>
      </c>
      <c r="O198" s="3">
        <v>0</v>
      </c>
      <c r="P198" s="3">
        <v>30</v>
      </c>
      <c r="Q198" s="3"/>
      <c r="R198" s="4">
        <v>-30</v>
      </c>
      <c r="S198" s="3">
        <v>-30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30</v>
      </c>
      <c r="Z198" t="str">
        <f>_xlfn.XLOOKUP(A198,'2-Feedback'!A:A,'2-Feedback'!F:F,"")</f>
        <v>J - Order Lead Time Issue</v>
      </c>
      <c r="AA198" t="str">
        <f>_xlfn.XLOOKUP(A198,'2-Feedback'!A:A,'2-Feedback'!G:G,"")</f>
        <v>ABCDE</v>
      </c>
    </row>
    <row r="199" spans="1:27" ht="13.5" x14ac:dyDescent="0.35">
      <c r="A199" t="str">
        <f t="shared" si="3"/>
        <v>224544872816-SYS</v>
      </c>
      <c r="B199" s="15">
        <v>22</v>
      </c>
      <c r="C199" s="15" t="s">
        <v>342</v>
      </c>
      <c r="D199" s="15">
        <v>46093</v>
      </c>
      <c r="E199" s="16">
        <v>45427</v>
      </c>
      <c r="F199" s="15">
        <v>0</v>
      </c>
      <c r="G199" s="15" t="s">
        <v>343</v>
      </c>
      <c r="H199" s="15" t="s">
        <v>281</v>
      </c>
      <c r="I199" s="15" t="s">
        <v>282</v>
      </c>
      <c r="J199" s="15" t="s">
        <v>275</v>
      </c>
      <c r="K199" s="15" t="s">
        <v>270</v>
      </c>
      <c r="L199" s="15" t="s">
        <v>283</v>
      </c>
      <c r="M199" s="16">
        <v>45448</v>
      </c>
      <c r="N199" s="3">
        <v>0</v>
      </c>
      <c r="O199" s="3">
        <v>0</v>
      </c>
      <c r="P199" s="3">
        <v>150</v>
      </c>
      <c r="Q199" s="3"/>
      <c r="R199" s="4">
        <v>-150</v>
      </c>
      <c r="S199" s="3">
        <v>-150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150</v>
      </c>
      <c r="Z199" t="str">
        <f>_xlfn.XLOOKUP(A199,'2-Feedback'!A:A,'2-Feedback'!F:F,"")</f>
        <v>J - Order Lead Time Issue</v>
      </c>
      <c r="AA199" t="str">
        <f>_xlfn.XLOOKUP(A199,'2-Feedback'!A:A,'2-Feedback'!G:G,"")</f>
        <v>ABCDE</v>
      </c>
    </row>
    <row r="200" spans="1:27" ht="13.5" x14ac:dyDescent="0.35">
      <c r="A200" t="str">
        <f t="shared" si="3"/>
        <v>224544872817-SYS</v>
      </c>
      <c r="B200" s="15">
        <v>22</v>
      </c>
      <c r="C200" s="15" t="s">
        <v>342</v>
      </c>
      <c r="D200" s="15">
        <v>46093</v>
      </c>
      <c r="E200" s="16">
        <v>45427</v>
      </c>
      <c r="F200" s="15">
        <v>0</v>
      </c>
      <c r="G200" s="15" t="s">
        <v>343</v>
      </c>
      <c r="H200" s="15" t="s">
        <v>281</v>
      </c>
      <c r="I200" s="15" t="s">
        <v>282</v>
      </c>
      <c r="J200" s="15" t="s">
        <v>295</v>
      </c>
      <c r="K200" s="15" t="s">
        <v>270</v>
      </c>
      <c r="L200" s="15" t="s">
        <v>283</v>
      </c>
      <c r="M200" s="16">
        <v>45448</v>
      </c>
      <c r="N200" s="3">
        <v>0</v>
      </c>
      <c r="O200" s="3">
        <v>0</v>
      </c>
      <c r="P200" s="3">
        <v>160</v>
      </c>
      <c r="Q200" s="3"/>
      <c r="R200" s="4">
        <v>-160</v>
      </c>
      <c r="S200" s="3">
        <v>-163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163</v>
      </c>
      <c r="Z200" t="str">
        <f>_xlfn.XLOOKUP(A200,'2-Feedback'!A:A,'2-Feedback'!F:F,"")</f>
        <v>J - Order Lead Time Issue</v>
      </c>
      <c r="AA200" t="str">
        <f>_xlfn.XLOOKUP(A200,'2-Feedback'!A:A,'2-Feedback'!G:G,"")</f>
        <v>ABCDE</v>
      </c>
    </row>
    <row r="201" spans="1:27" ht="13.5" x14ac:dyDescent="0.35">
      <c r="A201" t="str">
        <f t="shared" si="3"/>
        <v>224544872896-SYS</v>
      </c>
      <c r="B201" s="15">
        <v>22</v>
      </c>
      <c r="C201" s="15" t="s">
        <v>342</v>
      </c>
      <c r="D201" s="15">
        <v>46093</v>
      </c>
      <c r="E201" s="16">
        <v>45427</v>
      </c>
      <c r="F201" s="15">
        <v>0</v>
      </c>
      <c r="G201" s="15" t="s">
        <v>343</v>
      </c>
      <c r="H201" s="15" t="s">
        <v>281</v>
      </c>
      <c r="I201" s="15" t="s">
        <v>282</v>
      </c>
      <c r="J201" s="15" t="s">
        <v>296</v>
      </c>
      <c r="K201" s="15" t="s">
        <v>270</v>
      </c>
      <c r="L201" s="15" t="s">
        <v>283</v>
      </c>
      <c r="M201" s="16">
        <v>45448</v>
      </c>
      <c r="N201" s="3">
        <v>0</v>
      </c>
      <c r="O201" s="3">
        <v>0</v>
      </c>
      <c r="P201" s="3">
        <v>320</v>
      </c>
      <c r="Q201" s="3"/>
      <c r="R201" s="4">
        <v>-320</v>
      </c>
      <c r="S201" s="3">
        <v>-400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400</v>
      </c>
      <c r="Z201" t="str">
        <f>_xlfn.XLOOKUP(A201,'2-Feedback'!A:A,'2-Feedback'!F:F,"")</f>
        <v>J - Order Lead Time Issue</v>
      </c>
      <c r="AA201" t="str">
        <f>_xlfn.XLOOKUP(A201,'2-Feedback'!A:A,'2-Feedback'!G:G,"")</f>
        <v>ABCDE</v>
      </c>
    </row>
    <row r="202" spans="1:27" ht="13.5" x14ac:dyDescent="0.35">
      <c r="A202" t="str">
        <f t="shared" si="3"/>
        <v>224544872898-SYS</v>
      </c>
      <c r="B202" s="15">
        <v>22</v>
      </c>
      <c r="C202" s="15" t="s">
        <v>342</v>
      </c>
      <c r="D202" s="15">
        <v>46093</v>
      </c>
      <c r="E202" s="16">
        <v>45427</v>
      </c>
      <c r="F202" s="15">
        <v>0</v>
      </c>
      <c r="G202" s="15" t="s">
        <v>343</v>
      </c>
      <c r="H202" s="15" t="s">
        <v>281</v>
      </c>
      <c r="I202" s="15" t="s">
        <v>282</v>
      </c>
      <c r="J202" s="15" t="s">
        <v>278</v>
      </c>
      <c r="K202" s="15" t="s">
        <v>270</v>
      </c>
      <c r="L202" s="15" t="s">
        <v>283</v>
      </c>
      <c r="M202" s="16">
        <v>45448</v>
      </c>
      <c r="N202" s="3">
        <v>0</v>
      </c>
      <c r="O202" s="3">
        <v>0</v>
      </c>
      <c r="P202" s="3">
        <v>180</v>
      </c>
      <c r="Q202" s="3"/>
      <c r="R202" s="4">
        <v>-180</v>
      </c>
      <c r="S202" s="3">
        <v>-180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180</v>
      </c>
      <c r="Z202" t="str">
        <f>_xlfn.XLOOKUP(A202,'2-Feedback'!A:A,'2-Feedback'!F:F,"")</f>
        <v>J - Order Lead Time Issue</v>
      </c>
      <c r="AA202" t="str">
        <f>_xlfn.XLOOKUP(A202,'2-Feedback'!A:A,'2-Feedback'!G:G,"")</f>
        <v>ABCDE</v>
      </c>
    </row>
    <row r="203" spans="1:27" ht="13.5" x14ac:dyDescent="0.35">
      <c r="A203" t="str">
        <f t="shared" si="3"/>
        <v>224544912215-CLG</v>
      </c>
      <c r="B203" s="15">
        <v>22</v>
      </c>
      <c r="C203" s="15" t="s">
        <v>345</v>
      </c>
      <c r="D203" s="15">
        <v>46094</v>
      </c>
      <c r="E203" s="16">
        <v>45427</v>
      </c>
      <c r="F203" s="15">
        <v>0</v>
      </c>
      <c r="G203" s="15" t="s">
        <v>346</v>
      </c>
      <c r="H203" s="15" t="s">
        <v>347</v>
      </c>
      <c r="I203" s="15" t="s">
        <v>348</v>
      </c>
      <c r="J203" s="15" t="s">
        <v>349</v>
      </c>
      <c r="K203" s="15" t="s">
        <v>35</v>
      </c>
      <c r="L203" s="15" t="s">
        <v>36</v>
      </c>
      <c r="M203" s="16">
        <v>45449</v>
      </c>
      <c r="N203" s="3">
        <v>0</v>
      </c>
      <c r="O203" s="3">
        <v>0</v>
      </c>
      <c r="P203" s="3">
        <v>40</v>
      </c>
      <c r="Q203" s="3"/>
      <c r="R203" s="4">
        <v>-40</v>
      </c>
      <c r="S203" s="3">
        <v>-40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40</v>
      </c>
      <c r="Z203" t="str">
        <f>_xlfn.XLOOKUP(A203,'2-Feedback'!A:A,'2-Feedback'!F:F,"")</f>
        <v>J - Order Lead Time Issue</v>
      </c>
      <c r="AA203" t="str">
        <f>_xlfn.XLOOKUP(A203,'2-Feedback'!A:A,'2-Feedback'!G:G,"")</f>
        <v>ABCDE</v>
      </c>
    </row>
    <row r="204" spans="1:27" ht="13.5" x14ac:dyDescent="0.35">
      <c r="A204" t="str">
        <f t="shared" si="3"/>
        <v>224544823681-SYS</v>
      </c>
      <c r="B204" s="15">
        <v>22</v>
      </c>
      <c r="C204" s="15" t="s">
        <v>350</v>
      </c>
      <c r="D204" s="15">
        <v>46096</v>
      </c>
      <c r="E204" s="16">
        <v>45427</v>
      </c>
      <c r="F204" s="15">
        <v>0</v>
      </c>
      <c r="G204" s="15" t="s">
        <v>351</v>
      </c>
      <c r="H204" s="15" t="s">
        <v>299</v>
      </c>
      <c r="I204" s="15" t="s">
        <v>300</v>
      </c>
      <c r="J204" s="15" t="s">
        <v>285</v>
      </c>
      <c r="K204" s="15" t="s">
        <v>270</v>
      </c>
      <c r="L204" s="15" t="s">
        <v>302</v>
      </c>
      <c r="M204" s="16">
        <v>45448</v>
      </c>
      <c r="N204" s="3">
        <v>0</v>
      </c>
      <c r="O204" s="3">
        <v>0</v>
      </c>
      <c r="P204" s="3">
        <v>20</v>
      </c>
      <c r="Q204" s="3"/>
      <c r="R204" s="4">
        <v>-20</v>
      </c>
      <c r="S204" s="3">
        <v>-20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20</v>
      </c>
      <c r="Z204" t="str">
        <f>_xlfn.XLOOKUP(A204,'2-Feedback'!A:A,'2-Feedback'!F:F,"")</f>
        <v>J - Order Lead Time Issue</v>
      </c>
      <c r="AA204" t="str">
        <f>_xlfn.XLOOKUP(A204,'2-Feedback'!A:A,'2-Feedback'!G:G,"")</f>
        <v>ABCDE</v>
      </c>
    </row>
    <row r="205" spans="1:27" ht="13.5" x14ac:dyDescent="0.35">
      <c r="A205" t="str">
        <f t="shared" si="3"/>
        <v>224544871723-SYS</v>
      </c>
      <c r="B205" s="15">
        <v>22</v>
      </c>
      <c r="C205" s="15" t="s">
        <v>350</v>
      </c>
      <c r="D205" s="15">
        <v>46096</v>
      </c>
      <c r="E205" s="16">
        <v>45427</v>
      </c>
      <c r="F205" s="15">
        <v>0</v>
      </c>
      <c r="G205" s="15" t="s">
        <v>351</v>
      </c>
      <c r="H205" s="15" t="s">
        <v>299</v>
      </c>
      <c r="I205" s="15" t="s">
        <v>300</v>
      </c>
      <c r="J205" s="15" t="s">
        <v>313</v>
      </c>
      <c r="K205" s="15" t="s">
        <v>270</v>
      </c>
      <c r="L205" s="15" t="s">
        <v>302</v>
      </c>
      <c r="M205" s="16">
        <v>45448</v>
      </c>
      <c r="N205" s="3">
        <v>0</v>
      </c>
      <c r="O205" s="3">
        <v>0</v>
      </c>
      <c r="P205" s="3">
        <v>20</v>
      </c>
      <c r="Q205" s="3"/>
      <c r="R205" s="4">
        <v>-20</v>
      </c>
      <c r="S205" s="3">
        <v>-20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20</v>
      </c>
      <c r="Z205" t="str">
        <f>_xlfn.XLOOKUP(A205,'2-Feedback'!A:A,'2-Feedback'!F:F,"")</f>
        <v>J - Order Lead Time Issue</v>
      </c>
      <c r="AA205" t="str">
        <f>_xlfn.XLOOKUP(A205,'2-Feedback'!A:A,'2-Feedback'!G:G,"")</f>
        <v>ABCDE</v>
      </c>
    </row>
    <row r="206" spans="1:27" ht="13.5" x14ac:dyDescent="0.35">
      <c r="A206" t="str">
        <f t="shared" si="3"/>
        <v>224544872804-SYS</v>
      </c>
      <c r="B206" s="15">
        <v>22</v>
      </c>
      <c r="C206" s="15" t="s">
        <v>350</v>
      </c>
      <c r="D206" s="15">
        <v>46096</v>
      </c>
      <c r="E206" s="16">
        <v>45427</v>
      </c>
      <c r="F206" s="15">
        <v>0</v>
      </c>
      <c r="G206" s="15" t="s">
        <v>351</v>
      </c>
      <c r="H206" s="15" t="s">
        <v>299</v>
      </c>
      <c r="I206" s="15" t="s">
        <v>300</v>
      </c>
      <c r="J206" s="15" t="s">
        <v>290</v>
      </c>
      <c r="K206" s="15" t="s">
        <v>270</v>
      </c>
      <c r="L206" s="15" t="s">
        <v>302</v>
      </c>
      <c r="M206" s="16">
        <v>45448</v>
      </c>
      <c r="N206" s="3">
        <v>0</v>
      </c>
      <c r="O206" s="3">
        <v>0</v>
      </c>
      <c r="P206" s="3">
        <v>120</v>
      </c>
      <c r="Q206" s="3"/>
      <c r="R206" s="4">
        <v>-120</v>
      </c>
      <c r="S206" s="3">
        <v>-600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600</v>
      </c>
      <c r="Z206" t="str">
        <f>_xlfn.XLOOKUP(A206,'2-Feedback'!A:A,'2-Feedback'!F:F,"")</f>
        <v>J - Order Lead Time Issue</v>
      </c>
      <c r="AA206" t="str">
        <f>_xlfn.XLOOKUP(A206,'2-Feedback'!A:A,'2-Feedback'!G:G,"")</f>
        <v>ABCDE</v>
      </c>
    </row>
    <row r="207" spans="1:27" ht="13.5" x14ac:dyDescent="0.35">
      <c r="A207" t="str">
        <f t="shared" si="3"/>
        <v>224544872815-SYS</v>
      </c>
      <c r="B207" s="15">
        <v>22</v>
      </c>
      <c r="C207" s="15" t="s">
        <v>350</v>
      </c>
      <c r="D207" s="15">
        <v>46096</v>
      </c>
      <c r="E207" s="16">
        <v>45427</v>
      </c>
      <c r="F207" s="15">
        <v>0</v>
      </c>
      <c r="G207" s="15" t="s">
        <v>351</v>
      </c>
      <c r="H207" s="15" t="s">
        <v>299</v>
      </c>
      <c r="I207" s="15" t="s">
        <v>300</v>
      </c>
      <c r="J207" s="15" t="s">
        <v>294</v>
      </c>
      <c r="K207" s="15" t="s">
        <v>270</v>
      </c>
      <c r="L207" s="15" t="s">
        <v>302</v>
      </c>
      <c r="M207" s="16">
        <v>45448</v>
      </c>
      <c r="N207" s="3">
        <v>0</v>
      </c>
      <c r="O207" s="3">
        <v>0</v>
      </c>
      <c r="P207" s="3">
        <v>45</v>
      </c>
      <c r="Q207" s="3"/>
      <c r="R207" s="4">
        <v>-45</v>
      </c>
      <c r="S207" s="3">
        <v>-45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45</v>
      </c>
      <c r="Z207" t="str">
        <f>_xlfn.XLOOKUP(A207,'2-Feedback'!A:A,'2-Feedback'!F:F,"")</f>
        <v>J - Order Lead Time Issue</v>
      </c>
      <c r="AA207" t="str">
        <f>_xlfn.XLOOKUP(A207,'2-Feedback'!A:A,'2-Feedback'!G:G,"")</f>
        <v>ABCDE</v>
      </c>
    </row>
    <row r="208" spans="1:27" ht="13.5" x14ac:dyDescent="0.35">
      <c r="A208" t="str">
        <f t="shared" si="3"/>
        <v>224544872817-SYS</v>
      </c>
      <c r="B208" s="15">
        <v>22</v>
      </c>
      <c r="C208" s="15" t="s">
        <v>350</v>
      </c>
      <c r="D208" s="15">
        <v>46096</v>
      </c>
      <c r="E208" s="16">
        <v>45427</v>
      </c>
      <c r="F208" s="15">
        <v>0</v>
      </c>
      <c r="G208" s="15" t="s">
        <v>351</v>
      </c>
      <c r="H208" s="15" t="s">
        <v>299</v>
      </c>
      <c r="I208" s="15" t="s">
        <v>300</v>
      </c>
      <c r="J208" s="15" t="s">
        <v>295</v>
      </c>
      <c r="K208" s="15" t="s">
        <v>270</v>
      </c>
      <c r="L208" s="15" t="s">
        <v>302</v>
      </c>
      <c r="M208" s="16">
        <v>45448</v>
      </c>
      <c r="N208" s="3">
        <v>0</v>
      </c>
      <c r="O208" s="3">
        <v>0</v>
      </c>
      <c r="P208" s="3">
        <v>3</v>
      </c>
      <c r="Q208" s="3"/>
      <c r="R208" s="4">
        <v>-3</v>
      </c>
      <c r="S208" s="3">
        <v>-163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163</v>
      </c>
      <c r="Z208" t="str">
        <f>_xlfn.XLOOKUP(A208,'2-Feedback'!A:A,'2-Feedback'!F:F,"")</f>
        <v>J - Order Lead Time Issue</v>
      </c>
      <c r="AA208" t="str">
        <f>_xlfn.XLOOKUP(A208,'2-Feedback'!A:A,'2-Feedback'!G:G,"")</f>
        <v>ABCDE</v>
      </c>
    </row>
    <row r="209" spans="1:27" ht="13.5" x14ac:dyDescent="0.35">
      <c r="A209" t="str">
        <f t="shared" si="3"/>
        <v>224544872824-SYS</v>
      </c>
      <c r="B209" s="15">
        <v>22</v>
      </c>
      <c r="C209" s="15" t="s">
        <v>350</v>
      </c>
      <c r="D209" s="15">
        <v>46096</v>
      </c>
      <c r="E209" s="16">
        <v>45427</v>
      </c>
      <c r="F209" s="15">
        <v>0</v>
      </c>
      <c r="G209" s="15" t="s">
        <v>351</v>
      </c>
      <c r="H209" s="15" t="s">
        <v>299</v>
      </c>
      <c r="I209" s="15" t="s">
        <v>300</v>
      </c>
      <c r="J209" s="15" t="s">
        <v>277</v>
      </c>
      <c r="K209" s="15" t="s">
        <v>270</v>
      </c>
      <c r="L209" s="15" t="s">
        <v>302</v>
      </c>
      <c r="M209" s="16">
        <v>45448</v>
      </c>
      <c r="N209" s="3">
        <v>0</v>
      </c>
      <c r="O209" s="3">
        <v>0</v>
      </c>
      <c r="P209" s="3">
        <v>40</v>
      </c>
      <c r="Q209" s="3"/>
      <c r="R209" s="4">
        <v>-40</v>
      </c>
      <c r="S209" s="3">
        <v>-40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40</v>
      </c>
      <c r="Z209" t="str">
        <f>_xlfn.XLOOKUP(A209,'2-Feedback'!A:A,'2-Feedback'!F:F,"")</f>
        <v>J - Order Lead Time Issue</v>
      </c>
      <c r="AA209" t="str">
        <f>_xlfn.XLOOKUP(A209,'2-Feedback'!A:A,'2-Feedback'!G:G,"")</f>
        <v>ABCDE</v>
      </c>
    </row>
    <row r="210" spans="1:27" ht="13.5" x14ac:dyDescent="0.35">
      <c r="A210" t="str">
        <f t="shared" si="3"/>
        <v>224544872896-SYS</v>
      </c>
      <c r="B210" s="15">
        <v>22</v>
      </c>
      <c r="C210" s="15" t="s">
        <v>350</v>
      </c>
      <c r="D210" s="15">
        <v>46096</v>
      </c>
      <c r="E210" s="16">
        <v>45427</v>
      </c>
      <c r="F210" s="15">
        <v>0</v>
      </c>
      <c r="G210" s="15" t="s">
        <v>351</v>
      </c>
      <c r="H210" s="15" t="s">
        <v>299</v>
      </c>
      <c r="I210" s="15" t="s">
        <v>300</v>
      </c>
      <c r="J210" s="15" t="s">
        <v>296</v>
      </c>
      <c r="K210" s="15" t="s">
        <v>270</v>
      </c>
      <c r="L210" s="15" t="s">
        <v>302</v>
      </c>
      <c r="M210" s="16">
        <v>45448</v>
      </c>
      <c r="N210" s="3">
        <v>0</v>
      </c>
      <c r="O210" s="3">
        <v>0</v>
      </c>
      <c r="P210" s="3">
        <v>80</v>
      </c>
      <c r="Q210" s="3"/>
      <c r="R210" s="4">
        <v>-80</v>
      </c>
      <c r="S210" s="3">
        <v>-400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400</v>
      </c>
      <c r="Z210" t="str">
        <f>_xlfn.XLOOKUP(A210,'2-Feedback'!A:A,'2-Feedback'!F:F,"")</f>
        <v>J - Order Lead Time Issue</v>
      </c>
      <c r="AA210" t="str">
        <f>_xlfn.XLOOKUP(A210,'2-Feedback'!A:A,'2-Feedback'!G:G,"")</f>
        <v>ABCDE</v>
      </c>
    </row>
    <row r="211" spans="1:27" ht="13.5" x14ac:dyDescent="0.35">
      <c r="A211" t="str">
        <f t="shared" si="3"/>
        <v>224545317965-CGB</v>
      </c>
      <c r="B211" s="15">
        <v>22</v>
      </c>
      <c r="C211" s="15" t="s">
        <v>352</v>
      </c>
      <c r="D211" s="15">
        <v>46099</v>
      </c>
      <c r="E211" s="16">
        <v>45429</v>
      </c>
      <c r="F211" s="15">
        <v>0</v>
      </c>
      <c r="G211" s="15" t="s">
        <v>353</v>
      </c>
      <c r="H211" s="15" t="s">
        <v>354</v>
      </c>
      <c r="I211" s="15" t="s">
        <v>355</v>
      </c>
      <c r="J211" s="15" t="s">
        <v>356</v>
      </c>
      <c r="K211" s="15" t="s">
        <v>35</v>
      </c>
      <c r="L211" s="15" t="s">
        <v>302</v>
      </c>
      <c r="M211" s="16">
        <v>45453</v>
      </c>
      <c r="N211" s="3">
        <v>0</v>
      </c>
      <c r="O211" s="3">
        <v>0</v>
      </c>
      <c r="P211" s="3">
        <v>12</v>
      </c>
      <c r="Q211" s="3"/>
      <c r="R211" s="4">
        <v>-12</v>
      </c>
      <c r="S211" s="3">
        <v>-12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12</v>
      </c>
      <c r="Z211" t="str">
        <f>_xlfn.XLOOKUP(A211,'2-Feedback'!A:A,'2-Feedback'!F:F,"")</f>
        <v>J - Order Lead Time Issue</v>
      </c>
      <c r="AA211" t="str">
        <f>_xlfn.XLOOKUP(A211,'2-Feedback'!A:A,'2-Feedback'!G:G,"")</f>
        <v>ABCDE</v>
      </c>
    </row>
    <row r="212" spans="1:27" ht="13.5" x14ac:dyDescent="0.35">
      <c r="A212" t="str">
        <f t="shared" si="3"/>
        <v>224545317974-CGS</v>
      </c>
      <c r="B212" s="15">
        <v>22</v>
      </c>
      <c r="C212" s="15" t="s">
        <v>352</v>
      </c>
      <c r="D212" s="15">
        <v>46099</v>
      </c>
      <c r="E212" s="16">
        <v>45429</v>
      </c>
      <c r="F212" s="15">
        <v>0</v>
      </c>
      <c r="G212" s="15" t="s">
        <v>353</v>
      </c>
      <c r="H212" s="15" t="s">
        <v>354</v>
      </c>
      <c r="I212" s="15" t="s">
        <v>355</v>
      </c>
      <c r="J212" s="15" t="s">
        <v>332</v>
      </c>
      <c r="K212" s="15" t="s">
        <v>35</v>
      </c>
      <c r="L212" s="15" t="s">
        <v>302</v>
      </c>
      <c r="M212" s="16">
        <v>45453</v>
      </c>
      <c r="N212" s="3">
        <v>0</v>
      </c>
      <c r="O212" s="3">
        <v>0</v>
      </c>
      <c r="P212" s="3">
        <v>4</v>
      </c>
      <c r="Q212" s="3"/>
      <c r="R212" s="4">
        <v>-4</v>
      </c>
      <c r="S212" s="3">
        <v>-4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4</v>
      </c>
      <c r="Z212" t="str">
        <f>_xlfn.XLOOKUP(A212,'2-Feedback'!A:A,'2-Feedback'!F:F,"")</f>
        <v>J - Order Lead Time Issue</v>
      </c>
      <c r="AA212" t="str">
        <f>_xlfn.XLOOKUP(A212,'2-Feedback'!A:A,'2-Feedback'!G:G,"")</f>
        <v>ABCDE</v>
      </c>
    </row>
    <row r="213" spans="1:27" ht="13.5" x14ac:dyDescent="0.35">
      <c r="A213" t="str">
        <f t="shared" si="3"/>
        <v>224545321396-CGB</v>
      </c>
      <c r="B213" s="15">
        <v>22</v>
      </c>
      <c r="C213" s="15" t="s">
        <v>352</v>
      </c>
      <c r="D213" s="15">
        <v>46099</v>
      </c>
      <c r="E213" s="16">
        <v>45429</v>
      </c>
      <c r="F213" s="15">
        <v>0</v>
      </c>
      <c r="G213" s="15" t="s">
        <v>353</v>
      </c>
      <c r="H213" s="15" t="s">
        <v>354</v>
      </c>
      <c r="I213" s="15" t="s">
        <v>355</v>
      </c>
      <c r="J213" s="15" t="s">
        <v>334</v>
      </c>
      <c r="K213" s="15" t="s">
        <v>35</v>
      </c>
      <c r="L213" s="15" t="s">
        <v>302</v>
      </c>
      <c r="M213" s="16">
        <v>45453</v>
      </c>
      <c r="N213" s="3">
        <v>0</v>
      </c>
      <c r="O213" s="3">
        <v>0</v>
      </c>
      <c r="P213" s="3">
        <v>4</v>
      </c>
      <c r="Q213" s="3"/>
      <c r="R213" s="4">
        <v>-4</v>
      </c>
      <c r="S213" s="3">
        <v>-4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4</v>
      </c>
      <c r="Z213" t="str">
        <f>_xlfn.XLOOKUP(A213,'2-Feedback'!A:A,'2-Feedback'!F:F,"")</f>
        <v>J - Order Lead Time Issue</v>
      </c>
      <c r="AA213" t="str">
        <f>_xlfn.XLOOKUP(A213,'2-Feedback'!A:A,'2-Feedback'!G:G,"")</f>
        <v>ABCDE</v>
      </c>
    </row>
    <row r="214" spans="1:27" ht="13.5" x14ac:dyDescent="0.35">
      <c r="A214" t="str">
        <f t="shared" si="3"/>
        <v>224545321404-CGB</v>
      </c>
      <c r="B214" s="15">
        <v>22</v>
      </c>
      <c r="C214" s="15" t="s">
        <v>352</v>
      </c>
      <c r="D214" s="15">
        <v>46099</v>
      </c>
      <c r="E214" s="16">
        <v>45429</v>
      </c>
      <c r="F214" s="15">
        <v>0</v>
      </c>
      <c r="G214" s="15" t="s">
        <v>353</v>
      </c>
      <c r="H214" s="15" t="s">
        <v>354</v>
      </c>
      <c r="I214" s="15" t="s">
        <v>355</v>
      </c>
      <c r="J214" s="15" t="s">
        <v>357</v>
      </c>
      <c r="K214" s="15" t="s">
        <v>35</v>
      </c>
      <c r="L214" s="15" t="s">
        <v>302</v>
      </c>
      <c r="M214" s="16">
        <v>45453</v>
      </c>
      <c r="N214" s="3">
        <v>0</v>
      </c>
      <c r="O214" s="3">
        <v>0</v>
      </c>
      <c r="P214" s="3">
        <v>24</v>
      </c>
      <c r="Q214" s="3"/>
      <c r="R214" s="4">
        <v>-24</v>
      </c>
      <c r="S214" s="3">
        <v>-24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24</v>
      </c>
      <c r="Z214" t="str">
        <f>_xlfn.XLOOKUP(A214,'2-Feedback'!A:A,'2-Feedback'!F:F,"")</f>
        <v>J - Order Lead Time Issue</v>
      </c>
      <c r="AA214" t="str">
        <f>_xlfn.XLOOKUP(A214,'2-Feedback'!A:A,'2-Feedback'!G:G,"")</f>
        <v>ABCDE</v>
      </c>
    </row>
    <row r="215" spans="1:27" ht="13.5" x14ac:dyDescent="0.35">
      <c r="A215" t="str">
        <f t="shared" si="3"/>
        <v>224546072805-SYS</v>
      </c>
      <c r="B215" s="15">
        <v>22</v>
      </c>
      <c r="C215" s="15" t="s">
        <v>358</v>
      </c>
      <c r="D215" s="15">
        <v>46100</v>
      </c>
      <c r="E215" s="16">
        <v>45429</v>
      </c>
      <c r="F215" s="15">
        <v>0</v>
      </c>
      <c r="G215" s="15" t="s">
        <v>359</v>
      </c>
      <c r="H215" s="15" t="s">
        <v>360</v>
      </c>
      <c r="I215" s="15" t="s">
        <v>361</v>
      </c>
      <c r="J215" s="15" t="s">
        <v>274</v>
      </c>
      <c r="K215" s="15" t="s">
        <v>270</v>
      </c>
      <c r="L215" s="15" t="s">
        <v>29</v>
      </c>
      <c r="M215" s="16">
        <v>45460</v>
      </c>
      <c r="N215" s="3">
        <v>0</v>
      </c>
      <c r="O215" s="3">
        <v>0</v>
      </c>
      <c r="P215" s="3">
        <v>80</v>
      </c>
      <c r="Q215" s="3"/>
      <c r="R215" s="4">
        <v>-80</v>
      </c>
      <c r="S215" s="3">
        <v>-400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400</v>
      </c>
      <c r="Z215" t="str">
        <f>_xlfn.XLOOKUP(A215,'2-Feedback'!A:A,'2-Feedback'!F:F,"")</f>
        <v>J - Order Lead Time Issue</v>
      </c>
      <c r="AA215" t="str">
        <f>_xlfn.XLOOKUP(A215,'2-Feedback'!A:A,'2-Feedback'!G:G,"")</f>
        <v>ABCDE</v>
      </c>
    </row>
    <row r="216" spans="1:27" ht="13.5" x14ac:dyDescent="0.35">
      <c r="A216" t="str">
        <f t="shared" si="3"/>
        <v>224546072898-SYS</v>
      </c>
      <c r="B216" s="15">
        <v>22</v>
      </c>
      <c r="C216" s="15" t="s">
        <v>358</v>
      </c>
      <c r="D216" s="15">
        <v>46100</v>
      </c>
      <c r="E216" s="16">
        <v>45429</v>
      </c>
      <c r="F216" s="15">
        <v>0</v>
      </c>
      <c r="G216" s="15" t="s">
        <v>359</v>
      </c>
      <c r="H216" s="15" t="s">
        <v>360</v>
      </c>
      <c r="I216" s="15" t="s">
        <v>361</v>
      </c>
      <c r="J216" s="15" t="s">
        <v>278</v>
      </c>
      <c r="K216" s="15" t="s">
        <v>270</v>
      </c>
      <c r="L216" s="15" t="s">
        <v>29</v>
      </c>
      <c r="M216" s="16">
        <v>45460</v>
      </c>
      <c r="N216" s="3">
        <v>0</v>
      </c>
      <c r="O216" s="3">
        <v>0</v>
      </c>
      <c r="P216" s="3">
        <v>60</v>
      </c>
      <c r="Q216" s="3"/>
      <c r="R216" s="4">
        <v>-60</v>
      </c>
      <c r="S216" s="3">
        <v>-300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300</v>
      </c>
      <c r="Z216" t="str">
        <f>_xlfn.XLOOKUP(A216,'2-Feedback'!A:A,'2-Feedback'!F:F,"")</f>
        <v>J - Order Lead Time Issue</v>
      </c>
      <c r="AA216" t="str">
        <f>_xlfn.XLOOKUP(A216,'2-Feedback'!A:A,'2-Feedback'!G:G,"")</f>
        <v>ABCDE</v>
      </c>
    </row>
    <row r="217" spans="1:27" ht="13.5" x14ac:dyDescent="0.35">
      <c r="A217" t="str">
        <f t="shared" si="3"/>
        <v>224545412804-SYS</v>
      </c>
      <c r="B217" s="15">
        <v>22</v>
      </c>
      <c r="C217" s="15" t="s">
        <v>362</v>
      </c>
      <c r="D217" s="15">
        <v>46101</v>
      </c>
      <c r="E217" s="16">
        <v>45432</v>
      </c>
      <c r="F217" s="15">
        <v>0</v>
      </c>
      <c r="G217" s="15" t="s">
        <v>363</v>
      </c>
      <c r="H217" s="15" t="s">
        <v>364</v>
      </c>
      <c r="I217" s="15" t="s">
        <v>365</v>
      </c>
      <c r="J217" s="15" t="s">
        <v>269</v>
      </c>
      <c r="K217" s="15" t="s">
        <v>270</v>
      </c>
      <c r="L217" s="15" t="s">
        <v>302</v>
      </c>
      <c r="M217" s="16">
        <v>45454</v>
      </c>
      <c r="N217" s="3">
        <v>0</v>
      </c>
      <c r="O217" s="3">
        <v>0</v>
      </c>
      <c r="P217" s="3">
        <v>150</v>
      </c>
      <c r="Q217" s="3"/>
      <c r="R217" s="4">
        <v>-150</v>
      </c>
      <c r="S217" s="3">
        <v>-300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300</v>
      </c>
      <c r="Z217" t="str">
        <f>_xlfn.XLOOKUP(A217,'2-Feedback'!A:A,'2-Feedback'!F:F,"")</f>
        <v>J - Order Lead Time Issue</v>
      </c>
      <c r="AA217" t="str">
        <f>_xlfn.XLOOKUP(A217,'2-Feedback'!A:A,'2-Feedback'!G:G,"")</f>
        <v>ABCDE</v>
      </c>
    </row>
    <row r="218" spans="1:27" ht="13.5" x14ac:dyDescent="0.35">
      <c r="A218" t="str">
        <f t="shared" si="3"/>
        <v>224545421409-SYS</v>
      </c>
      <c r="B218" s="15">
        <v>22</v>
      </c>
      <c r="C218" s="15" t="s">
        <v>362</v>
      </c>
      <c r="D218" s="15">
        <v>46101</v>
      </c>
      <c r="E218" s="16">
        <v>45432</v>
      </c>
      <c r="F218" s="15">
        <v>0</v>
      </c>
      <c r="G218" s="15" t="s">
        <v>363</v>
      </c>
      <c r="H218" s="15" t="s">
        <v>364</v>
      </c>
      <c r="I218" s="15" t="s">
        <v>365</v>
      </c>
      <c r="J218" s="15" t="s">
        <v>339</v>
      </c>
      <c r="K218" s="15" t="s">
        <v>270</v>
      </c>
      <c r="L218" s="15" t="s">
        <v>302</v>
      </c>
      <c r="M218" s="16">
        <v>45454</v>
      </c>
      <c r="N218" s="3">
        <v>0</v>
      </c>
      <c r="O218" s="3">
        <v>0</v>
      </c>
      <c r="P218" s="3">
        <v>20</v>
      </c>
      <c r="Q218" s="3"/>
      <c r="R218" s="4">
        <v>-20</v>
      </c>
      <c r="S218" s="3">
        <v>-40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40</v>
      </c>
      <c r="Z218" t="str">
        <f>_xlfn.XLOOKUP(A218,'2-Feedback'!A:A,'2-Feedback'!F:F,"")</f>
        <v>J - Order Lead Time Issue</v>
      </c>
      <c r="AA218" t="str">
        <f>_xlfn.XLOOKUP(A218,'2-Feedback'!A:A,'2-Feedback'!G:G,"")</f>
        <v>ABCDE</v>
      </c>
    </row>
    <row r="219" spans="1:27" ht="13.5" x14ac:dyDescent="0.35">
      <c r="A219" t="str">
        <f t="shared" si="3"/>
        <v>224545423681-SYS</v>
      </c>
      <c r="B219" s="15">
        <v>22</v>
      </c>
      <c r="C219" s="15" t="s">
        <v>362</v>
      </c>
      <c r="D219" s="15">
        <v>46101</v>
      </c>
      <c r="E219" s="16">
        <v>45432</v>
      </c>
      <c r="F219" s="15">
        <v>0</v>
      </c>
      <c r="G219" s="15" t="s">
        <v>363</v>
      </c>
      <c r="H219" s="15" t="s">
        <v>364</v>
      </c>
      <c r="I219" s="15" t="s">
        <v>365</v>
      </c>
      <c r="J219" s="15" t="s">
        <v>285</v>
      </c>
      <c r="K219" s="15" t="s">
        <v>270</v>
      </c>
      <c r="L219" s="15" t="s">
        <v>302</v>
      </c>
      <c r="M219" s="16">
        <v>45454</v>
      </c>
      <c r="N219" s="3">
        <v>0</v>
      </c>
      <c r="O219" s="3">
        <v>0</v>
      </c>
      <c r="P219" s="3">
        <v>11</v>
      </c>
      <c r="Q219" s="3"/>
      <c r="R219" s="4">
        <v>-11</v>
      </c>
      <c r="S219" s="3">
        <v>-11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11</v>
      </c>
      <c r="Z219" t="str">
        <f>_xlfn.XLOOKUP(A219,'2-Feedback'!A:A,'2-Feedback'!F:F,"")</f>
        <v>J - Order Lead Time Issue</v>
      </c>
      <c r="AA219" t="str">
        <f>_xlfn.XLOOKUP(A219,'2-Feedback'!A:A,'2-Feedback'!G:G,"")</f>
        <v>ABCDE</v>
      </c>
    </row>
    <row r="220" spans="1:27" ht="13.5" x14ac:dyDescent="0.35">
      <c r="A220" t="str">
        <f t="shared" si="3"/>
        <v>224545471476-SYS</v>
      </c>
      <c r="B220" s="15">
        <v>22</v>
      </c>
      <c r="C220" s="15" t="s">
        <v>362</v>
      </c>
      <c r="D220" s="15">
        <v>46101</v>
      </c>
      <c r="E220" s="16">
        <v>45432</v>
      </c>
      <c r="F220" s="15">
        <v>0</v>
      </c>
      <c r="G220" s="15" t="s">
        <v>363</v>
      </c>
      <c r="H220" s="15" t="s">
        <v>364</v>
      </c>
      <c r="I220" s="15" t="s">
        <v>365</v>
      </c>
      <c r="J220" s="15" t="s">
        <v>288</v>
      </c>
      <c r="K220" s="15" t="s">
        <v>270</v>
      </c>
      <c r="L220" s="15" t="s">
        <v>302</v>
      </c>
      <c r="M220" s="16">
        <v>45454</v>
      </c>
      <c r="N220" s="3">
        <v>0</v>
      </c>
      <c r="O220" s="3">
        <v>0</v>
      </c>
      <c r="P220" s="3">
        <v>10</v>
      </c>
      <c r="Q220" s="3"/>
      <c r="R220" s="4">
        <v>-10</v>
      </c>
      <c r="S220" s="3">
        <v>-10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10</v>
      </c>
      <c r="Z220" t="str">
        <f>_xlfn.XLOOKUP(A220,'2-Feedback'!A:A,'2-Feedback'!F:F,"")</f>
        <v>J - Order Lead Time Issue</v>
      </c>
      <c r="AA220" t="str">
        <f>_xlfn.XLOOKUP(A220,'2-Feedback'!A:A,'2-Feedback'!G:G,"")</f>
        <v>ABCDE</v>
      </c>
    </row>
    <row r="221" spans="1:27" ht="13.5" x14ac:dyDescent="0.35">
      <c r="A221" t="str">
        <f t="shared" si="3"/>
        <v>224545471478-SYS</v>
      </c>
      <c r="B221" s="15">
        <v>22</v>
      </c>
      <c r="C221" s="15" t="s">
        <v>362</v>
      </c>
      <c r="D221" s="15">
        <v>46101</v>
      </c>
      <c r="E221" s="16">
        <v>45432</v>
      </c>
      <c r="F221" s="15">
        <v>0</v>
      </c>
      <c r="G221" s="15" t="s">
        <v>363</v>
      </c>
      <c r="H221" s="15" t="s">
        <v>364</v>
      </c>
      <c r="I221" s="15" t="s">
        <v>365</v>
      </c>
      <c r="J221" s="15" t="s">
        <v>289</v>
      </c>
      <c r="K221" s="15" t="s">
        <v>270</v>
      </c>
      <c r="L221" s="15" t="s">
        <v>302</v>
      </c>
      <c r="M221" s="16">
        <v>45454</v>
      </c>
      <c r="N221" s="3">
        <v>0</v>
      </c>
      <c r="O221" s="3">
        <v>0</v>
      </c>
      <c r="P221" s="3">
        <v>20</v>
      </c>
      <c r="Q221" s="3"/>
      <c r="R221" s="4">
        <v>-20</v>
      </c>
      <c r="S221" s="3">
        <v>-380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380</v>
      </c>
      <c r="Z221" t="str">
        <f>_xlfn.XLOOKUP(A221,'2-Feedback'!A:A,'2-Feedback'!F:F,"")</f>
        <v>J - Order Lead Time Issue</v>
      </c>
      <c r="AA221" t="str">
        <f>_xlfn.XLOOKUP(A221,'2-Feedback'!A:A,'2-Feedback'!G:G,"")</f>
        <v>ABCDE</v>
      </c>
    </row>
    <row r="222" spans="1:27" ht="13.5" x14ac:dyDescent="0.35">
      <c r="A222" t="str">
        <f t="shared" si="3"/>
        <v>224545472804-SYS</v>
      </c>
      <c r="B222" s="15">
        <v>22</v>
      </c>
      <c r="C222" s="15" t="s">
        <v>362</v>
      </c>
      <c r="D222" s="15">
        <v>46101</v>
      </c>
      <c r="E222" s="16">
        <v>45432</v>
      </c>
      <c r="F222" s="15">
        <v>0</v>
      </c>
      <c r="G222" s="15" t="s">
        <v>363</v>
      </c>
      <c r="H222" s="15" t="s">
        <v>364</v>
      </c>
      <c r="I222" s="15" t="s">
        <v>365</v>
      </c>
      <c r="J222" s="15" t="s">
        <v>290</v>
      </c>
      <c r="K222" s="15" t="s">
        <v>270</v>
      </c>
      <c r="L222" s="15" t="s">
        <v>302</v>
      </c>
      <c r="M222" s="16">
        <v>45454</v>
      </c>
      <c r="N222" s="3">
        <v>0</v>
      </c>
      <c r="O222" s="3">
        <v>0</v>
      </c>
      <c r="P222" s="3">
        <v>60</v>
      </c>
      <c r="Q222" s="3"/>
      <c r="R222" s="4">
        <v>-60</v>
      </c>
      <c r="S222" s="3">
        <v>-700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700</v>
      </c>
      <c r="Z222" t="str">
        <f>_xlfn.XLOOKUP(A222,'2-Feedback'!A:A,'2-Feedback'!F:F,"")</f>
        <v>J - Order Lead Time Issue</v>
      </c>
      <c r="AA222" t="str">
        <f>_xlfn.XLOOKUP(A222,'2-Feedback'!A:A,'2-Feedback'!G:G,"")</f>
        <v>ABCDE</v>
      </c>
    </row>
    <row r="223" spans="1:27" ht="13.5" x14ac:dyDescent="0.35">
      <c r="A223" t="str">
        <f t="shared" si="3"/>
        <v>224545472805-SYS</v>
      </c>
      <c r="B223" s="15">
        <v>22</v>
      </c>
      <c r="C223" s="15" t="s">
        <v>362</v>
      </c>
      <c r="D223" s="15">
        <v>46101</v>
      </c>
      <c r="E223" s="16">
        <v>45432</v>
      </c>
      <c r="F223" s="15">
        <v>0</v>
      </c>
      <c r="G223" s="15" t="s">
        <v>363</v>
      </c>
      <c r="H223" s="15" t="s">
        <v>364</v>
      </c>
      <c r="I223" s="15" t="s">
        <v>365</v>
      </c>
      <c r="J223" s="15" t="s">
        <v>274</v>
      </c>
      <c r="K223" s="15" t="s">
        <v>270</v>
      </c>
      <c r="L223" s="15" t="s">
        <v>302</v>
      </c>
      <c r="M223" s="16">
        <v>45454</v>
      </c>
      <c r="N223" s="3">
        <v>0</v>
      </c>
      <c r="O223" s="3">
        <v>0</v>
      </c>
      <c r="P223" s="3">
        <v>20</v>
      </c>
      <c r="Q223" s="3"/>
      <c r="R223" s="4">
        <v>-20</v>
      </c>
      <c r="S223" s="3">
        <v>-580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580</v>
      </c>
      <c r="Z223" t="str">
        <f>_xlfn.XLOOKUP(A223,'2-Feedback'!A:A,'2-Feedback'!F:F,"")</f>
        <v>J - Order Lead Time Issue</v>
      </c>
      <c r="AA223" t="str">
        <f>_xlfn.XLOOKUP(A223,'2-Feedback'!A:A,'2-Feedback'!G:G,"")</f>
        <v>ABCDE</v>
      </c>
    </row>
    <row r="224" spans="1:27" ht="13.5" x14ac:dyDescent="0.35">
      <c r="A224" t="str">
        <f t="shared" si="3"/>
        <v>224545472816-SYS</v>
      </c>
      <c r="B224" s="15">
        <v>22</v>
      </c>
      <c r="C224" s="15" t="s">
        <v>362</v>
      </c>
      <c r="D224" s="15">
        <v>46101</v>
      </c>
      <c r="E224" s="16">
        <v>45432</v>
      </c>
      <c r="F224" s="15">
        <v>0</v>
      </c>
      <c r="G224" s="15" t="s">
        <v>363</v>
      </c>
      <c r="H224" s="15" t="s">
        <v>364</v>
      </c>
      <c r="I224" s="15" t="s">
        <v>365</v>
      </c>
      <c r="J224" s="15" t="s">
        <v>275</v>
      </c>
      <c r="K224" s="15" t="s">
        <v>270</v>
      </c>
      <c r="L224" s="15" t="s">
        <v>302</v>
      </c>
      <c r="M224" s="16">
        <v>45454</v>
      </c>
      <c r="N224" s="3">
        <v>0</v>
      </c>
      <c r="O224" s="3">
        <v>0</v>
      </c>
      <c r="P224" s="3">
        <v>30</v>
      </c>
      <c r="Q224" s="3"/>
      <c r="R224" s="4">
        <v>-30</v>
      </c>
      <c r="S224" s="3">
        <v>-180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180</v>
      </c>
      <c r="Z224" t="str">
        <f>_xlfn.XLOOKUP(A224,'2-Feedback'!A:A,'2-Feedback'!F:F,"")</f>
        <v>J - Order Lead Time Issue</v>
      </c>
      <c r="AA224" t="str">
        <f>_xlfn.XLOOKUP(A224,'2-Feedback'!A:A,'2-Feedback'!G:G,"")</f>
        <v>ABCDE</v>
      </c>
    </row>
    <row r="225" spans="1:27" ht="13.5" x14ac:dyDescent="0.35">
      <c r="A225" t="str">
        <f t="shared" si="3"/>
        <v>224545472896-SYS</v>
      </c>
      <c r="B225" s="15">
        <v>22</v>
      </c>
      <c r="C225" s="15" t="s">
        <v>362</v>
      </c>
      <c r="D225" s="15">
        <v>46101</v>
      </c>
      <c r="E225" s="16">
        <v>45432</v>
      </c>
      <c r="F225" s="15">
        <v>0</v>
      </c>
      <c r="G225" s="15" t="s">
        <v>363</v>
      </c>
      <c r="H225" s="15" t="s">
        <v>364</v>
      </c>
      <c r="I225" s="15" t="s">
        <v>365</v>
      </c>
      <c r="J225" s="15" t="s">
        <v>296</v>
      </c>
      <c r="K225" s="15" t="s">
        <v>270</v>
      </c>
      <c r="L225" s="15" t="s">
        <v>302</v>
      </c>
      <c r="M225" s="16">
        <v>45454</v>
      </c>
      <c r="N225" s="3">
        <v>0</v>
      </c>
      <c r="O225" s="3">
        <v>0</v>
      </c>
      <c r="P225" s="3">
        <v>20</v>
      </c>
      <c r="Q225" s="3"/>
      <c r="R225" s="4">
        <v>-20</v>
      </c>
      <c r="S225" s="3">
        <v>-180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180</v>
      </c>
      <c r="Z225" t="str">
        <f>_xlfn.XLOOKUP(A225,'2-Feedback'!A:A,'2-Feedback'!F:F,"")</f>
        <v>J - Order Lead Time Issue</v>
      </c>
      <c r="AA225" t="str">
        <f>_xlfn.XLOOKUP(A225,'2-Feedback'!A:A,'2-Feedback'!G:G,"")</f>
        <v>ABCDE</v>
      </c>
    </row>
    <row r="226" spans="1:27" ht="13.5" x14ac:dyDescent="0.35">
      <c r="A226" t="str">
        <f t="shared" si="3"/>
        <v>224545472898-SYS</v>
      </c>
      <c r="B226" s="15">
        <v>22</v>
      </c>
      <c r="C226" s="15" t="s">
        <v>362</v>
      </c>
      <c r="D226" s="15">
        <v>46101</v>
      </c>
      <c r="E226" s="16">
        <v>45432</v>
      </c>
      <c r="F226" s="15">
        <v>0</v>
      </c>
      <c r="G226" s="15" t="s">
        <v>363</v>
      </c>
      <c r="H226" s="15" t="s">
        <v>364</v>
      </c>
      <c r="I226" s="15" t="s">
        <v>365</v>
      </c>
      <c r="J226" s="15" t="s">
        <v>278</v>
      </c>
      <c r="K226" s="15" t="s">
        <v>270</v>
      </c>
      <c r="L226" s="15" t="s">
        <v>302</v>
      </c>
      <c r="M226" s="16">
        <v>45454</v>
      </c>
      <c r="N226" s="3">
        <v>0</v>
      </c>
      <c r="O226" s="3">
        <v>0</v>
      </c>
      <c r="P226" s="3">
        <v>24</v>
      </c>
      <c r="Q226" s="3"/>
      <c r="R226" s="4">
        <v>-24</v>
      </c>
      <c r="S226" s="3">
        <v>-144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144</v>
      </c>
      <c r="Z226" t="str">
        <f>_xlfn.XLOOKUP(A226,'2-Feedback'!A:A,'2-Feedback'!F:F,"")</f>
        <v>J - Order Lead Time Issue</v>
      </c>
      <c r="AA226" t="str">
        <f>_xlfn.XLOOKUP(A226,'2-Feedback'!A:A,'2-Feedback'!G:G,"")</f>
        <v>ABCDE</v>
      </c>
    </row>
    <row r="227" spans="1:27" ht="13.5" x14ac:dyDescent="0.35">
      <c r="A227" t="str">
        <f t="shared" si="3"/>
        <v>224545312572-SYS</v>
      </c>
      <c r="B227" s="15">
        <v>22</v>
      </c>
      <c r="C227" s="15" t="s">
        <v>366</v>
      </c>
      <c r="D227" s="15">
        <v>46102</v>
      </c>
      <c r="E227" s="16">
        <v>45432</v>
      </c>
      <c r="F227" s="15">
        <v>0</v>
      </c>
      <c r="G227" s="15" t="s">
        <v>367</v>
      </c>
      <c r="H227" s="15" t="s">
        <v>368</v>
      </c>
      <c r="I227" s="15" t="s">
        <v>369</v>
      </c>
      <c r="J227" s="15" t="s">
        <v>309</v>
      </c>
      <c r="K227" s="15" t="s">
        <v>270</v>
      </c>
      <c r="L227" s="15" t="s">
        <v>29</v>
      </c>
      <c r="M227" s="16">
        <v>45453</v>
      </c>
      <c r="N227" s="3">
        <v>0</v>
      </c>
      <c r="O227" s="3">
        <v>0</v>
      </c>
      <c r="P227" s="3">
        <v>11</v>
      </c>
      <c r="Q227" s="3"/>
      <c r="R227" s="4">
        <v>-11</v>
      </c>
      <c r="S227" s="3">
        <v>-11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11</v>
      </c>
      <c r="Z227" t="str">
        <f>_xlfn.XLOOKUP(A227,'2-Feedback'!A:A,'2-Feedback'!F:F,"")</f>
        <v>J - Order Lead Time Issue</v>
      </c>
      <c r="AA227" t="str">
        <f>_xlfn.XLOOKUP(A227,'2-Feedback'!A:A,'2-Feedback'!G:G,"")</f>
        <v>ABCDE</v>
      </c>
    </row>
    <row r="228" spans="1:27" ht="13.5" x14ac:dyDescent="0.35">
      <c r="A228" t="str">
        <f t="shared" si="3"/>
        <v>224545321409-SYS</v>
      </c>
      <c r="B228" s="15">
        <v>22</v>
      </c>
      <c r="C228" s="15" t="s">
        <v>366</v>
      </c>
      <c r="D228" s="15">
        <v>46102</v>
      </c>
      <c r="E228" s="16">
        <v>45432</v>
      </c>
      <c r="F228" s="15">
        <v>0</v>
      </c>
      <c r="G228" s="15" t="s">
        <v>367</v>
      </c>
      <c r="H228" s="15" t="s">
        <v>368</v>
      </c>
      <c r="I228" s="15" t="s">
        <v>369</v>
      </c>
      <c r="J228" s="15" t="s">
        <v>339</v>
      </c>
      <c r="K228" s="15" t="s">
        <v>270</v>
      </c>
      <c r="L228" s="15" t="s">
        <v>29</v>
      </c>
      <c r="M228" s="16">
        <v>45453</v>
      </c>
      <c r="N228" s="3">
        <v>0</v>
      </c>
      <c r="O228" s="3">
        <v>0</v>
      </c>
      <c r="P228" s="3">
        <v>20</v>
      </c>
      <c r="Q228" s="3"/>
      <c r="R228" s="4">
        <v>-20</v>
      </c>
      <c r="S228" s="3">
        <v>-20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20</v>
      </c>
      <c r="Z228" t="str">
        <f>_xlfn.XLOOKUP(A228,'2-Feedback'!A:A,'2-Feedback'!F:F,"")</f>
        <v>J - Order Lead Time Issue</v>
      </c>
      <c r="AA228" t="str">
        <f>_xlfn.XLOOKUP(A228,'2-Feedback'!A:A,'2-Feedback'!G:G,"")</f>
        <v>ABCDE</v>
      </c>
    </row>
    <row r="229" spans="1:27" ht="13.5" x14ac:dyDescent="0.35">
      <c r="A229" t="str">
        <f t="shared" si="3"/>
        <v>224545321417-SYS</v>
      </c>
      <c r="B229" s="15">
        <v>22</v>
      </c>
      <c r="C229" s="15" t="s">
        <v>366</v>
      </c>
      <c r="D229" s="15">
        <v>46102</v>
      </c>
      <c r="E229" s="16">
        <v>45432</v>
      </c>
      <c r="F229" s="15">
        <v>0</v>
      </c>
      <c r="G229" s="15" t="s">
        <v>367</v>
      </c>
      <c r="H229" s="15" t="s">
        <v>368</v>
      </c>
      <c r="I229" s="15" t="s">
        <v>369</v>
      </c>
      <c r="J229" s="15" t="s">
        <v>370</v>
      </c>
      <c r="K229" s="15" t="s">
        <v>270</v>
      </c>
      <c r="L229" s="15" t="s">
        <v>29</v>
      </c>
      <c r="M229" s="16">
        <v>45453</v>
      </c>
      <c r="N229" s="3">
        <v>0</v>
      </c>
      <c r="O229" s="3">
        <v>0</v>
      </c>
      <c r="P229" s="3">
        <v>12</v>
      </c>
      <c r="Q229" s="3"/>
      <c r="R229" s="4">
        <v>-12</v>
      </c>
      <c r="S229" s="3">
        <v>-32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32</v>
      </c>
      <c r="Z229" t="str">
        <f>_xlfn.XLOOKUP(A229,'2-Feedback'!A:A,'2-Feedback'!F:F,"")</f>
        <v>J - Order Lead Time Issue</v>
      </c>
      <c r="AA229" t="str">
        <f>_xlfn.XLOOKUP(A229,'2-Feedback'!A:A,'2-Feedback'!G:G,"")</f>
        <v>ABCDE</v>
      </c>
    </row>
    <row r="230" spans="1:27" ht="13.5" x14ac:dyDescent="0.35">
      <c r="A230" t="str">
        <f t="shared" si="3"/>
        <v>224545323681-SYS</v>
      </c>
      <c r="B230" s="15">
        <v>22</v>
      </c>
      <c r="C230" s="15" t="s">
        <v>366</v>
      </c>
      <c r="D230" s="15">
        <v>46102</v>
      </c>
      <c r="E230" s="16">
        <v>45432</v>
      </c>
      <c r="F230" s="15">
        <v>0</v>
      </c>
      <c r="G230" s="15" t="s">
        <v>367</v>
      </c>
      <c r="H230" s="15" t="s">
        <v>368</v>
      </c>
      <c r="I230" s="15" t="s">
        <v>369</v>
      </c>
      <c r="J230" s="15" t="s">
        <v>285</v>
      </c>
      <c r="K230" s="15" t="s">
        <v>270</v>
      </c>
      <c r="L230" s="15" t="s">
        <v>29</v>
      </c>
      <c r="M230" s="16">
        <v>45453</v>
      </c>
      <c r="N230" s="3">
        <v>0</v>
      </c>
      <c r="O230" s="3">
        <v>0</v>
      </c>
      <c r="P230" s="3">
        <v>20</v>
      </c>
      <c r="Q230" s="3"/>
      <c r="R230" s="4">
        <v>-20</v>
      </c>
      <c r="S230" s="3">
        <v>-20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20</v>
      </c>
      <c r="Z230" t="str">
        <f>_xlfn.XLOOKUP(A230,'2-Feedback'!A:A,'2-Feedback'!F:F,"")</f>
        <v>J - Order Lead Time Issue</v>
      </c>
      <c r="AA230" t="str">
        <f>_xlfn.XLOOKUP(A230,'2-Feedback'!A:A,'2-Feedback'!G:G,"")</f>
        <v>ABCDE</v>
      </c>
    </row>
    <row r="231" spans="1:27" ht="13.5" x14ac:dyDescent="0.35">
      <c r="A231" t="str">
        <f t="shared" si="3"/>
        <v>224545371462-SYS</v>
      </c>
      <c r="B231" s="15">
        <v>22</v>
      </c>
      <c r="C231" s="15" t="s">
        <v>366</v>
      </c>
      <c r="D231" s="15">
        <v>46102</v>
      </c>
      <c r="E231" s="16">
        <v>45432</v>
      </c>
      <c r="F231" s="15">
        <v>0</v>
      </c>
      <c r="G231" s="15" t="s">
        <v>367</v>
      </c>
      <c r="H231" s="15" t="s">
        <v>368</v>
      </c>
      <c r="I231" s="15" t="s">
        <v>369</v>
      </c>
      <c r="J231" s="15" t="s">
        <v>303</v>
      </c>
      <c r="K231" s="15" t="s">
        <v>270</v>
      </c>
      <c r="L231" s="15" t="s">
        <v>29</v>
      </c>
      <c r="M231" s="16">
        <v>45453</v>
      </c>
      <c r="N231" s="3">
        <v>0</v>
      </c>
      <c r="O231" s="3">
        <v>0</v>
      </c>
      <c r="P231" s="3">
        <v>20</v>
      </c>
      <c r="Q231" s="3"/>
      <c r="R231" s="4">
        <v>-20</v>
      </c>
      <c r="S231" s="3">
        <v>-180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180</v>
      </c>
      <c r="Z231" t="str">
        <f>_xlfn.XLOOKUP(A231,'2-Feedback'!A:A,'2-Feedback'!F:F,"")</f>
        <v>J - Order Lead Time Issue</v>
      </c>
      <c r="AA231" t="str">
        <f>_xlfn.XLOOKUP(A231,'2-Feedback'!A:A,'2-Feedback'!G:G,"")</f>
        <v>ABCDE</v>
      </c>
    </row>
    <row r="232" spans="1:27" ht="13.5" x14ac:dyDescent="0.35">
      <c r="A232" t="str">
        <f t="shared" si="3"/>
        <v>224545371723-SYS</v>
      </c>
      <c r="B232" s="15">
        <v>22</v>
      </c>
      <c r="C232" s="15" t="s">
        <v>366</v>
      </c>
      <c r="D232" s="15">
        <v>46102</v>
      </c>
      <c r="E232" s="16">
        <v>45432</v>
      </c>
      <c r="F232" s="15">
        <v>0</v>
      </c>
      <c r="G232" s="15" t="s">
        <v>367</v>
      </c>
      <c r="H232" s="15" t="s">
        <v>368</v>
      </c>
      <c r="I232" s="15" t="s">
        <v>369</v>
      </c>
      <c r="J232" s="15" t="s">
        <v>313</v>
      </c>
      <c r="K232" s="15" t="s">
        <v>270</v>
      </c>
      <c r="L232" s="15" t="s">
        <v>29</v>
      </c>
      <c r="M232" s="16">
        <v>45453</v>
      </c>
      <c r="N232" s="3">
        <v>0</v>
      </c>
      <c r="O232" s="3">
        <v>0</v>
      </c>
      <c r="P232" s="3">
        <v>3</v>
      </c>
      <c r="Q232" s="3"/>
      <c r="R232" s="4">
        <v>-3</v>
      </c>
      <c r="S232" s="3">
        <v>-323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323</v>
      </c>
      <c r="Z232" t="str">
        <f>_xlfn.XLOOKUP(A232,'2-Feedback'!A:A,'2-Feedback'!F:F,"")</f>
        <v>J - Order Lead Time Issue</v>
      </c>
      <c r="AA232" t="str">
        <f>_xlfn.XLOOKUP(A232,'2-Feedback'!A:A,'2-Feedback'!G:G,"")</f>
        <v>ABCDE</v>
      </c>
    </row>
    <row r="233" spans="1:27" ht="13.5" x14ac:dyDescent="0.35">
      <c r="A233" t="str">
        <f t="shared" si="3"/>
        <v>224545372804-SYS</v>
      </c>
      <c r="B233" s="15">
        <v>22</v>
      </c>
      <c r="C233" s="15" t="s">
        <v>366</v>
      </c>
      <c r="D233" s="15">
        <v>46102</v>
      </c>
      <c r="E233" s="16">
        <v>45432</v>
      </c>
      <c r="F233" s="15">
        <v>0</v>
      </c>
      <c r="G233" s="15" t="s">
        <v>367</v>
      </c>
      <c r="H233" s="15" t="s">
        <v>368</v>
      </c>
      <c r="I233" s="15" t="s">
        <v>369</v>
      </c>
      <c r="J233" s="15" t="s">
        <v>290</v>
      </c>
      <c r="K233" s="15" t="s">
        <v>270</v>
      </c>
      <c r="L233" s="15" t="s">
        <v>29</v>
      </c>
      <c r="M233" s="16">
        <v>45453</v>
      </c>
      <c r="N233" s="3">
        <v>0</v>
      </c>
      <c r="O233" s="3">
        <v>0</v>
      </c>
      <c r="P233" s="3">
        <v>80</v>
      </c>
      <c r="Q233" s="3"/>
      <c r="R233" s="4">
        <v>-80</v>
      </c>
      <c r="S233" s="3">
        <v>-1040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1040</v>
      </c>
      <c r="Z233" t="str">
        <f>_xlfn.XLOOKUP(A233,'2-Feedback'!A:A,'2-Feedback'!F:F,"")</f>
        <v>J - Order Lead Time Issue</v>
      </c>
      <c r="AA233" t="str">
        <f>_xlfn.XLOOKUP(A233,'2-Feedback'!A:A,'2-Feedback'!G:G,"")</f>
        <v>ABCDE</v>
      </c>
    </row>
    <row r="234" spans="1:27" ht="13.5" x14ac:dyDescent="0.35">
      <c r="A234" t="str">
        <f t="shared" si="3"/>
        <v>224545372805-SYS</v>
      </c>
      <c r="B234" s="15">
        <v>22</v>
      </c>
      <c r="C234" s="15" t="s">
        <v>366</v>
      </c>
      <c r="D234" s="15">
        <v>46102</v>
      </c>
      <c r="E234" s="16">
        <v>45432</v>
      </c>
      <c r="F234" s="15">
        <v>0</v>
      </c>
      <c r="G234" s="15" t="s">
        <v>367</v>
      </c>
      <c r="H234" s="15" t="s">
        <v>368</v>
      </c>
      <c r="I234" s="15" t="s">
        <v>369</v>
      </c>
      <c r="J234" s="15" t="s">
        <v>274</v>
      </c>
      <c r="K234" s="15" t="s">
        <v>270</v>
      </c>
      <c r="L234" s="15" t="s">
        <v>29</v>
      </c>
      <c r="M234" s="16">
        <v>45453</v>
      </c>
      <c r="N234" s="3">
        <v>0</v>
      </c>
      <c r="O234" s="3">
        <v>0</v>
      </c>
      <c r="P234" s="3">
        <v>40</v>
      </c>
      <c r="Q234" s="3"/>
      <c r="R234" s="4">
        <v>-40</v>
      </c>
      <c r="S234" s="3">
        <v>-520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520</v>
      </c>
      <c r="Z234" t="str">
        <f>_xlfn.XLOOKUP(A234,'2-Feedback'!A:A,'2-Feedback'!F:F,"")</f>
        <v>J - Order Lead Time Issue</v>
      </c>
      <c r="AA234" t="str">
        <f>_xlfn.XLOOKUP(A234,'2-Feedback'!A:A,'2-Feedback'!G:G,"")</f>
        <v>ABCDE</v>
      </c>
    </row>
    <row r="235" spans="1:27" ht="13.5" x14ac:dyDescent="0.35">
      <c r="A235" t="str">
        <f t="shared" si="3"/>
        <v>224545372809-SYS</v>
      </c>
      <c r="B235" s="15">
        <v>22</v>
      </c>
      <c r="C235" s="15" t="s">
        <v>366</v>
      </c>
      <c r="D235" s="15">
        <v>46102</v>
      </c>
      <c r="E235" s="16">
        <v>45432</v>
      </c>
      <c r="F235" s="15">
        <v>0</v>
      </c>
      <c r="G235" s="15" t="s">
        <v>367</v>
      </c>
      <c r="H235" s="15" t="s">
        <v>368</v>
      </c>
      <c r="I235" s="15" t="s">
        <v>369</v>
      </c>
      <c r="J235" s="15" t="s">
        <v>292</v>
      </c>
      <c r="K235" s="15" t="s">
        <v>270</v>
      </c>
      <c r="L235" s="15" t="s">
        <v>29</v>
      </c>
      <c r="M235" s="16">
        <v>45453</v>
      </c>
      <c r="N235" s="3">
        <v>0</v>
      </c>
      <c r="O235" s="3">
        <v>0</v>
      </c>
      <c r="P235" s="3">
        <v>6</v>
      </c>
      <c r="Q235" s="3"/>
      <c r="R235" s="4">
        <v>-6</v>
      </c>
      <c r="S235" s="3">
        <v>-6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6</v>
      </c>
      <c r="Z235" t="str">
        <f>_xlfn.XLOOKUP(A235,'2-Feedback'!A:A,'2-Feedback'!F:F,"")</f>
        <v>J - Order Lead Time Issue</v>
      </c>
      <c r="AA235" t="str">
        <f>_xlfn.XLOOKUP(A235,'2-Feedback'!A:A,'2-Feedback'!G:G,"")</f>
        <v>ABCDE</v>
      </c>
    </row>
    <row r="236" spans="1:27" ht="13.5" x14ac:dyDescent="0.35">
      <c r="A236" t="str">
        <f t="shared" si="3"/>
        <v>224545372815-SYS</v>
      </c>
      <c r="B236" s="15">
        <v>22</v>
      </c>
      <c r="C236" s="15" t="s">
        <v>366</v>
      </c>
      <c r="D236" s="15">
        <v>46102</v>
      </c>
      <c r="E236" s="16">
        <v>45432</v>
      </c>
      <c r="F236" s="15">
        <v>0</v>
      </c>
      <c r="G236" s="15" t="s">
        <v>367</v>
      </c>
      <c r="H236" s="15" t="s">
        <v>368</v>
      </c>
      <c r="I236" s="15" t="s">
        <v>369</v>
      </c>
      <c r="J236" s="15" t="s">
        <v>294</v>
      </c>
      <c r="K236" s="15" t="s">
        <v>270</v>
      </c>
      <c r="L236" s="15" t="s">
        <v>29</v>
      </c>
      <c r="M236" s="16">
        <v>45453</v>
      </c>
      <c r="N236" s="3">
        <v>0</v>
      </c>
      <c r="O236" s="3">
        <v>0</v>
      </c>
      <c r="P236" s="3">
        <v>30</v>
      </c>
      <c r="Q236" s="3"/>
      <c r="R236" s="4">
        <v>-30</v>
      </c>
      <c r="S236" s="3">
        <v>-30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30</v>
      </c>
      <c r="Z236" t="str">
        <f>_xlfn.XLOOKUP(A236,'2-Feedback'!A:A,'2-Feedback'!F:F,"")</f>
        <v>J - Order Lead Time Issue</v>
      </c>
      <c r="AA236" t="str">
        <f>_xlfn.XLOOKUP(A236,'2-Feedback'!A:A,'2-Feedback'!G:G,"")</f>
        <v>ABCDE</v>
      </c>
    </row>
    <row r="237" spans="1:27" ht="13.5" x14ac:dyDescent="0.35">
      <c r="A237" t="str">
        <f t="shared" si="3"/>
        <v>224545372816-SYS</v>
      </c>
      <c r="B237" s="15">
        <v>22</v>
      </c>
      <c r="C237" s="15" t="s">
        <v>366</v>
      </c>
      <c r="D237" s="15">
        <v>46102</v>
      </c>
      <c r="E237" s="16">
        <v>45432</v>
      </c>
      <c r="F237" s="15">
        <v>0</v>
      </c>
      <c r="G237" s="15" t="s">
        <v>367</v>
      </c>
      <c r="H237" s="15" t="s">
        <v>368</v>
      </c>
      <c r="I237" s="15" t="s">
        <v>369</v>
      </c>
      <c r="J237" s="15" t="s">
        <v>275</v>
      </c>
      <c r="K237" s="15" t="s">
        <v>270</v>
      </c>
      <c r="L237" s="15" t="s">
        <v>29</v>
      </c>
      <c r="M237" s="16">
        <v>45453</v>
      </c>
      <c r="N237" s="3">
        <v>0</v>
      </c>
      <c r="O237" s="3">
        <v>0</v>
      </c>
      <c r="P237" s="3">
        <v>15</v>
      </c>
      <c r="Q237" s="3"/>
      <c r="R237" s="4">
        <v>-15</v>
      </c>
      <c r="S237" s="3">
        <v>-90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90</v>
      </c>
      <c r="Z237" t="str">
        <f>_xlfn.XLOOKUP(A237,'2-Feedback'!A:A,'2-Feedback'!F:F,"")</f>
        <v>J - Order Lead Time Issue</v>
      </c>
      <c r="AA237" t="str">
        <f>_xlfn.XLOOKUP(A237,'2-Feedback'!A:A,'2-Feedback'!G:G,"")</f>
        <v>ABCDE</v>
      </c>
    </row>
    <row r="238" spans="1:27" ht="13.5" x14ac:dyDescent="0.35">
      <c r="A238" t="str">
        <f t="shared" si="3"/>
        <v>224545372896-SYS</v>
      </c>
      <c r="B238" s="15">
        <v>22</v>
      </c>
      <c r="C238" s="15" t="s">
        <v>366</v>
      </c>
      <c r="D238" s="15">
        <v>46102</v>
      </c>
      <c r="E238" s="16">
        <v>45432</v>
      </c>
      <c r="F238" s="15">
        <v>0</v>
      </c>
      <c r="G238" s="15" t="s">
        <v>367</v>
      </c>
      <c r="H238" s="15" t="s">
        <v>368</v>
      </c>
      <c r="I238" s="15" t="s">
        <v>369</v>
      </c>
      <c r="J238" s="15" t="s">
        <v>296</v>
      </c>
      <c r="K238" s="15" t="s">
        <v>270</v>
      </c>
      <c r="L238" s="15" t="s">
        <v>29</v>
      </c>
      <c r="M238" s="16">
        <v>45453</v>
      </c>
      <c r="N238" s="3">
        <v>0</v>
      </c>
      <c r="O238" s="3">
        <v>0</v>
      </c>
      <c r="P238" s="3">
        <v>20</v>
      </c>
      <c r="Q238" s="3"/>
      <c r="R238" s="4">
        <v>-20</v>
      </c>
      <c r="S238" s="3">
        <v>-340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340</v>
      </c>
      <c r="Z238" t="str">
        <f>_xlfn.XLOOKUP(A238,'2-Feedback'!A:A,'2-Feedback'!F:F,"")</f>
        <v>J - Order Lead Time Issue</v>
      </c>
      <c r="AA238" t="str">
        <f>_xlfn.XLOOKUP(A238,'2-Feedback'!A:A,'2-Feedback'!G:G,"")</f>
        <v>ABCDE</v>
      </c>
    </row>
    <row r="239" spans="1:27" ht="13.5" x14ac:dyDescent="0.35">
      <c r="A239" t="str">
        <f t="shared" si="3"/>
        <v>224545372898-SYS</v>
      </c>
      <c r="B239" s="15">
        <v>22</v>
      </c>
      <c r="C239" s="15" t="s">
        <v>366</v>
      </c>
      <c r="D239" s="15">
        <v>46102</v>
      </c>
      <c r="E239" s="16">
        <v>45432</v>
      </c>
      <c r="F239" s="15">
        <v>0</v>
      </c>
      <c r="G239" s="15" t="s">
        <v>367</v>
      </c>
      <c r="H239" s="15" t="s">
        <v>368</v>
      </c>
      <c r="I239" s="15" t="s">
        <v>369</v>
      </c>
      <c r="J239" s="15" t="s">
        <v>278</v>
      </c>
      <c r="K239" s="15" t="s">
        <v>270</v>
      </c>
      <c r="L239" s="15" t="s">
        <v>29</v>
      </c>
      <c r="M239" s="16">
        <v>45453</v>
      </c>
      <c r="N239" s="3">
        <v>0</v>
      </c>
      <c r="O239" s="3">
        <v>0</v>
      </c>
      <c r="P239" s="3">
        <v>36</v>
      </c>
      <c r="Q239" s="3"/>
      <c r="R239" s="4">
        <v>-36</v>
      </c>
      <c r="S239" s="3">
        <v>-276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276</v>
      </c>
      <c r="Z239" t="str">
        <f>_xlfn.XLOOKUP(A239,'2-Feedback'!A:A,'2-Feedback'!F:F,"")</f>
        <v>J - Order Lead Time Issue</v>
      </c>
      <c r="AA239" t="str">
        <f>_xlfn.XLOOKUP(A239,'2-Feedback'!A:A,'2-Feedback'!G:G,"")</f>
        <v>ABCDE</v>
      </c>
    </row>
    <row r="240" spans="1:27" ht="13.5" x14ac:dyDescent="0.35">
      <c r="A240" t="str">
        <f t="shared" si="3"/>
        <v>224545312804-SYS</v>
      </c>
      <c r="B240" s="15">
        <v>22</v>
      </c>
      <c r="C240" s="15" t="s">
        <v>371</v>
      </c>
      <c r="D240" s="15">
        <v>46103</v>
      </c>
      <c r="E240" s="16">
        <v>45432</v>
      </c>
      <c r="F240" s="15">
        <v>0</v>
      </c>
      <c r="G240" s="15" t="s">
        <v>372</v>
      </c>
      <c r="H240" s="15" t="s">
        <v>316</v>
      </c>
      <c r="I240" s="15" t="s">
        <v>317</v>
      </c>
      <c r="J240" s="15" t="s">
        <v>269</v>
      </c>
      <c r="K240" s="15" t="s">
        <v>270</v>
      </c>
      <c r="L240" s="15" t="s">
        <v>283</v>
      </c>
      <c r="M240" s="16">
        <v>45453</v>
      </c>
      <c r="N240" s="3">
        <v>0</v>
      </c>
      <c r="O240" s="3">
        <v>0</v>
      </c>
      <c r="P240" s="3">
        <v>150</v>
      </c>
      <c r="Q240" s="3"/>
      <c r="R240" s="4">
        <v>-150</v>
      </c>
      <c r="S240" s="3">
        <v>-150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150</v>
      </c>
      <c r="Z240" t="str">
        <f>_xlfn.XLOOKUP(A240,'2-Feedback'!A:A,'2-Feedback'!F:F,"")</f>
        <v>J - Order Lead Time Issue</v>
      </c>
      <c r="AA240" t="str">
        <f>_xlfn.XLOOKUP(A240,'2-Feedback'!A:A,'2-Feedback'!G:G,"")</f>
        <v>ABCDE</v>
      </c>
    </row>
    <row r="241" spans="1:27" ht="13.5" x14ac:dyDescent="0.35">
      <c r="A241" t="str">
        <f t="shared" si="3"/>
        <v>224545321417-SYS</v>
      </c>
      <c r="B241" s="15">
        <v>22</v>
      </c>
      <c r="C241" s="15" t="s">
        <v>371</v>
      </c>
      <c r="D241" s="15">
        <v>46103</v>
      </c>
      <c r="E241" s="16">
        <v>45432</v>
      </c>
      <c r="F241" s="15">
        <v>0</v>
      </c>
      <c r="G241" s="15" t="s">
        <v>372</v>
      </c>
      <c r="H241" s="15" t="s">
        <v>316</v>
      </c>
      <c r="I241" s="15" t="s">
        <v>317</v>
      </c>
      <c r="J241" s="15" t="s">
        <v>370</v>
      </c>
      <c r="K241" s="15" t="s">
        <v>270</v>
      </c>
      <c r="L241" s="15" t="s">
        <v>283</v>
      </c>
      <c r="M241" s="16">
        <v>45453</v>
      </c>
      <c r="N241" s="3">
        <v>0</v>
      </c>
      <c r="O241" s="3">
        <v>0</v>
      </c>
      <c r="P241" s="3">
        <v>20</v>
      </c>
      <c r="Q241" s="3"/>
      <c r="R241" s="4">
        <v>-20</v>
      </c>
      <c r="S241" s="3">
        <v>-32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32</v>
      </c>
      <c r="Z241" t="str">
        <f>_xlfn.XLOOKUP(A241,'2-Feedback'!A:A,'2-Feedback'!F:F,"")</f>
        <v>J - Order Lead Time Issue</v>
      </c>
      <c r="AA241" t="str">
        <f>_xlfn.XLOOKUP(A241,'2-Feedback'!A:A,'2-Feedback'!G:G,"")</f>
        <v>ABCDE</v>
      </c>
    </row>
    <row r="242" spans="1:27" ht="13.5" x14ac:dyDescent="0.35">
      <c r="A242" t="str">
        <f t="shared" si="3"/>
        <v>224545371383-SYS</v>
      </c>
      <c r="B242" s="15">
        <v>22</v>
      </c>
      <c r="C242" s="15" t="s">
        <v>371</v>
      </c>
      <c r="D242" s="15">
        <v>46103</v>
      </c>
      <c r="E242" s="16">
        <v>45432</v>
      </c>
      <c r="F242" s="15">
        <v>0</v>
      </c>
      <c r="G242" s="15" t="s">
        <v>372</v>
      </c>
      <c r="H242" s="15" t="s">
        <v>316</v>
      </c>
      <c r="I242" s="15" t="s">
        <v>317</v>
      </c>
      <c r="J242" s="15" t="s">
        <v>319</v>
      </c>
      <c r="K242" s="15" t="s">
        <v>270</v>
      </c>
      <c r="L242" s="15" t="s">
        <v>283</v>
      </c>
      <c r="M242" s="16">
        <v>45453</v>
      </c>
      <c r="N242" s="3">
        <v>0</v>
      </c>
      <c r="O242" s="3">
        <v>0</v>
      </c>
      <c r="P242" s="3">
        <v>20</v>
      </c>
      <c r="Q242" s="3"/>
      <c r="R242" s="4">
        <v>-20</v>
      </c>
      <c r="S242" s="3">
        <v>-20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20</v>
      </c>
      <c r="Z242" t="str">
        <f>_xlfn.XLOOKUP(A242,'2-Feedback'!A:A,'2-Feedback'!F:F,"")</f>
        <v>J - Order Lead Time Issue</v>
      </c>
      <c r="AA242" t="str">
        <f>_xlfn.XLOOKUP(A242,'2-Feedback'!A:A,'2-Feedback'!G:G,"")</f>
        <v>ABCDE</v>
      </c>
    </row>
    <row r="243" spans="1:27" ht="13.5" x14ac:dyDescent="0.35">
      <c r="A243" t="str">
        <f t="shared" si="3"/>
        <v>224545371454-SYS</v>
      </c>
      <c r="B243" s="15">
        <v>22</v>
      </c>
      <c r="C243" s="15" t="s">
        <v>371</v>
      </c>
      <c r="D243" s="15">
        <v>46103</v>
      </c>
      <c r="E243" s="16">
        <v>45432</v>
      </c>
      <c r="F243" s="15">
        <v>0</v>
      </c>
      <c r="G243" s="15" t="s">
        <v>372</v>
      </c>
      <c r="H243" s="15" t="s">
        <v>316</v>
      </c>
      <c r="I243" s="15" t="s">
        <v>317</v>
      </c>
      <c r="J243" s="15" t="s">
        <v>286</v>
      </c>
      <c r="K243" s="15" t="s">
        <v>270</v>
      </c>
      <c r="L243" s="15" t="s">
        <v>283</v>
      </c>
      <c r="M243" s="16">
        <v>45453</v>
      </c>
      <c r="N243" s="3">
        <v>0</v>
      </c>
      <c r="O243" s="3">
        <v>0</v>
      </c>
      <c r="P243" s="3">
        <v>240</v>
      </c>
      <c r="Q243" s="3"/>
      <c r="R243" s="4">
        <v>-240</v>
      </c>
      <c r="S243" s="3">
        <v>-240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240</v>
      </c>
      <c r="Z243" t="str">
        <f>_xlfn.XLOOKUP(A243,'2-Feedback'!A:A,'2-Feedback'!F:F,"")</f>
        <v>J - Order Lead Time Issue</v>
      </c>
      <c r="AA243" t="str">
        <f>_xlfn.XLOOKUP(A243,'2-Feedback'!A:A,'2-Feedback'!G:G,"")</f>
        <v>ABCDE</v>
      </c>
    </row>
    <row r="244" spans="1:27" ht="13.5" x14ac:dyDescent="0.35">
      <c r="A244" t="str">
        <f t="shared" si="3"/>
        <v>224545371462-SYS</v>
      </c>
      <c r="B244" s="15">
        <v>22</v>
      </c>
      <c r="C244" s="15" t="s">
        <v>371</v>
      </c>
      <c r="D244" s="15">
        <v>46103</v>
      </c>
      <c r="E244" s="16">
        <v>45432</v>
      </c>
      <c r="F244" s="15">
        <v>0</v>
      </c>
      <c r="G244" s="15" t="s">
        <v>372</v>
      </c>
      <c r="H244" s="15" t="s">
        <v>316</v>
      </c>
      <c r="I244" s="15" t="s">
        <v>317</v>
      </c>
      <c r="J244" s="15" t="s">
        <v>303</v>
      </c>
      <c r="K244" s="15" t="s">
        <v>270</v>
      </c>
      <c r="L244" s="15" t="s">
        <v>283</v>
      </c>
      <c r="M244" s="16">
        <v>45453</v>
      </c>
      <c r="N244" s="3">
        <v>0</v>
      </c>
      <c r="O244" s="3">
        <v>0</v>
      </c>
      <c r="P244" s="3">
        <v>160</v>
      </c>
      <c r="Q244" s="3"/>
      <c r="R244" s="4">
        <v>-160</v>
      </c>
      <c r="S244" s="3">
        <v>-180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180</v>
      </c>
      <c r="Z244" t="str">
        <f>_xlfn.XLOOKUP(A244,'2-Feedback'!A:A,'2-Feedback'!F:F,"")</f>
        <v>J - Order Lead Time Issue</v>
      </c>
      <c r="AA244" t="str">
        <f>_xlfn.XLOOKUP(A244,'2-Feedback'!A:A,'2-Feedback'!G:G,"")</f>
        <v>ABCDE</v>
      </c>
    </row>
    <row r="245" spans="1:27" ht="13.5" x14ac:dyDescent="0.35">
      <c r="A245" t="str">
        <f t="shared" si="3"/>
        <v>224545371476-SYS</v>
      </c>
      <c r="B245" s="15">
        <v>22</v>
      </c>
      <c r="C245" s="15" t="s">
        <v>371</v>
      </c>
      <c r="D245" s="15">
        <v>46103</v>
      </c>
      <c r="E245" s="16">
        <v>45432</v>
      </c>
      <c r="F245" s="15">
        <v>0</v>
      </c>
      <c r="G245" s="15" t="s">
        <v>372</v>
      </c>
      <c r="H245" s="15" t="s">
        <v>316</v>
      </c>
      <c r="I245" s="15" t="s">
        <v>317</v>
      </c>
      <c r="J245" s="15" t="s">
        <v>288</v>
      </c>
      <c r="K245" s="15" t="s">
        <v>270</v>
      </c>
      <c r="L245" s="15" t="s">
        <v>283</v>
      </c>
      <c r="M245" s="16">
        <v>45453</v>
      </c>
      <c r="N245" s="3">
        <v>0</v>
      </c>
      <c r="O245" s="3">
        <v>0</v>
      </c>
      <c r="P245" s="3">
        <v>80</v>
      </c>
      <c r="Q245" s="3"/>
      <c r="R245" s="4">
        <v>-80</v>
      </c>
      <c r="S245" s="3">
        <v>-80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80</v>
      </c>
      <c r="Z245" t="str">
        <f>_xlfn.XLOOKUP(A245,'2-Feedback'!A:A,'2-Feedback'!F:F,"")</f>
        <v>J - Order Lead Time Issue</v>
      </c>
      <c r="AA245" t="str">
        <f>_xlfn.XLOOKUP(A245,'2-Feedback'!A:A,'2-Feedback'!G:G,"")</f>
        <v>ABCDE</v>
      </c>
    </row>
    <row r="246" spans="1:27" ht="13.5" x14ac:dyDescent="0.35">
      <c r="A246" t="str">
        <f t="shared" si="3"/>
        <v>224545371478-SYS</v>
      </c>
      <c r="B246" s="15">
        <v>22</v>
      </c>
      <c r="C246" s="15" t="s">
        <v>371</v>
      </c>
      <c r="D246" s="15">
        <v>46103</v>
      </c>
      <c r="E246" s="16">
        <v>45432</v>
      </c>
      <c r="F246" s="15">
        <v>0</v>
      </c>
      <c r="G246" s="15" t="s">
        <v>372</v>
      </c>
      <c r="H246" s="15" t="s">
        <v>316</v>
      </c>
      <c r="I246" s="15" t="s">
        <v>317</v>
      </c>
      <c r="J246" s="15" t="s">
        <v>289</v>
      </c>
      <c r="K246" s="15" t="s">
        <v>270</v>
      </c>
      <c r="L246" s="15" t="s">
        <v>283</v>
      </c>
      <c r="M246" s="16">
        <v>45453</v>
      </c>
      <c r="N246" s="3">
        <v>0</v>
      </c>
      <c r="O246" s="3">
        <v>0</v>
      </c>
      <c r="P246" s="3">
        <v>80</v>
      </c>
      <c r="Q246" s="3"/>
      <c r="R246" s="4">
        <v>-80</v>
      </c>
      <c r="S246" s="3">
        <v>-80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80</v>
      </c>
      <c r="Z246" t="str">
        <f>_xlfn.XLOOKUP(A246,'2-Feedback'!A:A,'2-Feedback'!F:F,"")</f>
        <v>J - Order Lead Time Issue</v>
      </c>
      <c r="AA246" t="str">
        <f>_xlfn.XLOOKUP(A246,'2-Feedback'!A:A,'2-Feedback'!G:G,"")</f>
        <v>ABCDE</v>
      </c>
    </row>
    <row r="247" spans="1:27" ht="13.5" x14ac:dyDescent="0.35">
      <c r="A247" t="str">
        <f t="shared" si="3"/>
        <v>224545371722-SYS</v>
      </c>
      <c r="B247" s="15">
        <v>22</v>
      </c>
      <c r="C247" s="15" t="s">
        <v>371</v>
      </c>
      <c r="D247" s="15">
        <v>46103</v>
      </c>
      <c r="E247" s="16">
        <v>45432</v>
      </c>
      <c r="F247" s="15">
        <v>0</v>
      </c>
      <c r="G247" s="15" t="s">
        <v>372</v>
      </c>
      <c r="H247" s="15" t="s">
        <v>316</v>
      </c>
      <c r="I247" s="15" t="s">
        <v>317</v>
      </c>
      <c r="J247" s="15" t="s">
        <v>312</v>
      </c>
      <c r="K247" s="15" t="s">
        <v>270</v>
      </c>
      <c r="L247" s="15" t="s">
        <v>283</v>
      </c>
      <c r="M247" s="16">
        <v>45453</v>
      </c>
      <c r="N247" s="3">
        <v>0</v>
      </c>
      <c r="O247" s="3">
        <v>0</v>
      </c>
      <c r="P247" s="3">
        <v>160</v>
      </c>
      <c r="Q247" s="3"/>
      <c r="R247" s="4">
        <v>-160</v>
      </c>
      <c r="S247" s="3">
        <v>-160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160</v>
      </c>
      <c r="Z247" t="str">
        <f>_xlfn.XLOOKUP(A247,'2-Feedback'!A:A,'2-Feedback'!F:F,"")</f>
        <v>J - Order Lead Time Issue</v>
      </c>
      <c r="AA247" t="str">
        <f>_xlfn.XLOOKUP(A247,'2-Feedback'!A:A,'2-Feedback'!G:G,"")</f>
        <v>ABCDE</v>
      </c>
    </row>
    <row r="248" spans="1:27" ht="13.5" x14ac:dyDescent="0.35">
      <c r="A248" t="str">
        <f t="shared" si="3"/>
        <v>224545371723-SYS</v>
      </c>
      <c r="B248" s="15">
        <v>22</v>
      </c>
      <c r="C248" s="15" t="s">
        <v>371</v>
      </c>
      <c r="D248" s="15">
        <v>46103</v>
      </c>
      <c r="E248" s="16">
        <v>45432</v>
      </c>
      <c r="F248" s="15">
        <v>0</v>
      </c>
      <c r="G248" s="15" t="s">
        <v>372</v>
      </c>
      <c r="H248" s="15" t="s">
        <v>316</v>
      </c>
      <c r="I248" s="15" t="s">
        <v>317</v>
      </c>
      <c r="J248" s="15" t="s">
        <v>313</v>
      </c>
      <c r="K248" s="15" t="s">
        <v>270</v>
      </c>
      <c r="L248" s="15" t="s">
        <v>283</v>
      </c>
      <c r="M248" s="16">
        <v>45453</v>
      </c>
      <c r="N248" s="3">
        <v>0</v>
      </c>
      <c r="O248" s="3">
        <v>0</v>
      </c>
      <c r="P248" s="3">
        <v>320</v>
      </c>
      <c r="Q248" s="3"/>
      <c r="R248" s="4">
        <v>-320</v>
      </c>
      <c r="S248" s="3">
        <v>-323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323</v>
      </c>
      <c r="Z248" t="str">
        <f>_xlfn.XLOOKUP(A248,'2-Feedback'!A:A,'2-Feedback'!F:F,"")</f>
        <v>J - Order Lead Time Issue</v>
      </c>
      <c r="AA248" t="str">
        <f>_xlfn.XLOOKUP(A248,'2-Feedback'!A:A,'2-Feedback'!G:G,"")</f>
        <v>ABCDE</v>
      </c>
    </row>
    <row r="249" spans="1:27" ht="13.5" x14ac:dyDescent="0.35">
      <c r="A249" t="str">
        <f t="shared" si="3"/>
        <v>224545372804-SYS</v>
      </c>
      <c r="B249" s="15">
        <v>22</v>
      </c>
      <c r="C249" s="15" t="s">
        <v>371</v>
      </c>
      <c r="D249" s="15">
        <v>46103</v>
      </c>
      <c r="E249" s="16">
        <v>45432</v>
      </c>
      <c r="F249" s="15">
        <v>0</v>
      </c>
      <c r="G249" s="15" t="s">
        <v>372</v>
      </c>
      <c r="H249" s="15" t="s">
        <v>316</v>
      </c>
      <c r="I249" s="15" t="s">
        <v>317</v>
      </c>
      <c r="J249" s="15" t="s">
        <v>290</v>
      </c>
      <c r="K249" s="15" t="s">
        <v>270</v>
      </c>
      <c r="L249" s="15" t="s">
        <v>283</v>
      </c>
      <c r="M249" s="16">
        <v>45453</v>
      </c>
      <c r="N249" s="3">
        <v>0</v>
      </c>
      <c r="O249" s="3">
        <v>0</v>
      </c>
      <c r="P249" s="3">
        <v>960</v>
      </c>
      <c r="Q249" s="3"/>
      <c r="R249" s="4">
        <v>-960</v>
      </c>
      <c r="S249" s="3">
        <v>-1040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1040</v>
      </c>
      <c r="Z249" t="str">
        <f>_xlfn.XLOOKUP(A249,'2-Feedback'!A:A,'2-Feedback'!F:F,"")</f>
        <v>J - Order Lead Time Issue</v>
      </c>
      <c r="AA249" t="str">
        <f>_xlfn.XLOOKUP(A249,'2-Feedback'!A:A,'2-Feedback'!G:G,"")</f>
        <v>ABCDE</v>
      </c>
    </row>
    <row r="250" spans="1:27" ht="13.5" x14ac:dyDescent="0.35">
      <c r="A250" t="str">
        <f t="shared" si="3"/>
        <v>224545372805-SYS</v>
      </c>
      <c r="B250" s="15">
        <v>22</v>
      </c>
      <c r="C250" s="15" t="s">
        <v>371</v>
      </c>
      <c r="D250" s="15">
        <v>46103</v>
      </c>
      <c r="E250" s="16">
        <v>45432</v>
      </c>
      <c r="F250" s="15">
        <v>0</v>
      </c>
      <c r="G250" s="15" t="s">
        <v>372</v>
      </c>
      <c r="H250" s="15" t="s">
        <v>316</v>
      </c>
      <c r="I250" s="15" t="s">
        <v>317</v>
      </c>
      <c r="J250" s="15" t="s">
        <v>274</v>
      </c>
      <c r="K250" s="15" t="s">
        <v>270</v>
      </c>
      <c r="L250" s="15" t="s">
        <v>283</v>
      </c>
      <c r="M250" s="16">
        <v>45453</v>
      </c>
      <c r="N250" s="3">
        <v>0</v>
      </c>
      <c r="O250" s="3">
        <v>0</v>
      </c>
      <c r="P250" s="3">
        <v>480</v>
      </c>
      <c r="Q250" s="3"/>
      <c r="R250" s="4">
        <v>-480</v>
      </c>
      <c r="S250" s="3">
        <v>-520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520</v>
      </c>
      <c r="Z250" t="str">
        <f>_xlfn.XLOOKUP(A250,'2-Feedback'!A:A,'2-Feedback'!F:F,"")</f>
        <v>J - Order Lead Time Issue</v>
      </c>
      <c r="AA250" t="str">
        <f>_xlfn.XLOOKUP(A250,'2-Feedback'!A:A,'2-Feedback'!G:G,"")</f>
        <v>ABCDE</v>
      </c>
    </row>
    <row r="251" spans="1:27" ht="13.5" x14ac:dyDescent="0.35">
      <c r="A251" t="str">
        <f t="shared" si="3"/>
        <v>224545372808-SYS</v>
      </c>
      <c r="B251" s="15">
        <v>22</v>
      </c>
      <c r="C251" s="15" t="s">
        <v>371</v>
      </c>
      <c r="D251" s="15">
        <v>46103</v>
      </c>
      <c r="E251" s="16">
        <v>45432</v>
      </c>
      <c r="F251" s="15">
        <v>0</v>
      </c>
      <c r="G251" s="15" t="s">
        <v>372</v>
      </c>
      <c r="H251" s="15" t="s">
        <v>316</v>
      </c>
      <c r="I251" s="15" t="s">
        <v>317</v>
      </c>
      <c r="J251" s="15" t="s">
        <v>291</v>
      </c>
      <c r="K251" s="15" t="s">
        <v>270</v>
      </c>
      <c r="L251" s="15" t="s">
        <v>283</v>
      </c>
      <c r="M251" s="16">
        <v>45453</v>
      </c>
      <c r="N251" s="3">
        <v>0</v>
      </c>
      <c r="O251" s="3">
        <v>0</v>
      </c>
      <c r="P251" s="3">
        <v>80</v>
      </c>
      <c r="Q251" s="3"/>
      <c r="R251" s="4">
        <v>-80</v>
      </c>
      <c r="S251" s="3">
        <v>-80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80</v>
      </c>
      <c r="Z251" t="str">
        <f>_xlfn.XLOOKUP(A251,'2-Feedback'!A:A,'2-Feedback'!F:F,"")</f>
        <v>J - Order Lead Time Issue</v>
      </c>
      <c r="AA251" t="str">
        <f>_xlfn.XLOOKUP(A251,'2-Feedback'!A:A,'2-Feedback'!G:G,"")</f>
        <v>ABCDE</v>
      </c>
    </row>
    <row r="252" spans="1:27" ht="13.5" x14ac:dyDescent="0.35">
      <c r="A252" t="str">
        <f t="shared" si="3"/>
        <v>224545372816-SYS</v>
      </c>
      <c r="B252" s="15">
        <v>22</v>
      </c>
      <c r="C252" s="15" t="s">
        <v>371</v>
      </c>
      <c r="D252" s="15">
        <v>46103</v>
      </c>
      <c r="E252" s="16">
        <v>45432</v>
      </c>
      <c r="F252" s="15">
        <v>0</v>
      </c>
      <c r="G252" s="15" t="s">
        <v>372</v>
      </c>
      <c r="H252" s="15" t="s">
        <v>316</v>
      </c>
      <c r="I252" s="15" t="s">
        <v>317</v>
      </c>
      <c r="J252" s="15" t="s">
        <v>275</v>
      </c>
      <c r="K252" s="15" t="s">
        <v>270</v>
      </c>
      <c r="L252" s="15" t="s">
        <v>283</v>
      </c>
      <c r="M252" s="16">
        <v>45453</v>
      </c>
      <c r="N252" s="3">
        <v>0</v>
      </c>
      <c r="O252" s="3">
        <v>0</v>
      </c>
      <c r="P252" s="3">
        <v>75</v>
      </c>
      <c r="Q252" s="3"/>
      <c r="R252" s="4">
        <v>-75</v>
      </c>
      <c r="S252" s="3">
        <v>-90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90</v>
      </c>
      <c r="Z252" t="str">
        <f>_xlfn.XLOOKUP(A252,'2-Feedback'!A:A,'2-Feedback'!F:F,"")</f>
        <v>J - Order Lead Time Issue</v>
      </c>
      <c r="AA252" t="str">
        <f>_xlfn.XLOOKUP(A252,'2-Feedback'!A:A,'2-Feedback'!G:G,"")</f>
        <v>ABCDE</v>
      </c>
    </row>
    <row r="253" spans="1:27" ht="13.5" x14ac:dyDescent="0.35">
      <c r="A253" t="str">
        <f t="shared" si="3"/>
        <v>224545372824-SYS</v>
      </c>
      <c r="B253" s="15">
        <v>22</v>
      </c>
      <c r="C253" s="15" t="s">
        <v>371</v>
      </c>
      <c r="D253" s="15">
        <v>46103</v>
      </c>
      <c r="E253" s="16">
        <v>45432</v>
      </c>
      <c r="F253" s="15">
        <v>0</v>
      </c>
      <c r="G253" s="15" t="s">
        <v>372</v>
      </c>
      <c r="H253" s="15" t="s">
        <v>316</v>
      </c>
      <c r="I253" s="15" t="s">
        <v>317</v>
      </c>
      <c r="J253" s="15" t="s">
        <v>277</v>
      </c>
      <c r="K253" s="15" t="s">
        <v>270</v>
      </c>
      <c r="L253" s="15" t="s">
        <v>283</v>
      </c>
      <c r="M253" s="16">
        <v>45453</v>
      </c>
      <c r="N253" s="3">
        <v>0</v>
      </c>
      <c r="O253" s="3">
        <v>0</v>
      </c>
      <c r="P253" s="3">
        <v>60</v>
      </c>
      <c r="Q253" s="3"/>
      <c r="R253" s="4">
        <v>-60</v>
      </c>
      <c r="S253" s="3">
        <v>-60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60</v>
      </c>
      <c r="Z253" t="str">
        <f>_xlfn.XLOOKUP(A253,'2-Feedback'!A:A,'2-Feedback'!F:F,"")</f>
        <v>J - Order Lead Time Issue</v>
      </c>
      <c r="AA253" t="str">
        <f>_xlfn.XLOOKUP(A253,'2-Feedback'!A:A,'2-Feedback'!G:G,"")</f>
        <v>ABCDE</v>
      </c>
    </row>
    <row r="254" spans="1:27" ht="13.5" x14ac:dyDescent="0.35">
      <c r="A254" t="str">
        <f t="shared" si="3"/>
        <v>224545372896-SYS</v>
      </c>
      <c r="B254" s="15">
        <v>22</v>
      </c>
      <c r="C254" s="15" t="s">
        <v>371</v>
      </c>
      <c r="D254" s="15">
        <v>46103</v>
      </c>
      <c r="E254" s="16">
        <v>45432</v>
      </c>
      <c r="F254" s="15">
        <v>0</v>
      </c>
      <c r="G254" s="15" t="s">
        <v>372</v>
      </c>
      <c r="H254" s="15" t="s">
        <v>316</v>
      </c>
      <c r="I254" s="15" t="s">
        <v>317</v>
      </c>
      <c r="J254" s="15" t="s">
        <v>296</v>
      </c>
      <c r="K254" s="15" t="s">
        <v>270</v>
      </c>
      <c r="L254" s="15" t="s">
        <v>283</v>
      </c>
      <c r="M254" s="16">
        <v>45453</v>
      </c>
      <c r="N254" s="3">
        <v>0</v>
      </c>
      <c r="O254" s="3">
        <v>0</v>
      </c>
      <c r="P254" s="3">
        <v>320</v>
      </c>
      <c r="Q254" s="3"/>
      <c r="R254" s="4">
        <v>-320</v>
      </c>
      <c r="S254" s="3">
        <v>-340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340</v>
      </c>
      <c r="Z254" t="str">
        <f>_xlfn.XLOOKUP(A254,'2-Feedback'!A:A,'2-Feedback'!F:F,"")</f>
        <v>J - Order Lead Time Issue</v>
      </c>
      <c r="AA254" t="str">
        <f>_xlfn.XLOOKUP(A254,'2-Feedback'!A:A,'2-Feedback'!G:G,"")</f>
        <v>ABCDE</v>
      </c>
    </row>
    <row r="255" spans="1:27" ht="13.5" x14ac:dyDescent="0.35">
      <c r="A255" t="str">
        <f t="shared" si="3"/>
        <v>224545372898-SYS</v>
      </c>
      <c r="B255" s="15">
        <v>22</v>
      </c>
      <c r="C255" s="15" t="s">
        <v>371</v>
      </c>
      <c r="D255" s="15">
        <v>46103</v>
      </c>
      <c r="E255" s="16">
        <v>45432</v>
      </c>
      <c r="F255" s="15">
        <v>0</v>
      </c>
      <c r="G255" s="15" t="s">
        <v>372</v>
      </c>
      <c r="H255" s="15" t="s">
        <v>316</v>
      </c>
      <c r="I255" s="15" t="s">
        <v>317</v>
      </c>
      <c r="J255" s="15" t="s">
        <v>278</v>
      </c>
      <c r="K255" s="15" t="s">
        <v>270</v>
      </c>
      <c r="L255" s="15" t="s">
        <v>283</v>
      </c>
      <c r="M255" s="16">
        <v>45453</v>
      </c>
      <c r="N255" s="3">
        <v>0</v>
      </c>
      <c r="O255" s="3">
        <v>0</v>
      </c>
      <c r="P255" s="3">
        <v>240</v>
      </c>
      <c r="Q255" s="3"/>
      <c r="R255" s="4">
        <v>-240</v>
      </c>
      <c r="S255" s="3">
        <v>-276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276</v>
      </c>
      <c r="Z255" t="str">
        <f>_xlfn.XLOOKUP(A255,'2-Feedback'!A:A,'2-Feedback'!F:F,"")</f>
        <v>J - Order Lead Time Issue</v>
      </c>
      <c r="AA255" t="str">
        <f>_xlfn.XLOOKUP(A255,'2-Feedback'!A:A,'2-Feedback'!G:G,"")</f>
        <v>ABCDE</v>
      </c>
    </row>
    <row r="256" spans="1:27" ht="13.5" x14ac:dyDescent="0.35">
      <c r="A256" t="str">
        <f t="shared" si="3"/>
        <v>224545417965-CGB</v>
      </c>
      <c r="B256" s="15">
        <v>22</v>
      </c>
      <c r="C256" s="15" t="s">
        <v>373</v>
      </c>
      <c r="D256" s="15">
        <v>46104</v>
      </c>
      <c r="E256" s="16">
        <v>45432</v>
      </c>
      <c r="F256" s="15">
        <v>0</v>
      </c>
      <c r="G256" s="15" t="s">
        <v>374</v>
      </c>
      <c r="H256" s="15" t="s">
        <v>375</v>
      </c>
      <c r="I256" s="15" t="s">
        <v>376</v>
      </c>
      <c r="J256" s="15" t="s">
        <v>356</v>
      </c>
      <c r="K256" s="15" t="s">
        <v>35</v>
      </c>
      <c r="L256" s="15" t="s">
        <v>302</v>
      </c>
      <c r="M256" s="16">
        <v>45454</v>
      </c>
      <c r="N256" s="3">
        <v>0</v>
      </c>
      <c r="O256" s="3">
        <v>0</v>
      </c>
      <c r="P256" s="3">
        <v>24</v>
      </c>
      <c r="Q256" s="3"/>
      <c r="R256" s="4">
        <v>-24</v>
      </c>
      <c r="S256" s="3">
        <v>-24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24</v>
      </c>
      <c r="Z256" t="str">
        <f>_xlfn.XLOOKUP(A256,'2-Feedback'!A:A,'2-Feedback'!F:F,"")</f>
        <v>J - Order Lead Time Issue</v>
      </c>
      <c r="AA256" t="str">
        <f>_xlfn.XLOOKUP(A256,'2-Feedback'!A:A,'2-Feedback'!G:G,"")</f>
        <v>ABCDE</v>
      </c>
    </row>
    <row r="257" spans="1:27" ht="13.5" x14ac:dyDescent="0.35">
      <c r="A257" t="str">
        <f t="shared" si="3"/>
        <v>224545421404-CGB</v>
      </c>
      <c r="B257" s="15">
        <v>22</v>
      </c>
      <c r="C257" s="15" t="s">
        <v>373</v>
      </c>
      <c r="D257" s="15">
        <v>46104</v>
      </c>
      <c r="E257" s="16">
        <v>45432</v>
      </c>
      <c r="F257" s="15">
        <v>0</v>
      </c>
      <c r="G257" s="15" t="s">
        <v>374</v>
      </c>
      <c r="H257" s="15" t="s">
        <v>375</v>
      </c>
      <c r="I257" s="15" t="s">
        <v>376</v>
      </c>
      <c r="J257" s="15" t="s">
        <v>357</v>
      </c>
      <c r="K257" s="15" t="s">
        <v>35</v>
      </c>
      <c r="L257" s="15" t="s">
        <v>302</v>
      </c>
      <c r="M257" s="16">
        <v>45454</v>
      </c>
      <c r="N257" s="3">
        <v>0</v>
      </c>
      <c r="O257" s="3">
        <v>0</v>
      </c>
      <c r="P257" s="3">
        <v>20</v>
      </c>
      <c r="Q257" s="3"/>
      <c r="R257" s="4">
        <v>-20</v>
      </c>
      <c r="S257" s="3">
        <v>-20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20</v>
      </c>
      <c r="Z257" t="str">
        <f>_xlfn.XLOOKUP(A257,'2-Feedback'!A:A,'2-Feedback'!F:F,"")</f>
        <v>J - Order Lead Time Issue</v>
      </c>
      <c r="AA257" t="str">
        <f>_xlfn.XLOOKUP(A257,'2-Feedback'!A:A,'2-Feedback'!G:G,"")</f>
        <v>ABCDE</v>
      </c>
    </row>
    <row r="258" spans="1:27" ht="13.5" x14ac:dyDescent="0.35">
      <c r="A258" t="str">
        <f t="shared" si="3"/>
        <v>224545412570-SYS</v>
      </c>
      <c r="B258" s="15">
        <v>22</v>
      </c>
      <c r="C258" s="15" t="s">
        <v>377</v>
      </c>
      <c r="D258" s="15">
        <v>46105</v>
      </c>
      <c r="E258" s="16">
        <v>45433</v>
      </c>
      <c r="F258" s="15">
        <v>0</v>
      </c>
      <c r="G258" s="15" t="s">
        <v>378</v>
      </c>
      <c r="H258" s="15" t="s">
        <v>316</v>
      </c>
      <c r="I258" s="15" t="s">
        <v>317</v>
      </c>
      <c r="J258" s="15" t="s">
        <v>301</v>
      </c>
      <c r="K258" s="15" t="s">
        <v>270</v>
      </c>
      <c r="L258" s="15" t="s">
        <v>283</v>
      </c>
      <c r="M258" s="16">
        <v>45454</v>
      </c>
      <c r="N258" s="3">
        <v>0</v>
      </c>
      <c r="O258" s="3">
        <v>0</v>
      </c>
      <c r="P258" s="3">
        <v>160</v>
      </c>
      <c r="Q258" s="3"/>
      <c r="R258" s="4">
        <v>-160</v>
      </c>
      <c r="S258" s="3">
        <v>-160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160</v>
      </c>
      <c r="Z258" t="str">
        <f>_xlfn.XLOOKUP(A258,'2-Feedback'!A:A,'2-Feedback'!F:F,"")</f>
        <v>J - Order Lead Time Issue</v>
      </c>
      <c r="AA258" t="str">
        <f>_xlfn.XLOOKUP(A258,'2-Feedback'!A:A,'2-Feedback'!G:G,"")</f>
        <v>ABCDE</v>
      </c>
    </row>
    <row r="259" spans="1:27" ht="13.5" x14ac:dyDescent="0.35">
      <c r="A259" t="str">
        <f t="shared" ref="A259:A322" si="4">B259&amp;M259&amp;J259</f>
        <v>224545412572-SYS</v>
      </c>
      <c r="B259" s="15">
        <v>22</v>
      </c>
      <c r="C259" s="15" t="s">
        <v>377</v>
      </c>
      <c r="D259" s="15">
        <v>46105</v>
      </c>
      <c r="E259" s="16">
        <v>45433</v>
      </c>
      <c r="F259" s="15">
        <v>0</v>
      </c>
      <c r="G259" s="15" t="s">
        <v>378</v>
      </c>
      <c r="H259" s="15" t="s">
        <v>316</v>
      </c>
      <c r="I259" s="15" t="s">
        <v>317</v>
      </c>
      <c r="J259" s="15" t="s">
        <v>309</v>
      </c>
      <c r="K259" s="15" t="s">
        <v>270</v>
      </c>
      <c r="L259" s="15" t="s">
        <v>283</v>
      </c>
      <c r="M259" s="16">
        <v>45454</v>
      </c>
      <c r="N259" s="3">
        <v>0</v>
      </c>
      <c r="O259" s="3">
        <v>0</v>
      </c>
      <c r="P259" s="3">
        <v>10</v>
      </c>
      <c r="Q259" s="3"/>
      <c r="R259" s="4">
        <v>-10</v>
      </c>
      <c r="S259" s="3">
        <v>-10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10</v>
      </c>
      <c r="Z259" t="str">
        <f>_xlfn.XLOOKUP(A259,'2-Feedback'!A:A,'2-Feedback'!F:F,"")</f>
        <v>J - Order Lead Time Issue</v>
      </c>
      <c r="AA259" t="str">
        <f>_xlfn.XLOOKUP(A259,'2-Feedback'!A:A,'2-Feedback'!G:G,"")</f>
        <v>ABCDE</v>
      </c>
    </row>
    <row r="260" spans="1:27" ht="13.5" x14ac:dyDescent="0.35">
      <c r="A260" t="str">
        <f t="shared" si="4"/>
        <v>224545412804-SYS</v>
      </c>
      <c r="B260" s="15">
        <v>22</v>
      </c>
      <c r="C260" s="15" t="s">
        <v>377</v>
      </c>
      <c r="D260" s="15">
        <v>46105</v>
      </c>
      <c r="E260" s="16">
        <v>45433</v>
      </c>
      <c r="F260" s="15">
        <v>0</v>
      </c>
      <c r="G260" s="15" t="s">
        <v>378</v>
      </c>
      <c r="H260" s="15" t="s">
        <v>316</v>
      </c>
      <c r="I260" s="15" t="s">
        <v>317</v>
      </c>
      <c r="J260" s="15" t="s">
        <v>269</v>
      </c>
      <c r="K260" s="15" t="s">
        <v>270</v>
      </c>
      <c r="L260" s="15" t="s">
        <v>283</v>
      </c>
      <c r="M260" s="16">
        <v>45454</v>
      </c>
      <c r="N260" s="3">
        <v>0</v>
      </c>
      <c r="O260" s="3">
        <v>0</v>
      </c>
      <c r="P260" s="3">
        <v>150</v>
      </c>
      <c r="Q260" s="3"/>
      <c r="R260" s="4">
        <v>-150</v>
      </c>
      <c r="S260" s="3">
        <v>-300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300</v>
      </c>
      <c r="Z260" t="str">
        <f>_xlfn.XLOOKUP(A260,'2-Feedback'!A:A,'2-Feedback'!F:F,"")</f>
        <v>J - Order Lead Time Issue</v>
      </c>
      <c r="AA260" t="str">
        <f>_xlfn.XLOOKUP(A260,'2-Feedback'!A:A,'2-Feedback'!G:G,"")</f>
        <v>ABCDE</v>
      </c>
    </row>
    <row r="261" spans="1:27" ht="13.5" x14ac:dyDescent="0.35">
      <c r="A261" t="str">
        <f t="shared" si="4"/>
        <v>224545421409-SYS</v>
      </c>
      <c r="B261" s="15">
        <v>22</v>
      </c>
      <c r="C261" s="15" t="s">
        <v>377</v>
      </c>
      <c r="D261" s="15">
        <v>46105</v>
      </c>
      <c r="E261" s="16">
        <v>45433</v>
      </c>
      <c r="F261" s="15">
        <v>0</v>
      </c>
      <c r="G261" s="15" t="s">
        <v>378</v>
      </c>
      <c r="H261" s="15" t="s">
        <v>316</v>
      </c>
      <c r="I261" s="15" t="s">
        <v>317</v>
      </c>
      <c r="J261" s="15" t="s">
        <v>339</v>
      </c>
      <c r="K261" s="15" t="s">
        <v>270</v>
      </c>
      <c r="L261" s="15" t="s">
        <v>283</v>
      </c>
      <c r="M261" s="16">
        <v>45454</v>
      </c>
      <c r="N261" s="3">
        <v>0</v>
      </c>
      <c r="O261" s="3">
        <v>0</v>
      </c>
      <c r="P261" s="3">
        <v>20</v>
      </c>
      <c r="Q261" s="3"/>
      <c r="R261" s="4">
        <v>-20</v>
      </c>
      <c r="S261" s="3">
        <v>-40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40</v>
      </c>
      <c r="Z261" t="str">
        <f>_xlfn.XLOOKUP(A261,'2-Feedback'!A:A,'2-Feedback'!F:F,"")</f>
        <v>J - Order Lead Time Issue</v>
      </c>
      <c r="AA261" t="str">
        <f>_xlfn.XLOOKUP(A261,'2-Feedback'!A:A,'2-Feedback'!G:G,"")</f>
        <v>ABCDE</v>
      </c>
    </row>
    <row r="262" spans="1:27" ht="13.5" x14ac:dyDescent="0.35">
      <c r="A262" t="str">
        <f t="shared" si="4"/>
        <v>224545421420-SYS</v>
      </c>
      <c r="B262" s="15">
        <v>22</v>
      </c>
      <c r="C262" s="15" t="s">
        <v>377</v>
      </c>
      <c r="D262" s="15">
        <v>46105</v>
      </c>
      <c r="E262" s="16">
        <v>45433</v>
      </c>
      <c r="F262" s="15">
        <v>0</v>
      </c>
      <c r="G262" s="15" t="s">
        <v>378</v>
      </c>
      <c r="H262" s="15" t="s">
        <v>316</v>
      </c>
      <c r="I262" s="15" t="s">
        <v>317</v>
      </c>
      <c r="J262" s="15" t="s">
        <v>272</v>
      </c>
      <c r="K262" s="15" t="s">
        <v>270</v>
      </c>
      <c r="L262" s="15" t="s">
        <v>283</v>
      </c>
      <c r="M262" s="16">
        <v>45454</v>
      </c>
      <c r="N262" s="3">
        <v>0</v>
      </c>
      <c r="O262" s="3">
        <v>0</v>
      </c>
      <c r="P262" s="3">
        <v>160</v>
      </c>
      <c r="Q262" s="3"/>
      <c r="R262" s="4">
        <v>-160</v>
      </c>
      <c r="S262" s="3">
        <v>-160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160</v>
      </c>
      <c r="Z262" t="str">
        <f>_xlfn.XLOOKUP(A262,'2-Feedback'!A:A,'2-Feedback'!F:F,"")</f>
        <v>J - Order Lead Time Issue</v>
      </c>
      <c r="AA262" t="str">
        <f>_xlfn.XLOOKUP(A262,'2-Feedback'!A:A,'2-Feedback'!G:G,"")</f>
        <v>ABCDE</v>
      </c>
    </row>
    <row r="263" spans="1:27" ht="13.5" x14ac:dyDescent="0.35">
      <c r="A263" t="str">
        <f t="shared" si="4"/>
        <v>224545471454-SYS</v>
      </c>
      <c r="B263" s="15">
        <v>22</v>
      </c>
      <c r="C263" s="15" t="s">
        <v>377</v>
      </c>
      <c r="D263" s="15">
        <v>46105</v>
      </c>
      <c r="E263" s="16">
        <v>45433</v>
      </c>
      <c r="F263" s="15">
        <v>0</v>
      </c>
      <c r="G263" s="15" t="s">
        <v>378</v>
      </c>
      <c r="H263" s="15" t="s">
        <v>316</v>
      </c>
      <c r="I263" s="15" t="s">
        <v>317</v>
      </c>
      <c r="J263" s="15" t="s">
        <v>286</v>
      </c>
      <c r="K263" s="15" t="s">
        <v>270</v>
      </c>
      <c r="L263" s="15" t="s">
        <v>283</v>
      </c>
      <c r="M263" s="16">
        <v>45454</v>
      </c>
      <c r="N263" s="3">
        <v>0</v>
      </c>
      <c r="O263" s="3">
        <v>0</v>
      </c>
      <c r="P263" s="3">
        <v>324</v>
      </c>
      <c r="Q263" s="3"/>
      <c r="R263" s="4">
        <v>-324</v>
      </c>
      <c r="S263" s="3">
        <v>-324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324</v>
      </c>
      <c r="Z263" t="str">
        <f>_xlfn.XLOOKUP(A263,'2-Feedback'!A:A,'2-Feedback'!F:F,"")</f>
        <v>J - Order Lead Time Issue</v>
      </c>
      <c r="AA263" t="str">
        <f>_xlfn.XLOOKUP(A263,'2-Feedback'!A:A,'2-Feedback'!G:G,"")</f>
        <v>ABCDE</v>
      </c>
    </row>
    <row r="264" spans="1:27" ht="13.5" x14ac:dyDescent="0.35">
      <c r="A264" t="str">
        <f t="shared" si="4"/>
        <v>224545471462-SYS</v>
      </c>
      <c r="B264" s="15">
        <v>22</v>
      </c>
      <c r="C264" s="15" t="s">
        <v>377</v>
      </c>
      <c r="D264" s="15">
        <v>46105</v>
      </c>
      <c r="E264" s="16">
        <v>45433</v>
      </c>
      <c r="F264" s="15">
        <v>0</v>
      </c>
      <c r="G264" s="15" t="s">
        <v>378</v>
      </c>
      <c r="H264" s="15" t="s">
        <v>316</v>
      </c>
      <c r="I264" s="15" t="s">
        <v>317</v>
      </c>
      <c r="J264" s="15" t="s">
        <v>303</v>
      </c>
      <c r="K264" s="15" t="s">
        <v>270</v>
      </c>
      <c r="L264" s="15" t="s">
        <v>283</v>
      </c>
      <c r="M264" s="16">
        <v>45454</v>
      </c>
      <c r="N264" s="3">
        <v>0</v>
      </c>
      <c r="O264" s="3">
        <v>0</v>
      </c>
      <c r="P264" s="3">
        <v>160</v>
      </c>
      <c r="Q264" s="3"/>
      <c r="R264" s="4">
        <v>-160</v>
      </c>
      <c r="S264" s="3">
        <v>-160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160</v>
      </c>
      <c r="Z264" t="str">
        <f>_xlfn.XLOOKUP(A264,'2-Feedback'!A:A,'2-Feedback'!F:F,"")</f>
        <v>J - Order Lead Time Issue</v>
      </c>
      <c r="AA264" t="str">
        <f>_xlfn.XLOOKUP(A264,'2-Feedback'!A:A,'2-Feedback'!G:G,"")</f>
        <v>ABCDE</v>
      </c>
    </row>
    <row r="265" spans="1:27" ht="13.5" x14ac:dyDescent="0.35">
      <c r="A265" t="str">
        <f t="shared" si="4"/>
        <v>224545471478-SYS</v>
      </c>
      <c r="B265" s="15">
        <v>22</v>
      </c>
      <c r="C265" s="15" t="s">
        <v>377</v>
      </c>
      <c r="D265" s="15">
        <v>46105</v>
      </c>
      <c r="E265" s="16">
        <v>45433</v>
      </c>
      <c r="F265" s="15">
        <v>0</v>
      </c>
      <c r="G265" s="15" t="s">
        <v>378</v>
      </c>
      <c r="H265" s="15" t="s">
        <v>316</v>
      </c>
      <c r="I265" s="15" t="s">
        <v>317</v>
      </c>
      <c r="J265" s="15" t="s">
        <v>289</v>
      </c>
      <c r="K265" s="15" t="s">
        <v>270</v>
      </c>
      <c r="L265" s="15" t="s">
        <v>283</v>
      </c>
      <c r="M265" s="16">
        <v>45454</v>
      </c>
      <c r="N265" s="3">
        <v>0</v>
      </c>
      <c r="O265" s="3">
        <v>0</v>
      </c>
      <c r="P265" s="3">
        <v>360</v>
      </c>
      <c r="Q265" s="3"/>
      <c r="R265" s="4">
        <v>-360</v>
      </c>
      <c r="S265" s="3">
        <v>-380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380</v>
      </c>
      <c r="Z265" t="str">
        <f>_xlfn.XLOOKUP(A265,'2-Feedback'!A:A,'2-Feedback'!F:F,"")</f>
        <v>J - Order Lead Time Issue</v>
      </c>
      <c r="AA265" t="str">
        <f>_xlfn.XLOOKUP(A265,'2-Feedback'!A:A,'2-Feedback'!G:G,"")</f>
        <v>ABCDE</v>
      </c>
    </row>
    <row r="266" spans="1:27" ht="13.5" x14ac:dyDescent="0.35">
      <c r="A266" t="str">
        <f t="shared" si="4"/>
        <v>224545471723-SYS</v>
      </c>
      <c r="B266" s="15">
        <v>22</v>
      </c>
      <c r="C266" s="15" t="s">
        <v>377</v>
      </c>
      <c r="D266" s="15">
        <v>46105</v>
      </c>
      <c r="E266" s="16">
        <v>45433</v>
      </c>
      <c r="F266" s="15">
        <v>0</v>
      </c>
      <c r="G266" s="15" t="s">
        <v>378</v>
      </c>
      <c r="H266" s="15" t="s">
        <v>316</v>
      </c>
      <c r="I266" s="15" t="s">
        <v>317</v>
      </c>
      <c r="J266" s="15" t="s">
        <v>313</v>
      </c>
      <c r="K266" s="15" t="s">
        <v>270</v>
      </c>
      <c r="L266" s="15" t="s">
        <v>283</v>
      </c>
      <c r="M266" s="16">
        <v>45454</v>
      </c>
      <c r="N266" s="3">
        <v>0</v>
      </c>
      <c r="O266" s="3">
        <v>0</v>
      </c>
      <c r="P266" s="3">
        <v>160</v>
      </c>
      <c r="Q266" s="3"/>
      <c r="R266" s="4">
        <v>-160</v>
      </c>
      <c r="S266" s="3">
        <v>-160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160</v>
      </c>
      <c r="Z266" t="str">
        <f>_xlfn.XLOOKUP(A266,'2-Feedback'!A:A,'2-Feedback'!F:F,"")</f>
        <v>J - Order Lead Time Issue</v>
      </c>
      <c r="AA266" t="str">
        <f>_xlfn.XLOOKUP(A266,'2-Feedback'!A:A,'2-Feedback'!G:G,"")</f>
        <v>ABCDE</v>
      </c>
    </row>
    <row r="267" spans="1:27" ht="13.5" x14ac:dyDescent="0.35">
      <c r="A267" t="str">
        <f t="shared" si="4"/>
        <v>224545472089-SYS</v>
      </c>
      <c r="B267" s="15">
        <v>22</v>
      </c>
      <c r="C267" s="15" t="s">
        <v>377</v>
      </c>
      <c r="D267" s="15">
        <v>46105</v>
      </c>
      <c r="E267" s="16">
        <v>45433</v>
      </c>
      <c r="F267" s="15">
        <v>0</v>
      </c>
      <c r="G267" s="15" t="s">
        <v>378</v>
      </c>
      <c r="H267" s="15" t="s">
        <v>316</v>
      </c>
      <c r="I267" s="15" t="s">
        <v>317</v>
      </c>
      <c r="J267" s="15" t="s">
        <v>320</v>
      </c>
      <c r="K267" s="15" t="s">
        <v>270</v>
      </c>
      <c r="L267" s="15" t="s">
        <v>283</v>
      </c>
      <c r="M267" s="16">
        <v>45454</v>
      </c>
      <c r="N267" s="3">
        <v>0</v>
      </c>
      <c r="O267" s="3">
        <v>0</v>
      </c>
      <c r="P267" s="3">
        <v>120</v>
      </c>
      <c r="Q267" s="3"/>
      <c r="R267" s="4">
        <v>-120</v>
      </c>
      <c r="S267" s="3">
        <v>-120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120</v>
      </c>
      <c r="Z267" t="str">
        <f>_xlfn.XLOOKUP(A267,'2-Feedback'!A:A,'2-Feedback'!F:F,"")</f>
        <v>J - Order Lead Time Issue</v>
      </c>
      <c r="AA267" t="str">
        <f>_xlfn.XLOOKUP(A267,'2-Feedback'!A:A,'2-Feedback'!G:G,"")</f>
        <v>ABCDE</v>
      </c>
    </row>
    <row r="268" spans="1:27" ht="13.5" x14ac:dyDescent="0.35">
      <c r="A268" t="str">
        <f t="shared" si="4"/>
        <v>224545472092-SYS</v>
      </c>
      <c r="B268" s="15">
        <v>22</v>
      </c>
      <c r="C268" s="15" t="s">
        <v>377</v>
      </c>
      <c r="D268" s="15">
        <v>46105</v>
      </c>
      <c r="E268" s="16">
        <v>45433</v>
      </c>
      <c r="F268" s="15">
        <v>0</v>
      </c>
      <c r="G268" s="15" t="s">
        <v>378</v>
      </c>
      <c r="H268" s="15" t="s">
        <v>316</v>
      </c>
      <c r="I268" s="15" t="s">
        <v>317</v>
      </c>
      <c r="J268" s="15" t="s">
        <v>322</v>
      </c>
      <c r="K268" s="15" t="s">
        <v>270</v>
      </c>
      <c r="L268" s="15" t="s">
        <v>283</v>
      </c>
      <c r="M268" s="16">
        <v>45454</v>
      </c>
      <c r="N268" s="3">
        <v>0</v>
      </c>
      <c r="O268" s="3">
        <v>0</v>
      </c>
      <c r="P268" s="3">
        <v>80</v>
      </c>
      <c r="Q268" s="3"/>
      <c r="R268" s="4">
        <v>-80</v>
      </c>
      <c r="S268" s="3">
        <v>-80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80</v>
      </c>
      <c r="Z268" t="str">
        <f>_xlfn.XLOOKUP(A268,'2-Feedback'!A:A,'2-Feedback'!F:F,"")</f>
        <v>J - Order Lead Time Issue</v>
      </c>
      <c r="AA268" t="str">
        <f>_xlfn.XLOOKUP(A268,'2-Feedback'!A:A,'2-Feedback'!G:G,"")</f>
        <v>ABCDE</v>
      </c>
    </row>
    <row r="269" spans="1:27" ht="13.5" x14ac:dyDescent="0.35">
      <c r="A269" t="str">
        <f t="shared" si="4"/>
        <v>224545472094-SYS</v>
      </c>
      <c r="B269" s="15">
        <v>22</v>
      </c>
      <c r="C269" s="15" t="s">
        <v>377</v>
      </c>
      <c r="D269" s="15">
        <v>46105</v>
      </c>
      <c r="E269" s="16">
        <v>45433</v>
      </c>
      <c r="F269" s="15">
        <v>0</v>
      </c>
      <c r="G269" s="15" t="s">
        <v>378</v>
      </c>
      <c r="H269" s="15" t="s">
        <v>316</v>
      </c>
      <c r="I269" s="15" t="s">
        <v>317</v>
      </c>
      <c r="J269" s="15" t="s">
        <v>379</v>
      </c>
      <c r="K269" s="15" t="s">
        <v>270</v>
      </c>
      <c r="L269" s="15" t="s">
        <v>283</v>
      </c>
      <c r="M269" s="16">
        <v>45454</v>
      </c>
      <c r="N269" s="3">
        <v>0</v>
      </c>
      <c r="O269" s="3">
        <v>0</v>
      </c>
      <c r="P269" s="3">
        <v>60</v>
      </c>
      <c r="Q269" s="3"/>
      <c r="R269" s="4">
        <v>-60</v>
      </c>
      <c r="S269" s="3">
        <v>-60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60</v>
      </c>
      <c r="Z269" t="str">
        <f>_xlfn.XLOOKUP(A269,'2-Feedback'!A:A,'2-Feedback'!F:F,"")</f>
        <v>J - Order Lead Time Issue</v>
      </c>
      <c r="AA269" t="str">
        <f>_xlfn.XLOOKUP(A269,'2-Feedback'!A:A,'2-Feedback'!G:G,"")</f>
        <v>ABCDE</v>
      </c>
    </row>
    <row r="270" spans="1:27" ht="13.5" x14ac:dyDescent="0.35">
      <c r="A270" t="str">
        <f t="shared" si="4"/>
        <v>224545472802-SYS</v>
      </c>
      <c r="B270" s="15">
        <v>22</v>
      </c>
      <c r="C270" s="15" t="s">
        <v>377</v>
      </c>
      <c r="D270" s="15">
        <v>46105</v>
      </c>
      <c r="E270" s="16">
        <v>45433</v>
      </c>
      <c r="F270" s="15">
        <v>0</v>
      </c>
      <c r="G270" s="15" t="s">
        <v>378</v>
      </c>
      <c r="H270" s="15" t="s">
        <v>316</v>
      </c>
      <c r="I270" s="15" t="s">
        <v>317</v>
      </c>
      <c r="J270" s="15" t="s">
        <v>273</v>
      </c>
      <c r="K270" s="15" t="s">
        <v>270</v>
      </c>
      <c r="L270" s="15" t="s">
        <v>283</v>
      </c>
      <c r="M270" s="16">
        <v>45454</v>
      </c>
      <c r="N270" s="3">
        <v>0</v>
      </c>
      <c r="O270" s="3">
        <v>0</v>
      </c>
      <c r="P270" s="3">
        <v>60</v>
      </c>
      <c r="Q270" s="3"/>
      <c r="R270" s="4">
        <v>-60</v>
      </c>
      <c r="S270" s="3">
        <v>-60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60</v>
      </c>
      <c r="Z270" t="str">
        <f>_xlfn.XLOOKUP(A270,'2-Feedback'!A:A,'2-Feedback'!F:F,"")</f>
        <v>J - Order Lead Time Issue</v>
      </c>
      <c r="AA270" t="str">
        <f>_xlfn.XLOOKUP(A270,'2-Feedback'!A:A,'2-Feedback'!G:G,"")</f>
        <v>ABCDE</v>
      </c>
    </row>
    <row r="271" spans="1:27" ht="13.5" x14ac:dyDescent="0.35">
      <c r="A271" t="str">
        <f t="shared" si="4"/>
        <v>224545472804-SYS</v>
      </c>
      <c r="B271" s="15">
        <v>22</v>
      </c>
      <c r="C271" s="15" t="s">
        <v>377</v>
      </c>
      <c r="D271" s="15">
        <v>46105</v>
      </c>
      <c r="E271" s="16">
        <v>45433</v>
      </c>
      <c r="F271" s="15">
        <v>0</v>
      </c>
      <c r="G271" s="15" t="s">
        <v>378</v>
      </c>
      <c r="H271" s="15" t="s">
        <v>316</v>
      </c>
      <c r="I271" s="15" t="s">
        <v>317</v>
      </c>
      <c r="J271" s="15" t="s">
        <v>290</v>
      </c>
      <c r="K271" s="15" t="s">
        <v>270</v>
      </c>
      <c r="L271" s="15" t="s">
        <v>283</v>
      </c>
      <c r="M271" s="16">
        <v>45454</v>
      </c>
      <c r="N271" s="3">
        <v>0</v>
      </c>
      <c r="O271" s="3">
        <v>0</v>
      </c>
      <c r="P271" s="3">
        <v>640</v>
      </c>
      <c r="Q271" s="3"/>
      <c r="R271" s="4">
        <v>-640</v>
      </c>
      <c r="S271" s="3">
        <v>-700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700</v>
      </c>
      <c r="Z271" t="str">
        <f>_xlfn.XLOOKUP(A271,'2-Feedback'!A:A,'2-Feedback'!F:F,"")</f>
        <v>J - Order Lead Time Issue</v>
      </c>
      <c r="AA271" t="str">
        <f>_xlfn.XLOOKUP(A271,'2-Feedback'!A:A,'2-Feedback'!G:G,"")</f>
        <v>ABCDE</v>
      </c>
    </row>
    <row r="272" spans="1:27" ht="13.5" x14ac:dyDescent="0.35">
      <c r="A272" t="str">
        <f t="shared" si="4"/>
        <v>224545472805-SYS</v>
      </c>
      <c r="B272" s="15">
        <v>22</v>
      </c>
      <c r="C272" s="15" t="s">
        <v>377</v>
      </c>
      <c r="D272" s="15">
        <v>46105</v>
      </c>
      <c r="E272" s="16">
        <v>45433</v>
      </c>
      <c r="F272" s="15">
        <v>0</v>
      </c>
      <c r="G272" s="15" t="s">
        <v>378</v>
      </c>
      <c r="H272" s="15" t="s">
        <v>316</v>
      </c>
      <c r="I272" s="15" t="s">
        <v>317</v>
      </c>
      <c r="J272" s="15" t="s">
        <v>274</v>
      </c>
      <c r="K272" s="15" t="s">
        <v>270</v>
      </c>
      <c r="L272" s="15" t="s">
        <v>283</v>
      </c>
      <c r="M272" s="16">
        <v>45454</v>
      </c>
      <c r="N272" s="3">
        <v>0</v>
      </c>
      <c r="O272" s="3">
        <v>0</v>
      </c>
      <c r="P272" s="3">
        <v>560</v>
      </c>
      <c r="Q272" s="3"/>
      <c r="R272" s="4">
        <v>-560</v>
      </c>
      <c r="S272" s="3">
        <v>-580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580</v>
      </c>
      <c r="Z272" t="str">
        <f>_xlfn.XLOOKUP(A272,'2-Feedback'!A:A,'2-Feedback'!F:F,"")</f>
        <v>J - Order Lead Time Issue</v>
      </c>
      <c r="AA272" t="str">
        <f>_xlfn.XLOOKUP(A272,'2-Feedback'!A:A,'2-Feedback'!G:G,"")</f>
        <v>ABCDE</v>
      </c>
    </row>
    <row r="273" spans="1:27" ht="13.5" x14ac:dyDescent="0.35">
      <c r="A273" t="str">
        <f t="shared" si="4"/>
        <v>224545472808-SYS</v>
      </c>
      <c r="B273" s="15">
        <v>22</v>
      </c>
      <c r="C273" s="15" t="s">
        <v>377</v>
      </c>
      <c r="D273" s="15">
        <v>46105</v>
      </c>
      <c r="E273" s="16">
        <v>45433</v>
      </c>
      <c r="F273" s="15">
        <v>0</v>
      </c>
      <c r="G273" s="15" t="s">
        <v>378</v>
      </c>
      <c r="H273" s="15" t="s">
        <v>316</v>
      </c>
      <c r="I273" s="15" t="s">
        <v>317</v>
      </c>
      <c r="J273" s="15" t="s">
        <v>291</v>
      </c>
      <c r="K273" s="15" t="s">
        <v>270</v>
      </c>
      <c r="L273" s="15" t="s">
        <v>283</v>
      </c>
      <c r="M273" s="16">
        <v>45454</v>
      </c>
      <c r="N273" s="3">
        <v>0</v>
      </c>
      <c r="O273" s="3">
        <v>0</v>
      </c>
      <c r="P273" s="3">
        <v>160</v>
      </c>
      <c r="Q273" s="3"/>
      <c r="R273" s="4">
        <v>-160</v>
      </c>
      <c r="S273" s="3">
        <v>-160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160</v>
      </c>
      <c r="Z273" t="str">
        <f>_xlfn.XLOOKUP(A273,'2-Feedback'!A:A,'2-Feedback'!F:F,"")</f>
        <v>J - Order Lead Time Issue</v>
      </c>
      <c r="AA273" t="str">
        <f>_xlfn.XLOOKUP(A273,'2-Feedback'!A:A,'2-Feedback'!G:G,"")</f>
        <v>ABCDE</v>
      </c>
    </row>
    <row r="274" spans="1:27" ht="13.5" x14ac:dyDescent="0.35">
      <c r="A274" t="str">
        <f t="shared" si="4"/>
        <v>224545472816-SYS</v>
      </c>
      <c r="B274" s="15">
        <v>22</v>
      </c>
      <c r="C274" s="15" t="s">
        <v>377</v>
      </c>
      <c r="D274" s="15">
        <v>46105</v>
      </c>
      <c r="E274" s="16">
        <v>45433</v>
      </c>
      <c r="F274" s="15">
        <v>0</v>
      </c>
      <c r="G274" s="15" t="s">
        <v>378</v>
      </c>
      <c r="H274" s="15" t="s">
        <v>316</v>
      </c>
      <c r="I274" s="15" t="s">
        <v>317</v>
      </c>
      <c r="J274" s="15" t="s">
        <v>275</v>
      </c>
      <c r="K274" s="15" t="s">
        <v>270</v>
      </c>
      <c r="L274" s="15" t="s">
        <v>283</v>
      </c>
      <c r="M274" s="16">
        <v>45454</v>
      </c>
      <c r="N274" s="3">
        <v>0</v>
      </c>
      <c r="O274" s="3">
        <v>0</v>
      </c>
      <c r="P274" s="3">
        <v>150</v>
      </c>
      <c r="Q274" s="3"/>
      <c r="R274" s="4">
        <v>-150</v>
      </c>
      <c r="S274" s="3">
        <v>-180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180</v>
      </c>
      <c r="Z274" t="str">
        <f>_xlfn.XLOOKUP(A274,'2-Feedback'!A:A,'2-Feedback'!F:F,"")</f>
        <v>J - Order Lead Time Issue</v>
      </c>
      <c r="AA274" t="str">
        <f>_xlfn.XLOOKUP(A274,'2-Feedback'!A:A,'2-Feedback'!G:G,"")</f>
        <v>ABCDE</v>
      </c>
    </row>
    <row r="275" spans="1:27" ht="13.5" x14ac:dyDescent="0.35">
      <c r="A275" t="str">
        <f t="shared" si="4"/>
        <v>224545472826-SYS</v>
      </c>
      <c r="B275" s="15">
        <v>22</v>
      </c>
      <c r="C275" s="15" t="s">
        <v>377</v>
      </c>
      <c r="D275" s="15">
        <v>46105</v>
      </c>
      <c r="E275" s="16">
        <v>45433</v>
      </c>
      <c r="F275" s="15">
        <v>0</v>
      </c>
      <c r="G275" s="15" t="s">
        <v>378</v>
      </c>
      <c r="H275" s="15" t="s">
        <v>316</v>
      </c>
      <c r="I275" s="15" t="s">
        <v>317</v>
      </c>
      <c r="J275" s="15" t="s">
        <v>323</v>
      </c>
      <c r="K275" s="15" t="s">
        <v>270</v>
      </c>
      <c r="L275" s="15" t="s">
        <v>283</v>
      </c>
      <c r="M275" s="16">
        <v>45454</v>
      </c>
      <c r="N275" s="3">
        <v>0</v>
      </c>
      <c r="O275" s="3">
        <v>0</v>
      </c>
      <c r="P275" s="3">
        <v>40</v>
      </c>
      <c r="Q275" s="3"/>
      <c r="R275" s="4">
        <v>-40</v>
      </c>
      <c r="S275" s="3">
        <v>-40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40</v>
      </c>
      <c r="Z275" t="str">
        <f>_xlfn.XLOOKUP(A275,'2-Feedback'!A:A,'2-Feedback'!F:F,"")</f>
        <v>J - Order Lead Time Issue</v>
      </c>
      <c r="AA275" t="str">
        <f>_xlfn.XLOOKUP(A275,'2-Feedback'!A:A,'2-Feedback'!G:G,"")</f>
        <v>ABCDE</v>
      </c>
    </row>
    <row r="276" spans="1:27" ht="13.5" x14ac:dyDescent="0.35">
      <c r="A276" t="str">
        <f t="shared" si="4"/>
        <v>224545472896-SYS</v>
      </c>
      <c r="B276" s="15">
        <v>22</v>
      </c>
      <c r="C276" s="15" t="s">
        <v>377</v>
      </c>
      <c r="D276" s="15">
        <v>46105</v>
      </c>
      <c r="E276" s="16">
        <v>45433</v>
      </c>
      <c r="F276" s="15">
        <v>0</v>
      </c>
      <c r="G276" s="15" t="s">
        <v>378</v>
      </c>
      <c r="H276" s="15" t="s">
        <v>316</v>
      </c>
      <c r="I276" s="15" t="s">
        <v>317</v>
      </c>
      <c r="J276" s="15" t="s">
        <v>296</v>
      </c>
      <c r="K276" s="15" t="s">
        <v>270</v>
      </c>
      <c r="L276" s="15" t="s">
        <v>283</v>
      </c>
      <c r="M276" s="16">
        <v>45454</v>
      </c>
      <c r="N276" s="3">
        <v>0</v>
      </c>
      <c r="O276" s="3">
        <v>0</v>
      </c>
      <c r="P276" s="3">
        <v>160</v>
      </c>
      <c r="Q276" s="3"/>
      <c r="R276" s="4">
        <v>-160</v>
      </c>
      <c r="S276" s="3">
        <v>-180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180</v>
      </c>
      <c r="Z276" t="str">
        <f>_xlfn.XLOOKUP(A276,'2-Feedback'!A:A,'2-Feedback'!F:F,"")</f>
        <v>J - Order Lead Time Issue</v>
      </c>
      <c r="AA276" t="str">
        <f>_xlfn.XLOOKUP(A276,'2-Feedback'!A:A,'2-Feedback'!G:G,"")</f>
        <v>ABCDE</v>
      </c>
    </row>
    <row r="277" spans="1:27" ht="13.5" x14ac:dyDescent="0.35">
      <c r="A277" t="str">
        <f t="shared" si="4"/>
        <v>224545472898-SYS</v>
      </c>
      <c r="B277" s="15">
        <v>22</v>
      </c>
      <c r="C277" s="15" t="s">
        <v>377</v>
      </c>
      <c r="D277" s="15">
        <v>46105</v>
      </c>
      <c r="E277" s="16">
        <v>45433</v>
      </c>
      <c r="F277" s="15">
        <v>0</v>
      </c>
      <c r="G277" s="15" t="s">
        <v>378</v>
      </c>
      <c r="H277" s="15" t="s">
        <v>316</v>
      </c>
      <c r="I277" s="15" t="s">
        <v>317</v>
      </c>
      <c r="J277" s="15" t="s">
        <v>278</v>
      </c>
      <c r="K277" s="15" t="s">
        <v>270</v>
      </c>
      <c r="L277" s="15" t="s">
        <v>283</v>
      </c>
      <c r="M277" s="16">
        <v>45454</v>
      </c>
      <c r="N277" s="3">
        <v>0</v>
      </c>
      <c r="O277" s="3">
        <v>0</v>
      </c>
      <c r="P277" s="3">
        <v>120</v>
      </c>
      <c r="Q277" s="3"/>
      <c r="R277" s="4">
        <v>-120</v>
      </c>
      <c r="S277" s="3">
        <v>-144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144</v>
      </c>
      <c r="Z277" t="str">
        <f>_xlfn.XLOOKUP(A277,'2-Feedback'!A:A,'2-Feedback'!F:F,"")</f>
        <v>J - Order Lead Time Issue</v>
      </c>
      <c r="AA277" t="str">
        <f>_xlfn.XLOOKUP(A277,'2-Feedback'!A:A,'2-Feedback'!G:G,"")</f>
        <v>ABCDE</v>
      </c>
    </row>
    <row r="278" spans="1:27" ht="13.5" x14ac:dyDescent="0.35">
      <c r="A278" t="str">
        <f t="shared" si="4"/>
        <v>224545512571-SYS</v>
      </c>
      <c r="B278" s="15">
        <v>22</v>
      </c>
      <c r="C278" s="15" t="s">
        <v>380</v>
      </c>
      <c r="D278" s="15">
        <v>46108</v>
      </c>
      <c r="E278" s="16">
        <v>45433</v>
      </c>
      <c r="F278" s="15">
        <v>0</v>
      </c>
      <c r="G278" s="15" t="s">
        <v>381</v>
      </c>
      <c r="H278" s="15" t="s">
        <v>382</v>
      </c>
      <c r="I278" s="15" t="s">
        <v>383</v>
      </c>
      <c r="J278" s="15" t="s">
        <v>384</v>
      </c>
      <c r="K278" s="15" t="s">
        <v>270</v>
      </c>
      <c r="L278" s="15" t="s">
        <v>283</v>
      </c>
      <c r="M278" s="16">
        <v>45455</v>
      </c>
      <c r="N278" s="3">
        <v>0</v>
      </c>
      <c r="O278" s="3">
        <v>0</v>
      </c>
      <c r="P278" s="3">
        <v>15</v>
      </c>
      <c r="Q278" s="3"/>
      <c r="R278" s="4">
        <v>-15</v>
      </c>
      <c r="S278" s="3">
        <v>-15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15</v>
      </c>
      <c r="Z278" t="str">
        <f>_xlfn.XLOOKUP(A278,'2-Feedback'!A:A,'2-Feedback'!F:F,"")</f>
        <v>J - Order Lead Time Issue</v>
      </c>
      <c r="AA278" t="str">
        <f>_xlfn.XLOOKUP(A278,'2-Feedback'!A:A,'2-Feedback'!G:G,"")</f>
        <v>ABCDE</v>
      </c>
    </row>
    <row r="279" spans="1:27" ht="13.5" x14ac:dyDescent="0.35">
      <c r="A279" t="str">
        <f t="shared" si="4"/>
        <v>224545512572-SYS</v>
      </c>
      <c r="B279" s="15">
        <v>22</v>
      </c>
      <c r="C279" s="15" t="s">
        <v>380</v>
      </c>
      <c r="D279" s="15">
        <v>46108</v>
      </c>
      <c r="E279" s="16">
        <v>45433</v>
      </c>
      <c r="F279" s="15">
        <v>0</v>
      </c>
      <c r="G279" s="15" t="s">
        <v>381</v>
      </c>
      <c r="H279" s="15" t="s">
        <v>382</v>
      </c>
      <c r="I279" s="15" t="s">
        <v>383</v>
      </c>
      <c r="J279" s="15" t="s">
        <v>309</v>
      </c>
      <c r="K279" s="15" t="s">
        <v>270</v>
      </c>
      <c r="L279" s="15" t="s">
        <v>283</v>
      </c>
      <c r="M279" s="16">
        <v>45455</v>
      </c>
      <c r="N279" s="3">
        <v>0</v>
      </c>
      <c r="O279" s="3">
        <v>0</v>
      </c>
      <c r="P279" s="3">
        <v>15</v>
      </c>
      <c r="Q279" s="3"/>
      <c r="R279" s="4">
        <v>-15</v>
      </c>
      <c r="S279" s="3">
        <v>-17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17</v>
      </c>
      <c r="Z279" t="str">
        <f>_xlfn.XLOOKUP(A279,'2-Feedback'!A:A,'2-Feedback'!F:F,"")</f>
        <v>J - Order Lead Time Issue</v>
      </c>
      <c r="AA279" t="str">
        <f>_xlfn.XLOOKUP(A279,'2-Feedback'!A:A,'2-Feedback'!G:G,"")</f>
        <v>ABCDE</v>
      </c>
    </row>
    <row r="280" spans="1:27" ht="13.5" x14ac:dyDescent="0.35">
      <c r="A280" t="str">
        <f t="shared" si="4"/>
        <v>224545512804-SYS</v>
      </c>
      <c r="B280" s="15">
        <v>22</v>
      </c>
      <c r="C280" s="15" t="s">
        <v>380</v>
      </c>
      <c r="D280" s="15">
        <v>46108</v>
      </c>
      <c r="E280" s="16">
        <v>45433</v>
      </c>
      <c r="F280" s="15">
        <v>0</v>
      </c>
      <c r="G280" s="15" t="s">
        <v>381</v>
      </c>
      <c r="H280" s="15" t="s">
        <v>382</v>
      </c>
      <c r="I280" s="15" t="s">
        <v>383</v>
      </c>
      <c r="J280" s="15" t="s">
        <v>269</v>
      </c>
      <c r="K280" s="15" t="s">
        <v>270</v>
      </c>
      <c r="L280" s="15" t="s">
        <v>283</v>
      </c>
      <c r="M280" s="16">
        <v>45455</v>
      </c>
      <c r="N280" s="3">
        <v>0</v>
      </c>
      <c r="O280" s="3">
        <v>0</v>
      </c>
      <c r="P280" s="3">
        <v>45</v>
      </c>
      <c r="Q280" s="3"/>
      <c r="R280" s="4">
        <v>-45</v>
      </c>
      <c r="S280" s="3">
        <v>-195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195</v>
      </c>
      <c r="Z280" t="str">
        <f>_xlfn.XLOOKUP(A280,'2-Feedback'!A:A,'2-Feedback'!F:F,"")</f>
        <v>J - Order Lead Time Issue</v>
      </c>
      <c r="AA280" t="str">
        <f>_xlfn.XLOOKUP(A280,'2-Feedback'!A:A,'2-Feedback'!G:G,"")</f>
        <v>ABCDE</v>
      </c>
    </row>
    <row r="281" spans="1:27" ht="13.5" x14ac:dyDescent="0.35">
      <c r="A281" t="str">
        <f t="shared" si="4"/>
        <v>224545521417-SYS</v>
      </c>
      <c r="B281" s="15">
        <v>22</v>
      </c>
      <c r="C281" s="15" t="s">
        <v>380</v>
      </c>
      <c r="D281" s="15">
        <v>46108</v>
      </c>
      <c r="E281" s="16">
        <v>45433</v>
      </c>
      <c r="F281" s="15">
        <v>0</v>
      </c>
      <c r="G281" s="15" t="s">
        <v>381</v>
      </c>
      <c r="H281" s="15" t="s">
        <v>382</v>
      </c>
      <c r="I281" s="15" t="s">
        <v>383</v>
      </c>
      <c r="J281" s="15" t="s">
        <v>370</v>
      </c>
      <c r="K281" s="15" t="s">
        <v>270</v>
      </c>
      <c r="L281" s="15" t="s">
        <v>283</v>
      </c>
      <c r="M281" s="16">
        <v>45455</v>
      </c>
      <c r="N281" s="3">
        <v>0</v>
      </c>
      <c r="O281" s="3">
        <v>0</v>
      </c>
      <c r="P281" s="3">
        <v>5</v>
      </c>
      <c r="Q281" s="3"/>
      <c r="R281" s="4">
        <v>-5</v>
      </c>
      <c r="S281" s="3">
        <v>-5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5</v>
      </c>
      <c r="Z281" t="str">
        <f>_xlfn.XLOOKUP(A281,'2-Feedback'!A:A,'2-Feedback'!F:F,"")</f>
        <v>J - Order Lead Time Issue</v>
      </c>
      <c r="AA281" t="str">
        <f>_xlfn.XLOOKUP(A281,'2-Feedback'!A:A,'2-Feedback'!G:G,"")</f>
        <v>ABCDE</v>
      </c>
    </row>
    <row r="282" spans="1:27" ht="13.5" x14ac:dyDescent="0.35">
      <c r="A282" t="str">
        <f t="shared" si="4"/>
        <v>224545521418-SYS</v>
      </c>
      <c r="B282" s="15">
        <v>22</v>
      </c>
      <c r="C282" s="15" t="s">
        <v>380</v>
      </c>
      <c r="D282" s="15">
        <v>46108</v>
      </c>
      <c r="E282" s="16">
        <v>45433</v>
      </c>
      <c r="F282" s="15">
        <v>0</v>
      </c>
      <c r="G282" s="15" t="s">
        <v>381</v>
      </c>
      <c r="H282" s="15" t="s">
        <v>382</v>
      </c>
      <c r="I282" s="15" t="s">
        <v>383</v>
      </c>
      <c r="J282" s="15" t="s">
        <v>311</v>
      </c>
      <c r="K282" s="15" t="s">
        <v>270</v>
      </c>
      <c r="L282" s="15" t="s">
        <v>283</v>
      </c>
      <c r="M282" s="16">
        <v>45455</v>
      </c>
      <c r="N282" s="3">
        <v>0</v>
      </c>
      <c r="O282" s="3">
        <v>0</v>
      </c>
      <c r="P282" s="3">
        <v>5</v>
      </c>
      <c r="Q282" s="3"/>
      <c r="R282" s="4">
        <v>-5</v>
      </c>
      <c r="S282" s="3">
        <v>-5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5</v>
      </c>
      <c r="Z282" t="str">
        <f>_xlfn.XLOOKUP(A282,'2-Feedback'!A:A,'2-Feedback'!F:F,"")</f>
        <v>J - Order Lead Time Issue</v>
      </c>
      <c r="AA282" t="str">
        <f>_xlfn.XLOOKUP(A282,'2-Feedback'!A:A,'2-Feedback'!G:G,"")</f>
        <v>ABCDE</v>
      </c>
    </row>
    <row r="283" spans="1:27" ht="13.5" x14ac:dyDescent="0.35">
      <c r="A283" t="str">
        <f t="shared" si="4"/>
        <v>224545572805-SYS</v>
      </c>
      <c r="B283" s="15">
        <v>22</v>
      </c>
      <c r="C283" s="15" t="s">
        <v>380</v>
      </c>
      <c r="D283" s="15">
        <v>46108</v>
      </c>
      <c r="E283" s="16">
        <v>45433</v>
      </c>
      <c r="F283" s="15">
        <v>0</v>
      </c>
      <c r="G283" s="15" t="s">
        <v>381</v>
      </c>
      <c r="H283" s="15" t="s">
        <v>382</v>
      </c>
      <c r="I283" s="15" t="s">
        <v>383</v>
      </c>
      <c r="J283" s="15" t="s">
        <v>274</v>
      </c>
      <c r="K283" s="15" t="s">
        <v>270</v>
      </c>
      <c r="L283" s="15" t="s">
        <v>283</v>
      </c>
      <c r="M283" s="16">
        <v>45455</v>
      </c>
      <c r="N283" s="3">
        <v>0</v>
      </c>
      <c r="O283" s="3">
        <v>0</v>
      </c>
      <c r="P283" s="3">
        <v>40</v>
      </c>
      <c r="Q283" s="3"/>
      <c r="R283" s="4">
        <v>-40</v>
      </c>
      <c r="S283" s="3">
        <v>-520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520</v>
      </c>
      <c r="Z283" t="str">
        <f>_xlfn.XLOOKUP(A283,'2-Feedback'!A:A,'2-Feedback'!F:F,"")</f>
        <v>J - Order Lead Time Issue</v>
      </c>
      <c r="AA283" t="str">
        <f>_xlfn.XLOOKUP(A283,'2-Feedback'!A:A,'2-Feedback'!G:G,"")</f>
        <v>ABCDE</v>
      </c>
    </row>
    <row r="284" spans="1:27" ht="13.5" x14ac:dyDescent="0.35">
      <c r="A284" t="str">
        <f t="shared" si="4"/>
        <v>224545572815-SYS</v>
      </c>
      <c r="B284" s="15">
        <v>22</v>
      </c>
      <c r="C284" s="15" t="s">
        <v>380</v>
      </c>
      <c r="D284" s="15">
        <v>46108</v>
      </c>
      <c r="E284" s="16">
        <v>45433</v>
      </c>
      <c r="F284" s="15">
        <v>0</v>
      </c>
      <c r="G284" s="15" t="s">
        <v>381</v>
      </c>
      <c r="H284" s="15" t="s">
        <v>382</v>
      </c>
      <c r="I284" s="15" t="s">
        <v>383</v>
      </c>
      <c r="J284" s="15" t="s">
        <v>294</v>
      </c>
      <c r="K284" s="15" t="s">
        <v>270</v>
      </c>
      <c r="L284" s="15" t="s">
        <v>283</v>
      </c>
      <c r="M284" s="16">
        <v>45455</v>
      </c>
      <c r="N284" s="3">
        <v>0</v>
      </c>
      <c r="O284" s="3">
        <v>0</v>
      </c>
      <c r="P284" s="3">
        <v>15</v>
      </c>
      <c r="Q284" s="3"/>
      <c r="R284" s="4">
        <v>-15</v>
      </c>
      <c r="S284" s="3">
        <v>-90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90</v>
      </c>
      <c r="Z284" t="str">
        <f>_xlfn.XLOOKUP(A284,'2-Feedback'!A:A,'2-Feedback'!F:F,"")</f>
        <v>J - Order Lead Time Issue</v>
      </c>
      <c r="AA284" t="str">
        <f>_xlfn.XLOOKUP(A284,'2-Feedback'!A:A,'2-Feedback'!G:G,"")</f>
        <v>ABCDE</v>
      </c>
    </row>
    <row r="285" spans="1:27" ht="13.5" x14ac:dyDescent="0.35">
      <c r="A285" t="str">
        <f t="shared" si="4"/>
        <v>224545572816-SYS</v>
      </c>
      <c r="B285" s="15">
        <v>22</v>
      </c>
      <c r="C285" s="15" t="s">
        <v>380</v>
      </c>
      <c r="D285" s="15">
        <v>46108</v>
      </c>
      <c r="E285" s="16">
        <v>45433</v>
      </c>
      <c r="F285" s="15">
        <v>0</v>
      </c>
      <c r="G285" s="15" t="s">
        <v>381</v>
      </c>
      <c r="H285" s="15" t="s">
        <v>382</v>
      </c>
      <c r="I285" s="15" t="s">
        <v>383</v>
      </c>
      <c r="J285" s="15" t="s">
        <v>275</v>
      </c>
      <c r="K285" s="15" t="s">
        <v>270</v>
      </c>
      <c r="L285" s="15" t="s">
        <v>283</v>
      </c>
      <c r="M285" s="16">
        <v>45455</v>
      </c>
      <c r="N285" s="3">
        <v>0</v>
      </c>
      <c r="O285" s="3">
        <v>0</v>
      </c>
      <c r="P285" s="3">
        <v>30</v>
      </c>
      <c r="Q285" s="3"/>
      <c r="R285" s="4">
        <v>-30</v>
      </c>
      <c r="S285" s="3">
        <v>-105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105</v>
      </c>
      <c r="Z285" t="str">
        <f>_xlfn.XLOOKUP(A285,'2-Feedback'!A:A,'2-Feedback'!F:F,"")</f>
        <v>J - Order Lead Time Issue</v>
      </c>
      <c r="AA285" t="str">
        <f>_xlfn.XLOOKUP(A285,'2-Feedback'!A:A,'2-Feedback'!G:G,"")</f>
        <v>ABCDE</v>
      </c>
    </row>
    <row r="286" spans="1:27" ht="13.5" x14ac:dyDescent="0.35">
      <c r="A286" t="str">
        <f t="shared" si="4"/>
        <v>224545512570-SYS</v>
      </c>
      <c r="B286" s="15">
        <v>22</v>
      </c>
      <c r="C286" s="15" t="s">
        <v>385</v>
      </c>
      <c r="D286" s="15">
        <v>46112</v>
      </c>
      <c r="E286" s="16">
        <v>45434</v>
      </c>
      <c r="F286" s="15">
        <v>0</v>
      </c>
      <c r="G286" s="15" t="s">
        <v>386</v>
      </c>
      <c r="H286" s="15" t="s">
        <v>281</v>
      </c>
      <c r="I286" s="15" t="s">
        <v>282</v>
      </c>
      <c r="J286" s="15" t="s">
        <v>301</v>
      </c>
      <c r="K286" s="15" t="s">
        <v>270</v>
      </c>
      <c r="L286" s="15" t="s">
        <v>283</v>
      </c>
      <c r="M286" s="16">
        <v>45455</v>
      </c>
      <c r="N286" s="3">
        <v>0</v>
      </c>
      <c r="O286" s="3">
        <v>0</v>
      </c>
      <c r="P286" s="3">
        <v>160</v>
      </c>
      <c r="Q286" s="3"/>
      <c r="R286" s="4">
        <v>-160</v>
      </c>
      <c r="S286" s="3">
        <v>-160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160</v>
      </c>
      <c r="Z286" t="str">
        <f>_xlfn.XLOOKUP(A286,'2-Feedback'!A:A,'2-Feedback'!F:F,"")</f>
        <v>J - Order Lead Time Issue</v>
      </c>
      <c r="AA286" t="str">
        <f>_xlfn.XLOOKUP(A286,'2-Feedback'!A:A,'2-Feedback'!G:G,"")</f>
        <v>ABCDE</v>
      </c>
    </row>
    <row r="287" spans="1:27" ht="13.5" x14ac:dyDescent="0.35">
      <c r="A287" t="str">
        <f t="shared" si="4"/>
        <v>224545512572-SYS</v>
      </c>
      <c r="B287" s="15">
        <v>22</v>
      </c>
      <c r="C287" s="15" t="s">
        <v>385</v>
      </c>
      <c r="D287" s="15">
        <v>46112</v>
      </c>
      <c r="E287" s="16">
        <v>45434</v>
      </c>
      <c r="F287" s="15">
        <v>0</v>
      </c>
      <c r="G287" s="15" t="s">
        <v>386</v>
      </c>
      <c r="H287" s="15" t="s">
        <v>281</v>
      </c>
      <c r="I287" s="15" t="s">
        <v>282</v>
      </c>
      <c r="J287" s="15" t="s">
        <v>309</v>
      </c>
      <c r="K287" s="15" t="s">
        <v>270</v>
      </c>
      <c r="L287" s="15" t="s">
        <v>283</v>
      </c>
      <c r="M287" s="16">
        <v>45455</v>
      </c>
      <c r="N287" s="3">
        <v>0</v>
      </c>
      <c r="O287" s="3">
        <v>0</v>
      </c>
      <c r="P287" s="3">
        <v>2</v>
      </c>
      <c r="Q287" s="3"/>
      <c r="R287" s="4">
        <v>-2</v>
      </c>
      <c r="S287" s="3">
        <v>-17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17</v>
      </c>
      <c r="Z287" t="str">
        <f>_xlfn.XLOOKUP(A287,'2-Feedback'!A:A,'2-Feedback'!F:F,"")</f>
        <v>J - Order Lead Time Issue</v>
      </c>
      <c r="AA287" t="str">
        <f>_xlfn.XLOOKUP(A287,'2-Feedback'!A:A,'2-Feedback'!G:G,"")</f>
        <v>ABCDE</v>
      </c>
    </row>
    <row r="288" spans="1:27" ht="13.5" x14ac:dyDescent="0.35">
      <c r="A288" t="str">
        <f t="shared" si="4"/>
        <v>224545512804-SYS</v>
      </c>
      <c r="B288" s="15">
        <v>22</v>
      </c>
      <c r="C288" s="15" t="s">
        <v>385</v>
      </c>
      <c r="D288" s="15">
        <v>46112</v>
      </c>
      <c r="E288" s="16">
        <v>45434</v>
      </c>
      <c r="F288" s="15">
        <v>0</v>
      </c>
      <c r="G288" s="15" t="s">
        <v>386</v>
      </c>
      <c r="H288" s="15" t="s">
        <v>281</v>
      </c>
      <c r="I288" s="15" t="s">
        <v>282</v>
      </c>
      <c r="J288" s="15" t="s">
        <v>269</v>
      </c>
      <c r="K288" s="15" t="s">
        <v>270</v>
      </c>
      <c r="L288" s="15" t="s">
        <v>283</v>
      </c>
      <c r="M288" s="16">
        <v>45455</v>
      </c>
      <c r="N288" s="3">
        <v>0</v>
      </c>
      <c r="O288" s="3">
        <v>0</v>
      </c>
      <c r="P288" s="3">
        <v>150</v>
      </c>
      <c r="Q288" s="3"/>
      <c r="R288" s="4">
        <v>-150</v>
      </c>
      <c r="S288" s="3">
        <v>-195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195</v>
      </c>
      <c r="Z288" t="str">
        <f>_xlfn.XLOOKUP(A288,'2-Feedback'!A:A,'2-Feedback'!F:F,"")</f>
        <v>J - Order Lead Time Issue</v>
      </c>
      <c r="AA288" t="str">
        <f>_xlfn.XLOOKUP(A288,'2-Feedback'!A:A,'2-Feedback'!G:G,"")</f>
        <v>ABCDE</v>
      </c>
    </row>
    <row r="289" spans="1:27" ht="13.5" x14ac:dyDescent="0.35">
      <c r="A289" t="str">
        <f t="shared" si="4"/>
        <v>224545521409-SYS</v>
      </c>
      <c r="B289" s="15">
        <v>22</v>
      </c>
      <c r="C289" s="15" t="s">
        <v>385</v>
      </c>
      <c r="D289" s="15">
        <v>46112</v>
      </c>
      <c r="E289" s="16">
        <v>45434</v>
      </c>
      <c r="F289" s="15">
        <v>0</v>
      </c>
      <c r="G289" s="15" t="s">
        <v>386</v>
      </c>
      <c r="H289" s="15" t="s">
        <v>281</v>
      </c>
      <c r="I289" s="15" t="s">
        <v>282</v>
      </c>
      <c r="J289" s="15" t="s">
        <v>339</v>
      </c>
      <c r="K289" s="15" t="s">
        <v>270</v>
      </c>
      <c r="L289" s="15" t="s">
        <v>283</v>
      </c>
      <c r="M289" s="16">
        <v>45455</v>
      </c>
      <c r="N289" s="3">
        <v>0</v>
      </c>
      <c r="O289" s="3">
        <v>0</v>
      </c>
      <c r="P289" s="3">
        <v>40</v>
      </c>
      <c r="Q289" s="3"/>
      <c r="R289" s="4">
        <v>-40</v>
      </c>
      <c r="S289" s="3">
        <v>-40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40</v>
      </c>
      <c r="Z289" t="str">
        <f>_xlfn.XLOOKUP(A289,'2-Feedback'!A:A,'2-Feedback'!F:F,"")</f>
        <v>J - Order Lead Time Issue</v>
      </c>
      <c r="AA289" t="str">
        <f>_xlfn.XLOOKUP(A289,'2-Feedback'!A:A,'2-Feedback'!G:G,"")</f>
        <v>ABCDE</v>
      </c>
    </row>
    <row r="290" spans="1:27" ht="13.5" x14ac:dyDescent="0.35">
      <c r="A290" t="str">
        <f t="shared" si="4"/>
        <v>224545521411-SYS</v>
      </c>
      <c r="B290" s="15">
        <v>22</v>
      </c>
      <c r="C290" s="15" t="s">
        <v>385</v>
      </c>
      <c r="D290" s="15">
        <v>46112</v>
      </c>
      <c r="E290" s="16">
        <v>45434</v>
      </c>
      <c r="F290" s="15">
        <v>0</v>
      </c>
      <c r="G290" s="15" t="s">
        <v>386</v>
      </c>
      <c r="H290" s="15" t="s">
        <v>281</v>
      </c>
      <c r="I290" s="15" t="s">
        <v>282</v>
      </c>
      <c r="J290" s="15" t="s">
        <v>344</v>
      </c>
      <c r="K290" s="15" t="s">
        <v>270</v>
      </c>
      <c r="L290" s="15" t="s">
        <v>283</v>
      </c>
      <c r="M290" s="16">
        <v>45455</v>
      </c>
      <c r="N290" s="3">
        <v>0</v>
      </c>
      <c r="O290" s="3">
        <v>0</v>
      </c>
      <c r="P290" s="3">
        <v>30</v>
      </c>
      <c r="Q290" s="3"/>
      <c r="R290" s="4">
        <v>-30</v>
      </c>
      <c r="S290" s="3">
        <v>-30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30</v>
      </c>
      <c r="Z290" t="str">
        <f>_xlfn.XLOOKUP(A290,'2-Feedback'!A:A,'2-Feedback'!F:F,"")</f>
        <v>J - Order Lead Time Issue</v>
      </c>
      <c r="AA290" t="str">
        <f>_xlfn.XLOOKUP(A290,'2-Feedback'!A:A,'2-Feedback'!G:G,"")</f>
        <v>ABCDE</v>
      </c>
    </row>
    <row r="291" spans="1:27" ht="13.5" x14ac:dyDescent="0.35">
      <c r="A291" t="str">
        <f t="shared" si="4"/>
        <v>224545521419-SYS</v>
      </c>
      <c r="B291" s="15">
        <v>22</v>
      </c>
      <c r="C291" s="15" t="s">
        <v>385</v>
      </c>
      <c r="D291" s="15">
        <v>46112</v>
      </c>
      <c r="E291" s="16">
        <v>45434</v>
      </c>
      <c r="F291" s="15">
        <v>0</v>
      </c>
      <c r="G291" s="15" t="s">
        <v>386</v>
      </c>
      <c r="H291" s="15" t="s">
        <v>281</v>
      </c>
      <c r="I291" s="15" t="s">
        <v>282</v>
      </c>
      <c r="J291" s="15" t="s">
        <v>284</v>
      </c>
      <c r="K291" s="15" t="s">
        <v>270</v>
      </c>
      <c r="L291" s="15" t="s">
        <v>283</v>
      </c>
      <c r="M291" s="16">
        <v>45455</v>
      </c>
      <c r="N291" s="3">
        <v>0</v>
      </c>
      <c r="O291" s="3">
        <v>0</v>
      </c>
      <c r="P291" s="3">
        <v>60</v>
      </c>
      <c r="Q291" s="3"/>
      <c r="R291" s="4">
        <v>-60</v>
      </c>
      <c r="S291" s="3">
        <v>-60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60</v>
      </c>
      <c r="Z291" t="str">
        <f>_xlfn.XLOOKUP(A291,'2-Feedback'!A:A,'2-Feedback'!F:F,"")</f>
        <v>J - Order Lead Time Issue</v>
      </c>
      <c r="AA291" t="str">
        <f>_xlfn.XLOOKUP(A291,'2-Feedback'!A:A,'2-Feedback'!G:G,"")</f>
        <v>ABCDE</v>
      </c>
    </row>
    <row r="292" spans="1:27" ht="13.5" x14ac:dyDescent="0.35">
      <c r="A292" t="str">
        <f t="shared" si="4"/>
        <v>224545521420-SYS</v>
      </c>
      <c r="B292" s="15">
        <v>22</v>
      </c>
      <c r="C292" s="15" t="s">
        <v>385</v>
      </c>
      <c r="D292" s="15">
        <v>46112</v>
      </c>
      <c r="E292" s="16">
        <v>45434</v>
      </c>
      <c r="F292" s="15">
        <v>0</v>
      </c>
      <c r="G292" s="15" t="s">
        <v>386</v>
      </c>
      <c r="H292" s="15" t="s">
        <v>281</v>
      </c>
      <c r="I292" s="15" t="s">
        <v>282</v>
      </c>
      <c r="J292" s="15" t="s">
        <v>272</v>
      </c>
      <c r="K292" s="15" t="s">
        <v>270</v>
      </c>
      <c r="L292" s="15" t="s">
        <v>283</v>
      </c>
      <c r="M292" s="16">
        <v>45455</v>
      </c>
      <c r="N292" s="3">
        <v>0</v>
      </c>
      <c r="O292" s="3">
        <v>0</v>
      </c>
      <c r="P292" s="3">
        <v>160</v>
      </c>
      <c r="Q292" s="3"/>
      <c r="R292" s="4">
        <v>-160</v>
      </c>
      <c r="S292" s="3">
        <v>-160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160</v>
      </c>
      <c r="Z292" t="str">
        <f>_xlfn.XLOOKUP(A292,'2-Feedback'!A:A,'2-Feedback'!F:F,"")</f>
        <v>J - Order Lead Time Issue</v>
      </c>
      <c r="AA292" t="str">
        <f>_xlfn.XLOOKUP(A292,'2-Feedback'!A:A,'2-Feedback'!G:G,"")</f>
        <v>ABCDE</v>
      </c>
    </row>
    <row r="293" spans="1:27" ht="13.5" x14ac:dyDescent="0.35">
      <c r="A293" t="str">
        <f t="shared" si="4"/>
        <v>224545571454-SYS</v>
      </c>
      <c r="B293" s="15">
        <v>22</v>
      </c>
      <c r="C293" s="15" t="s">
        <v>385</v>
      </c>
      <c r="D293" s="15">
        <v>46112</v>
      </c>
      <c r="E293" s="16">
        <v>45434</v>
      </c>
      <c r="F293" s="15">
        <v>0</v>
      </c>
      <c r="G293" s="15" t="s">
        <v>386</v>
      </c>
      <c r="H293" s="15" t="s">
        <v>281</v>
      </c>
      <c r="I293" s="15" t="s">
        <v>282</v>
      </c>
      <c r="J293" s="15" t="s">
        <v>286</v>
      </c>
      <c r="K293" s="15" t="s">
        <v>270</v>
      </c>
      <c r="L293" s="15" t="s">
        <v>283</v>
      </c>
      <c r="M293" s="16">
        <v>45455</v>
      </c>
      <c r="N293" s="3">
        <v>0</v>
      </c>
      <c r="O293" s="3">
        <v>0</v>
      </c>
      <c r="P293" s="3">
        <v>240</v>
      </c>
      <c r="Q293" s="3"/>
      <c r="R293" s="4">
        <v>-240</v>
      </c>
      <c r="S293" s="3">
        <v>-240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240</v>
      </c>
      <c r="Z293" t="str">
        <f>_xlfn.XLOOKUP(A293,'2-Feedback'!A:A,'2-Feedback'!F:F,"")</f>
        <v>J - Order Lead Time Issue</v>
      </c>
      <c r="AA293" t="str">
        <f>_xlfn.XLOOKUP(A293,'2-Feedback'!A:A,'2-Feedback'!G:G,"")</f>
        <v>ABCDE</v>
      </c>
    </row>
    <row r="294" spans="1:27" ht="13.5" x14ac:dyDescent="0.35">
      <c r="A294" t="str">
        <f t="shared" si="4"/>
        <v>224545571462-SYS</v>
      </c>
      <c r="B294" s="15">
        <v>22</v>
      </c>
      <c r="C294" s="15" t="s">
        <v>385</v>
      </c>
      <c r="D294" s="15">
        <v>46112</v>
      </c>
      <c r="E294" s="16">
        <v>45434</v>
      </c>
      <c r="F294" s="15">
        <v>0</v>
      </c>
      <c r="G294" s="15" t="s">
        <v>386</v>
      </c>
      <c r="H294" s="15" t="s">
        <v>281</v>
      </c>
      <c r="I294" s="15" t="s">
        <v>282</v>
      </c>
      <c r="J294" s="15" t="s">
        <v>303</v>
      </c>
      <c r="K294" s="15" t="s">
        <v>270</v>
      </c>
      <c r="L294" s="15" t="s">
        <v>283</v>
      </c>
      <c r="M294" s="16">
        <v>45455</v>
      </c>
      <c r="N294" s="3">
        <v>0</v>
      </c>
      <c r="O294" s="3">
        <v>0</v>
      </c>
      <c r="P294" s="3">
        <v>160</v>
      </c>
      <c r="Q294" s="3"/>
      <c r="R294" s="4">
        <v>-160</v>
      </c>
      <c r="S294" s="3">
        <v>-160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160</v>
      </c>
      <c r="Z294" t="str">
        <f>_xlfn.XLOOKUP(A294,'2-Feedback'!A:A,'2-Feedback'!F:F,"")</f>
        <v>J - Order Lead Time Issue</v>
      </c>
      <c r="AA294" t="str">
        <f>_xlfn.XLOOKUP(A294,'2-Feedback'!A:A,'2-Feedback'!G:G,"")</f>
        <v>ABCDE</v>
      </c>
    </row>
    <row r="295" spans="1:27" ht="13.5" x14ac:dyDescent="0.35">
      <c r="A295" t="str">
        <f t="shared" si="4"/>
        <v>224545571476-SYS</v>
      </c>
      <c r="B295" s="15">
        <v>22</v>
      </c>
      <c r="C295" s="15" t="s">
        <v>385</v>
      </c>
      <c r="D295" s="15">
        <v>46112</v>
      </c>
      <c r="E295" s="16">
        <v>45434</v>
      </c>
      <c r="F295" s="15">
        <v>0</v>
      </c>
      <c r="G295" s="15" t="s">
        <v>386</v>
      </c>
      <c r="H295" s="15" t="s">
        <v>281</v>
      </c>
      <c r="I295" s="15" t="s">
        <v>282</v>
      </c>
      <c r="J295" s="15" t="s">
        <v>288</v>
      </c>
      <c r="K295" s="15" t="s">
        <v>270</v>
      </c>
      <c r="L295" s="15" t="s">
        <v>283</v>
      </c>
      <c r="M295" s="16">
        <v>45455</v>
      </c>
      <c r="N295" s="3">
        <v>0</v>
      </c>
      <c r="O295" s="3">
        <v>0</v>
      </c>
      <c r="P295" s="3">
        <v>80</v>
      </c>
      <c r="Q295" s="3"/>
      <c r="R295" s="4">
        <v>-80</v>
      </c>
      <c r="S295" s="3">
        <v>-80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80</v>
      </c>
      <c r="Z295" t="str">
        <f>_xlfn.XLOOKUP(A295,'2-Feedback'!A:A,'2-Feedback'!F:F,"")</f>
        <v>J - Order Lead Time Issue</v>
      </c>
      <c r="AA295" t="str">
        <f>_xlfn.XLOOKUP(A295,'2-Feedback'!A:A,'2-Feedback'!G:G,"")</f>
        <v>ABCDE</v>
      </c>
    </row>
    <row r="296" spans="1:27" ht="13.5" x14ac:dyDescent="0.35">
      <c r="A296" t="str">
        <f t="shared" si="4"/>
        <v>224545571478-SYS</v>
      </c>
      <c r="B296" s="15">
        <v>22</v>
      </c>
      <c r="C296" s="15" t="s">
        <v>385</v>
      </c>
      <c r="D296" s="15">
        <v>46112</v>
      </c>
      <c r="E296" s="16">
        <v>45434</v>
      </c>
      <c r="F296" s="15">
        <v>0</v>
      </c>
      <c r="G296" s="15" t="s">
        <v>386</v>
      </c>
      <c r="H296" s="15" t="s">
        <v>281</v>
      </c>
      <c r="I296" s="15" t="s">
        <v>282</v>
      </c>
      <c r="J296" s="15" t="s">
        <v>289</v>
      </c>
      <c r="K296" s="15" t="s">
        <v>270</v>
      </c>
      <c r="L296" s="15" t="s">
        <v>283</v>
      </c>
      <c r="M296" s="16">
        <v>45455</v>
      </c>
      <c r="N296" s="3">
        <v>0</v>
      </c>
      <c r="O296" s="3">
        <v>0</v>
      </c>
      <c r="P296" s="3">
        <v>80</v>
      </c>
      <c r="Q296" s="3"/>
      <c r="R296" s="4">
        <v>-80</v>
      </c>
      <c r="S296" s="3">
        <v>-80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80</v>
      </c>
      <c r="Z296" t="str">
        <f>_xlfn.XLOOKUP(A296,'2-Feedback'!A:A,'2-Feedback'!F:F,"")</f>
        <v>J - Order Lead Time Issue</v>
      </c>
      <c r="AA296" t="str">
        <f>_xlfn.XLOOKUP(A296,'2-Feedback'!A:A,'2-Feedback'!G:G,"")</f>
        <v>ABCDE</v>
      </c>
    </row>
    <row r="297" spans="1:27" ht="13.5" x14ac:dyDescent="0.35">
      <c r="A297" t="str">
        <f t="shared" si="4"/>
        <v>224545572804-SYS</v>
      </c>
      <c r="B297" s="15">
        <v>22</v>
      </c>
      <c r="C297" s="15" t="s">
        <v>385</v>
      </c>
      <c r="D297" s="15">
        <v>46112</v>
      </c>
      <c r="E297" s="16">
        <v>45434</v>
      </c>
      <c r="F297" s="15">
        <v>0</v>
      </c>
      <c r="G297" s="15" t="s">
        <v>386</v>
      </c>
      <c r="H297" s="15" t="s">
        <v>281</v>
      </c>
      <c r="I297" s="15" t="s">
        <v>282</v>
      </c>
      <c r="J297" s="15" t="s">
        <v>290</v>
      </c>
      <c r="K297" s="15" t="s">
        <v>270</v>
      </c>
      <c r="L297" s="15" t="s">
        <v>283</v>
      </c>
      <c r="M297" s="16">
        <v>45455</v>
      </c>
      <c r="N297" s="3">
        <v>0</v>
      </c>
      <c r="O297" s="3">
        <v>0</v>
      </c>
      <c r="P297" s="3">
        <v>800</v>
      </c>
      <c r="Q297" s="3"/>
      <c r="R297" s="4">
        <v>-800</v>
      </c>
      <c r="S297" s="3">
        <v>-800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800</v>
      </c>
      <c r="Z297" t="str">
        <f>_xlfn.XLOOKUP(A297,'2-Feedback'!A:A,'2-Feedback'!F:F,"")</f>
        <v>J - Order Lead Time Issue</v>
      </c>
      <c r="AA297" t="str">
        <f>_xlfn.XLOOKUP(A297,'2-Feedback'!A:A,'2-Feedback'!G:G,"")</f>
        <v>ABCDE</v>
      </c>
    </row>
    <row r="298" spans="1:27" ht="13.5" x14ac:dyDescent="0.35">
      <c r="A298" t="str">
        <f t="shared" si="4"/>
        <v>224545572805-SYS</v>
      </c>
      <c r="B298" s="15">
        <v>22</v>
      </c>
      <c r="C298" s="15" t="s">
        <v>385</v>
      </c>
      <c r="D298" s="15">
        <v>46112</v>
      </c>
      <c r="E298" s="16">
        <v>45434</v>
      </c>
      <c r="F298" s="15">
        <v>0</v>
      </c>
      <c r="G298" s="15" t="s">
        <v>386</v>
      </c>
      <c r="H298" s="15" t="s">
        <v>281</v>
      </c>
      <c r="I298" s="15" t="s">
        <v>282</v>
      </c>
      <c r="J298" s="15" t="s">
        <v>274</v>
      </c>
      <c r="K298" s="15" t="s">
        <v>270</v>
      </c>
      <c r="L298" s="15" t="s">
        <v>283</v>
      </c>
      <c r="M298" s="16">
        <v>45455</v>
      </c>
      <c r="N298" s="3">
        <v>0</v>
      </c>
      <c r="O298" s="3">
        <v>0</v>
      </c>
      <c r="P298" s="3">
        <v>480</v>
      </c>
      <c r="Q298" s="3"/>
      <c r="R298" s="4">
        <v>-480</v>
      </c>
      <c r="S298" s="3">
        <v>-520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520</v>
      </c>
      <c r="Z298" t="str">
        <f>_xlfn.XLOOKUP(A298,'2-Feedback'!A:A,'2-Feedback'!F:F,"")</f>
        <v>J - Order Lead Time Issue</v>
      </c>
      <c r="AA298" t="str">
        <f>_xlfn.XLOOKUP(A298,'2-Feedback'!A:A,'2-Feedback'!G:G,"")</f>
        <v>ABCDE</v>
      </c>
    </row>
    <row r="299" spans="1:27" ht="13.5" x14ac:dyDescent="0.35">
      <c r="A299" t="str">
        <f t="shared" si="4"/>
        <v>224545572808-SYS</v>
      </c>
      <c r="B299" s="15">
        <v>22</v>
      </c>
      <c r="C299" s="15" t="s">
        <v>385</v>
      </c>
      <c r="D299" s="15">
        <v>46112</v>
      </c>
      <c r="E299" s="16">
        <v>45434</v>
      </c>
      <c r="F299" s="15">
        <v>0</v>
      </c>
      <c r="G299" s="15" t="s">
        <v>386</v>
      </c>
      <c r="H299" s="15" t="s">
        <v>281</v>
      </c>
      <c r="I299" s="15" t="s">
        <v>282</v>
      </c>
      <c r="J299" s="15" t="s">
        <v>291</v>
      </c>
      <c r="K299" s="15" t="s">
        <v>270</v>
      </c>
      <c r="L299" s="15" t="s">
        <v>283</v>
      </c>
      <c r="M299" s="16">
        <v>45455</v>
      </c>
      <c r="N299" s="3">
        <v>0</v>
      </c>
      <c r="O299" s="3">
        <v>0</v>
      </c>
      <c r="P299" s="3">
        <v>160</v>
      </c>
      <c r="Q299" s="3"/>
      <c r="R299" s="4">
        <v>-160</v>
      </c>
      <c r="S299" s="3">
        <v>-160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160</v>
      </c>
      <c r="Z299" t="str">
        <f>_xlfn.XLOOKUP(A299,'2-Feedback'!A:A,'2-Feedback'!F:F,"")</f>
        <v>J - Order Lead Time Issue</v>
      </c>
      <c r="AA299" t="str">
        <f>_xlfn.XLOOKUP(A299,'2-Feedback'!A:A,'2-Feedback'!G:G,"")</f>
        <v>ABCDE</v>
      </c>
    </row>
    <row r="300" spans="1:27" ht="13.5" x14ac:dyDescent="0.35">
      <c r="A300" t="str">
        <f t="shared" si="4"/>
        <v>224545572809-SYS</v>
      </c>
      <c r="B300" s="15">
        <v>22</v>
      </c>
      <c r="C300" s="15" t="s">
        <v>385</v>
      </c>
      <c r="D300" s="15">
        <v>46112</v>
      </c>
      <c r="E300" s="16">
        <v>45434</v>
      </c>
      <c r="F300" s="15">
        <v>0</v>
      </c>
      <c r="G300" s="15" t="s">
        <v>386</v>
      </c>
      <c r="H300" s="15" t="s">
        <v>281</v>
      </c>
      <c r="I300" s="15" t="s">
        <v>282</v>
      </c>
      <c r="J300" s="15" t="s">
        <v>292</v>
      </c>
      <c r="K300" s="15" t="s">
        <v>270</v>
      </c>
      <c r="L300" s="15" t="s">
        <v>283</v>
      </c>
      <c r="M300" s="16">
        <v>45455</v>
      </c>
      <c r="N300" s="3">
        <v>0</v>
      </c>
      <c r="O300" s="3">
        <v>0</v>
      </c>
      <c r="P300" s="3">
        <v>320</v>
      </c>
      <c r="Q300" s="3"/>
      <c r="R300" s="4">
        <v>-320</v>
      </c>
      <c r="S300" s="3">
        <v>-320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320</v>
      </c>
      <c r="Z300" t="str">
        <f>_xlfn.XLOOKUP(A300,'2-Feedback'!A:A,'2-Feedback'!F:F,"")</f>
        <v>J - Order Lead Time Issue</v>
      </c>
      <c r="AA300" t="str">
        <f>_xlfn.XLOOKUP(A300,'2-Feedback'!A:A,'2-Feedback'!G:G,"")</f>
        <v>ABCDE</v>
      </c>
    </row>
    <row r="301" spans="1:27" ht="13.5" x14ac:dyDescent="0.35">
      <c r="A301" t="str">
        <f t="shared" si="4"/>
        <v>224545572813-SYS</v>
      </c>
      <c r="B301" s="15">
        <v>22</v>
      </c>
      <c r="C301" s="15" t="s">
        <v>385</v>
      </c>
      <c r="D301" s="15">
        <v>46112</v>
      </c>
      <c r="E301" s="16">
        <v>45434</v>
      </c>
      <c r="F301" s="15">
        <v>0</v>
      </c>
      <c r="G301" s="15" t="s">
        <v>386</v>
      </c>
      <c r="H301" s="15" t="s">
        <v>281</v>
      </c>
      <c r="I301" s="15" t="s">
        <v>282</v>
      </c>
      <c r="J301" s="15" t="s">
        <v>293</v>
      </c>
      <c r="K301" s="15" t="s">
        <v>270</v>
      </c>
      <c r="L301" s="15" t="s">
        <v>283</v>
      </c>
      <c r="M301" s="16">
        <v>45455</v>
      </c>
      <c r="N301" s="3">
        <v>0</v>
      </c>
      <c r="O301" s="3">
        <v>0</v>
      </c>
      <c r="P301" s="3">
        <v>30</v>
      </c>
      <c r="Q301" s="3"/>
      <c r="R301" s="4">
        <v>-30</v>
      </c>
      <c r="S301" s="3">
        <v>-30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30</v>
      </c>
      <c r="Z301" t="str">
        <f>_xlfn.XLOOKUP(A301,'2-Feedback'!A:A,'2-Feedback'!F:F,"")</f>
        <v>J - Order Lead Time Issue</v>
      </c>
      <c r="AA301" t="str">
        <f>_xlfn.XLOOKUP(A301,'2-Feedback'!A:A,'2-Feedback'!G:G,"")</f>
        <v>ABCDE</v>
      </c>
    </row>
    <row r="302" spans="1:27" ht="13.5" x14ac:dyDescent="0.35">
      <c r="A302" t="str">
        <f t="shared" si="4"/>
        <v>224545572815-SYS</v>
      </c>
      <c r="B302" s="15">
        <v>22</v>
      </c>
      <c r="C302" s="15" t="s">
        <v>385</v>
      </c>
      <c r="D302" s="15">
        <v>46112</v>
      </c>
      <c r="E302" s="16">
        <v>45434</v>
      </c>
      <c r="F302" s="15">
        <v>0</v>
      </c>
      <c r="G302" s="15" t="s">
        <v>386</v>
      </c>
      <c r="H302" s="15" t="s">
        <v>281</v>
      </c>
      <c r="I302" s="15" t="s">
        <v>282</v>
      </c>
      <c r="J302" s="15" t="s">
        <v>294</v>
      </c>
      <c r="K302" s="15" t="s">
        <v>270</v>
      </c>
      <c r="L302" s="15" t="s">
        <v>283</v>
      </c>
      <c r="M302" s="16">
        <v>45455</v>
      </c>
      <c r="N302" s="3">
        <v>0</v>
      </c>
      <c r="O302" s="3">
        <v>0</v>
      </c>
      <c r="P302" s="3">
        <v>75</v>
      </c>
      <c r="Q302" s="3"/>
      <c r="R302" s="4">
        <v>-75</v>
      </c>
      <c r="S302" s="3">
        <v>-90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90</v>
      </c>
      <c r="Z302" t="str">
        <f>_xlfn.XLOOKUP(A302,'2-Feedback'!A:A,'2-Feedback'!F:F,"")</f>
        <v>J - Order Lead Time Issue</v>
      </c>
      <c r="AA302" t="str">
        <f>_xlfn.XLOOKUP(A302,'2-Feedback'!A:A,'2-Feedback'!G:G,"")</f>
        <v>ABCDE</v>
      </c>
    </row>
    <row r="303" spans="1:27" ht="13.5" x14ac:dyDescent="0.35">
      <c r="A303" t="str">
        <f t="shared" si="4"/>
        <v>224545572816-SYS</v>
      </c>
      <c r="B303" s="15">
        <v>22</v>
      </c>
      <c r="C303" s="15" t="s">
        <v>385</v>
      </c>
      <c r="D303" s="15">
        <v>46112</v>
      </c>
      <c r="E303" s="16">
        <v>45434</v>
      </c>
      <c r="F303" s="15">
        <v>0</v>
      </c>
      <c r="G303" s="15" t="s">
        <v>386</v>
      </c>
      <c r="H303" s="15" t="s">
        <v>281</v>
      </c>
      <c r="I303" s="15" t="s">
        <v>282</v>
      </c>
      <c r="J303" s="15" t="s">
        <v>275</v>
      </c>
      <c r="K303" s="15" t="s">
        <v>270</v>
      </c>
      <c r="L303" s="15" t="s">
        <v>283</v>
      </c>
      <c r="M303" s="16">
        <v>45455</v>
      </c>
      <c r="N303" s="3">
        <v>0</v>
      </c>
      <c r="O303" s="3">
        <v>0</v>
      </c>
      <c r="P303" s="3">
        <v>75</v>
      </c>
      <c r="Q303" s="3"/>
      <c r="R303" s="4">
        <v>-75</v>
      </c>
      <c r="S303" s="3">
        <v>-105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105</v>
      </c>
      <c r="Z303" t="str">
        <f>_xlfn.XLOOKUP(A303,'2-Feedback'!A:A,'2-Feedback'!F:F,"")</f>
        <v>J - Order Lead Time Issue</v>
      </c>
      <c r="AA303" t="str">
        <f>_xlfn.XLOOKUP(A303,'2-Feedback'!A:A,'2-Feedback'!G:G,"")</f>
        <v>ABCDE</v>
      </c>
    </row>
    <row r="304" spans="1:27" ht="13.5" x14ac:dyDescent="0.35">
      <c r="A304" t="str">
        <f t="shared" si="4"/>
        <v>224545572898-SYS</v>
      </c>
      <c r="B304" s="15">
        <v>22</v>
      </c>
      <c r="C304" s="15" t="s">
        <v>385</v>
      </c>
      <c r="D304" s="15">
        <v>46112</v>
      </c>
      <c r="E304" s="16">
        <v>45434</v>
      </c>
      <c r="F304" s="15">
        <v>0</v>
      </c>
      <c r="G304" s="15" t="s">
        <v>386</v>
      </c>
      <c r="H304" s="15" t="s">
        <v>281</v>
      </c>
      <c r="I304" s="15" t="s">
        <v>282</v>
      </c>
      <c r="J304" s="15" t="s">
        <v>278</v>
      </c>
      <c r="K304" s="15" t="s">
        <v>270</v>
      </c>
      <c r="L304" s="15" t="s">
        <v>283</v>
      </c>
      <c r="M304" s="16">
        <v>45455</v>
      </c>
      <c r="N304" s="3">
        <v>0</v>
      </c>
      <c r="O304" s="3">
        <v>0</v>
      </c>
      <c r="P304" s="3">
        <v>540</v>
      </c>
      <c r="Q304" s="3"/>
      <c r="R304" s="4">
        <v>-540</v>
      </c>
      <c r="S304" s="3">
        <v>-540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540</v>
      </c>
      <c r="Z304" t="str">
        <f>_xlfn.XLOOKUP(A304,'2-Feedback'!A:A,'2-Feedback'!F:F,"")</f>
        <v>J - Order Lead Time Issue</v>
      </c>
      <c r="AA304" t="str">
        <f>_xlfn.XLOOKUP(A304,'2-Feedback'!A:A,'2-Feedback'!G:G,"")</f>
        <v>ABCDE</v>
      </c>
    </row>
    <row r="305" spans="1:27" ht="13.5" x14ac:dyDescent="0.35">
      <c r="A305" t="str">
        <f t="shared" si="4"/>
        <v>224545621418-SYS</v>
      </c>
      <c r="B305" s="15">
        <v>22</v>
      </c>
      <c r="C305" s="15" t="s">
        <v>387</v>
      </c>
      <c r="D305" s="15">
        <v>46113</v>
      </c>
      <c r="E305" s="16">
        <v>45434</v>
      </c>
      <c r="F305" s="15">
        <v>0</v>
      </c>
      <c r="G305" s="15" t="s">
        <v>388</v>
      </c>
      <c r="H305" s="15" t="s">
        <v>299</v>
      </c>
      <c r="I305" s="15" t="s">
        <v>300</v>
      </c>
      <c r="J305" s="15" t="s">
        <v>311</v>
      </c>
      <c r="K305" s="15" t="s">
        <v>270</v>
      </c>
      <c r="L305" s="15" t="s">
        <v>302</v>
      </c>
      <c r="M305" s="16">
        <v>45456</v>
      </c>
      <c r="N305" s="3">
        <v>0</v>
      </c>
      <c r="O305" s="3">
        <v>0</v>
      </c>
      <c r="P305" s="3">
        <v>16</v>
      </c>
      <c r="Q305" s="3"/>
      <c r="R305" s="4">
        <v>-16</v>
      </c>
      <c r="S305" s="3">
        <v>-16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16</v>
      </c>
      <c r="Z305" t="str">
        <f>_xlfn.XLOOKUP(A305,'2-Feedback'!A:A,'2-Feedback'!F:F,"")</f>
        <v>J - Order Lead Time Issue</v>
      </c>
      <c r="AA305" t="str">
        <f>_xlfn.XLOOKUP(A305,'2-Feedback'!A:A,'2-Feedback'!G:G,"")</f>
        <v>ABCDE</v>
      </c>
    </row>
    <row r="306" spans="1:27" ht="13.5" x14ac:dyDescent="0.35">
      <c r="A306" t="str">
        <f t="shared" si="4"/>
        <v>224545671723-SYS</v>
      </c>
      <c r="B306" s="15">
        <v>22</v>
      </c>
      <c r="C306" s="15" t="s">
        <v>387</v>
      </c>
      <c r="D306" s="15">
        <v>46113</v>
      </c>
      <c r="E306" s="16">
        <v>45434</v>
      </c>
      <c r="F306" s="15">
        <v>0</v>
      </c>
      <c r="G306" s="15" t="s">
        <v>388</v>
      </c>
      <c r="H306" s="15" t="s">
        <v>299</v>
      </c>
      <c r="I306" s="15" t="s">
        <v>300</v>
      </c>
      <c r="J306" s="15" t="s">
        <v>313</v>
      </c>
      <c r="K306" s="15" t="s">
        <v>270</v>
      </c>
      <c r="L306" s="15" t="s">
        <v>302</v>
      </c>
      <c r="M306" s="16">
        <v>45456</v>
      </c>
      <c r="N306" s="3">
        <v>0</v>
      </c>
      <c r="O306" s="3">
        <v>0</v>
      </c>
      <c r="P306" s="3">
        <v>20</v>
      </c>
      <c r="Q306" s="3"/>
      <c r="R306" s="4">
        <v>-20</v>
      </c>
      <c r="S306" s="3">
        <v>-20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20</v>
      </c>
      <c r="Z306" t="str">
        <f>_xlfn.XLOOKUP(A306,'2-Feedback'!A:A,'2-Feedback'!F:F,"")</f>
        <v>J - Order Lead Time Issue</v>
      </c>
      <c r="AA306" t="str">
        <f>_xlfn.XLOOKUP(A306,'2-Feedback'!A:A,'2-Feedback'!G:G,"")</f>
        <v>ABCDE</v>
      </c>
    </row>
    <row r="307" spans="1:27" ht="13.5" x14ac:dyDescent="0.35">
      <c r="A307" t="str">
        <f t="shared" si="4"/>
        <v>224545672817-SYS</v>
      </c>
      <c r="B307" s="15">
        <v>22</v>
      </c>
      <c r="C307" s="15" t="s">
        <v>387</v>
      </c>
      <c r="D307" s="15">
        <v>46113</v>
      </c>
      <c r="E307" s="16">
        <v>45434</v>
      </c>
      <c r="F307" s="15">
        <v>0</v>
      </c>
      <c r="G307" s="15" t="s">
        <v>388</v>
      </c>
      <c r="H307" s="15" t="s">
        <v>299</v>
      </c>
      <c r="I307" s="15" t="s">
        <v>300</v>
      </c>
      <c r="J307" s="15" t="s">
        <v>295</v>
      </c>
      <c r="K307" s="15" t="s">
        <v>270</v>
      </c>
      <c r="L307" s="15" t="s">
        <v>302</v>
      </c>
      <c r="M307" s="16">
        <v>45456</v>
      </c>
      <c r="N307" s="3">
        <v>0</v>
      </c>
      <c r="O307" s="3">
        <v>0</v>
      </c>
      <c r="P307" s="3">
        <v>12</v>
      </c>
      <c r="Q307" s="3"/>
      <c r="R307" s="4">
        <v>-12</v>
      </c>
      <c r="S307" s="3">
        <v>-12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12</v>
      </c>
      <c r="Z307" t="str">
        <f>_xlfn.XLOOKUP(A307,'2-Feedback'!A:A,'2-Feedback'!F:F,"")</f>
        <v>J - Order Lead Time Issue</v>
      </c>
      <c r="AA307" t="str">
        <f>_xlfn.XLOOKUP(A307,'2-Feedback'!A:A,'2-Feedback'!G:G,"")</f>
        <v>ABCDE</v>
      </c>
    </row>
    <row r="308" spans="1:27" ht="13.5" x14ac:dyDescent="0.35">
      <c r="A308" t="str">
        <f t="shared" si="4"/>
        <v>224545672898-SYS</v>
      </c>
      <c r="B308" s="15">
        <v>22</v>
      </c>
      <c r="C308" s="15" t="s">
        <v>387</v>
      </c>
      <c r="D308" s="15">
        <v>46113</v>
      </c>
      <c r="E308" s="16">
        <v>45434</v>
      </c>
      <c r="F308" s="15">
        <v>0</v>
      </c>
      <c r="G308" s="15" t="s">
        <v>388</v>
      </c>
      <c r="H308" s="15" t="s">
        <v>299</v>
      </c>
      <c r="I308" s="15" t="s">
        <v>300</v>
      </c>
      <c r="J308" s="15" t="s">
        <v>278</v>
      </c>
      <c r="K308" s="15" t="s">
        <v>270</v>
      </c>
      <c r="L308" s="15" t="s">
        <v>302</v>
      </c>
      <c r="M308" s="16">
        <v>45456</v>
      </c>
      <c r="N308" s="3">
        <v>0</v>
      </c>
      <c r="O308" s="3">
        <v>0</v>
      </c>
      <c r="P308" s="3">
        <v>60</v>
      </c>
      <c r="Q308" s="3"/>
      <c r="R308" s="4">
        <v>-60</v>
      </c>
      <c r="S308" s="3">
        <v>-60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60</v>
      </c>
      <c r="Z308" t="str">
        <f>_xlfn.XLOOKUP(A308,'2-Feedback'!A:A,'2-Feedback'!F:F,"")</f>
        <v>J - Order Lead Time Issue</v>
      </c>
      <c r="AA308" t="str">
        <f>_xlfn.XLOOKUP(A308,'2-Feedback'!A:A,'2-Feedback'!G:G,"")</f>
        <v>ABCDE</v>
      </c>
    </row>
    <row r="309" spans="1:27" ht="13.5" x14ac:dyDescent="0.35">
      <c r="A309" t="str">
        <f t="shared" si="4"/>
        <v>224546012570-SYS</v>
      </c>
      <c r="B309" s="15">
        <v>22</v>
      </c>
      <c r="C309" s="15" t="s">
        <v>389</v>
      </c>
      <c r="D309" s="15">
        <v>46114</v>
      </c>
      <c r="E309" s="16">
        <v>45436</v>
      </c>
      <c r="F309" s="15">
        <v>0</v>
      </c>
      <c r="G309" s="15" t="s">
        <v>390</v>
      </c>
      <c r="H309" s="15" t="s">
        <v>316</v>
      </c>
      <c r="I309" s="15" t="s">
        <v>317</v>
      </c>
      <c r="J309" s="15" t="s">
        <v>301</v>
      </c>
      <c r="K309" s="15" t="s">
        <v>270</v>
      </c>
      <c r="L309" s="15" t="s">
        <v>283</v>
      </c>
      <c r="M309" s="16">
        <v>45460</v>
      </c>
      <c r="N309" s="3">
        <v>0</v>
      </c>
      <c r="O309" s="3">
        <v>0</v>
      </c>
      <c r="P309" s="3">
        <v>160</v>
      </c>
      <c r="Q309" s="3"/>
      <c r="R309" s="4">
        <v>-160</v>
      </c>
      <c r="S309" s="3">
        <v>-160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160</v>
      </c>
      <c r="Z309" t="str">
        <f>_xlfn.XLOOKUP(A309,'2-Feedback'!A:A,'2-Feedback'!F:F,"")</f>
        <v>J - Order Lead Time Issue</v>
      </c>
      <c r="AA309" t="str">
        <f>_xlfn.XLOOKUP(A309,'2-Feedback'!A:A,'2-Feedback'!G:G,"")</f>
        <v>ABCDE</v>
      </c>
    </row>
    <row r="310" spans="1:27" ht="13.5" x14ac:dyDescent="0.35">
      <c r="A310" t="str">
        <f t="shared" si="4"/>
        <v>224546012572-SYS</v>
      </c>
      <c r="B310" s="15">
        <v>22</v>
      </c>
      <c r="C310" s="15" t="s">
        <v>389</v>
      </c>
      <c r="D310" s="15">
        <v>46114</v>
      </c>
      <c r="E310" s="16">
        <v>45436</v>
      </c>
      <c r="F310" s="15">
        <v>0</v>
      </c>
      <c r="G310" s="15" t="s">
        <v>390</v>
      </c>
      <c r="H310" s="15" t="s">
        <v>316</v>
      </c>
      <c r="I310" s="15" t="s">
        <v>317</v>
      </c>
      <c r="J310" s="15" t="s">
        <v>309</v>
      </c>
      <c r="K310" s="15" t="s">
        <v>270</v>
      </c>
      <c r="L310" s="15" t="s">
        <v>283</v>
      </c>
      <c r="M310" s="16">
        <v>45460</v>
      </c>
      <c r="N310" s="3">
        <v>0</v>
      </c>
      <c r="O310" s="3">
        <v>0</v>
      </c>
      <c r="P310" s="3">
        <v>10</v>
      </c>
      <c r="Q310" s="3"/>
      <c r="R310" s="4">
        <v>-10</v>
      </c>
      <c r="S310" s="3">
        <v>-10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10</v>
      </c>
      <c r="Z310" t="str">
        <f>_xlfn.XLOOKUP(A310,'2-Feedback'!A:A,'2-Feedback'!F:F,"")</f>
        <v>J - Order Lead Time Issue</v>
      </c>
      <c r="AA310" t="str">
        <f>_xlfn.XLOOKUP(A310,'2-Feedback'!A:A,'2-Feedback'!G:G,"")</f>
        <v>ABCDE</v>
      </c>
    </row>
    <row r="311" spans="1:27" ht="13.5" x14ac:dyDescent="0.35">
      <c r="A311" t="str">
        <f t="shared" si="4"/>
        <v>224546012804-SYS</v>
      </c>
      <c r="B311" s="15">
        <v>22</v>
      </c>
      <c r="C311" s="15" t="s">
        <v>389</v>
      </c>
      <c r="D311" s="15">
        <v>46114</v>
      </c>
      <c r="E311" s="16">
        <v>45436</v>
      </c>
      <c r="F311" s="15">
        <v>0</v>
      </c>
      <c r="G311" s="15" t="s">
        <v>390</v>
      </c>
      <c r="H311" s="15" t="s">
        <v>316</v>
      </c>
      <c r="I311" s="15" t="s">
        <v>317</v>
      </c>
      <c r="J311" s="15" t="s">
        <v>269</v>
      </c>
      <c r="K311" s="15" t="s">
        <v>270</v>
      </c>
      <c r="L311" s="15" t="s">
        <v>283</v>
      </c>
      <c r="M311" s="16">
        <v>45460</v>
      </c>
      <c r="N311" s="3">
        <v>0</v>
      </c>
      <c r="O311" s="3">
        <v>0</v>
      </c>
      <c r="P311" s="3">
        <v>150</v>
      </c>
      <c r="Q311" s="3"/>
      <c r="R311" s="4">
        <v>-150</v>
      </c>
      <c r="S311" s="3">
        <v>-150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150</v>
      </c>
      <c r="Z311" t="str">
        <f>_xlfn.XLOOKUP(A311,'2-Feedback'!A:A,'2-Feedback'!F:F,"")</f>
        <v>J - Order Lead Time Issue</v>
      </c>
      <c r="AA311" t="str">
        <f>_xlfn.XLOOKUP(A311,'2-Feedback'!A:A,'2-Feedback'!G:G,"")</f>
        <v>ABCDE</v>
      </c>
    </row>
    <row r="312" spans="1:27" ht="13.5" x14ac:dyDescent="0.35">
      <c r="A312" t="str">
        <f t="shared" si="4"/>
        <v>224546021408-SYS</v>
      </c>
      <c r="B312" s="15">
        <v>22</v>
      </c>
      <c r="C312" s="15" t="s">
        <v>389</v>
      </c>
      <c r="D312" s="15">
        <v>46114</v>
      </c>
      <c r="E312" s="16">
        <v>45436</v>
      </c>
      <c r="F312" s="15">
        <v>0</v>
      </c>
      <c r="G312" s="15" t="s">
        <v>390</v>
      </c>
      <c r="H312" s="15" t="s">
        <v>316</v>
      </c>
      <c r="I312" s="15" t="s">
        <v>317</v>
      </c>
      <c r="J312" s="15" t="s">
        <v>318</v>
      </c>
      <c r="K312" s="15" t="s">
        <v>270</v>
      </c>
      <c r="L312" s="15" t="s">
        <v>283</v>
      </c>
      <c r="M312" s="16">
        <v>45460</v>
      </c>
      <c r="N312" s="3">
        <v>0</v>
      </c>
      <c r="O312" s="3">
        <v>0</v>
      </c>
      <c r="P312" s="3">
        <v>20</v>
      </c>
      <c r="Q312" s="3"/>
      <c r="R312" s="4">
        <v>-20</v>
      </c>
      <c r="S312" s="3">
        <v>-20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20</v>
      </c>
      <c r="Z312" t="str">
        <f>_xlfn.XLOOKUP(A312,'2-Feedback'!A:A,'2-Feedback'!F:F,"")</f>
        <v>J - Order Lead Time Issue</v>
      </c>
      <c r="AA312" t="str">
        <f>_xlfn.XLOOKUP(A312,'2-Feedback'!A:A,'2-Feedback'!G:G,"")</f>
        <v>ABCDE</v>
      </c>
    </row>
    <row r="313" spans="1:27" ht="13.5" x14ac:dyDescent="0.35">
      <c r="A313" t="str">
        <f t="shared" si="4"/>
        <v>224546021409-SYS</v>
      </c>
      <c r="B313" s="15">
        <v>22</v>
      </c>
      <c r="C313" s="15" t="s">
        <v>389</v>
      </c>
      <c r="D313" s="15">
        <v>46114</v>
      </c>
      <c r="E313" s="16">
        <v>45436</v>
      </c>
      <c r="F313" s="15">
        <v>0</v>
      </c>
      <c r="G313" s="15" t="s">
        <v>390</v>
      </c>
      <c r="H313" s="15" t="s">
        <v>316</v>
      </c>
      <c r="I313" s="15" t="s">
        <v>317</v>
      </c>
      <c r="J313" s="15" t="s">
        <v>339</v>
      </c>
      <c r="K313" s="15" t="s">
        <v>270</v>
      </c>
      <c r="L313" s="15" t="s">
        <v>283</v>
      </c>
      <c r="M313" s="16">
        <v>45460</v>
      </c>
      <c r="N313" s="3">
        <v>0</v>
      </c>
      <c r="O313" s="3">
        <v>0</v>
      </c>
      <c r="P313" s="3">
        <v>40</v>
      </c>
      <c r="Q313" s="3"/>
      <c r="R313" s="4">
        <v>-40</v>
      </c>
      <c r="S313" s="3">
        <v>-40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40</v>
      </c>
      <c r="Z313" t="str">
        <f>_xlfn.XLOOKUP(A313,'2-Feedback'!A:A,'2-Feedback'!F:F,"")</f>
        <v>J - Order Lead Time Issue</v>
      </c>
      <c r="AA313" t="str">
        <f>_xlfn.XLOOKUP(A313,'2-Feedback'!A:A,'2-Feedback'!G:G,"")</f>
        <v>ABCDE</v>
      </c>
    </row>
    <row r="314" spans="1:27" ht="13.5" x14ac:dyDescent="0.35">
      <c r="A314" t="str">
        <f t="shared" si="4"/>
        <v>224546021419-SYS</v>
      </c>
      <c r="B314" s="15">
        <v>22</v>
      </c>
      <c r="C314" s="15" t="s">
        <v>389</v>
      </c>
      <c r="D314" s="15">
        <v>46114</v>
      </c>
      <c r="E314" s="16">
        <v>45436</v>
      </c>
      <c r="F314" s="15">
        <v>0</v>
      </c>
      <c r="G314" s="15" t="s">
        <v>390</v>
      </c>
      <c r="H314" s="15" t="s">
        <v>316</v>
      </c>
      <c r="I314" s="15" t="s">
        <v>317</v>
      </c>
      <c r="J314" s="15" t="s">
        <v>284</v>
      </c>
      <c r="K314" s="15" t="s">
        <v>270</v>
      </c>
      <c r="L314" s="15" t="s">
        <v>283</v>
      </c>
      <c r="M314" s="16">
        <v>45460</v>
      </c>
      <c r="N314" s="3">
        <v>0</v>
      </c>
      <c r="O314" s="3">
        <v>0</v>
      </c>
      <c r="P314" s="3">
        <v>20</v>
      </c>
      <c r="Q314" s="3"/>
      <c r="R314" s="4">
        <v>-20</v>
      </c>
      <c r="S314" s="3">
        <v>-20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20</v>
      </c>
      <c r="Z314" t="str">
        <f>_xlfn.XLOOKUP(A314,'2-Feedback'!A:A,'2-Feedback'!F:F,"")</f>
        <v>J - Order Lead Time Issue</v>
      </c>
      <c r="AA314" t="str">
        <f>_xlfn.XLOOKUP(A314,'2-Feedback'!A:A,'2-Feedback'!G:G,"")</f>
        <v>ABCDE</v>
      </c>
    </row>
    <row r="315" spans="1:27" ht="13.5" x14ac:dyDescent="0.35">
      <c r="A315" t="str">
        <f t="shared" si="4"/>
        <v>224546071383-SYS</v>
      </c>
      <c r="B315" s="15">
        <v>22</v>
      </c>
      <c r="C315" s="15" t="s">
        <v>389</v>
      </c>
      <c r="D315" s="15">
        <v>46114</v>
      </c>
      <c r="E315" s="16">
        <v>45436</v>
      </c>
      <c r="F315" s="15">
        <v>0</v>
      </c>
      <c r="G315" s="15" t="s">
        <v>390</v>
      </c>
      <c r="H315" s="15" t="s">
        <v>316</v>
      </c>
      <c r="I315" s="15" t="s">
        <v>317</v>
      </c>
      <c r="J315" s="15" t="s">
        <v>319</v>
      </c>
      <c r="K315" s="15" t="s">
        <v>270</v>
      </c>
      <c r="L315" s="15" t="s">
        <v>283</v>
      </c>
      <c r="M315" s="16">
        <v>45460</v>
      </c>
      <c r="N315" s="3">
        <v>0</v>
      </c>
      <c r="O315" s="3">
        <v>0</v>
      </c>
      <c r="P315" s="3">
        <v>40</v>
      </c>
      <c r="Q315" s="3"/>
      <c r="R315" s="4">
        <v>-40</v>
      </c>
      <c r="S315" s="3">
        <v>-40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40</v>
      </c>
      <c r="Z315" t="str">
        <f>_xlfn.XLOOKUP(A315,'2-Feedback'!A:A,'2-Feedback'!F:F,"")</f>
        <v>J - Order Lead Time Issue</v>
      </c>
      <c r="AA315" t="str">
        <f>_xlfn.XLOOKUP(A315,'2-Feedback'!A:A,'2-Feedback'!G:G,"")</f>
        <v>ABCDE</v>
      </c>
    </row>
    <row r="316" spans="1:27" ht="13.5" x14ac:dyDescent="0.35">
      <c r="A316" t="str">
        <f t="shared" si="4"/>
        <v>224546071454-SYS</v>
      </c>
      <c r="B316" s="15">
        <v>22</v>
      </c>
      <c r="C316" s="15" t="s">
        <v>389</v>
      </c>
      <c r="D316" s="15">
        <v>46114</v>
      </c>
      <c r="E316" s="16">
        <v>45436</v>
      </c>
      <c r="F316" s="15">
        <v>0</v>
      </c>
      <c r="G316" s="15" t="s">
        <v>390</v>
      </c>
      <c r="H316" s="15" t="s">
        <v>316</v>
      </c>
      <c r="I316" s="15" t="s">
        <v>317</v>
      </c>
      <c r="J316" s="15" t="s">
        <v>286</v>
      </c>
      <c r="K316" s="15" t="s">
        <v>270</v>
      </c>
      <c r="L316" s="15" t="s">
        <v>283</v>
      </c>
      <c r="M316" s="16">
        <v>45460</v>
      </c>
      <c r="N316" s="3">
        <v>0</v>
      </c>
      <c r="O316" s="3">
        <v>0</v>
      </c>
      <c r="P316" s="3">
        <v>84</v>
      </c>
      <c r="Q316" s="3"/>
      <c r="R316" s="4">
        <v>-84</v>
      </c>
      <c r="S316" s="3">
        <v>-84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84</v>
      </c>
      <c r="Z316" t="str">
        <f>_xlfn.XLOOKUP(A316,'2-Feedback'!A:A,'2-Feedback'!F:F,"")</f>
        <v>J - Order Lead Time Issue</v>
      </c>
      <c r="AA316" t="str">
        <f>_xlfn.XLOOKUP(A316,'2-Feedback'!A:A,'2-Feedback'!G:G,"")</f>
        <v>ABCDE</v>
      </c>
    </row>
    <row r="317" spans="1:27" ht="13.5" x14ac:dyDescent="0.35">
      <c r="A317" t="str">
        <f t="shared" si="4"/>
        <v>224546071478-SYS</v>
      </c>
      <c r="B317" s="15">
        <v>22</v>
      </c>
      <c r="C317" s="15" t="s">
        <v>389</v>
      </c>
      <c r="D317" s="15">
        <v>46114</v>
      </c>
      <c r="E317" s="16">
        <v>45436</v>
      </c>
      <c r="F317" s="15">
        <v>0</v>
      </c>
      <c r="G317" s="15" t="s">
        <v>390</v>
      </c>
      <c r="H317" s="15" t="s">
        <v>316</v>
      </c>
      <c r="I317" s="15" t="s">
        <v>317</v>
      </c>
      <c r="J317" s="15" t="s">
        <v>289</v>
      </c>
      <c r="K317" s="15" t="s">
        <v>270</v>
      </c>
      <c r="L317" s="15" t="s">
        <v>283</v>
      </c>
      <c r="M317" s="16">
        <v>45460</v>
      </c>
      <c r="N317" s="3">
        <v>0</v>
      </c>
      <c r="O317" s="3">
        <v>0</v>
      </c>
      <c r="P317" s="3">
        <v>40</v>
      </c>
      <c r="Q317" s="3"/>
      <c r="R317" s="4">
        <v>-40</v>
      </c>
      <c r="S317" s="3">
        <v>-40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40</v>
      </c>
      <c r="Z317" t="str">
        <f>_xlfn.XLOOKUP(A317,'2-Feedback'!A:A,'2-Feedback'!F:F,"")</f>
        <v>J - Order Lead Time Issue</v>
      </c>
      <c r="AA317" t="str">
        <f>_xlfn.XLOOKUP(A317,'2-Feedback'!A:A,'2-Feedback'!G:G,"")</f>
        <v>ABCDE</v>
      </c>
    </row>
    <row r="318" spans="1:27" ht="13.5" x14ac:dyDescent="0.35">
      <c r="A318" t="str">
        <f t="shared" si="4"/>
        <v>224546072092-SYS</v>
      </c>
      <c r="B318" s="15">
        <v>22</v>
      </c>
      <c r="C318" s="15" t="s">
        <v>389</v>
      </c>
      <c r="D318" s="15">
        <v>46114</v>
      </c>
      <c r="E318" s="16">
        <v>45436</v>
      </c>
      <c r="F318" s="15">
        <v>0</v>
      </c>
      <c r="G318" s="15" t="s">
        <v>390</v>
      </c>
      <c r="H318" s="15" t="s">
        <v>316</v>
      </c>
      <c r="I318" s="15" t="s">
        <v>317</v>
      </c>
      <c r="J318" s="15" t="s">
        <v>322</v>
      </c>
      <c r="K318" s="15" t="s">
        <v>270</v>
      </c>
      <c r="L318" s="15" t="s">
        <v>283</v>
      </c>
      <c r="M318" s="16">
        <v>45460</v>
      </c>
      <c r="N318" s="3">
        <v>0</v>
      </c>
      <c r="O318" s="3">
        <v>0</v>
      </c>
      <c r="P318" s="3">
        <v>80</v>
      </c>
      <c r="Q318" s="3"/>
      <c r="R318" s="4">
        <v>-80</v>
      </c>
      <c r="S318" s="3">
        <v>-80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80</v>
      </c>
      <c r="Z318" t="str">
        <f>_xlfn.XLOOKUP(A318,'2-Feedback'!A:A,'2-Feedback'!F:F,"")</f>
        <v>J - Order Lead Time Issue</v>
      </c>
      <c r="AA318" t="str">
        <f>_xlfn.XLOOKUP(A318,'2-Feedback'!A:A,'2-Feedback'!G:G,"")</f>
        <v>ABCDE</v>
      </c>
    </row>
    <row r="319" spans="1:27" ht="13.5" x14ac:dyDescent="0.35">
      <c r="A319" t="str">
        <f t="shared" si="4"/>
        <v>224546072094-SYS</v>
      </c>
      <c r="B319" s="15">
        <v>22</v>
      </c>
      <c r="C319" s="15" t="s">
        <v>389</v>
      </c>
      <c r="D319" s="15">
        <v>46114</v>
      </c>
      <c r="E319" s="16">
        <v>45436</v>
      </c>
      <c r="F319" s="15">
        <v>0</v>
      </c>
      <c r="G319" s="15" t="s">
        <v>390</v>
      </c>
      <c r="H319" s="15" t="s">
        <v>316</v>
      </c>
      <c r="I319" s="15" t="s">
        <v>317</v>
      </c>
      <c r="J319" s="15" t="s">
        <v>379</v>
      </c>
      <c r="K319" s="15" t="s">
        <v>270</v>
      </c>
      <c r="L319" s="15" t="s">
        <v>283</v>
      </c>
      <c r="M319" s="16">
        <v>45460</v>
      </c>
      <c r="N319" s="3">
        <v>0</v>
      </c>
      <c r="O319" s="3">
        <v>0</v>
      </c>
      <c r="P319" s="3">
        <v>60</v>
      </c>
      <c r="Q319" s="3"/>
      <c r="R319" s="4">
        <v>-60</v>
      </c>
      <c r="S319" s="3">
        <v>-60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60</v>
      </c>
      <c r="Z319" t="str">
        <f>_xlfn.XLOOKUP(A319,'2-Feedback'!A:A,'2-Feedback'!F:F,"")</f>
        <v>J - Order Lead Time Issue</v>
      </c>
      <c r="AA319" t="str">
        <f>_xlfn.XLOOKUP(A319,'2-Feedback'!A:A,'2-Feedback'!G:G,"")</f>
        <v>ABCDE</v>
      </c>
    </row>
    <row r="320" spans="1:27" ht="13.5" x14ac:dyDescent="0.35">
      <c r="A320" t="str">
        <f t="shared" si="4"/>
        <v>224546072804-SYS</v>
      </c>
      <c r="B320" s="15">
        <v>22</v>
      </c>
      <c r="C320" s="15" t="s">
        <v>389</v>
      </c>
      <c r="D320" s="15">
        <v>46114</v>
      </c>
      <c r="E320" s="16">
        <v>45436</v>
      </c>
      <c r="F320" s="15">
        <v>0</v>
      </c>
      <c r="G320" s="15" t="s">
        <v>390</v>
      </c>
      <c r="H320" s="15" t="s">
        <v>316</v>
      </c>
      <c r="I320" s="15" t="s">
        <v>317</v>
      </c>
      <c r="J320" s="15" t="s">
        <v>290</v>
      </c>
      <c r="K320" s="15" t="s">
        <v>270</v>
      </c>
      <c r="L320" s="15" t="s">
        <v>283</v>
      </c>
      <c r="M320" s="16">
        <v>45460</v>
      </c>
      <c r="N320" s="3">
        <v>0</v>
      </c>
      <c r="O320" s="3">
        <v>0</v>
      </c>
      <c r="P320" s="3">
        <v>960</v>
      </c>
      <c r="Q320" s="3"/>
      <c r="R320" s="4">
        <v>-960</v>
      </c>
      <c r="S320" s="3">
        <v>-960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960</v>
      </c>
      <c r="Z320" t="str">
        <f>_xlfn.XLOOKUP(A320,'2-Feedback'!A:A,'2-Feedback'!F:F,"")</f>
        <v>J - Order Lead Time Issue</v>
      </c>
      <c r="AA320" t="str">
        <f>_xlfn.XLOOKUP(A320,'2-Feedback'!A:A,'2-Feedback'!G:G,"")</f>
        <v>ABCDE</v>
      </c>
    </row>
    <row r="321" spans="1:27" ht="13.5" x14ac:dyDescent="0.35">
      <c r="A321" t="str">
        <f t="shared" si="4"/>
        <v>224546072805-SYS</v>
      </c>
      <c r="B321" s="15">
        <v>22</v>
      </c>
      <c r="C321" s="15" t="s">
        <v>389</v>
      </c>
      <c r="D321" s="15">
        <v>46114</v>
      </c>
      <c r="E321" s="16">
        <v>45436</v>
      </c>
      <c r="F321" s="15">
        <v>0</v>
      </c>
      <c r="G321" s="15" t="s">
        <v>390</v>
      </c>
      <c r="H321" s="15" t="s">
        <v>316</v>
      </c>
      <c r="I321" s="15" t="s">
        <v>317</v>
      </c>
      <c r="J321" s="15" t="s">
        <v>274</v>
      </c>
      <c r="K321" s="15" t="s">
        <v>270</v>
      </c>
      <c r="L321" s="15" t="s">
        <v>283</v>
      </c>
      <c r="M321" s="16">
        <v>45460</v>
      </c>
      <c r="N321" s="3">
        <v>0</v>
      </c>
      <c r="O321" s="3">
        <v>0</v>
      </c>
      <c r="P321" s="3">
        <v>320</v>
      </c>
      <c r="Q321" s="3"/>
      <c r="R321" s="4">
        <v>-320</v>
      </c>
      <c r="S321" s="3">
        <v>-400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400</v>
      </c>
      <c r="Z321" t="str">
        <f>_xlfn.XLOOKUP(A321,'2-Feedback'!A:A,'2-Feedback'!F:F,"")</f>
        <v>J - Order Lead Time Issue</v>
      </c>
      <c r="AA321" t="str">
        <f>_xlfn.XLOOKUP(A321,'2-Feedback'!A:A,'2-Feedback'!G:G,"")</f>
        <v>ABCDE</v>
      </c>
    </row>
    <row r="322" spans="1:27" ht="13.5" x14ac:dyDescent="0.35">
      <c r="A322" t="str">
        <f t="shared" si="4"/>
        <v>224546072809-SYS</v>
      </c>
      <c r="B322" s="15">
        <v>22</v>
      </c>
      <c r="C322" s="15" t="s">
        <v>389</v>
      </c>
      <c r="D322" s="15">
        <v>46114</v>
      </c>
      <c r="E322" s="16">
        <v>45436</v>
      </c>
      <c r="F322" s="15">
        <v>0</v>
      </c>
      <c r="G322" s="15" t="s">
        <v>390</v>
      </c>
      <c r="H322" s="15" t="s">
        <v>316</v>
      </c>
      <c r="I322" s="15" t="s">
        <v>317</v>
      </c>
      <c r="J322" s="15" t="s">
        <v>292</v>
      </c>
      <c r="K322" s="15" t="s">
        <v>270</v>
      </c>
      <c r="L322" s="15" t="s">
        <v>283</v>
      </c>
      <c r="M322" s="16">
        <v>45460</v>
      </c>
      <c r="N322" s="3">
        <v>0</v>
      </c>
      <c r="O322" s="3">
        <v>0</v>
      </c>
      <c r="P322" s="3">
        <v>160</v>
      </c>
      <c r="Q322" s="3"/>
      <c r="R322" s="4">
        <v>-160</v>
      </c>
      <c r="S322" s="3">
        <v>-160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160</v>
      </c>
      <c r="Z322" t="str">
        <f>_xlfn.XLOOKUP(A322,'2-Feedback'!A:A,'2-Feedback'!F:F,"")</f>
        <v>J - Order Lead Time Issue</v>
      </c>
      <c r="AA322" t="str">
        <f>_xlfn.XLOOKUP(A322,'2-Feedback'!A:A,'2-Feedback'!G:G,"")</f>
        <v>ABCDE</v>
      </c>
    </row>
    <row r="323" spans="1:27" ht="13.5" x14ac:dyDescent="0.35">
      <c r="A323" t="str">
        <f t="shared" ref="A323:A386" si="5">B323&amp;M323&amp;J323</f>
        <v>224546072815-SYS</v>
      </c>
      <c r="B323" s="15">
        <v>22</v>
      </c>
      <c r="C323" s="15" t="s">
        <v>389</v>
      </c>
      <c r="D323" s="15">
        <v>46114</v>
      </c>
      <c r="E323" s="16">
        <v>45436</v>
      </c>
      <c r="F323" s="15">
        <v>0</v>
      </c>
      <c r="G323" s="15" t="s">
        <v>390</v>
      </c>
      <c r="H323" s="15" t="s">
        <v>316</v>
      </c>
      <c r="I323" s="15" t="s">
        <v>317</v>
      </c>
      <c r="J323" s="15" t="s">
        <v>294</v>
      </c>
      <c r="K323" s="15" t="s">
        <v>270</v>
      </c>
      <c r="L323" s="15" t="s">
        <v>283</v>
      </c>
      <c r="M323" s="16">
        <v>45460</v>
      </c>
      <c r="N323" s="3">
        <v>0</v>
      </c>
      <c r="O323" s="3">
        <v>0</v>
      </c>
      <c r="P323" s="3">
        <v>75</v>
      </c>
      <c r="Q323" s="3"/>
      <c r="R323" s="4">
        <v>-75</v>
      </c>
      <c r="S323" s="3">
        <v>-75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75</v>
      </c>
      <c r="Z323" t="str">
        <f>_xlfn.XLOOKUP(A323,'2-Feedback'!A:A,'2-Feedback'!F:F,"")</f>
        <v>J - Order Lead Time Issue</v>
      </c>
      <c r="AA323" t="str">
        <f>_xlfn.XLOOKUP(A323,'2-Feedback'!A:A,'2-Feedback'!G:G,"")</f>
        <v>ABCDE</v>
      </c>
    </row>
    <row r="324" spans="1:27" ht="13.5" x14ac:dyDescent="0.35">
      <c r="A324" t="str">
        <f t="shared" si="5"/>
        <v>224546072816-SYS</v>
      </c>
      <c r="B324" s="15">
        <v>22</v>
      </c>
      <c r="C324" s="15" t="s">
        <v>389</v>
      </c>
      <c r="D324" s="15">
        <v>46114</v>
      </c>
      <c r="E324" s="16">
        <v>45436</v>
      </c>
      <c r="F324" s="15">
        <v>0</v>
      </c>
      <c r="G324" s="15" t="s">
        <v>390</v>
      </c>
      <c r="H324" s="15" t="s">
        <v>316</v>
      </c>
      <c r="I324" s="15" t="s">
        <v>317</v>
      </c>
      <c r="J324" s="15" t="s">
        <v>275</v>
      </c>
      <c r="K324" s="15" t="s">
        <v>270</v>
      </c>
      <c r="L324" s="15" t="s">
        <v>283</v>
      </c>
      <c r="M324" s="16">
        <v>45460</v>
      </c>
      <c r="N324" s="3">
        <v>0</v>
      </c>
      <c r="O324" s="3">
        <v>0</v>
      </c>
      <c r="P324" s="3">
        <v>75</v>
      </c>
      <c r="Q324" s="3"/>
      <c r="R324" s="4">
        <v>-75</v>
      </c>
      <c r="S324" s="3">
        <v>-75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75</v>
      </c>
      <c r="Z324" t="str">
        <f>_xlfn.XLOOKUP(A324,'2-Feedback'!A:A,'2-Feedback'!F:F,"")</f>
        <v>J - Order Lead Time Issue</v>
      </c>
      <c r="AA324" t="str">
        <f>_xlfn.XLOOKUP(A324,'2-Feedback'!A:A,'2-Feedback'!G:G,"")</f>
        <v>ABCDE</v>
      </c>
    </row>
    <row r="325" spans="1:27" ht="13.5" x14ac:dyDescent="0.35">
      <c r="A325" t="str">
        <f t="shared" si="5"/>
        <v>224546072817-SYS</v>
      </c>
      <c r="B325" s="15">
        <v>22</v>
      </c>
      <c r="C325" s="15" t="s">
        <v>389</v>
      </c>
      <c r="D325" s="15">
        <v>46114</v>
      </c>
      <c r="E325" s="16">
        <v>45436</v>
      </c>
      <c r="F325" s="15">
        <v>0</v>
      </c>
      <c r="G325" s="15" t="s">
        <v>390</v>
      </c>
      <c r="H325" s="15" t="s">
        <v>316</v>
      </c>
      <c r="I325" s="15" t="s">
        <v>317</v>
      </c>
      <c r="J325" s="15" t="s">
        <v>295</v>
      </c>
      <c r="K325" s="15" t="s">
        <v>270</v>
      </c>
      <c r="L325" s="15" t="s">
        <v>283</v>
      </c>
      <c r="M325" s="16">
        <v>45460</v>
      </c>
      <c r="N325" s="3">
        <v>0</v>
      </c>
      <c r="O325" s="3">
        <v>0</v>
      </c>
      <c r="P325" s="3">
        <v>160</v>
      </c>
      <c r="Q325" s="3"/>
      <c r="R325" s="4">
        <v>-160</v>
      </c>
      <c r="S325" s="3">
        <v>-160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160</v>
      </c>
      <c r="Z325" t="str">
        <f>_xlfn.XLOOKUP(A325,'2-Feedback'!A:A,'2-Feedback'!F:F,"")</f>
        <v>J - Order Lead Time Issue</v>
      </c>
      <c r="AA325" t="str">
        <f>_xlfn.XLOOKUP(A325,'2-Feedback'!A:A,'2-Feedback'!G:G,"")</f>
        <v>ABCDE</v>
      </c>
    </row>
    <row r="326" spans="1:27" ht="13.5" x14ac:dyDescent="0.35">
      <c r="A326" t="str">
        <f t="shared" si="5"/>
        <v>224546072824-SYS</v>
      </c>
      <c r="B326" s="15">
        <v>22</v>
      </c>
      <c r="C326" s="15" t="s">
        <v>389</v>
      </c>
      <c r="D326" s="15">
        <v>46114</v>
      </c>
      <c r="E326" s="16">
        <v>45436</v>
      </c>
      <c r="F326" s="15">
        <v>0</v>
      </c>
      <c r="G326" s="15" t="s">
        <v>390</v>
      </c>
      <c r="H326" s="15" t="s">
        <v>316</v>
      </c>
      <c r="I326" s="15" t="s">
        <v>317</v>
      </c>
      <c r="J326" s="15" t="s">
        <v>277</v>
      </c>
      <c r="K326" s="15" t="s">
        <v>270</v>
      </c>
      <c r="L326" s="15" t="s">
        <v>283</v>
      </c>
      <c r="M326" s="16">
        <v>45460</v>
      </c>
      <c r="N326" s="3">
        <v>0</v>
      </c>
      <c r="O326" s="3">
        <v>0</v>
      </c>
      <c r="P326" s="3">
        <v>60</v>
      </c>
      <c r="Q326" s="3"/>
      <c r="R326" s="4">
        <v>-60</v>
      </c>
      <c r="S326" s="3">
        <v>-60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60</v>
      </c>
      <c r="Z326" t="str">
        <f>_xlfn.XLOOKUP(A326,'2-Feedback'!A:A,'2-Feedback'!F:F,"")</f>
        <v>J - Order Lead Time Issue</v>
      </c>
      <c r="AA326" t="str">
        <f>_xlfn.XLOOKUP(A326,'2-Feedback'!A:A,'2-Feedback'!G:G,"")</f>
        <v>ABCDE</v>
      </c>
    </row>
    <row r="327" spans="1:27" ht="13.5" x14ac:dyDescent="0.35">
      <c r="A327" t="str">
        <f t="shared" si="5"/>
        <v>224546072826-SYS</v>
      </c>
      <c r="B327" s="15">
        <v>22</v>
      </c>
      <c r="C327" s="15" t="s">
        <v>389</v>
      </c>
      <c r="D327" s="15">
        <v>46114</v>
      </c>
      <c r="E327" s="16">
        <v>45436</v>
      </c>
      <c r="F327" s="15">
        <v>0</v>
      </c>
      <c r="G327" s="15" t="s">
        <v>390</v>
      </c>
      <c r="H327" s="15" t="s">
        <v>316</v>
      </c>
      <c r="I327" s="15" t="s">
        <v>317</v>
      </c>
      <c r="J327" s="15" t="s">
        <v>323</v>
      </c>
      <c r="K327" s="15" t="s">
        <v>270</v>
      </c>
      <c r="L327" s="15" t="s">
        <v>283</v>
      </c>
      <c r="M327" s="16">
        <v>45460</v>
      </c>
      <c r="N327" s="3">
        <v>0</v>
      </c>
      <c r="O327" s="3">
        <v>0</v>
      </c>
      <c r="P327" s="3">
        <v>80</v>
      </c>
      <c r="Q327" s="3"/>
      <c r="R327" s="4">
        <v>-80</v>
      </c>
      <c r="S327" s="3">
        <v>-80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80</v>
      </c>
      <c r="Z327" t="str">
        <f>_xlfn.XLOOKUP(A327,'2-Feedback'!A:A,'2-Feedback'!F:F,"")</f>
        <v>J - Order Lead Time Issue</v>
      </c>
      <c r="AA327" t="str">
        <f>_xlfn.XLOOKUP(A327,'2-Feedback'!A:A,'2-Feedback'!G:G,"")</f>
        <v>ABCDE</v>
      </c>
    </row>
    <row r="328" spans="1:27" ht="13.5" x14ac:dyDescent="0.35">
      <c r="A328" t="str">
        <f t="shared" si="5"/>
        <v>224546072896-SYS</v>
      </c>
      <c r="B328" s="15">
        <v>22</v>
      </c>
      <c r="C328" s="15" t="s">
        <v>389</v>
      </c>
      <c r="D328" s="15">
        <v>46114</v>
      </c>
      <c r="E328" s="16">
        <v>45436</v>
      </c>
      <c r="F328" s="15">
        <v>0</v>
      </c>
      <c r="G328" s="15" t="s">
        <v>390</v>
      </c>
      <c r="H328" s="15" t="s">
        <v>316</v>
      </c>
      <c r="I328" s="15" t="s">
        <v>317</v>
      </c>
      <c r="J328" s="15" t="s">
        <v>296</v>
      </c>
      <c r="K328" s="15" t="s">
        <v>270</v>
      </c>
      <c r="L328" s="15" t="s">
        <v>283</v>
      </c>
      <c r="M328" s="16">
        <v>45460</v>
      </c>
      <c r="N328" s="3">
        <v>0</v>
      </c>
      <c r="O328" s="3">
        <v>0</v>
      </c>
      <c r="P328" s="3">
        <v>320</v>
      </c>
      <c r="Q328" s="3"/>
      <c r="R328" s="4">
        <v>-320</v>
      </c>
      <c r="S328" s="3">
        <v>-320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320</v>
      </c>
      <c r="Z328" t="str">
        <f>_xlfn.XLOOKUP(A328,'2-Feedback'!A:A,'2-Feedback'!F:F,"")</f>
        <v>J - Order Lead Time Issue</v>
      </c>
      <c r="AA328" t="str">
        <f>_xlfn.XLOOKUP(A328,'2-Feedback'!A:A,'2-Feedback'!G:G,"")</f>
        <v>ABCDE</v>
      </c>
    </row>
    <row r="329" spans="1:27" ht="13.5" x14ac:dyDescent="0.35">
      <c r="A329" t="str">
        <f t="shared" si="5"/>
        <v>224546072898-SYS</v>
      </c>
      <c r="B329" s="15">
        <v>22</v>
      </c>
      <c r="C329" s="15" t="s">
        <v>389</v>
      </c>
      <c r="D329" s="15">
        <v>46114</v>
      </c>
      <c r="E329" s="16">
        <v>45436</v>
      </c>
      <c r="F329" s="15">
        <v>0</v>
      </c>
      <c r="G329" s="15" t="s">
        <v>390</v>
      </c>
      <c r="H329" s="15" t="s">
        <v>316</v>
      </c>
      <c r="I329" s="15" t="s">
        <v>317</v>
      </c>
      <c r="J329" s="15" t="s">
        <v>278</v>
      </c>
      <c r="K329" s="15" t="s">
        <v>270</v>
      </c>
      <c r="L329" s="15" t="s">
        <v>283</v>
      </c>
      <c r="M329" s="16">
        <v>45460</v>
      </c>
      <c r="N329" s="3">
        <v>0</v>
      </c>
      <c r="O329" s="3">
        <v>0</v>
      </c>
      <c r="P329" s="3">
        <v>240</v>
      </c>
      <c r="Q329" s="3"/>
      <c r="R329" s="4">
        <v>-240</v>
      </c>
      <c r="S329" s="3">
        <v>-300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300</v>
      </c>
      <c r="Z329" t="str">
        <f>_xlfn.XLOOKUP(A329,'2-Feedback'!A:A,'2-Feedback'!F:F,"")</f>
        <v>J - Order Lead Time Issue</v>
      </c>
      <c r="AA329" t="str">
        <f>_xlfn.XLOOKUP(A329,'2-Feedback'!A:A,'2-Feedback'!G:G,"")</f>
        <v>ABCDE</v>
      </c>
    </row>
    <row r="330" spans="1:27" ht="13.5" x14ac:dyDescent="0.35">
      <c r="A330" t="str">
        <f t="shared" si="5"/>
        <v>224546117964-CGB</v>
      </c>
      <c r="B330" s="15">
        <v>22</v>
      </c>
      <c r="C330" s="15" t="s">
        <v>391</v>
      </c>
      <c r="D330" s="15">
        <v>46115</v>
      </c>
      <c r="E330" s="16">
        <v>45436</v>
      </c>
      <c r="F330" s="15">
        <v>0</v>
      </c>
      <c r="G330" s="15" t="s">
        <v>392</v>
      </c>
      <c r="H330" s="15" t="s">
        <v>328</v>
      </c>
      <c r="I330" s="15" t="s">
        <v>329</v>
      </c>
      <c r="J330" s="15" t="s">
        <v>331</v>
      </c>
      <c r="K330" s="15" t="s">
        <v>35</v>
      </c>
      <c r="L330" s="15" t="s">
        <v>302</v>
      </c>
      <c r="M330" s="16">
        <v>45461</v>
      </c>
      <c r="N330" s="3">
        <v>0</v>
      </c>
      <c r="O330" s="3">
        <v>0</v>
      </c>
      <c r="P330" s="3">
        <v>22</v>
      </c>
      <c r="Q330" s="3"/>
      <c r="R330" s="4">
        <v>-22</v>
      </c>
      <c r="S330" s="3">
        <v>-22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22</v>
      </c>
      <c r="Z330" t="str">
        <f>_xlfn.XLOOKUP(A330,'2-Feedback'!A:A,'2-Feedback'!F:F,"")</f>
        <v>J - Order Lead Time Issue</v>
      </c>
      <c r="AA330" t="str">
        <f>_xlfn.XLOOKUP(A330,'2-Feedback'!A:A,'2-Feedback'!G:G,"")</f>
        <v>ABCDE</v>
      </c>
    </row>
    <row r="331" spans="1:27" ht="13.5" x14ac:dyDescent="0.35">
      <c r="A331" t="str">
        <f t="shared" si="5"/>
        <v>224546117974-CGS</v>
      </c>
      <c r="B331" s="15">
        <v>22</v>
      </c>
      <c r="C331" s="15" t="s">
        <v>391</v>
      </c>
      <c r="D331" s="15">
        <v>46115</v>
      </c>
      <c r="E331" s="16">
        <v>45436</v>
      </c>
      <c r="F331" s="15">
        <v>0</v>
      </c>
      <c r="G331" s="15" t="s">
        <v>392</v>
      </c>
      <c r="H331" s="15" t="s">
        <v>328</v>
      </c>
      <c r="I331" s="15" t="s">
        <v>329</v>
      </c>
      <c r="J331" s="15" t="s">
        <v>332</v>
      </c>
      <c r="K331" s="15" t="s">
        <v>35</v>
      </c>
      <c r="L331" s="15" t="s">
        <v>302</v>
      </c>
      <c r="M331" s="16">
        <v>45461</v>
      </c>
      <c r="N331" s="3">
        <v>0</v>
      </c>
      <c r="O331" s="3">
        <v>0</v>
      </c>
      <c r="P331" s="3">
        <v>22</v>
      </c>
      <c r="Q331" s="3"/>
      <c r="R331" s="4">
        <v>-22</v>
      </c>
      <c r="S331" s="3">
        <v>-22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22</v>
      </c>
      <c r="Z331" t="str">
        <f>_xlfn.XLOOKUP(A331,'2-Feedback'!A:A,'2-Feedback'!F:F,"")</f>
        <v>J - Order Lead Time Issue</v>
      </c>
      <c r="AA331" t="str">
        <f>_xlfn.XLOOKUP(A331,'2-Feedback'!A:A,'2-Feedback'!G:G,"")</f>
        <v>ABCDE</v>
      </c>
    </row>
    <row r="332" spans="1:27" ht="13.5" x14ac:dyDescent="0.35">
      <c r="A332" t="str">
        <f t="shared" si="5"/>
        <v>224546118040-CLG</v>
      </c>
      <c r="B332" s="15">
        <v>22</v>
      </c>
      <c r="C332" s="15" t="s">
        <v>391</v>
      </c>
      <c r="D332" s="15">
        <v>46115</v>
      </c>
      <c r="E332" s="16">
        <v>45436</v>
      </c>
      <c r="F332" s="15">
        <v>0</v>
      </c>
      <c r="G332" s="15" t="s">
        <v>392</v>
      </c>
      <c r="H332" s="15" t="s">
        <v>328</v>
      </c>
      <c r="I332" s="15" t="s">
        <v>329</v>
      </c>
      <c r="J332" s="15" t="s">
        <v>333</v>
      </c>
      <c r="K332" s="15" t="s">
        <v>35</v>
      </c>
      <c r="L332" s="15" t="s">
        <v>302</v>
      </c>
      <c r="M332" s="16">
        <v>45461</v>
      </c>
      <c r="N332" s="3">
        <v>0</v>
      </c>
      <c r="O332" s="3">
        <v>0</v>
      </c>
      <c r="P332" s="3">
        <v>11</v>
      </c>
      <c r="Q332" s="3"/>
      <c r="R332" s="4">
        <v>-11</v>
      </c>
      <c r="S332" s="3">
        <v>-11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11</v>
      </c>
      <c r="Z332" t="str">
        <f>_xlfn.XLOOKUP(A332,'2-Feedback'!A:A,'2-Feedback'!F:F,"")</f>
        <v>J - Order Lead Time Issue</v>
      </c>
      <c r="AA332" t="str">
        <f>_xlfn.XLOOKUP(A332,'2-Feedback'!A:A,'2-Feedback'!G:G,"")</f>
        <v>ABCDE</v>
      </c>
    </row>
    <row r="333" spans="1:27" ht="13.5" x14ac:dyDescent="0.35">
      <c r="A333" t="str">
        <f t="shared" si="5"/>
        <v>224546121396-CGB</v>
      </c>
      <c r="B333" s="15">
        <v>22</v>
      </c>
      <c r="C333" s="15" t="s">
        <v>391</v>
      </c>
      <c r="D333" s="15">
        <v>46115</v>
      </c>
      <c r="E333" s="16">
        <v>45436</v>
      </c>
      <c r="F333" s="15">
        <v>0</v>
      </c>
      <c r="G333" s="15" t="s">
        <v>392</v>
      </c>
      <c r="H333" s="15" t="s">
        <v>328</v>
      </c>
      <c r="I333" s="15" t="s">
        <v>329</v>
      </c>
      <c r="J333" s="15" t="s">
        <v>334</v>
      </c>
      <c r="K333" s="15" t="s">
        <v>35</v>
      </c>
      <c r="L333" s="15" t="s">
        <v>302</v>
      </c>
      <c r="M333" s="16">
        <v>45461</v>
      </c>
      <c r="N333" s="3">
        <v>0</v>
      </c>
      <c r="O333" s="3">
        <v>0</v>
      </c>
      <c r="P333" s="3">
        <v>11</v>
      </c>
      <c r="Q333" s="3"/>
      <c r="R333" s="4">
        <v>-11</v>
      </c>
      <c r="S333" s="3">
        <v>-11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11</v>
      </c>
      <c r="Z333" t="str">
        <f>_xlfn.XLOOKUP(A333,'2-Feedback'!A:A,'2-Feedback'!F:F,"")</f>
        <v>J - Order Lead Time Issue</v>
      </c>
      <c r="AA333" t="str">
        <f>_xlfn.XLOOKUP(A333,'2-Feedback'!A:A,'2-Feedback'!G:G,"")</f>
        <v>ABCDE</v>
      </c>
    </row>
    <row r="334" spans="1:27" ht="13.5" x14ac:dyDescent="0.35">
      <c r="A334" t="str">
        <f t="shared" si="5"/>
        <v>224546121404-CGB</v>
      </c>
      <c r="B334" s="15">
        <v>22</v>
      </c>
      <c r="C334" s="15" t="s">
        <v>391</v>
      </c>
      <c r="D334" s="15">
        <v>46115</v>
      </c>
      <c r="E334" s="16">
        <v>45436</v>
      </c>
      <c r="F334" s="15">
        <v>0</v>
      </c>
      <c r="G334" s="15" t="s">
        <v>392</v>
      </c>
      <c r="H334" s="15" t="s">
        <v>328</v>
      </c>
      <c r="I334" s="15" t="s">
        <v>329</v>
      </c>
      <c r="J334" s="15" t="s">
        <v>357</v>
      </c>
      <c r="K334" s="15" t="s">
        <v>35</v>
      </c>
      <c r="L334" s="15" t="s">
        <v>302</v>
      </c>
      <c r="M334" s="16">
        <v>45461</v>
      </c>
      <c r="N334" s="3">
        <v>0</v>
      </c>
      <c r="O334" s="3">
        <v>0</v>
      </c>
      <c r="P334" s="3">
        <v>24</v>
      </c>
      <c r="Q334" s="3"/>
      <c r="R334" s="4">
        <v>-24</v>
      </c>
      <c r="S334" s="3">
        <v>-24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24</v>
      </c>
      <c r="Z334" t="str">
        <f>_xlfn.XLOOKUP(A334,'2-Feedback'!A:A,'2-Feedback'!F:F,"")</f>
        <v>J - Order Lead Time Issue</v>
      </c>
      <c r="AA334" t="str">
        <f>_xlfn.XLOOKUP(A334,'2-Feedback'!A:A,'2-Feedback'!G:G,"")</f>
        <v>ABCDE</v>
      </c>
    </row>
    <row r="335" spans="1:27" ht="13.5" x14ac:dyDescent="0.35">
      <c r="A335" t="str">
        <f t="shared" si="5"/>
        <v>224546186361-CLG</v>
      </c>
      <c r="B335" s="15">
        <v>22</v>
      </c>
      <c r="C335" s="15" t="s">
        <v>391</v>
      </c>
      <c r="D335" s="15">
        <v>46115</v>
      </c>
      <c r="E335" s="16">
        <v>45436</v>
      </c>
      <c r="F335" s="15">
        <v>0</v>
      </c>
      <c r="G335" s="15" t="s">
        <v>392</v>
      </c>
      <c r="H335" s="15" t="s">
        <v>328</v>
      </c>
      <c r="I335" s="15" t="s">
        <v>329</v>
      </c>
      <c r="J335" s="15" t="s">
        <v>393</v>
      </c>
      <c r="K335" s="15" t="s">
        <v>35</v>
      </c>
      <c r="L335" s="15" t="s">
        <v>302</v>
      </c>
      <c r="M335" s="16">
        <v>45461</v>
      </c>
      <c r="N335" s="3">
        <v>0</v>
      </c>
      <c r="O335" s="3">
        <v>0</v>
      </c>
      <c r="P335" s="3">
        <v>2</v>
      </c>
      <c r="Q335" s="3"/>
      <c r="R335" s="4">
        <v>-2</v>
      </c>
      <c r="S335" s="3">
        <v>-2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2</v>
      </c>
      <c r="Z335" t="str">
        <f>_xlfn.XLOOKUP(A335,'2-Feedback'!A:A,'2-Feedback'!F:F,"")</f>
        <v>J - Order Lead Time Issue</v>
      </c>
      <c r="AA335" t="str">
        <f>_xlfn.XLOOKUP(A335,'2-Feedback'!A:A,'2-Feedback'!G:G,"")</f>
        <v>ABCDE</v>
      </c>
    </row>
    <row r="336" spans="1:27" ht="13.5" x14ac:dyDescent="0.35">
      <c r="A336" t="str">
        <f t="shared" si="5"/>
        <v>224546112570-SYS</v>
      </c>
      <c r="B336" s="15">
        <v>22</v>
      </c>
      <c r="C336" s="15" t="s">
        <v>394</v>
      </c>
      <c r="D336" s="15">
        <v>46116</v>
      </c>
      <c r="E336" s="16">
        <v>45440</v>
      </c>
      <c r="F336" s="15">
        <v>0</v>
      </c>
      <c r="G336" s="15" t="s">
        <v>395</v>
      </c>
      <c r="H336" s="15" t="s">
        <v>316</v>
      </c>
      <c r="I336" s="15" t="s">
        <v>317</v>
      </c>
      <c r="J336" s="15" t="s">
        <v>301</v>
      </c>
      <c r="K336" s="15" t="s">
        <v>270</v>
      </c>
      <c r="L336" s="15" t="s">
        <v>283</v>
      </c>
      <c r="M336" s="16">
        <v>45461</v>
      </c>
      <c r="N336" s="3">
        <v>0</v>
      </c>
      <c r="O336" s="3">
        <v>0</v>
      </c>
      <c r="P336" s="3">
        <v>240</v>
      </c>
      <c r="Q336" s="3"/>
      <c r="R336" s="4">
        <v>-240</v>
      </c>
      <c r="S336" s="3">
        <v>-240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240</v>
      </c>
      <c r="Z336" t="str">
        <f>_xlfn.XLOOKUP(A336,'2-Feedback'!A:A,'2-Feedback'!F:F,"")</f>
        <v>J - Order Lead Time Issue</v>
      </c>
      <c r="AA336" t="str">
        <f>_xlfn.XLOOKUP(A336,'2-Feedback'!A:A,'2-Feedback'!G:G,"")</f>
        <v>ABCDE</v>
      </c>
    </row>
    <row r="337" spans="1:27" ht="13.5" x14ac:dyDescent="0.35">
      <c r="A337" t="str">
        <f t="shared" si="5"/>
        <v>224546112804-SYS</v>
      </c>
      <c r="B337" s="15">
        <v>22</v>
      </c>
      <c r="C337" s="15" t="s">
        <v>394</v>
      </c>
      <c r="D337" s="15">
        <v>46116</v>
      </c>
      <c r="E337" s="16">
        <v>45440</v>
      </c>
      <c r="F337" s="15">
        <v>0</v>
      </c>
      <c r="G337" s="15" t="s">
        <v>395</v>
      </c>
      <c r="H337" s="15" t="s">
        <v>316</v>
      </c>
      <c r="I337" s="15" t="s">
        <v>317</v>
      </c>
      <c r="J337" s="15" t="s">
        <v>269</v>
      </c>
      <c r="K337" s="15" t="s">
        <v>270</v>
      </c>
      <c r="L337" s="15" t="s">
        <v>283</v>
      </c>
      <c r="M337" s="16">
        <v>45461</v>
      </c>
      <c r="N337" s="3">
        <v>0</v>
      </c>
      <c r="O337" s="3">
        <v>0</v>
      </c>
      <c r="P337" s="3">
        <v>225</v>
      </c>
      <c r="Q337" s="3"/>
      <c r="R337" s="4">
        <v>-225</v>
      </c>
      <c r="S337" s="3">
        <v>-225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225</v>
      </c>
      <c r="Z337" t="str">
        <f>_xlfn.XLOOKUP(A337,'2-Feedback'!A:A,'2-Feedback'!F:F,"")</f>
        <v>J - Order Lead Time Issue</v>
      </c>
      <c r="AA337" t="str">
        <f>_xlfn.XLOOKUP(A337,'2-Feedback'!A:A,'2-Feedback'!G:G,"")</f>
        <v>ABCDE</v>
      </c>
    </row>
    <row r="338" spans="1:27" ht="13.5" x14ac:dyDescent="0.35">
      <c r="A338" t="str">
        <f t="shared" si="5"/>
        <v>224546121417-SYS</v>
      </c>
      <c r="B338" s="15">
        <v>22</v>
      </c>
      <c r="C338" s="15" t="s">
        <v>394</v>
      </c>
      <c r="D338" s="15">
        <v>46116</v>
      </c>
      <c r="E338" s="16">
        <v>45440</v>
      </c>
      <c r="F338" s="15">
        <v>0</v>
      </c>
      <c r="G338" s="15" t="s">
        <v>395</v>
      </c>
      <c r="H338" s="15" t="s">
        <v>316</v>
      </c>
      <c r="I338" s="15" t="s">
        <v>317</v>
      </c>
      <c r="J338" s="15" t="s">
        <v>370</v>
      </c>
      <c r="K338" s="15" t="s">
        <v>270</v>
      </c>
      <c r="L338" s="15" t="s">
        <v>283</v>
      </c>
      <c r="M338" s="16">
        <v>45461</v>
      </c>
      <c r="N338" s="3">
        <v>0</v>
      </c>
      <c r="O338" s="3">
        <v>0</v>
      </c>
      <c r="P338" s="3">
        <v>20</v>
      </c>
      <c r="Q338" s="3"/>
      <c r="R338" s="4">
        <v>-20</v>
      </c>
      <c r="S338" s="3">
        <v>-20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20</v>
      </c>
      <c r="Z338" t="str">
        <f>_xlfn.XLOOKUP(A338,'2-Feedback'!A:A,'2-Feedback'!F:F,"")</f>
        <v>J - Order Lead Time Issue</v>
      </c>
      <c r="AA338" t="str">
        <f>_xlfn.XLOOKUP(A338,'2-Feedback'!A:A,'2-Feedback'!G:G,"")</f>
        <v>ABCDE</v>
      </c>
    </row>
    <row r="339" spans="1:27" ht="13.5" x14ac:dyDescent="0.35">
      <c r="A339" t="str">
        <f t="shared" si="5"/>
        <v>224546121418-SYS</v>
      </c>
      <c r="B339" s="15">
        <v>22</v>
      </c>
      <c r="C339" s="15" t="s">
        <v>394</v>
      </c>
      <c r="D339" s="15">
        <v>46116</v>
      </c>
      <c r="E339" s="16">
        <v>45440</v>
      </c>
      <c r="F339" s="15">
        <v>0</v>
      </c>
      <c r="G339" s="15" t="s">
        <v>395</v>
      </c>
      <c r="H339" s="15" t="s">
        <v>316</v>
      </c>
      <c r="I339" s="15" t="s">
        <v>317</v>
      </c>
      <c r="J339" s="15" t="s">
        <v>311</v>
      </c>
      <c r="K339" s="15" t="s">
        <v>270</v>
      </c>
      <c r="L339" s="15" t="s">
        <v>283</v>
      </c>
      <c r="M339" s="16">
        <v>45461</v>
      </c>
      <c r="N339" s="3">
        <v>0</v>
      </c>
      <c r="O339" s="3">
        <v>0</v>
      </c>
      <c r="P339" s="3">
        <v>160</v>
      </c>
      <c r="Q339" s="3"/>
      <c r="R339" s="4">
        <v>-160</v>
      </c>
      <c r="S339" s="3">
        <v>-160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160</v>
      </c>
      <c r="Z339" t="str">
        <f>_xlfn.XLOOKUP(A339,'2-Feedback'!A:A,'2-Feedback'!F:F,"")</f>
        <v>J - Order Lead Time Issue</v>
      </c>
      <c r="AA339" t="str">
        <f>_xlfn.XLOOKUP(A339,'2-Feedback'!A:A,'2-Feedback'!G:G,"")</f>
        <v>ABCDE</v>
      </c>
    </row>
    <row r="340" spans="1:27" ht="13.5" x14ac:dyDescent="0.35">
      <c r="A340" t="str">
        <f t="shared" si="5"/>
        <v>224546121419-SYS</v>
      </c>
      <c r="B340" s="15">
        <v>22</v>
      </c>
      <c r="C340" s="15" t="s">
        <v>394</v>
      </c>
      <c r="D340" s="15">
        <v>46116</v>
      </c>
      <c r="E340" s="16">
        <v>45440</v>
      </c>
      <c r="F340" s="15">
        <v>0</v>
      </c>
      <c r="G340" s="15" t="s">
        <v>395</v>
      </c>
      <c r="H340" s="15" t="s">
        <v>316</v>
      </c>
      <c r="I340" s="15" t="s">
        <v>317</v>
      </c>
      <c r="J340" s="15" t="s">
        <v>284</v>
      </c>
      <c r="K340" s="15" t="s">
        <v>270</v>
      </c>
      <c r="L340" s="15" t="s">
        <v>283</v>
      </c>
      <c r="M340" s="16">
        <v>45461</v>
      </c>
      <c r="N340" s="3">
        <v>0</v>
      </c>
      <c r="O340" s="3">
        <v>0</v>
      </c>
      <c r="P340" s="3">
        <v>20</v>
      </c>
      <c r="Q340" s="3"/>
      <c r="R340" s="4">
        <v>-20</v>
      </c>
      <c r="S340" s="3">
        <v>-20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20</v>
      </c>
      <c r="Z340" t="str">
        <f>_xlfn.XLOOKUP(A340,'2-Feedback'!A:A,'2-Feedback'!F:F,"")</f>
        <v>J - Order Lead Time Issue</v>
      </c>
      <c r="AA340" t="str">
        <f>_xlfn.XLOOKUP(A340,'2-Feedback'!A:A,'2-Feedback'!G:G,"")</f>
        <v>ABCDE</v>
      </c>
    </row>
    <row r="341" spans="1:27" ht="13.5" x14ac:dyDescent="0.35">
      <c r="A341" t="str">
        <f t="shared" si="5"/>
        <v>224546123681-SYS</v>
      </c>
      <c r="B341" s="15">
        <v>22</v>
      </c>
      <c r="C341" s="15" t="s">
        <v>394</v>
      </c>
      <c r="D341" s="15">
        <v>46116</v>
      </c>
      <c r="E341" s="16">
        <v>45440</v>
      </c>
      <c r="F341" s="15">
        <v>0</v>
      </c>
      <c r="G341" s="15" t="s">
        <v>395</v>
      </c>
      <c r="H341" s="15" t="s">
        <v>316</v>
      </c>
      <c r="I341" s="15" t="s">
        <v>317</v>
      </c>
      <c r="J341" s="15" t="s">
        <v>285</v>
      </c>
      <c r="K341" s="15" t="s">
        <v>270</v>
      </c>
      <c r="L341" s="15" t="s">
        <v>283</v>
      </c>
      <c r="M341" s="16">
        <v>45461</v>
      </c>
      <c r="N341" s="3">
        <v>0</v>
      </c>
      <c r="O341" s="3">
        <v>0</v>
      </c>
      <c r="P341" s="3">
        <v>160</v>
      </c>
      <c r="Q341" s="3"/>
      <c r="R341" s="4">
        <v>-160</v>
      </c>
      <c r="S341" s="3">
        <v>-160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160</v>
      </c>
      <c r="Z341" t="str">
        <f>_xlfn.XLOOKUP(A341,'2-Feedback'!A:A,'2-Feedback'!F:F,"")</f>
        <v>J - Order Lead Time Issue</v>
      </c>
      <c r="AA341" t="str">
        <f>_xlfn.XLOOKUP(A341,'2-Feedback'!A:A,'2-Feedback'!G:G,"")</f>
        <v>ABCDE</v>
      </c>
    </row>
    <row r="342" spans="1:27" ht="13.5" x14ac:dyDescent="0.35">
      <c r="A342" t="str">
        <f t="shared" si="5"/>
        <v>224546171383-SYS</v>
      </c>
      <c r="B342" s="15">
        <v>22</v>
      </c>
      <c r="C342" s="15" t="s">
        <v>394</v>
      </c>
      <c r="D342" s="15">
        <v>46116</v>
      </c>
      <c r="E342" s="16">
        <v>45440</v>
      </c>
      <c r="F342" s="15">
        <v>0</v>
      </c>
      <c r="G342" s="15" t="s">
        <v>395</v>
      </c>
      <c r="H342" s="15" t="s">
        <v>316</v>
      </c>
      <c r="I342" s="15" t="s">
        <v>317</v>
      </c>
      <c r="J342" s="15" t="s">
        <v>319</v>
      </c>
      <c r="K342" s="15" t="s">
        <v>270</v>
      </c>
      <c r="L342" s="15" t="s">
        <v>283</v>
      </c>
      <c r="M342" s="16">
        <v>45461</v>
      </c>
      <c r="N342" s="3">
        <v>0</v>
      </c>
      <c r="O342" s="3">
        <v>0</v>
      </c>
      <c r="P342" s="3">
        <v>160</v>
      </c>
      <c r="Q342" s="3"/>
      <c r="R342" s="4">
        <v>-160</v>
      </c>
      <c r="S342" s="3">
        <v>-160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160</v>
      </c>
      <c r="Z342" t="str">
        <f>_xlfn.XLOOKUP(A342,'2-Feedback'!A:A,'2-Feedback'!F:F,"")</f>
        <v>J - Order Lead Time Issue</v>
      </c>
      <c r="AA342" t="str">
        <f>_xlfn.XLOOKUP(A342,'2-Feedback'!A:A,'2-Feedback'!G:G,"")</f>
        <v>ABCDE</v>
      </c>
    </row>
    <row r="343" spans="1:27" ht="13.5" x14ac:dyDescent="0.35">
      <c r="A343" t="str">
        <f t="shared" si="5"/>
        <v>224546171454-SYS</v>
      </c>
      <c r="B343" s="15">
        <v>22</v>
      </c>
      <c r="C343" s="15" t="s">
        <v>394</v>
      </c>
      <c r="D343" s="15">
        <v>46116</v>
      </c>
      <c r="E343" s="16">
        <v>45440</v>
      </c>
      <c r="F343" s="15">
        <v>0</v>
      </c>
      <c r="G343" s="15" t="s">
        <v>395</v>
      </c>
      <c r="H343" s="15" t="s">
        <v>316</v>
      </c>
      <c r="I343" s="15" t="s">
        <v>317</v>
      </c>
      <c r="J343" s="15" t="s">
        <v>286</v>
      </c>
      <c r="K343" s="15" t="s">
        <v>270</v>
      </c>
      <c r="L343" s="15" t="s">
        <v>283</v>
      </c>
      <c r="M343" s="16">
        <v>45461</v>
      </c>
      <c r="N343" s="3">
        <v>0</v>
      </c>
      <c r="O343" s="3">
        <v>0</v>
      </c>
      <c r="P343" s="3">
        <v>282</v>
      </c>
      <c r="Q343" s="3"/>
      <c r="R343" s="4">
        <v>-282</v>
      </c>
      <c r="S343" s="3">
        <v>-282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282</v>
      </c>
      <c r="Z343" t="str">
        <f>_xlfn.XLOOKUP(A343,'2-Feedback'!A:A,'2-Feedback'!F:F,"")</f>
        <v>J - Order Lead Time Issue</v>
      </c>
      <c r="AA343" t="str">
        <f>_xlfn.XLOOKUP(A343,'2-Feedback'!A:A,'2-Feedback'!G:G,"")</f>
        <v>ABCDE</v>
      </c>
    </row>
    <row r="344" spans="1:27" ht="13.5" x14ac:dyDescent="0.35">
      <c r="A344" t="str">
        <f t="shared" si="5"/>
        <v>224546171462-SYS</v>
      </c>
      <c r="B344" s="15">
        <v>22</v>
      </c>
      <c r="C344" s="15" t="s">
        <v>394</v>
      </c>
      <c r="D344" s="15">
        <v>46116</v>
      </c>
      <c r="E344" s="16">
        <v>45440</v>
      </c>
      <c r="F344" s="15">
        <v>0</v>
      </c>
      <c r="G344" s="15" t="s">
        <v>395</v>
      </c>
      <c r="H344" s="15" t="s">
        <v>316</v>
      </c>
      <c r="I344" s="15" t="s">
        <v>317</v>
      </c>
      <c r="J344" s="15" t="s">
        <v>303</v>
      </c>
      <c r="K344" s="15" t="s">
        <v>270</v>
      </c>
      <c r="L344" s="15" t="s">
        <v>283</v>
      </c>
      <c r="M344" s="16">
        <v>45461</v>
      </c>
      <c r="N344" s="3">
        <v>0</v>
      </c>
      <c r="O344" s="3">
        <v>0</v>
      </c>
      <c r="P344" s="3">
        <v>320</v>
      </c>
      <c r="Q344" s="3"/>
      <c r="R344" s="4">
        <v>-320</v>
      </c>
      <c r="S344" s="3">
        <v>-320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320</v>
      </c>
      <c r="Z344" t="str">
        <f>_xlfn.XLOOKUP(A344,'2-Feedback'!A:A,'2-Feedback'!F:F,"")</f>
        <v>J - Order Lead Time Issue</v>
      </c>
      <c r="AA344" t="str">
        <f>_xlfn.XLOOKUP(A344,'2-Feedback'!A:A,'2-Feedback'!G:G,"")</f>
        <v>ABCDE</v>
      </c>
    </row>
    <row r="345" spans="1:27" ht="13.5" x14ac:dyDescent="0.35">
      <c r="A345" t="str">
        <f t="shared" si="5"/>
        <v>224546171476-SYS</v>
      </c>
      <c r="B345" s="15">
        <v>22</v>
      </c>
      <c r="C345" s="15" t="s">
        <v>394</v>
      </c>
      <c r="D345" s="15">
        <v>46116</v>
      </c>
      <c r="E345" s="16">
        <v>45440</v>
      </c>
      <c r="F345" s="15">
        <v>0</v>
      </c>
      <c r="G345" s="15" t="s">
        <v>395</v>
      </c>
      <c r="H345" s="15" t="s">
        <v>316</v>
      </c>
      <c r="I345" s="15" t="s">
        <v>317</v>
      </c>
      <c r="J345" s="15" t="s">
        <v>288</v>
      </c>
      <c r="K345" s="15" t="s">
        <v>270</v>
      </c>
      <c r="L345" s="15" t="s">
        <v>283</v>
      </c>
      <c r="M345" s="16">
        <v>45461</v>
      </c>
      <c r="N345" s="3">
        <v>0</v>
      </c>
      <c r="O345" s="3">
        <v>0</v>
      </c>
      <c r="P345" s="3">
        <v>80</v>
      </c>
      <c r="Q345" s="3"/>
      <c r="R345" s="4">
        <v>-80</v>
      </c>
      <c r="S345" s="3">
        <v>-80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80</v>
      </c>
      <c r="Z345" t="str">
        <f>_xlfn.XLOOKUP(A345,'2-Feedback'!A:A,'2-Feedback'!F:F,"")</f>
        <v>J - Order Lead Time Issue</v>
      </c>
      <c r="AA345" t="str">
        <f>_xlfn.XLOOKUP(A345,'2-Feedback'!A:A,'2-Feedback'!G:G,"")</f>
        <v>ABCDE</v>
      </c>
    </row>
    <row r="346" spans="1:27" ht="13.5" x14ac:dyDescent="0.35">
      <c r="A346" t="str">
        <f t="shared" si="5"/>
        <v>224546171478-SYS</v>
      </c>
      <c r="B346" s="15">
        <v>22</v>
      </c>
      <c r="C346" s="15" t="s">
        <v>394</v>
      </c>
      <c r="D346" s="15">
        <v>46116</v>
      </c>
      <c r="E346" s="16">
        <v>45440</v>
      </c>
      <c r="F346" s="15">
        <v>0</v>
      </c>
      <c r="G346" s="15" t="s">
        <v>395</v>
      </c>
      <c r="H346" s="15" t="s">
        <v>316</v>
      </c>
      <c r="I346" s="15" t="s">
        <v>317</v>
      </c>
      <c r="J346" s="15" t="s">
        <v>289</v>
      </c>
      <c r="K346" s="15" t="s">
        <v>270</v>
      </c>
      <c r="L346" s="15" t="s">
        <v>283</v>
      </c>
      <c r="M346" s="16">
        <v>45461</v>
      </c>
      <c r="N346" s="3">
        <v>0</v>
      </c>
      <c r="O346" s="3">
        <v>0</v>
      </c>
      <c r="P346" s="3">
        <v>120</v>
      </c>
      <c r="Q346" s="3"/>
      <c r="R346" s="4">
        <v>-120</v>
      </c>
      <c r="S346" s="3">
        <v>-120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120</v>
      </c>
      <c r="Z346" t="str">
        <f>_xlfn.XLOOKUP(A346,'2-Feedback'!A:A,'2-Feedback'!F:F,"")</f>
        <v>J - Order Lead Time Issue</v>
      </c>
      <c r="AA346" t="str">
        <f>_xlfn.XLOOKUP(A346,'2-Feedback'!A:A,'2-Feedback'!G:G,"")</f>
        <v>ABCDE</v>
      </c>
    </row>
    <row r="347" spans="1:27" ht="13.5" x14ac:dyDescent="0.35">
      <c r="A347" t="str">
        <f t="shared" si="5"/>
        <v>224546171722-SYS</v>
      </c>
      <c r="B347" s="15">
        <v>22</v>
      </c>
      <c r="C347" s="15" t="s">
        <v>394</v>
      </c>
      <c r="D347" s="15">
        <v>46116</v>
      </c>
      <c r="E347" s="16">
        <v>45440</v>
      </c>
      <c r="F347" s="15">
        <v>0</v>
      </c>
      <c r="G347" s="15" t="s">
        <v>395</v>
      </c>
      <c r="H347" s="15" t="s">
        <v>316</v>
      </c>
      <c r="I347" s="15" t="s">
        <v>317</v>
      </c>
      <c r="J347" s="15" t="s">
        <v>312</v>
      </c>
      <c r="K347" s="15" t="s">
        <v>270</v>
      </c>
      <c r="L347" s="15" t="s">
        <v>283</v>
      </c>
      <c r="M347" s="16">
        <v>45461</v>
      </c>
      <c r="N347" s="3">
        <v>0</v>
      </c>
      <c r="O347" s="3">
        <v>0</v>
      </c>
      <c r="P347" s="3">
        <v>160</v>
      </c>
      <c r="Q347" s="3"/>
      <c r="R347" s="4">
        <v>-160</v>
      </c>
      <c r="S347" s="3">
        <v>-160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160</v>
      </c>
      <c r="Z347" t="str">
        <f>_xlfn.XLOOKUP(A347,'2-Feedback'!A:A,'2-Feedback'!F:F,"")</f>
        <v>J - Order Lead Time Issue</v>
      </c>
      <c r="AA347" t="str">
        <f>_xlfn.XLOOKUP(A347,'2-Feedback'!A:A,'2-Feedback'!G:G,"")</f>
        <v>ABCDE</v>
      </c>
    </row>
    <row r="348" spans="1:27" ht="13.5" x14ac:dyDescent="0.35">
      <c r="A348" t="str">
        <f t="shared" si="5"/>
        <v>224546172804-SYS</v>
      </c>
      <c r="B348" s="15">
        <v>22</v>
      </c>
      <c r="C348" s="15" t="s">
        <v>394</v>
      </c>
      <c r="D348" s="15">
        <v>46116</v>
      </c>
      <c r="E348" s="16">
        <v>45440</v>
      </c>
      <c r="F348" s="15">
        <v>0</v>
      </c>
      <c r="G348" s="15" t="s">
        <v>395</v>
      </c>
      <c r="H348" s="15" t="s">
        <v>316</v>
      </c>
      <c r="I348" s="15" t="s">
        <v>317</v>
      </c>
      <c r="J348" s="15" t="s">
        <v>290</v>
      </c>
      <c r="K348" s="15" t="s">
        <v>270</v>
      </c>
      <c r="L348" s="15" t="s">
        <v>283</v>
      </c>
      <c r="M348" s="16">
        <v>45461</v>
      </c>
      <c r="N348" s="3">
        <v>0</v>
      </c>
      <c r="O348" s="3">
        <v>0</v>
      </c>
      <c r="P348" s="3">
        <v>640</v>
      </c>
      <c r="Q348" s="3"/>
      <c r="R348" s="4">
        <v>-640</v>
      </c>
      <c r="S348" s="3">
        <v>-640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640</v>
      </c>
      <c r="Z348" t="str">
        <f>_xlfn.XLOOKUP(A348,'2-Feedback'!A:A,'2-Feedback'!F:F,"")</f>
        <v>J - Order Lead Time Issue</v>
      </c>
      <c r="AA348" t="str">
        <f>_xlfn.XLOOKUP(A348,'2-Feedback'!A:A,'2-Feedback'!G:G,"")</f>
        <v>ABCDE</v>
      </c>
    </row>
    <row r="349" spans="1:27" ht="13.5" x14ac:dyDescent="0.35">
      <c r="A349" t="str">
        <f t="shared" si="5"/>
        <v>224546172805-SYS</v>
      </c>
      <c r="B349" s="15">
        <v>22</v>
      </c>
      <c r="C349" s="15" t="s">
        <v>394</v>
      </c>
      <c r="D349" s="15">
        <v>46116</v>
      </c>
      <c r="E349" s="16">
        <v>45440</v>
      </c>
      <c r="F349" s="15">
        <v>0</v>
      </c>
      <c r="G349" s="15" t="s">
        <v>395</v>
      </c>
      <c r="H349" s="15" t="s">
        <v>316</v>
      </c>
      <c r="I349" s="15" t="s">
        <v>317</v>
      </c>
      <c r="J349" s="15" t="s">
        <v>274</v>
      </c>
      <c r="K349" s="15" t="s">
        <v>270</v>
      </c>
      <c r="L349" s="15" t="s">
        <v>283</v>
      </c>
      <c r="M349" s="16">
        <v>45461</v>
      </c>
      <c r="N349" s="3">
        <v>0</v>
      </c>
      <c r="O349" s="3">
        <v>0</v>
      </c>
      <c r="P349" s="3">
        <v>560</v>
      </c>
      <c r="Q349" s="3"/>
      <c r="R349" s="4">
        <v>-560</v>
      </c>
      <c r="S349" s="3">
        <v>-560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560</v>
      </c>
      <c r="Z349" t="str">
        <f>_xlfn.XLOOKUP(A349,'2-Feedback'!A:A,'2-Feedback'!F:F,"")</f>
        <v>J - Order Lead Time Issue</v>
      </c>
      <c r="AA349" t="str">
        <f>_xlfn.XLOOKUP(A349,'2-Feedback'!A:A,'2-Feedback'!G:G,"")</f>
        <v>ABCDE</v>
      </c>
    </row>
    <row r="350" spans="1:27" ht="13.5" x14ac:dyDescent="0.35">
      <c r="A350" t="str">
        <f t="shared" si="5"/>
        <v>224546172816-SYS</v>
      </c>
      <c r="B350" s="15">
        <v>22</v>
      </c>
      <c r="C350" s="15" t="s">
        <v>394</v>
      </c>
      <c r="D350" s="15">
        <v>46116</v>
      </c>
      <c r="E350" s="16">
        <v>45440</v>
      </c>
      <c r="F350" s="15">
        <v>0</v>
      </c>
      <c r="G350" s="15" t="s">
        <v>395</v>
      </c>
      <c r="H350" s="15" t="s">
        <v>316</v>
      </c>
      <c r="I350" s="15" t="s">
        <v>317</v>
      </c>
      <c r="J350" s="15" t="s">
        <v>275</v>
      </c>
      <c r="K350" s="15" t="s">
        <v>270</v>
      </c>
      <c r="L350" s="15" t="s">
        <v>283</v>
      </c>
      <c r="M350" s="16">
        <v>45461</v>
      </c>
      <c r="N350" s="3">
        <v>0</v>
      </c>
      <c r="O350" s="3">
        <v>0</v>
      </c>
      <c r="P350" s="3">
        <v>75</v>
      </c>
      <c r="Q350" s="3"/>
      <c r="R350" s="4">
        <v>-75</v>
      </c>
      <c r="S350" s="3">
        <v>-75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75</v>
      </c>
      <c r="Z350" t="str">
        <f>_xlfn.XLOOKUP(A350,'2-Feedback'!A:A,'2-Feedback'!F:F,"")</f>
        <v>J - Order Lead Time Issue</v>
      </c>
      <c r="AA350" t="str">
        <f>_xlfn.XLOOKUP(A350,'2-Feedback'!A:A,'2-Feedback'!G:G,"")</f>
        <v>ABCDE</v>
      </c>
    </row>
    <row r="351" spans="1:27" ht="13.5" x14ac:dyDescent="0.35">
      <c r="A351" t="str">
        <f t="shared" si="5"/>
        <v>224546172824-SYS</v>
      </c>
      <c r="B351" s="15">
        <v>22</v>
      </c>
      <c r="C351" s="15" t="s">
        <v>394</v>
      </c>
      <c r="D351" s="15">
        <v>46116</v>
      </c>
      <c r="E351" s="16">
        <v>45440</v>
      </c>
      <c r="F351" s="15">
        <v>0</v>
      </c>
      <c r="G351" s="15" t="s">
        <v>395</v>
      </c>
      <c r="H351" s="15" t="s">
        <v>316</v>
      </c>
      <c r="I351" s="15" t="s">
        <v>317</v>
      </c>
      <c r="J351" s="15" t="s">
        <v>277</v>
      </c>
      <c r="K351" s="15" t="s">
        <v>270</v>
      </c>
      <c r="L351" s="15" t="s">
        <v>283</v>
      </c>
      <c r="M351" s="16">
        <v>45461</v>
      </c>
      <c r="N351" s="3">
        <v>0</v>
      </c>
      <c r="O351" s="3">
        <v>0</v>
      </c>
      <c r="P351" s="3">
        <v>60</v>
      </c>
      <c r="Q351" s="3"/>
      <c r="R351" s="4">
        <v>-60</v>
      </c>
      <c r="S351" s="3">
        <v>-60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60</v>
      </c>
      <c r="Z351" t="str">
        <f>_xlfn.XLOOKUP(A351,'2-Feedback'!A:A,'2-Feedback'!F:F,"")</f>
        <v>J - Order Lead Time Issue</v>
      </c>
      <c r="AA351" t="str">
        <f>_xlfn.XLOOKUP(A351,'2-Feedback'!A:A,'2-Feedback'!G:G,"")</f>
        <v>ABCDE</v>
      </c>
    </row>
    <row r="352" spans="1:27" ht="13.5" x14ac:dyDescent="0.35">
      <c r="A352" t="str">
        <f t="shared" si="5"/>
        <v>224546172896-SYS</v>
      </c>
      <c r="B352" s="15">
        <v>22</v>
      </c>
      <c r="C352" s="15" t="s">
        <v>394</v>
      </c>
      <c r="D352" s="15">
        <v>46116</v>
      </c>
      <c r="E352" s="16">
        <v>45440</v>
      </c>
      <c r="F352" s="15">
        <v>0</v>
      </c>
      <c r="G352" s="15" t="s">
        <v>395</v>
      </c>
      <c r="H352" s="15" t="s">
        <v>316</v>
      </c>
      <c r="I352" s="15" t="s">
        <v>317</v>
      </c>
      <c r="J352" s="15" t="s">
        <v>296</v>
      </c>
      <c r="K352" s="15" t="s">
        <v>270</v>
      </c>
      <c r="L352" s="15" t="s">
        <v>283</v>
      </c>
      <c r="M352" s="16">
        <v>45461</v>
      </c>
      <c r="N352" s="3">
        <v>0</v>
      </c>
      <c r="O352" s="3">
        <v>0</v>
      </c>
      <c r="P352" s="3">
        <v>160</v>
      </c>
      <c r="Q352" s="3"/>
      <c r="R352" s="4">
        <v>-160</v>
      </c>
      <c r="S352" s="3">
        <v>-160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160</v>
      </c>
      <c r="Z352" t="str">
        <f>_xlfn.XLOOKUP(A352,'2-Feedback'!A:A,'2-Feedback'!F:F,"")</f>
        <v>J - Order Lead Time Issue</v>
      </c>
      <c r="AA352" t="str">
        <f>_xlfn.XLOOKUP(A352,'2-Feedback'!A:A,'2-Feedback'!G:G,"")</f>
        <v>ABCDE</v>
      </c>
    </row>
    <row r="353" spans="1:27" ht="13.5" x14ac:dyDescent="0.35">
      <c r="A353" t="str">
        <f t="shared" si="5"/>
        <v>224546172898-SYS</v>
      </c>
      <c r="B353" s="15">
        <v>22</v>
      </c>
      <c r="C353" s="15" t="s">
        <v>394</v>
      </c>
      <c r="D353" s="15">
        <v>46116</v>
      </c>
      <c r="E353" s="16">
        <v>45440</v>
      </c>
      <c r="F353" s="15">
        <v>0</v>
      </c>
      <c r="G353" s="15" t="s">
        <v>395</v>
      </c>
      <c r="H353" s="15" t="s">
        <v>316</v>
      </c>
      <c r="I353" s="15" t="s">
        <v>317</v>
      </c>
      <c r="J353" s="15" t="s">
        <v>278</v>
      </c>
      <c r="K353" s="15" t="s">
        <v>270</v>
      </c>
      <c r="L353" s="15" t="s">
        <v>283</v>
      </c>
      <c r="M353" s="16">
        <v>45461</v>
      </c>
      <c r="N353" s="3">
        <v>0</v>
      </c>
      <c r="O353" s="3">
        <v>0</v>
      </c>
      <c r="P353" s="3">
        <v>120</v>
      </c>
      <c r="Q353" s="3"/>
      <c r="R353" s="4">
        <v>-120</v>
      </c>
      <c r="S353" s="3">
        <v>-120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120</v>
      </c>
      <c r="Z353" t="str">
        <f>_xlfn.XLOOKUP(A353,'2-Feedback'!A:A,'2-Feedback'!F:F,"")</f>
        <v>J - Order Lead Time Issue</v>
      </c>
      <c r="AA353" t="str">
        <f>_xlfn.XLOOKUP(A353,'2-Feedback'!A:A,'2-Feedback'!G:G,"")</f>
        <v>ABCDE</v>
      </c>
    </row>
    <row r="354" spans="1:27" ht="13.5" x14ac:dyDescent="0.35">
      <c r="A354" t="str">
        <f t="shared" si="5"/>
        <v>254545524163-MCD</v>
      </c>
      <c r="B354" s="15">
        <v>25</v>
      </c>
      <c r="C354" s="15" t="s">
        <v>396</v>
      </c>
      <c r="D354" s="15">
        <v>29579</v>
      </c>
      <c r="E354" s="16">
        <v>45429</v>
      </c>
      <c r="F354" s="15">
        <v>0</v>
      </c>
      <c r="G354" s="15" t="s">
        <v>397</v>
      </c>
      <c r="H354" s="15" t="s">
        <v>398</v>
      </c>
      <c r="I354" s="15" t="s">
        <v>399</v>
      </c>
      <c r="J354" s="15" t="s">
        <v>400</v>
      </c>
      <c r="K354" s="15" t="s">
        <v>149</v>
      </c>
      <c r="L354" s="15" t="s">
        <v>401</v>
      </c>
      <c r="M354" s="16">
        <v>45455</v>
      </c>
      <c r="N354" s="3">
        <v>820</v>
      </c>
      <c r="O354" s="3">
        <v>820</v>
      </c>
      <c r="P354" s="3">
        <v>2334</v>
      </c>
      <c r="Q354" s="3"/>
      <c r="R354" s="4">
        <v>-1514</v>
      </c>
      <c r="S354" s="3">
        <v>-1514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2334</v>
      </c>
      <c r="Z354" t="str">
        <f>_xlfn.XLOOKUP(A354,'2-Feedback'!A:A,'2-Feedback'!F:F,"")</f>
        <v>J - Order Lead Time Issue</v>
      </c>
      <c r="AA354" t="str">
        <f>_xlfn.XLOOKUP(A354,'2-Feedback'!A:A,'2-Feedback'!G:G,"")</f>
        <v>ABCDE</v>
      </c>
    </row>
    <row r="355" spans="1:27" ht="13.5" x14ac:dyDescent="0.35">
      <c r="A355" t="str">
        <f t="shared" si="5"/>
        <v>254545623960-BRK</v>
      </c>
      <c r="B355" s="15">
        <v>25</v>
      </c>
      <c r="C355" s="15" t="s">
        <v>402</v>
      </c>
      <c r="D355" s="15">
        <v>29585</v>
      </c>
      <c r="E355" s="16">
        <v>45429</v>
      </c>
      <c r="F355" s="15">
        <v>0</v>
      </c>
      <c r="G355" s="15" t="s">
        <v>403</v>
      </c>
      <c r="H355" s="15" t="s">
        <v>404</v>
      </c>
      <c r="I355" s="15" t="s">
        <v>405</v>
      </c>
      <c r="J355" s="15" t="s">
        <v>406</v>
      </c>
      <c r="K355" s="15" t="s">
        <v>149</v>
      </c>
      <c r="L355" s="15" t="s">
        <v>407</v>
      </c>
      <c r="M355" s="16">
        <v>45456</v>
      </c>
      <c r="N355" s="3">
        <v>562</v>
      </c>
      <c r="O355" s="3">
        <v>532</v>
      </c>
      <c r="P355" s="3">
        <v>532</v>
      </c>
      <c r="Q355" s="3"/>
      <c r="R355" s="5">
        <v>0</v>
      </c>
      <c r="S355" s="3">
        <v>-369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931</v>
      </c>
      <c r="Z355" t="str">
        <f>_xlfn.XLOOKUP(A355,'2-Feedback'!A:A,'2-Feedback'!F:F,"")</f>
        <v>J - Order Lead Time Issue</v>
      </c>
      <c r="AA355" t="str">
        <f>_xlfn.XLOOKUP(A355,'2-Feedback'!A:A,'2-Feedback'!G:G,"")</f>
        <v>ABCDE</v>
      </c>
    </row>
    <row r="356" spans="1:27" ht="13.5" x14ac:dyDescent="0.35">
      <c r="A356" t="str">
        <f t="shared" si="5"/>
        <v>254545623960-BRK</v>
      </c>
      <c r="B356" s="15">
        <v>25</v>
      </c>
      <c r="C356" s="15" t="s">
        <v>408</v>
      </c>
      <c r="D356" s="15">
        <v>29639</v>
      </c>
      <c r="E356" s="16">
        <v>45435</v>
      </c>
      <c r="F356" s="15">
        <v>0</v>
      </c>
      <c r="G356" s="15" t="s">
        <v>409</v>
      </c>
      <c r="H356" s="15" t="s">
        <v>410</v>
      </c>
      <c r="I356" s="15" t="s">
        <v>411</v>
      </c>
      <c r="J356" s="15" t="s">
        <v>406</v>
      </c>
      <c r="K356" s="15" t="s">
        <v>149</v>
      </c>
      <c r="L356" s="15" t="s">
        <v>219</v>
      </c>
      <c r="M356" s="16">
        <v>45456</v>
      </c>
      <c r="N356" s="3">
        <v>562</v>
      </c>
      <c r="O356" s="3">
        <v>30</v>
      </c>
      <c r="P356" s="3">
        <v>133</v>
      </c>
      <c r="Q356" s="3"/>
      <c r="R356" s="4">
        <v>-103</v>
      </c>
      <c r="S356" s="3">
        <v>-369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931</v>
      </c>
      <c r="Z356" t="str">
        <f>_xlfn.XLOOKUP(A356,'2-Feedback'!A:A,'2-Feedback'!F:F,"")</f>
        <v>J - Order Lead Time Issue</v>
      </c>
      <c r="AA356" t="str">
        <f>_xlfn.XLOOKUP(A356,'2-Feedback'!A:A,'2-Feedback'!G:G,"")</f>
        <v>ABCDE</v>
      </c>
    </row>
    <row r="357" spans="1:27" ht="13.5" x14ac:dyDescent="0.35">
      <c r="A357" t="str">
        <f t="shared" si="5"/>
        <v>254545623960-BRK</v>
      </c>
      <c r="B357" s="15">
        <v>25</v>
      </c>
      <c r="C357" s="15" t="s">
        <v>412</v>
      </c>
      <c r="D357" s="15">
        <v>29640</v>
      </c>
      <c r="E357" s="16">
        <v>45435</v>
      </c>
      <c r="F357" s="15">
        <v>0</v>
      </c>
      <c r="G357" s="15" t="s">
        <v>413</v>
      </c>
      <c r="H357" s="15" t="s">
        <v>414</v>
      </c>
      <c r="I357" s="15" t="s">
        <v>415</v>
      </c>
      <c r="J357" s="15" t="s">
        <v>406</v>
      </c>
      <c r="K357" s="15" t="s">
        <v>149</v>
      </c>
      <c r="L357" s="15" t="s">
        <v>219</v>
      </c>
      <c r="M357" s="16">
        <v>45456</v>
      </c>
      <c r="N357" s="3">
        <v>562</v>
      </c>
      <c r="O357" s="3">
        <v>0</v>
      </c>
      <c r="P357" s="3">
        <v>133</v>
      </c>
      <c r="Q357" s="3"/>
      <c r="R357" s="4">
        <v>-133</v>
      </c>
      <c r="S357" s="3">
        <v>-369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931</v>
      </c>
      <c r="Z357" t="str">
        <f>_xlfn.XLOOKUP(A357,'2-Feedback'!A:A,'2-Feedback'!F:F,"")</f>
        <v>J - Order Lead Time Issue</v>
      </c>
      <c r="AA357" t="str">
        <f>_xlfn.XLOOKUP(A357,'2-Feedback'!A:A,'2-Feedback'!G:G,"")</f>
        <v>ABCDE</v>
      </c>
    </row>
    <row r="358" spans="1:27" ht="13.5" x14ac:dyDescent="0.35">
      <c r="A358" t="str">
        <f t="shared" si="5"/>
        <v>254546122879-BRK</v>
      </c>
      <c r="B358" s="15">
        <v>25</v>
      </c>
      <c r="C358" s="15" t="s">
        <v>416</v>
      </c>
      <c r="D358" s="15">
        <v>29652</v>
      </c>
      <c r="E358" s="16">
        <v>45435</v>
      </c>
      <c r="F358" s="15">
        <v>0</v>
      </c>
      <c r="G358" s="15" t="s">
        <v>417</v>
      </c>
      <c r="H358" s="15" t="s">
        <v>418</v>
      </c>
      <c r="I358" s="15" t="s">
        <v>419</v>
      </c>
      <c r="J358" s="15" t="s">
        <v>420</v>
      </c>
      <c r="K358" s="15" t="s">
        <v>149</v>
      </c>
      <c r="L358" s="15" t="s">
        <v>47</v>
      </c>
      <c r="M358" s="16">
        <v>45461</v>
      </c>
      <c r="N358" s="3">
        <v>1</v>
      </c>
      <c r="O358" s="3">
        <v>1</v>
      </c>
      <c r="P358" s="3">
        <v>60</v>
      </c>
      <c r="Q358" s="3"/>
      <c r="R358" s="4">
        <v>-59</v>
      </c>
      <c r="S358" s="3">
        <v>-119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120</v>
      </c>
      <c r="Z358" t="str">
        <f>_xlfn.XLOOKUP(A358,'2-Feedback'!A:A,'2-Feedback'!F:F,"")</f>
        <v>J - Order Lead Time Issue</v>
      </c>
      <c r="AA358" t="str">
        <f>_xlfn.XLOOKUP(A358,'2-Feedback'!A:A,'2-Feedback'!G:G,"")</f>
        <v>ABCDE</v>
      </c>
    </row>
    <row r="359" spans="1:27" ht="13.5" x14ac:dyDescent="0.35">
      <c r="A359" t="str">
        <f t="shared" si="5"/>
        <v>254545723960-BRK</v>
      </c>
      <c r="B359" s="15">
        <v>25</v>
      </c>
      <c r="C359" s="15" t="s">
        <v>421</v>
      </c>
      <c r="D359" s="15">
        <v>29657</v>
      </c>
      <c r="E359" s="16">
        <v>45436</v>
      </c>
      <c r="F359" s="15">
        <v>0</v>
      </c>
      <c r="G359" s="15" t="s">
        <v>422</v>
      </c>
      <c r="H359" s="15" t="s">
        <v>423</v>
      </c>
      <c r="I359" s="15" t="s">
        <v>424</v>
      </c>
      <c r="J359" s="15" t="s">
        <v>406</v>
      </c>
      <c r="K359" s="15" t="s">
        <v>149</v>
      </c>
      <c r="L359" s="15" t="s">
        <v>407</v>
      </c>
      <c r="M359" s="16">
        <v>45457</v>
      </c>
      <c r="N359" s="3">
        <v>0</v>
      </c>
      <c r="O359" s="3">
        <v>0</v>
      </c>
      <c r="P359" s="3">
        <v>133</v>
      </c>
      <c r="Q359" s="3"/>
      <c r="R359" s="4">
        <v>-133</v>
      </c>
      <c r="S359" s="3">
        <v>-133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133</v>
      </c>
      <c r="Z359" t="str">
        <f>_xlfn.XLOOKUP(A359,'2-Feedback'!A:A,'2-Feedback'!F:F,"")</f>
        <v>J - Order Lead Time Issue</v>
      </c>
      <c r="AA359" t="str">
        <f>_xlfn.XLOOKUP(A359,'2-Feedback'!A:A,'2-Feedback'!G:G,"")</f>
        <v>ABCDE</v>
      </c>
    </row>
    <row r="360" spans="1:27" ht="13.5" x14ac:dyDescent="0.35">
      <c r="A360" t="str">
        <f t="shared" si="5"/>
        <v>254545623960-BRK</v>
      </c>
      <c r="B360" s="15">
        <v>25</v>
      </c>
      <c r="C360" s="15" t="s">
        <v>425</v>
      </c>
      <c r="D360" s="15">
        <v>29671</v>
      </c>
      <c r="E360" s="16">
        <v>45436</v>
      </c>
      <c r="F360" s="15">
        <v>0</v>
      </c>
      <c r="G360" s="15" t="s">
        <v>426</v>
      </c>
      <c r="H360" s="15" t="s">
        <v>427</v>
      </c>
      <c r="I360" s="15" t="s">
        <v>428</v>
      </c>
      <c r="J360" s="15" t="s">
        <v>406</v>
      </c>
      <c r="K360" s="15" t="s">
        <v>149</v>
      </c>
      <c r="L360" s="15" t="s">
        <v>283</v>
      </c>
      <c r="M360" s="16">
        <v>45456</v>
      </c>
      <c r="N360" s="3">
        <v>562</v>
      </c>
      <c r="O360" s="3">
        <v>0</v>
      </c>
      <c r="P360" s="3">
        <v>133</v>
      </c>
      <c r="Q360" s="3"/>
      <c r="R360" s="4">
        <v>-133</v>
      </c>
      <c r="S360" s="3">
        <v>-369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931</v>
      </c>
      <c r="Z360" t="str">
        <f>_xlfn.XLOOKUP(A360,'2-Feedback'!A:A,'2-Feedback'!F:F,"")</f>
        <v>J - Order Lead Time Issue</v>
      </c>
      <c r="AA360" t="str">
        <f>_xlfn.XLOOKUP(A360,'2-Feedback'!A:A,'2-Feedback'!G:G,"")</f>
        <v>ABCDE</v>
      </c>
    </row>
    <row r="361" spans="1:27" ht="13.5" x14ac:dyDescent="0.35">
      <c r="A361" t="str">
        <f t="shared" si="5"/>
        <v>254544723112-MCX</v>
      </c>
      <c r="B361" s="15">
        <v>25</v>
      </c>
      <c r="C361" s="15" t="s">
        <v>429</v>
      </c>
      <c r="D361" s="15">
        <v>29675</v>
      </c>
      <c r="E361" s="16">
        <v>45436</v>
      </c>
      <c r="F361" s="15">
        <v>0</v>
      </c>
      <c r="G361" s="15" t="s">
        <v>430</v>
      </c>
      <c r="H361" s="15" t="s">
        <v>431</v>
      </c>
      <c r="I361" s="15" t="s">
        <v>432</v>
      </c>
      <c r="J361" s="15" t="s">
        <v>433</v>
      </c>
      <c r="K361" s="15" t="s">
        <v>95</v>
      </c>
      <c r="L361" s="15" t="s">
        <v>401</v>
      </c>
      <c r="M361" s="16">
        <v>45447</v>
      </c>
      <c r="N361" s="3">
        <v>680</v>
      </c>
      <c r="O361" s="3">
        <v>400</v>
      </c>
      <c r="P361" s="3">
        <v>400</v>
      </c>
      <c r="Q361" s="3"/>
      <c r="R361" s="5">
        <v>0</v>
      </c>
      <c r="S361" s="3">
        <v>-120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800</v>
      </c>
      <c r="Z361" t="str">
        <f>_xlfn.XLOOKUP(A361,'2-Feedback'!A:A,'2-Feedback'!F:F,"")</f>
        <v>J - Order Lead Time Issue</v>
      </c>
      <c r="AA361" t="str">
        <f>_xlfn.XLOOKUP(A361,'2-Feedback'!A:A,'2-Feedback'!G:G,"")</f>
        <v>ABCDE</v>
      </c>
    </row>
    <row r="362" spans="1:27" ht="13.5" x14ac:dyDescent="0.35">
      <c r="A362" t="str">
        <f t="shared" si="5"/>
        <v>254544723113-MCX</v>
      </c>
      <c r="B362" s="15">
        <v>25</v>
      </c>
      <c r="C362" s="15" t="s">
        <v>429</v>
      </c>
      <c r="D362" s="15">
        <v>29675</v>
      </c>
      <c r="E362" s="16">
        <v>45436</v>
      </c>
      <c r="F362" s="15">
        <v>0</v>
      </c>
      <c r="G362" s="15" t="s">
        <v>430</v>
      </c>
      <c r="H362" s="15" t="s">
        <v>431</v>
      </c>
      <c r="I362" s="15" t="s">
        <v>432</v>
      </c>
      <c r="J362" s="15" t="s">
        <v>434</v>
      </c>
      <c r="K362" s="15" t="s">
        <v>95</v>
      </c>
      <c r="L362" s="15" t="s">
        <v>401</v>
      </c>
      <c r="M362" s="16">
        <v>45447</v>
      </c>
      <c r="N362" s="3">
        <v>156</v>
      </c>
      <c r="O362" s="3">
        <v>150</v>
      </c>
      <c r="P362" s="3">
        <v>150</v>
      </c>
      <c r="Q362" s="3"/>
      <c r="R362" s="5">
        <v>0</v>
      </c>
      <c r="S362" s="3">
        <v>-44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200</v>
      </c>
      <c r="Z362" t="str">
        <f>_xlfn.XLOOKUP(A362,'2-Feedback'!A:A,'2-Feedback'!F:F,"")</f>
        <v>J - Order Lead Time Issue</v>
      </c>
      <c r="AA362" t="str">
        <f>_xlfn.XLOOKUP(A362,'2-Feedback'!A:A,'2-Feedback'!G:G,"")</f>
        <v>ABCDE</v>
      </c>
    </row>
    <row r="363" spans="1:27" ht="13.5" x14ac:dyDescent="0.35">
      <c r="A363" t="str">
        <f t="shared" si="5"/>
        <v>254544723112-MCX</v>
      </c>
      <c r="B363" s="15">
        <v>25</v>
      </c>
      <c r="C363" s="15" t="s">
        <v>435</v>
      </c>
      <c r="D363" s="15">
        <v>29676</v>
      </c>
      <c r="E363" s="16">
        <v>45436</v>
      </c>
      <c r="F363" s="15">
        <v>0</v>
      </c>
      <c r="G363" s="15" t="s">
        <v>436</v>
      </c>
      <c r="H363" s="15" t="s">
        <v>437</v>
      </c>
      <c r="I363" s="15" t="s">
        <v>438</v>
      </c>
      <c r="J363" s="15" t="s">
        <v>433</v>
      </c>
      <c r="K363" s="15" t="s">
        <v>95</v>
      </c>
      <c r="L363" s="15" t="s">
        <v>401</v>
      </c>
      <c r="M363" s="16">
        <v>45447</v>
      </c>
      <c r="N363" s="3">
        <v>680</v>
      </c>
      <c r="O363" s="3">
        <v>280</v>
      </c>
      <c r="P363" s="3">
        <v>400</v>
      </c>
      <c r="Q363" s="3"/>
      <c r="R363" s="4">
        <v>-120</v>
      </c>
      <c r="S363" s="3">
        <v>-120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800</v>
      </c>
      <c r="Z363" t="str">
        <f>_xlfn.XLOOKUP(A363,'2-Feedback'!A:A,'2-Feedback'!F:F,"")</f>
        <v>J - Order Lead Time Issue</v>
      </c>
      <c r="AA363" t="str">
        <f>_xlfn.XLOOKUP(A363,'2-Feedback'!A:A,'2-Feedback'!G:G,"")</f>
        <v>ABCDE</v>
      </c>
    </row>
    <row r="364" spans="1:27" ht="13.5" x14ac:dyDescent="0.35">
      <c r="A364" t="str">
        <f t="shared" si="5"/>
        <v>254544723113-MCX</v>
      </c>
      <c r="B364" s="15">
        <v>25</v>
      </c>
      <c r="C364" s="15" t="s">
        <v>435</v>
      </c>
      <c r="D364" s="15">
        <v>29676</v>
      </c>
      <c r="E364" s="16">
        <v>45436</v>
      </c>
      <c r="F364" s="15">
        <v>0</v>
      </c>
      <c r="G364" s="15" t="s">
        <v>436</v>
      </c>
      <c r="H364" s="15" t="s">
        <v>437</v>
      </c>
      <c r="I364" s="15" t="s">
        <v>438</v>
      </c>
      <c r="J364" s="15" t="s">
        <v>434</v>
      </c>
      <c r="K364" s="15" t="s">
        <v>95</v>
      </c>
      <c r="L364" s="15" t="s">
        <v>401</v>
      </c>
      <c r="M364" s="16">
        <v>45447</v>
      </c>
      <c r="N364" s="3">
        <v>156</v>
      </c>
      <c r="O364" s="3">
        <v>6</v>
      </c>
      <c r="P364" s="3">
        <v>50</v>
      </c>
      <c r="Q364" s="3"/>
      <c r="R364" s="4">
        <v>-44</v>
      </c>
      <c r="S364" s="3">
        <v>-44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200</v>
      </c>
      <c r="Z364" t="str">
        <f>_xlfn.XLOOKUP(A364,'2-Feedback'!A:A,'2-Feedback'!F:F,"")</f>
        <v>J - Order Lead Time Issue</v>
      </c>
      <c r="AA364" t="str">
        <f>_xlfn.XLOOKUP(A364,'2-Feedback'!A:A,'2-Feedback'!G:G,"")</f>
        <v>ABCDE</v>
      </c>
    </row>
    <row r="365" spans="1:27" ht="13.5" x14ac:dyDescent="0.35">
      <c r="A365" t="str">
        <f t="shared" si="5"/>
        <v>254546122879-BRK</v>
      </c>
      <c r="B365" s="15">
        <v>25</v>
      </c>
      <c r="C365" s="15" t="s">
        <v>439</v>
      </c>
      <c r="D365" s="15">
        <v>29687</v>
      </c>
      <c r="E365" s="16">
        <v>45440</v>
      </c>
      <c r="F365" s="15">
        <v>0</v>
      </c>
      <c r="G365" s="15" t="s">
        <v>440</v>
      </c>
      <c r="H365" s="15" t="s">
        <v>423</v>
      </c>
      <c r="I365" s="15" t="s">
        <v>424</v>
      </c>
      <c r="J365" s="15" t="s">
        <v>420</v>
      </c>
      <c r="K365" s="15" t="s">
        <v>149</v>
      </c>
      <c r="L365" s="15" t="s">
        <v>407</v>
      </c>
      <c r="M365" s="16">
        <v>45461</v>
      </c>
      <c r="N365" s="3">
        <v>1</v>
      </c>
      <c r="O365" s="3">
        <v>0</v>
      </c>
      <c r="P365" s="3">
        <v>60</v>
      </c>
      <c r="Q365" s="3"/>
      <c r="R365" s="4">
        <v>-60</v>
      </c>
      <c r="S365" s="3">
        <v>-119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120</v>
      </c>
      <c r="Z365" t="str">
        <f>_xlfn.XLOOKUP(A365,'2-Feedback'!A:A,'2-Feedback'!F:F,"")</f>
        <v>J - Order Lead Time Issue</v>
      </c>
      <c r="AA365" t="str">
        <f>_xlfn.XLOOKUP(A365,'2-Feedback'!A:A,'2-Feedback'!G:G,"")</f>
        <v>ABCDE</v>
      </c>
    </row>
    <row r="366" spans="1:27" ht="13.5" x14ac:dyDescent="0.35">
      <c r="A366" t="str">
        <f t="shared" si="5"/>
        <v>254544822715-VXP</v>
      </c>
      <c r="B366" s="15">
        <v>25</v>
      </c>
      <c r="C366" s="15" t="s">
        <v>441</v>
      </c>
      <c r="D366" s="15">
        <v>35326</v>
      </c>
      <c r="E366" s="16">
        <v>45365</v>
      </c>
      <c r="F366" s="15">
        <v>0</v>
      </c>
      <c r="G366" s="15" t="s">
        <v>442</v>
      </c>
      <c r="H366" s="15" t="s">
        <v>443</v>
      </c>
      <c r="I366" s="15" t="s">
        <v>444</v>
      </c>
      <c r="J366" s="15" t="s">
        <v>445</v>
      </c>
      <c r="K366" s="15" t="s">
        <v>28</v>
      </c>
      <c r="L366" s="15" t="s">
        <v>36</v>
      </c>
      <c r="M366" s="16">
        <v>45448</v>
      </c>
      <c r="N366" s="3">
        <v>0</v>
      </c>
      <c r="O366" s="3">
        <v>0</v>
      </c>
      <c r="P366" s="3">
        <v>120</v>
      </c>
      <c r="Q366" s="3"/>
      <c r="R366" s="4">
        <v>-120</v>
      </c>
      <c r="S366" s="3">
        <v>-120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120</v>
      </c>
      <c r="Z366" t="str">
        <f>_xlfn.XLOOKUP(A366,'2-Feedback'!A:A,'2-Feedback'!F:F,"")</f>
        <v>J - Order Lead Time Issue</v>
      </c>
      <c r="AA366" t="str">
        <f>_xlfn.XLOOKUP(A366,'2-Feedback'!A:A,'2-Feedback'!G:G,"")</f>
        <v>ABCDE</v>
      </c>
    </row>
    <row r="367" spans="1:27" ht="13.5" x14ac:dyDescent="0.35">
      <c r="A367" t="str">
        <f t="shared" si="5"/>
        <v>254546021222-SYM</v>
      </c>
      <c r="B367" s="15">
        <v>25</v>
      </c>
      <c r="C367" s="15" t="s">
        <v>446</v>
      </c>
      <c r="D367" s="15">
        <v>35430</v>
      </c>
      <c r="E367" s="16">
        <v>45366</v>
      </c>
      <c r="F367" s="15">
        <v>0</v>
      </c>
      <c r="G367" s="15" t="s">
        <v>447</v>
      </c>
      <c r="H367" s="15" t="s">
        <v>448</v>
      </c>
      <c r="I367" s="15" t="s">
        <v>449</v>
      </c>
      <c r="J367" s="15" t="s">
        <v>450</v>
      </c>
      <c r="K367" s="15" t="s">
        <v>270</v>
      </c>
      <c r="L367" s="15" t="s">
        <v>36</v>
      </c>
      <c r="M367" s="16">
        <v>45460</v>
      </c>
      <c r="N367" s="3">
        <v>0</v>
      </c>
      <c r="O367" s="3">
        <v>0</v>
      </c>
      <c r="P367" s="3">
        <v>1548</v>
      </c>
      <c r="Q367" s="3"/>
      <c r="R367" s="4">
        <v>-1548</v>
      </c>
      <c r="S367" s="3">
        <v>-1548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1548</v>
      </c>
      <c r="Z367" t="str">
        <f>_xlfn.XLOOKUP(A367,'2-Feedback'!A:A,'2-Feedback'!F:F,"")</f>
        <v>J - Order Lead Time Issue</v>
      </c>
      <c r="AA367" t="str">
        <f>_xlfn.XLOOKUP(A367,'2-Feedback'!A:A,'2-Feedback'!G:G,"")</f>
        <v>ABCDE</v>
      </c>
    </row>
    <row r="368" spans="1:27" ht="13.5" x14ac:dyDescent="0.35">
      <c r="A368" t="str">
        <f t="shared" si="5"/>
        <v>254546123546-CLV</v>
      </c>
      <c r="B368" s="15">
        <v>25</v>
      </c>
      <c r="C368" s="15" t="s">
        <v>451</v>
      </c>
      <c r="D368" s="15">
        <v>36602</v>
      </c>
      <c r="E368" s="16">
        <v>45383</v>
      </c>
      <c r="F368" s="15">
        <v>0</v>
      </c>
      <c r="G368" s="15" t="s">
        <v>452</v>
      </c>
      <c r="H368" s="15" t="s">
        <v>453</v>
      </c>
      <c r="I368" s="15" t="s">
        <v>454</v>
      </c>
      <c r="J368" s="15" t="s">
        <v>455</v>
      </c>
      <c r="K368" s="15" t="s">
        <v>35</v>
      </c>
      <c r="L368" s="15" t="s">
        <v>36</v>
      </c>
      <c r="M368" s="16">
        <v>45461</v>
      </c>
      <c r="N368" s="3">
        <v>0</v>
      </c>
      <c r="O368" s="3">
        <v>0</v>
      </c>
      <c r="P368" s="3">
        <v>1584</v>
      </c>
      <c r="Q368" s="3"/>
      <c r="R368" s="4">
        <v>-1584</v>
      </c>
      <c r="S368" s="3">
        <v>-3168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3168</v>
      </c>
      <c r="Z368" t="str">
        <f>_xlfn.XLOOKUP(A368,'2-Feedback'!A:A,'2-Feedback'!F:F,"")</f>
        <v>J - Order Lead Time Issue</v>
      </c>
      <c r="AA368" t="str">
        <f>_xlfn.XLOOKUP(A368,'2-Feedback'!A:A,'2-Feedback'!G:G,"")</f>
        <v>ABCDE</v>
      </c>
    </row>
    <row r="369" spans="1:27" ht="13.5" x14ac:dyDescent="0.35">
      <c r="A369" t="str">
        <f t="shared" si="5"/>
        <v>254546123546-CLV</v>
      </c>
      <c r="B369" s="15">
        <v>25</v>
      </c>
      <c r="C369" s="15" t="s">
        <v>456</v>
      </c>
      <c r="D369" s="15">
        <v>36608</v>
      </c>
      <c r="E369" s="16">
        <v>45383</v>
      </c>
      <c r="F369" s="15">
        <v>0</v>
      </c>
      <c r="G369" s="15" t="s">
        <v>457</v>
      </c>
      <c r="H369" s="15" t="s">
        <v>453</v>
      </c>
      <c r="I369" s="15" t="s">
        <v>454</v>
      </c>
      <c r="J369" s="15" t="s">
        <v>455</v>
      </c>
      <c r="K369" s="15" t="s">
        <v>35</v>
      </c>
      <c r="L369" s="15" t="s">
        <v>36</v>
      </c>
      <c r="M369" s="16">
        <v>45461</v>
      </c>
      <c r="N369" s="3">
        <v>0</v>
      </c>
      <c r="O369" s="3">
        <v>0</v>
      </c>
      <c r="P369" s="3">
        <v>1584</v>
      </c>
      <c r="Q369" s="3"/>
      <c r="R369" s="4">
        <v>-1584</v>
      </c>
      <c r="S369" s="3">
        <v>-3168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3168</v>
      </c>
      <c r="Z369" t="str">
        <f>_xlfn.XLOOKUP(A369,'2-Feedback'!A:A,'2-Feedback'!F:F,"")</f>
        <v>J - Order Lead Time Issue</v>
      </c>
      <c r="AA369" t="str">
        <f>_xlfn.XLOOKUP(A369,'2-Feedback'!A:A,'2-Feedback'!G:G,"")</f>
        <v>ABCDE</v>
      </c>
    </row>
    <row r="370" spans="1:27" ht="13.5" x14ac:dyDescent="0.35">
      <c r="A370" t="str">
        <f t="shared" si="5"/>
        <v>254544120684-GOV</v>
      </c>
      <c r="B370" s="15">
        <v>25</v>
      </c>
      <c r="C370" s="15" t="s">
        <v>458</v>
      </c>
      <c r="D370" s="15">
        <v>37582</v>
      </c>
      <c r="E370" s="16">
        <v>45394</v>
      </c>
      <c r="F370" s="15">
        <v>0</v>
      </c>
      <c r="G370" s="15" t="s">
        <v>459</v>
      </c>
      <c r="H370" s="15" t="s">
        <v>460</v>
      </c>
      <c r="I370" s="15" t="s">
        <v>461</v>
      </c>
      <c r="J370" s="15" t="s">
        <v>462</v>
      </c>
      <c r="K370" s="15" t="s">
        <v>28</v>
      </c>
      <c r="L370" s="15" t="s">
        <v>47</v>
      </c>
      <c r="M370" s="16">
        <v>45441</v>
      </c>
      <c r="N370" s="3">
        <v>0</v>
      </c>
      <c r="O370" s="3">
        <v>0</v>
      </c>
      <c r="P370" s="3">
        <v>210</v>
      </c>
      <c r="Q370" s="3"/>
      <c r="R370" s="4">
        <v>-210</v>
      </c>
      <c r="S370" s="3">
        <v>-700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700</v>
      </c>
      <c r="Z370" t="str">
        <f>_xlfn.XLOOKUP(A370,'2-Feedback'!A:A,'2-Feedback'!F:F,"")</f>
        <v>J - Order Lead Time Issue</v>
      </c>
      <c r="AA370" t="str">
        <f>_xlfn.XLOOKUP(A370,'2-Feedback'!A:A,'2-Feedback'!G:G,"")</f>
        <v>ABCDE</v>
      </c>
    </row>
    <row r="371" spans="1:27" ht="13.5" x14ac:dyDescent="0.35">
      <c r="A371" t="str">
        <f t="shared" si="5"/>
        <v>254544172048-VEN</v>
      </c>
      <c r="B371" s="15">
        <v>25</v>
      </c>
      <c r="C371" s="15" t="s">
        <v>463</v>
      </c>
      <c r="D371" s="15">
        <v>37724</v>
      </c>
      <c r="E371" s="16">
        <v>45397</v>
      </c>
      <c r="F371" s="15">
        <v>0</v>
      </c>
      <c r="G371" s="15" t="s">
        <v>464</v>
      </c>
      <c r="H371" s="15" t="s">
        <v>465</v>
      </c>
      <c r="I371" s="15" t="s">
        <v>466</v>
      </c>
      <c r="J371" s="15" t="s">
        <v>467</v>
      </c>
      <c r="K371" s="15" t="s">
        <v>28</v>
      </c>
      <c r="L371" s="15" t="s">
        <v>36</v>
      </c>
      <c r="M371" s="16">
        <v>45441</v>
      </c>
      <c r="N371" s="3">
        <v>362</v>
      </c>
      <c r="O371" s="3">
        <v>216</v>
      </c>
      <c r="P371" s="3">
        <v>216</v>
      </c>
      <c r="Q371" s="3"/>
      <c r="R371" s="5">
        <v>0</v>
      </c>
      <c r="S371" s="3">
        <v>-157</v>
      </c>
      <c r="T371" s="3">
        <v>0</v>
      </c>
      <c r="U371" s="3">
        <v>362</v>
      </c>
      <c r="V371" s="3">
        <v>0</v>
      </c>
      <c r="W371" s="3">
        <v>0</v>
      </c>
      <c r="X371" s="3">
        <v>0</v>
      </c>
      <c r="Y371" s="3">
        <v>519</v>
      </c>
      <c r="Z371" t="str">
        <f>_xlfn.XLOOKUP(A371,'2-Feedback'!A:A,'2-Feedback'!F:F,"")</f>
        <v>J - Order Lead Time Issue</v>
      </c>
      <c r="AA371" t="str">
        <f>_xlfn.XLOOKUP(A371,'2-Feedback'!A:A,'2-Feedback'!G:G,"")</f>
        <v>ABCDE</v>
      </c>
    </row>
    <row r="372" spans="1:27" ht="13.5" x14ac:dyDescent="0.35">
      <c r="A372" t="str">
        <f t="shared" si="5"/>
        <v>254546021222-SYA</v>
      </c>
      <c r="B372" s="15">
        <v>25</v>
      </c>
      <c r="C372" s="15" t="s">
        <v>468</v>
      </c>
      <c r="D372" s="15">
        <v>37867</v>
      </c>
      <c r="E372" s="16">
        <v>45398</v>
      </c>
      <c r="F372" s="15">
        <v>0</v>
      </c>
      <c r="G372" s="15" t="s">
        <v>469</v>
      </c>
      <c r="H372" s="15" t="s">
        <v>448</v>
      </c>
      <c r="I372" s="15" t="s">
        <v>449</v>
      </c>
      <c r="J372" s="15" t="s">
        <v>470</v>
      </c>
      <c r="K372" s="15" t="s">
        <v>270</v>
      </c>
      <c r="L372" s="15" t="s">
        <v>36</v>
      </c>
      <c r="M372" s="16">
        <v>45460</v>
      </c>
      <c r="N372" s="3">
        <v>420</v>
      </c>
      <c r="O372" s="3">
        <v>420</v>
      </c>
      <c r="P372" s="3">
        <v>1548</v>
      </c>
      <c r="Q372" s="3"/>
      <c r="R372" s="4">
        <v>-1128</v>
      </c>
      <c r="S372" s="3">
        <v>-1128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1548</v>
      </c>
      <c r="Z372" t="str">
        <f>_xlfn.XLOOKUP(A372,'2-Feedback'!A:A,'2-Feedback'!F:F,"")</f>
        <v>J - Order Lead Time Issue</v>
      </c>
      <c r="AA372" t="str">
        <f>_xlfn.XLOOKUP(A372,'2-Feedback'!A:A,'2-Feedback'!G:G,"")</f>
        <v>ABCDE</v>
      </c>
    </row>
    <row r="373" spans="1:27" ht="13.5" x14ac:dyDescent="0.35">
      <c r="A373" t="str">
        <f t="shared" si="5"/>
        <v>254544312431-BKL</v>
      </c>
      <c r="B373" s="15">
        <v>25</v>
      </c>
      <c r="C373" s="15" t="s">
        <v>471</v>
      </c>
      <c r="D373" s="15">
        <v>38674</v>
      </c>
      <c r="E373" s="16">
        <v>45406</v>
      </c>
      <c r="F373" s="15">
        <v>0</v>
      </c>
      <c r="G373" s="15" t="s">
        <v>472</v>
      </c>
      <c r="H373" s="15" t="s">
        <v>473</v>
      </c>
      <c r="I373" s="15" t="s">
        <v>474</v>
      </c>
      <c r="J373" s="15" t="s">
        <v>475</v>
      </c>
      <c r="K373" s="15" t="s">
        <v>95</v>
      </c>
      <c r="L373" s="15" t="s">
        <v>476</v>
      </c>
      <c r="M373" s="16">
        <v>45443</v>
      </c>
      <c r="N373" s="3">
        <v>1506</v>
      </c>
      <c r="O373" s="3">
        <v>847</v>
      </c>
      <c r="P373" s="3">
        <v>847</v>
      </c>
      <c r="Q373" s="3"/>
      <c r="R373" s="5">
        <v>0</v>
      </c>
      <c r="S373" s="3">
        <v>-1574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3080</v>
      </c>
      <c r="Z373" t="str">
        <f>_xlfn.XLOOKUP(A373,'2-Feedback'!A:A,'2-Feedback'!F:F,"")</f>
        <v>J - Order Lead Time Issue</v>
      </c>
      <c r="AA373" t="str">
        <f>_xlfn.XLOOKUP(A373,'2-Feedback'!A:A,'2-Feedback'!G:G,"")</f>
        <v>ABCDE</v>
      </c>
    </row>
    <row r="374" spans="1:27" ht="13.5" x14ac:dyDescent="0.35">
      <c r="A374" t="str">
        <f t="shared" si="5"/>
        <v>254544622079-VEN</v>
      </c>
      <c r="B374" s="15">
        <v>25</v>
      </c>
      <c r="C374" s="15" t="s">
        <v>477</v>
      </c>
      <c r="D374" s="15">
        <v>39079</v>
      </c>
      <c r="E374" s="16">
        <v>45412</v>
      </c>
      <c r="F374" s="15">
        <v>0</v>
      </c>
      <c r="G374" s="15" t="s">
        <v>478</v>
      </c>
      <c r="H374" s="15" t="s">
        <v>479</v>
      </c>
      <c r="I374" s="15" t="s">
        <v>480</v>
      </c>
      <c r="J374" s="15" t="s">
        <v>481</v>
      </c>
      <c r="K374" s="15" t="s">
        <v>28</v>
      </c>
      <c r="L374" s="15" t="s">
        <v>482</v>
      </c>
      <c r="M374" s="16">
        <v>45446</v>
      </c>
      <c r="N374" s="3">
        <v>23496</v>
      </c>
      <c r="O374" s="3">
        <v>23496</v>
      </c>
      <c r="P374" s="3">
        <v>40000</v>
      </c>
      <c r="Q374" s="3"/>
      <c r="R374" s="4">
        <v>-16504</v>
      </c>
      <c r="S374" s="3">
        <v>-16504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40000</v>
      </c>
      <c r="Z374" t="str">
        <f>_xlfn.XLOOKUP(A374,'2-Feedback'!A:A,'2-Feedback'!F:F,"")</f>
        <v>J - Order Lead Time Issue</v>
      </c>
      <c r="AA374" t="str">
        <f>_xlfn.XLOOKUP(A374,'2-Feedback'!A:A,'2-Feedback'!G:G,"")</f>
        <v>ABCDE</v>
      </c>
    </row>
    <row r="375" spans="1:27" ht="13.5" x14ac:dyDescent="0.35">
      <c r="A375" t="str">
        <f t="shared" si="5"/>
        <v>254546022079-VEN</v>
      </c>
      <c r="B375" s="15">
        <v>25</v>
      </c>
      <c r="C375" s="15" t="s">
        <v>483</v>
      </c>
      <c r="D375" s="15">
        <v>39081</v>
      </c>
      <c r="E375" s="16">
        <v>45412</v>
      </c>
      <c r="F375" s="15">
        <v>0</v>
      </c>
      <c r="G375" s="15" t="s">
        <v>484</v>
      </c>
      <c r="H375" s="15" t="s">
        <v>479</v>
      </c>
      <c r="I375" s="15" t="s">
        <v>480</v>
      </c>
      <c r="J375" s="15" t="s">
        <v>481</v>
      </c>
      <c r="K375" s="15" t="s">
        <v>28</v>
      </c>
      <c r="L375" s="15" t="s">
        <v>482</v>
      </c>
      <c r="M375" s="16">
        <v>45460</v>
      </c>
      <c r="N375" s="3">
        <v>37084</v>
      </c>
      <c r="O375" s="3">
        <v>37084</v>
      </c>
      <c r="P375" s="3">
        <v>40000</v>
      </c>
      <c r="Q375" s="3"/>
      <c r="R375" s="4">
        <v>-2916</v>
      </c>
      <c r="S375" s="3">
        <v>-2916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40000</v>
      </c>
      <c r="Z375" t="str">
        <f>_xlfn.XLOOKUP(A375,'2-Feedback'!A:A,'2-Feedback'!F:F,"")</f>
        <v>J - Order Lead Time Issue</v>
      </c>
      <c r="AA375" t="str">
        <f>_xlfn.XLOOKUP(A375,'2-Feedback'!A:A,'2-Feedback'!G:G,"")</f>
        <v>ABCDE</v>
      </c>
    </row>
    <row r="376" spans="1:27" ht="13.5" x14ac:dyDescent="0.35">
      <c r="A376" t="str">
        <f t="shared" si="5"/>
        <v>254544822158-VEN</v>
      </c>
      <c r="B376" s="15">
        <v>25</v>
      </c>
      <c r="C376" s="15" t="s">
        <v>485</v>
      </c>
      <c r="D376" s="15">
        <v>39197</v>
      </c>
      <c r="E376" s="16">
        <v>45413</v>
      </c>
      <c r="F376" s="15">
        <v>0</v>
      </c>
      <c r="G376" s="15" t="s">
        <v>486</v>
      </c>
      <c r="H376" s="15" t="s">
        <v>487</v>
      </c>
      <c r="I376" s="15" t="s">
        <v>488</v>
      </c>
      <c r="J376" s="15" t="s">
        <v>489</v>
      </c>
      <c r="K376" s="15" t="s">
        <v>28</v>
      </c>
      <c r="L376" s="15" t="s">
        <v>482</v>
      </c>
      <c r="M376" s="16">
        <v>45448</v>
      </c>
      <c r="N376" s="3">
        <v>0</v>
      </c>
      <c r="O376" s="3">
        <v>0</v>
      </c>
      <c r="P376" s="3">
        <v>16</v>
      </c>
      <c r="Q376" s="3"/>
      <c r="R376" s="4">
        <v>-16</v>
      </c>
      <c r="S376" s="3">
        <v>-16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16</v>
      </c>
      <c r="Z376" t="str">
        <f>_xlfn.XLOOKUP(A376,'2-Feedback'!A:A,'2-Feedback'!F:F,"")</f>
        <v>J - Order Lead Time Issue</v>
      </c>
      <c r="AA376" t="str">
        <f>_xlfn.XLOOKUP(A376,'2-Feedback'!A:A,'2-Feedback'!G:G,"")</f>
        <v>ABCDE</v>
      </c>
    </row>
    <row r="377" spans="1:27" ht="13.5" x14ac:dyDescent="0.35">
      <c r="A377" t="str">
        <f t="shared" si="5"/>
        <v>254544120684-GOV</v>
      </c>
      <c r="B377" s="15">
        <v>25</v>
      </c>
      <c r="C377" s="15" t="s">
        <v>490</v>
      </c>
      <c r="D377" s="15">
        <v>39243</v>
      </c>
      <c r="E377" s="16">
        <v>45414</v>
      </c>
      <c r="F377" s="15">
        <v>0</v>
      </c>
      <c r="G377" s="15" t="s">
        <v>491</v>
      </c>
      <c r="H377" s="15" t="s">
        <v>492</v>
      </c>
      <c r="I377" s="15" t="s">
        <v>493</v>
      </c>
      <c r="J377" s="15" t="s">
        <v>462</v>
      </c>
      <c r="K377" s="15" t="s">
        <v>28</v>
      </c>
      <c r="L377" s="15" t="s">
        <v>47</v>
      </c>
      <c r="M377" s="16">
        <v>45441</v>
      </c>
      <c r="N377" s="3">
        <v>0</v>
      </c>
      <c r="O377" s="3">
        <v>0</v>
      </c>
      <c r="P377" s="3">
        <v>490</v>
      </c>
      <c r="Q377" s="3"/>
      <c r="R377" s="4">
        <v>-490</v>
      </c>
      <c r="S377" s="3">
        <v>-700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700</v>
      </c>
      <c r="Z377" t="str">
        <f>_xlfn.XLOOKUP(A377,'2-Feedback'!A:A,'2-Feedback'!F:F,"")</f>
        <v>J - Order Lead Time Issue</v>
      </c>
      <c r="AA377" t="str">
        <f>_xlfn.XLOOKUP(A377,'2-Feedback'!A:A,'2-Feedback'!G:G,"")</f>
        <v>ABCDE</v>
      </c>
    </row>
    <row r="378" spans="1:27" ht="13.5" x14ac:dyDescent="0.35">
      <c r="A378" t="str">
        <f t="shared" si="5"/>
        <v>254544771271-ELL</v>
      </c>
      <c r="B378" s="15">
        <v>25</v>
      </c>
      <c r="C378" s="15" t="s">
        <v>494</v>
      </c>
      <c r="D378" s="15">
        <v>39278</v>
      </c>
      <c r="E378" s="16">
        <v>45414</v>
      </c>
      <c r="F378" s="15">
        <v>0</v>
      </c>
      <c r="G378" s="15" t="s">
        <v>495</v>
      </c>
      <c r="H378" s="15" t="s">
        <v>496</v>
      </c>
      <c r="I378" s="15" t="s">
        <v>497</v>
      </c>
      <c r="J378" s="15" t="s">
        <v>498</v>
      </c>
      <c r="K378" s="15" t="s">
        <v>95</v>
      </c>
      <c r="L378" s="15" t="s">
        <v>36</v>
      </c>
      <c r="M378" s="16">
        <v>45447</v>
      </c>
      <c r="N378" s="3">
        <v>2932</v>
      </c>
      <c r="O378" s="3">
        <v>1488</v>
      </c>
      <c r="P378" s="3">
        <v>1488</v>
      </c>
      <c r="Q378" s="3"/>
      <c r="R378" s="5">
        <v>0</v>
      </c>
      <c r="S378" s="3">
        <v>-44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2976</v>
      </c>
      <c r="Z378" t="str">
        <f>_xlfn.XLOOKUP(A378,'2-Feedback'!A:A,'2-Feedback'!F:F,"")</f>
        <v>J - Order Lead Time Issue</v>
      </c>
      <c r="AA378" t="str">
        <f>_xlfn.XLOOKUP(A378,'2-Feedback'!A:A,'2-Feedback'!G:G,"")</f>
        <v>ABCDE</v>
      </c>
    </row>
    <row r="379" spans="1:27" ht="13.5" x14ac:dyDescent="0.35">
      <c r="A379" t="str">
        <f t="shared" si="5"/>
        <v>254544771271-ELL</v>
      </c>
      <c r="B379" s="15">
        <v>25</v>
      </c>
      <c r="C379" s="15" t="s">
        <v>499</v>
      </c>
      <c r="D379" s="15">
        <v>39279</v>
      </c>
      <c r="E379" s="16">
        <v>45414</v>
      </c>
      <c r="F379" s="15">
        <v>0</v>
      </c>
      <c r="G379" s="15" t="s">
        <v>500</v>
      </c>
      <c r="H379" s="15" t="s">
        <v>496</v>
      </c>
      <c r="I379" s="15" t="s">
        <v>497</v>
      </c>
      <c r="J379" s="15" t="s">
        <v>498</v>
      </c>
      <c r="K379" s="15" t="s">
        <v>95</v>
      </c>
      <c r="L379" s="15" t="s">
        <v>36</v>
      </c>
      <c r="M379" s="16">
        <v>45447</v>
      </c>
      <c r="N379" s="3">
        <v>2932</v>
      </c>
      <c r="O379" s="3">
        <v>1444</v>
      </c>
      <c r="P379" s="3">
        <v>1488</v>
      </c>
      <c r="Q379" s="3"/>
      <c r="R379" s="4">
        <v>-44</v>
      </c>
      <c r="S379" s="3">
        <v>-44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2976</v>
      </c>
      <c r="Z379" t="str">
        <f>_xlfn.XLOOKUP(A379,'2-Feedback'!A:A,'2-Feedback'!F:F,"")</f>
        <v>J - Order Lead Time Issue</v>
      </c>
      <c r="AA379" t="str">
        <f>_xlfn.XLOOKUP(A379,'2-Feedback'!A:A,'2-Feedback'!G:G,"")</f>
        <v>ABCDE</v>
      </c>
    </row>
    <row r="380" spans="1:27" ht="13.5" x14ac:dyDescent="0.35">
      <c r="A380" t="str">
        <f t="shared" si="5"/>
        <v>254544211888-HVR</v>
      </c>
      <c r="B380" s="15">
        <v>25</v>
      </c>
      <c r="C380" s="15" t="s">
        <v>501</v>
      </c>
      <c r="D380" s="15">
        <v>39513</v>
      </c>
      <c r="E380" s="16">
        <v>45418</v>
      </c>
      <c r="F380" s="15">
        <v>0</v>
      </c>
      <c r="G380" s="15" t="s">
        <v>502</v>
      </c>
      <c r="H380" s="15" t="s">
        <v>503</v>
      </c>
      <c r="I380" s="15" t="s">
        <v>504</v>
      </c>
      <c r="J380" s="15" t="s">
        <v>505</v>
      </c>
      <c r="K380" s="15" t="s">
        <v>35</v>
      </c>
      <c r="L380" s="15" t="s">
        <v>167</v>
      </c>
      <c r="M380" s="16">
        <v>45442</v>
      </c>
      <c r="N380" s="3">
        <v>27</v>
      </c>
      <c r="O380" s="3">
        <v>27</v>
      </c>
      <c r="P380" s="3">
        <v>60</v>
      </c>
      <c r="Q380" s="3"/>
      <c r="R380" s="4">
        <v>-33</v>
      </c>
      <c r="S380" s="3">
        <v>-33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60</v>
      </c>
      <c r="Z380" t="str">
        <f>_xlfn.XLOOKUP(A380,'2-Feedback'!A:A,'2-Feedback'!F:F,"")</f>
        <v>J - Order Lead Time Issue</v>
      </c>
      <c r="AA380" t="str">
        <f>_xlfn.XLOOKUP(A380,'2-Feedback'!A:A,'2-Feedback'!G:G,"")</f>
        <v>ABCDE</v>
      </c>
    </row>
    <row r="381" spans="1:27" ht="13.5" x14ac:dyDescent="0.35">
      <c r="A381" t="str">
        <f t="shared" si="5"/>
        <v>254544221383-BNK</v>
      </c>
      <c r="B381" s="15">
        <v>25</v>
      </c>
      <c r="C381" s="15" t="s">
        <v>506</v>
      </c>
      <c r="D381" s="15">
        <v>39514</v>
      </c>
      <c r="E381" s="16">
        <v>45418</v>
      </c>
      <c r="F381" s="15">
        <v>0</v>
      </c>
      <c r="G381" s="15" t="s">
        <v>502</v>
      </c>
      <c r="H381" s="15" t="s">
        <v>507</v>
      </c>
      <c r="I381" s="15" t="s">
        <v>508</v>
      </c>
      <c r="J381" s="15" t="s">
        <v>509</v>
      </c>
      <c r="K381" s="15" t="s">
        <v>149</v>
      </c>
      <c r="L381" s="15" t="s">
        <v>167</v>
      </c>
      <c r="M381" s="16">
        <v>45442</v>
      </c>
      <c r="N381" s="3">
        <v>275</v>
      </c>
      <c r="O381" s="3">
        <v>152</v>
      </c>
      <c r="P381" s="3">
        <v>152</v>
      </c>
      <c r="Q381" s="3"/>
      <c r="R381" s="5">
        <v>0</v>
      </c>
      <c r="S381" s="3">
        <v>-107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382</v>
      </c>
      <c r="Z381" t="str">
        <f>_xlfn.XLOOKUP(A381,'2-Feedback'!A:A,'2-Feedback'!F:F,"")</f>
        <v>J - Order Lead Time Issue</v>
      </c>
      <c r="AA381" t="str">
        <f>_xlfn.XLOOKUP(A381,'2-Feedback'!A:A,'2-Feedback'!G:G,"")</f>
        <v>ABCDE</v>
      </c>
    </row>
    <row r="382" spans="1:27" ht="13.5" x14ac:dyDescent="0.35">
      <c r="A382" t="str">
        <f t="shared" si="5"/>
        <v>254544112701-SYS</v>
      </c>
      <c r="B382" s="15">
        <v>25</v>
      </c>
      <c r="C382" s="15" t="s">
        <v>510</v>
      </c>
      <c r="D382" s="15">
        <v>39570</v>
      </c>
      <c r="E382" s="16">
        <v>45418</v>
      </c>
      <c r="F382" s="15">
        <v>0</v>
      </c>
      <c r="G382" s="15" t="s">
        <v>511</v>
      </c>
      <c r="H382" s="15" t="s">
        <v>512</v>
      </c>
      <c r="I382" s="15" t="s">
        <v>513</v>
      </c>
      <c r="J382" s="15" t="s">
        <v>514</v>
      </c>
      <c r="K382" s="15" t="s">
        <v>270</v>
      </c>
      <c r="L382" s="15" t="s">
        <v>515</v>
      </c>
      <c r="M382" s="16">
        <v>45441</v>
      </c>
      <c r="N382" s="3">
        <v>274</v>
      </c>
      <c r="O382" s="3">
        <v>120</v>
      </c>
      <c r="P382" s="3"/>
      <c r="Q382" s="3">
        <v>120</v>
      </c>
      <c r="R382" s="5">
        <v>0</v>
      </c>
      <c r="S382" s="3">
        <v>-86</v>
      </c>
      <c r="T382" s="3">
        <v>0</v>
      </c>
      <c r="U382" s="3">
        <v>274</v>
      </c>
      <c r="V382" s="3">
        <v>0</v>
      </c>
      <c r="W382" s="3">
        <v>0</v>
      </c>
      <c r="X382" s="3">
        <v>0</v>
      </c>
      <c r="Y382" s="3">
        <v>360</v>
      </c>
      <c r="Z382" t="str">
        <f>_xlfn.XLOOKUP(A382,'2-Feedback'!A:A,'2-Feedback'!F:F,"")</f>
        <v>J - Order Lead Time Issue</v>
      </c>
      <c r="AA382" t="str">
        <f>_xlfn.XLOOKUP(A382,'2-Feedback'!A:A,'2-Feedback'!G:G,"")</f>
        <v>ABCDE</v>
      </c>
    </row>
    <row r="383" spans="1:27" ht="13.5" x14ac:dyDescent="0.35">
      <c r="A383" t="str">
        <f t="shared" si="5"/>
        <v>254544120996-KKO</v>
      </c>
      <c r="B383" s="15">
        <v>25</v>
      </c>
      <c r="C383" s="15" t="s">
        <v>510</v>
      </c>
      <c r="D383" s="15">
        <v>39570</v>
      </c>
      <c r="E383" s="16">
        <v>45418</v>
      </c>
      <c r="F383" s="15">
        <v>0</v>
      </c>
      <c r="G383" s="15" t="s">
        <v>511</v>
      </c>
      <c r="H383" s="15" t="s">
        <v>512</v>
      </c>
      <c r="I383" s="15" t="s">
        <v>513</v>
      </c>
      <c r="J383" s="15" t="s">
        <v>516</v>
      </c>
      <c r="K383" s="15" t="s">
        <v>517</v>
      </c>
      <c r="L383" s="15" t="s">
        <v>515</v>
      </c>
      <c r="M383" s="16">
        <v>45441</v>
      </c>
      <c r="N383" s="3">
        <v>0</v>
      </c>
      <c r="O383" s="3">
        <v>0</v>
      </c>
      <c r="P383" s="3"/>
      <c r="Q383" s="3">
        <v>360</v>
      </c>
      <c r="R383" s="4">
        <v>-360</v>
      </c>
      <c r="S383" s="3">
        <v>-360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360</v>
      </c>
      <c r="Z383" t="str">
        <f>_xlfn.XLOOKUP(A383,'2-Feedback'!A:A,'2-Feedback'!F:F,"")</f>
        <v>J - Order Lead Time Issue</v>
      </c>
      <c r="AA383" t="str">
        <f>_xlfn.XLOOKUP(A383,'2-Feedback'!A:A,'2-Feedback'!G:G,"")</f>
        <v>ABCDE</v>
      </c>
    </row>
    <row r="384" spans="1:27" ht="13.5" x14ac:dyDescent="0.35">
      <c r="A384" t="str">
        <f t="shared" si="5"/>
        <v>254544147008-SYS</v>
      </c>
      <c r="B384" s="15">
        <v>25</v>
      </c>
      <c r="C384" s="15" t="s">
        <v>510</v>
      </c>
      <c r="D384" s="15">
        <v>39570</v>
      </c>
      <c r="E384" s="16">
        <v>45418</v>
      </c>
      <c r="F384" s="15">
        <v>0</v>
      </c>
      <c r="G384" s="15" t="s">
        <v>511</v>
      </c>
      <c r="H384" s="15" t="s">
        <v>512</v>
      </c>
      <c r="I384" s="15" t="s">
        <v>513</v>
      </c>
      <c r="J384" s="15" t="s">
        <v>518</v>
      </c>
      <c r="K384" s="15" t="s">
        <v>270</v>
      </c>
      <c r="L384" s="15" t="s">
        <v>515</v>
      </c>
      <c r="M384" s="16">
        <v>45441</v>
      </c>
      <c r="N384" s="3">
        <v>18</v>
      </c>
      <c r="O384" s="3">
        <v>18</v>
      </c>
      <c r="P384" s="3"/>
      <c r="Q384" s="3">
        <v>91</v>
      </c>
      <c r="R384" s="4">
        <v>-73</v>
      </c>
      <c r="S384" s="3">
        <v>-73</v>
      </c>
      <c r="T384" s="3">
        <v>0</v>
      </c>
      <c r="U384" s="3">
        <v>18</v>
      </c>
      <c r="V384" s="3">
        <v>0</v>
      </c>
      <c r="W384" s="3">
        <v>0</v>
      </c>
      <c r="X384" s="3">
        <v>0</v>
      </c>
      <c r="Y384" s="3">
        <v>91</v>
      </c>
      <c r="Z384" t="str">
        <f>_xlfn.XLOOKUP(A384,'2-Feedback'!A:A,'2-Feedback'!F:F,"")</f>
        <v>J - Order Lead Time Issue</v>
      </c>
      <c r="AA384" t="str">
        <f>_xlfn.XLOOKUP(A384,'2-Feedback'!A:A,'2-Feedback'!G:G,"")</f>
        <v>ABCDE</v>
      </c>
    </row>
    <row r="385" spans="1:27" ht="13.5" x14ac:dyDescent="0.35">
      <c r="A385" t="str">
        <f t="shared" si="5"/>
        <v>254544222158-VEN</v>
      </c>
      <c r="B385" s="15">
        <v>25</v>
      </c>
      <c r="C385" s="15" t="s">
        <v>519</v>
      </c>
      <c r="D385" s="15">
        <v>39575</v>
      </c>
      <c r="E385" s="16">
        <v>45418</v>
      </c>
      <c r="F385" s="15">
        <v>0</v>
      </c>
      <c r="G385" s="15" t="s">
        <v>520</v>
      </c>
      <c r="H385" s="15" t="s">
        <v>487</v>
      </c>
      <c r="I385" s="15" t="s">
        <v>488</v>
      </c>
      <c r="J385" s="15" t="s">
        <v>489</v>
      </c>
      <c r="K385" s="15" t="s">
        <v>28</v>
      </c>
      <c r="L385" s="15" t="s">
        <v>482</v>
      </c>
      <c r="M385" s="16">
        <v>45442</v>
      </c>
      <c r="N385" s="3">
        <v>15</v>
      </c>
      <c r="O385" s="3">
        <v>15</v>
      </c>
      <c r="P385" s="3">
        <v>16</v>
      </c>
      <c r="Q385" s="3"/>
      <c r="R385" s="4">
        <v>-1</v>
      </c>
      <c r="S385" s="3">
        <v>-1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16</v>
      </c>
      <c r="Z385" t="str">
        <f>_xlfn.XLOOKUP(A385,'2-Feedback'!A:A,'2-Feedback'!F:F,"")</f>
        <v>J - Order Lead Time Issue</v>
      </c>
      <c r="AA385" t="str">
        <f>_xlfn.XLOOKUP(A385,'2-Feedback'!A:A,'2-Feedback'!G:G,"")</f>
        <v>ABCDE</v>
      </c>
    </row>
    <row r="386" spans="1:27" ht="13.5" x14ac:dyDescent="0.35">
      <c r="A386" t="str">
        <f t="shared" si="5"/>
        <v>254544622158-VEN</v>
      </c>
      <c r="B386" s="15">
        <v>25</v>
      </c>
      <c r="C386" s="15" t="s">
        <v>521</v>
      </c>
      <c r="D386" s="15">
        <v>39576</v>
      </c>
      <c r="E386" s="16">
        <v>45418</v>
      </c>
      <c r="F386" s="15">
        <v>0</v>
      </c>
      <c r="G386" s="15" t="s">
        <v>522</v>
      </c>
      <c r="H386" s="15" t="s">
        <v>487</v>
      </c>
      <c r="I386" s="15" t="s">
        <v>488</v>
      </c>
      <c r="J386" s="15" t="s">
        <v>489</v>
      </c>
      <c r="K386" s="15" t="s">
        <v>28</v>
      </c>
      <c r="L386" s="15" t="s">
        <v>482</v>
      </c>
      <c r="M386" s="16">
        <v>45446</v>
      </c>
      <c r="N386" s="3">
        <v>0</v>
      </c>
      <c r="O386" s="3">
        <v>0</v>
      </c>
      <c r="P386" s="3">
        <v>16</v>
      </c>
      <c r="Q386" s="3"/>
      <c r="R386" s="4">
        <v>-16</v>
      </c>
      <c r="S386" s="3">
        <v>-16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16</v>
      </c>
      <c r="Z386" t="str">
        <f>_xlfn.XLOOKUP(A386,'2-Feedback'!A:A,'2-Feedback'!F:F,"")</f>
        <v>J - Order Lead Time Issue</v>
      </c>
      <c r="AA386" t="str">
        <f>_xlfn.XLOOKUP(A386,'2-Feedback'!A:A,'2-Feedback'!G:G,"")</f>
        <v>ABCDE</v>
      </c>
    </row>
    <row r="387" spans="1:27" ht="13.5" x14ac:dyDescent="0.35">
      <c r="A387" t="str">
        <f t="shared" ref="A387:A450" si="6">B387&amp;M387&amp;J387</f>
        <v>254544112701-SYS</v>
      </c>
      <c r="B387" s="15">
        <v>25</v>
      </c>
      <c r="C387" s="15" t="s">
        <v>523</v>
      </c>
      <c r="D387" s="15">
        <v>39592</v>
      </c>
      <c r="E387" s="16">
        <v>45419</v>
      </c>
      <c r="F387" s="15">
        <v>0</v>
      </c>
      <c r="G387" s="15" t="s">
        <v>524</v>
      </c>
      <c r="H387" s="15" t="s">
        <v>525</v>
      </c>
      <c r="I387" s="15" t="s">
        <v>526</v>
      </c>
      <c r="J387" s="15" t="s">
        <v>514</v>
      </c>
      <c r="K387" s="15" t="s">
        <v>270</v>
      </c>
      <c r="L387" s="15" t="s">
        <v>527</v>
      </c>
      <c r="M387" s="16">
        <v>45441</v>
      </c>
      <c r="N387" s="3">
        <v>274</v>
      </c>
      <c r="O387" s="3">
        <v>12</v>
      </c>
      <c r="P387" s="3">
        <v>12</v>
      </c>
      <c r="Q387" s="3"/>
      <c r="R387" s="5">
        <v>0</v>
      </c>
      <c r="S387" s="3">
        <v>-86</v>
      </c>
      <c r="T387" s="3">
        <v>0</v>
      </c>
      <c r="U387" s="3">
        <v>274</v>
      </c>
      <c r="V387" s="3">
        <v>0</v>
      </c>
      <c r="W387" s="3">
        <v>0</v>
      </c>
      <c r="X387" s="3">
        <v>0</v>
      </c>
      <c r="Y387" s="3">
        <v>360</v>
      </c>
      <c r="Z387" t="str">
        <f>_xlfn.XLOOKUP(A387,'2-Feedback'!A:A,'2-Feedback'!F:F,"")</f>
        <v>J - Order Lead Time Issue</v>
      </c>
      <c r="AA387" t="str">
        <f>_xlfn.XLOOKUP(A387,'2-Feedback'!A:A,'2-Feedback'!G:G,"")</f>
        <v>ABCDE</v>
      </c>
    </row>
    <row r="388" spans="1:27" ht="13.5" x14ac:dyDescent="0.35">
      <c r="A388" t="str">
        <f t="shared" si="6"/>
        <v>254544121913-GFS</v>
      </c>
      <c r="B388" s="15">
        <v>25</v>
      </c>
      <c r="C388" s="15" t="s">
        <v>528</v>
      </c>
      <c r="D388" s="15">
        <v>39630</v>
      </c>
      <c r="E388" s="16">
        <v>45419</v>
      </c>
      <c r="F388" s="15">
        <v>0</v>
      </c>
      <c r="G388" s="15" t="s">
        <v>529</v>
      </c>
      <c r="H388" s="15" t="s">
        <v>530</v>
      </c>
      <c r="I388" s="15" t="s">
        <v>531</v>
      </c>
      <c r="J388" s="15" t="s">
        <v>532</v>
      </c>
      <c r="K388" s="15" t="s">
        <v>533</v>
      </c>
      <c r="L388" s="15" t="s">
        <v>271</v>
      </c>
      <c r="M388" s="16">
        <v>45441</v>
      </c>
      <c r="N388" s="3">
        <v>0</v>
      </c>
      <c r="O388" s="3">
        <v>0</v>
      </c>
      <c r="P388" s="3">
        <v>48</v>
      </c>
      <c r="Q388" s="3"/>
      <c r="R388" s="4">
        <v>-48</v>
      </c>
      <c r="S388" s="3">
        <v>-48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48</v>
      </c>
      <c r="Z388" t="str">
        <f>_xlfn.XLOOKUP(A388,'2-Feedback'!A:A,'2-Feedback'!F:F,"")</f>
        <v>J - Order Lead Time Issue</v>
      </c>
      <c r="AA388" t="str">
        <f>_xlfn.XLOOKUP(A388,'2-Feedback'!A:A,'2-Feedback'!G:G,"")</f>
        <v>ABCDE</v>
      </c>
    </row>
    <row r="389" spans="1:27" ht="13.5" x14ac:dyDescent="0.35">
      <c r="A389" t="str">
        <f t="shared" si="6"/>
        <v>254544320945-BKE</v>
      </c>
      <c r="B389" s="15">
        <v>25</v>
      </c>
      <c r="C389" s="15" t="s">
        <v>534</v>
      </c>
      <c r="D389" s="15">
        <v>39712</v>
      </c>
      <c r="E389" s="16">
        <v>45419</v>
      </c>
      <c r="F389" s="15">
        <v>0</v>
      </c>
      <c r="G389" s="15" t="s">
        <v>535</v>
      </c>
      <c r="H389" s="15" t="s">
        <v>536</v>
      </c>
      <c r="I389" s="15" t="s">
        <v>537</v>
      </c>
      <c r="J389" s="15" t="s">
        <v>538</v>
      </c>
      <c r="K389" s="15" t="s">
        <v>533</v>
      </c>
      <c r="L389" s="15" t="s">
        <v>150</v>
      </c>
      <c r="M389" s="16">
        <v>45443</v>
      </c>
      <c r="N389" s="3">
        <v>0</v>
      </c>
      <c r="O389" s="3">
        <v>0</v>
      </c>
      <c r="P389" s="3"/>
      <c r="Q389" s="3">
        <v>432</v>
      </c>
      <c r="R389" s="4">
        <v>-432</v>
      </c>
      <c r="S389" s="3">
        <v>-432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432</v>
      </c>
      <c r="Z389" t="str">
        <f>_xlfn.XLOOKUP(A389,'2-Feedback'!A:A,'2-Feedback'!F:F,"")</f>
        <v>J - Order Lead Time Issue</v>
      </c>
      <c r="AA389" t="str">
        <f>_xlfn.XLOOKUP(A389,'2-Feedback'!A:A,'2-Feedback'!G:G,"")</f>
        <v>ABCDE</v>
      </c>
    </row>
    <row r="390" spans="1:27" ht="13.5" x14ac:dyDescent="0.35">
      <c r="A390" t="str">
        <f t="shared" si="6"/>
        <v>254544212701-SYS</v>
      </c>
      <c r="B390" s="15">
        <v>25</v>
      </c>
      <c r="C390" s="15" t="s">
        <v>539</v>
      </c>
      <c r="D390" s="15">
        <v>39714</v>
      </c>
      <c r="E390" s="16">
        <v>45419</v>
      </c>
      <c r="F390" s="15">
        <v>0</v>
      </c>
      <c r="G390" s="15" t="s">
        <v>540</v>
      </c>
      <c r="H390" s="15" t="s">
        <v>536</v>
      </c>
      <c r="I390" s="15" t="s">
        <v>537</v>
      </c>
      <c r="J390" s="15" t="s">
        <v>514</v>
      </c>
      <c r="K390" s="15" t="s">
        <v>270</v>
      </c>
      <c r="L390" s="15" t="s">
        <v>150</v>
      </c>
      <c r="M390" s="16">
        <v>45442</v>
      </c>
      <c r="N390" s="3">
        <v>0</v>
      </c>
      <c r="O390" s="3">
        <v>0</v>
      </c>
      <c r="P390" s="3"/>
      <c r="Q390" s="3">
        <v>120</v>
      </c>
      <c r="R390" s="4">
        <v>-120</v>
      </c>
      <c r="S390" s="3">
        <v>-156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156</v>
      </c>
      <c r="Z390" t="str">
        <f>_xlfn.XLOOKUP(A390,'2-Feedback'!A:A,'2-Feedback'!F:F,"")</f>
        <v>J - Order Lead Time Issue</v>
      </c>
      <c r="AA390" t="str">
        <f>_xlfn.XLOOKUP(A390,'2-Feedback'!A:A,'2-Feedback'!G:G,"")</f>
        <v>ABCDE</v>
      </c>
    </row>
    <row r="391" spans="1:27" ht="13.5" x14ac:dyDescent="0.35">
      <c r="A391" t="str">
        <f t="shared" si="6"/>
        <v>254544216799-ROM</v>
      </c>
      <c r="B391" s="15">
        <v>25</v>
      </c>
      <c r="C391" s="15" t="s">
        <v>539</v>
      </c>
      <c r="D391" s="15">
        <v>39714</v>
      </c>
      <c r="E391" s="16">
        <v>45419</v>
      </c>
      <c r="F391" s="15">
        <v>0</v>
      </c>
      <c r="G391" s="15" t="s">
        <v>540</v>
      </c>
      <c r="H391" s="15" t="s">
        <v>536</v>
      </c>
      <c r="I391" s="15" t="s">
        <v>537</v>
      </c>
      <c r="J391" s="15" t="s">
        <v>541</v>
      </c>
      <c r="K391" s="15" t="s">
        <v>533</v>
      </c>
      <c r="L391" s="15" t="s">
        <v>150</v>
      </c>
      <c r="M391" s="16">
        <v>45442</v>
      </c>
      <c r="N391" s="3">
        <v>0</v>
      </c>
      <c r="O391" s="3">
        <v>0</v>
      </c>
      <c r="P391" s="3"/>
      <c r="Q391" s="3">
        <v>11</v>
      </c>
      <c r="R391" s="4">
        <v>-11</v>
      </c>
      <c r="S391" s="3">
        <v>-11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11</v>
      </c>
      <c r="Z391" t="str">
        <f>_xlfn.XLOOKUP(A391,'2-Feedback'!A:A,'2-Feedback'!F:F,"")</f>
        <v>J - Order Lead Time Issue</v>
      </c>
      <c r="AA391" t="str">
        <f>_xlfn.XLOOKUP(A391,'2-Feedback'!A:A,'2-Feedback'!G:G,"")</f>
        <v>ABCDE</v>
      </c>
    </row>
    <row r="392" spans="1:27" ht="13.5" x14ac:dyDescent="0.35">
      <c r="A392" t="str">
        <f t="shared" si="6"/>
        <v>254544221383-BNK</v>
      </c>
      <c r="B392" s="15">
        <v>25</v>
      </c>
      <c r="C392" s="15" t="s">
        <v>539</v>
      </c>
      <c r="D392" s="15">
        <v>39714</v>
      </c>
      <c r="E392" s="16">
        <v>45419</v>
      </c>
      <c r="F392" s="15">
        <v>0</v>
      </c>
      <c r="G392" s="15" t="s">
        <v>540</v>
      </c>
      <c r="H392" s="15" t="s">
        <v>536</v>
      </c>
      <c r="I392" s="15" t="s">
        <v>537</v>
      </c>
      <c r="J392" s="15" t="s">
        <v>509</v>
      </c>
      <c r="K392" s="15" t="s">
        <v>149</v>
      </c>
      <c r="L392" s="15" t="s">
        <v>150</v>
      </c>
      <c r="M392" s="16">
        <v>45442</v>
      </c>
      <c r="N392" s="3">
        <v>275</v>
      </c>
      <c r="O392" s="3">
        <v>123</v>
      </c>
      <c r="P392" s="3"/>
      <c r="Q392" s="3">
        <v>230</v>
      </c>
      <c r="R392" s="4">
        <v>-107</v>
      </c>
      <c r="S392" s="3">
        <v>-107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382</v>
      </c>
      <c r="Z392" t="str">
        <f>_xlfn.XLOOKUP(A392,'2-Feedback'!A:A,'2-Feedback'!F:F,"")</f>
        <v>J - Order Lead Time Issue</v>
      </c>
      <c r="AA392" t="str">
        <f>_xlfn.XLOOKUP(A392,'2-Feedback'!A:A,'2-Feedback'!G:G,"")</f>
        <v>ABCDE</v>
      </c>
    </row>
    <row r="393" spans="1:27" ht="13.5" x14ac:dyDescent="0.35">
      <c r="A393" t="str">
        <f t="shared" si="6"/>
        <v>254544312431-BKL</v>
      </c>
      <c r="B393" s="15">
        <v>25</v>
      </c>
      <c r="C393" s="15" t="s">
        <v>542</v>
      </c>
      <c r="D393" s="15">
        <v>39741</v>
      </c>
      <c r="E393" s="16">
        <v>45419</v>
      </c>
      <c r="F393" s="15">
        <v>0</v>
      </c>
      <c r="G393" s="15" t="s">
        <v>543</v>
      </c>
      <c r="H393" s="15" t="s">
        <v>544</v>
      </c>
      <c r="I393" s="15" t="s">
        <v>545</v>
      </c>
      <c r="J393" s="15" t="s">
        <v>475</v>
      </c>
      <c r="K393" s="15" t="s">
        <v>95</v>
      </c>
      <c r="L393" s="15" t="s">
        <v>36</v>
      </c>
      <c r="M393" s="16">
        <v>45443</v>
      </c>
      <c r="N393" s="3">
        <v>1506</v>
      </c>
      <c r="O393" s="3">
        <v>659</v>
      </c>
      <c r="P393" s="3">
        <v>1540</v>
      </c>
      <c r="Q393" s="3"/>
      <c r="R393" s="4">
        <v>-881</v>
      </c>
      <c r="S393" s="3">
        <v>-1574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3080</v>
      </c>
      <c r="Z393" t="str">
        <f>_xlfn.XLOOKUP(A393,'2-Feedback'!A:A,'2-Feedback'!F:F,"")</f>
        <v>J - Order Lead Time Issue</v>
      </c>
      <c r="AA393" t="str">
        <f>_xlfn.XLOOKUP(A393,'2-Feedback'!A:A,'2-Feedback'!G:G,"")</f>
        <v>ABCDE</v>
      </c>
    </row>
    <row r="394" spans="1:27" ht="13.5" x14ac:dyDescent="0.35">
      <c r="A394" t="str">
        <f t="shared" si="6"/>
        <v>254544371168-VEN</v>
      </c>
      <c r="B394" s="15">
        <v>25</v>
      </c>
      <c r="C394" s="15" t="s">
        <v>546</v>
      </c>
      <c r="D394" s="15">
        <v>39953</v>
      </c>
      <c r="E394" s="16">
        <v>45421</v>
      </c>
      <c r="F394" s="15">
        <v>0</v>
      </c>
      <c r="G394" s="15" t="s">
        <v>547</v>
      </c>
      <c r="H394" s="15" t="s">
        <v>548</v>
      </c>
      <c r="I394" s="15" t="s">
        <v>549</v>
      </c>
      <c r="J394" s="15" t="s">
        <v>550</v>
      </c>
      <c r="K394" s="15" t="s">
        <v>28</v>
      </c>
      <c r="L394" s="15" t="s">
        <v>219</v>
      </c>
      <c r="M394" s="16">
        <v>45443</v>
      </c>
      <c r="N394" s="3">
        <v>717</v>
      </c>
      <c r="O394" s="3">
        <v>57</v>
      </c>
      <c r="P394" s="3">
        <v>57</v>
      </c>
      <c r="Q394" s="3"/>
      <c r="R394" s="5">
        <v>0</v>
      </c>
      <c r="S394" s="3">
        <v>-180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897</v>
      </c>
      <c r="Z394" t="str">
        <f>_xlfn.XLOOKUP(A394,'2-Feedback'!A:A,'2-Feedback'!F:F,"")</f>
        <v>J - Order Lead Time Issue</v>
      </c>
      <c r="AA394" t="str">
        <f>_xlfn.XLOOKUP(A394,'2-Feedback'!A:A,'2-Feedback'!G:G,"")</f>
        <v>ABCDE</v>
      </c>
    </row>
    <row r="395" spans="1:27" ht="13.5" x14ac:dyDescent="0.35">
      <c r="A395" t="str">
        <f t="shared" si="6"/>
        <v>254544371337-CHP</v>
      </c>
      <c r="B395" s="15">
        <v>25</v>
      </c>
      <c r="C395" s="15" t="s">
        <v>551</v>
      </c>
      <c r="D395" s="15">
        <v>39954</v>
      </c>
      <c r="E395" s="16">
        <v>45421</v>
      </c>
      <c r="F395" s="15">
        <v>0</v>
      </c>
      <c r="G395" s="15" t="s">
        <v>547</v>
      </c>
      <c r="H395" s="15" t="s">
        <v>552</v>
      </c>
      <c r="I395" s="15" t="s">
        <v>553</v>
      </c>
      <c r="J395" s="15" t="s">
        <v>554</v>
      </c>
      <c r="K395" s="15" t="s">
        <v>35</v>
      </c>
      <c r="L395" s="15" t="s">
        <v>219</v>
      </c>
      <c r="M395" s="16">
        <v>45443</v>
      </c>
      <c r="N395" s="3">
        <v>208</v>
      </c>
      <c r="O395" s="3">
        <v>20</v>
      </c>
      <c r="P395" s="3">
        <v>20</v>
      </c>
      <c r="Q395" s="3"/>
      <c r="R395" s="5">
        <v>0</v>
      </c>
      <c r="S395" s="3">
        <v>-412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620</v>
      </c>
      <c r="Z395" t="str">
        <f>_xlfn.XLOOKUP(A395,'2-Feedback'!A:A,'2-Feedback'!F:F,"")</f>
        <v>J - Order Lead Time Issue</v>
      </c>
      <c r="AA395" t="str">
        <f>_xlfn.XLOOKUP(A395,'2-Feedback'!A:A,'2-Feedback'!G:G,"")</f>
        <v>ABCDE</v>
      </c>
    </row>
    <row r="396" spans="1:27" ht="13.5" x14ac:dyDescent="0.35">
      <c r="A396" t="str">
        <f t="shared" si="6"/>
        <v>254544823138-HMP</v>
      </c>
      <c r="B396" s="15">
        <v>25</v>
      </c>
      <c r="C396" s="15" t="s">
        <v>555</v>
      </c>
      <c r="D396" s="15">
        <v>40028</v>
      </c>
      <c r="E396" s="16">
        <v>45422</v>
      </c>
      <c r="F396" s="15">
        <v>0</v>
      </c>
      <c r="G396" s="15" t="s">
        <v>556</v>
      </c>
      <c r="H396" s="15" t="s">
        <v>557</v>
      </c>
      <c r="I396" s="15" t="s">
        <v>558</v>
      </c>
      <c r="J396" s="15" t="s">
        <v>559</v>
      </c>
      <c r="K396" s="15" t="s">
        <v>517</v>
      </c>
      <c r="L396" s="15" t="s">
        <v>407</v>
      </c>
      <c r="M396" s="16">
        <v>45448</v>
      </c>
      <c r="N396" s="3">
        <v>0</v>
      </c>
      <c r="O396" s="3">
        <v>0</v>
      </c>
      <c r="P396" s="3">
        <v>4</v>
      </c>
      <c r="Q396" s="3"/>
      <c r="R396" s="4">
        <v>-4</v>
      </c>
      <c r="S396" s="3">
        <v>-4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4</v>
      </c>
      <c r="Z396" t="str">
        <f>_xlfn.XLOOKUP(A396,'2-Feedback'!A:A,'2-Feedback'!F:F,"")</f>
        <v>J - Order Lead Time Issue</v>
      </c>
      <c r="AA396" t="str">
        <f>_xlfn.XLOOKUP(A396,'2-Feedback'!A:A,'2-Feedback'!G:G,"")</f>
        <v>ABCDE</v>
      </c>
    </row>
    <row r="397" spans="1:27" ht="13.5" x14ac:dyDescent="0.35">
      <c r="A397" t="str">
        <f t="shared" si="6"/>
        <v>254544923539-CLV</v>
      </c>
      <c r="B397" s="15">
        <v>25</v>
      </c>
      <c r="C397" s="15" t="s">
        <v>560</v>
      </c>
      <c r="D397" s="15">
        <v>40122</v>
      </c>
      <c r="E397" s="16">
        <v>45425</v>
      </c>
      <c r="F397" s="15">
        <v>0</v>
      </c>
      <c r="G397" s="15" t="s">
        <v>561</v>
      </c>
      <c r="H397" s="15" t="s">
        <v>562</v>
      </c>
      <c r="I397" s="15" t="s">
        <v>563</v>
      </c>
      <c r="J397" s="15" t="s">
        <v>564</v>
      </c>
      <c r="K397" s="15" t="s">
        <v>35</v>
      </c>
      <c r="L397" s="15" t="s">
        <v>36</v>
      </c>
      <c r="M397" s="16">
        <v>45449</v>
      </c>
      <c r="N397" s="3">
        <v>132</v>
      </c>
      <c r="O397" s="3">
        <v>219</v>
      </c>
      <c r="P397" s="3">
        <v>220</v>
      </c>
      <c r="Q397" s="3"/>
      <c r="R397" s="4">
        <v>-1</v>
      </c>
      <c r="S397" s="3">
        <v>-1</v>
      </c>
      <c r="T397" s="3">
        <v>0</v>
      </c>
      <c r="U397" s="3">
        <v>0</v>
      </c>
      <c r="V397" s="3">
        <v>0</v>
      </c>
      <c r="W397" s="3">
        <v>0</v>
      </c>
      <c r="X397" s="3">
        <v>87</v>
      </c>
      <c r="Y397" s="3">
        <v>220</v>
      </c>
      <c r="Z397" t="str">
        <f>_xlfn.XLOOKUP(A397,'2-Feedback'!A:A,'2-Feedback'!F:F,"")</f>
        <v>J - Order Lead Time Issue</v>
      </c>
      <c r="AA397" t="str">
        <f>_xlfn.XLOOKUP(A397,'2-Feedback'!A:A,'2-Feedback'!G:G,"")</f>
        <v>ABCDE</v>
      </c>
    </row>
    <row r="398" spans="1:27" ht="13.5" x14ac:dyDescent="0.35">
      <c r="A398" t="str">
        <f t="shared" si="6"/>
        <v>254544671168-VEN</v>
      </c>
      <c r="B398" s="15">
        <v>25</v>
      </c>
      <c r="C398" s="15" t="s">
        <v>565</v>
      </c>
      <c r="D398" s="15">
        <v>40171</v>
      </c>
      <c r="E398" s="16">
        <v>45425</v>
      </c>
      <c r="F398" s="15">
        <v>0</v>
      </c>
      <c r="G398" s="15" t="s">
        <v>566</v>
      </c>
      <c r="H398" s="15" t="s">
        <v>567</v>
      </c>
      <c r="I398" s="15" t="s">
        <v>568</v>
      </c>
      <c r="J398" s="15" t="s">
        <v>550</v>
      </c>
      <c r="K398" s="15" t="s">
        <v>28</v>
      </c>
      <c r="L398" s="15" t="s">
        <v>302</v>
      </c>
      <c r="M398" s="16">
        <v>45446</v>
      </c>
      <c r="N398" s="3">
        <v>0</v>
      </c>
      <c r="O398" s="3">
        <v>0</v>
      </c>
      <c r="P398" s="3">
        <v>36</v>
      </c>
      <c r="Q398" s="3"/>
      <c r="R398" s="4">
        <v>-36</v>
      </c>
      <c r="S398" s="3">
        <v>-1332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1332</v>
      </c>
      <c r="Z398" t="str">
        <f>_xlfn.XLOOKUP(A398,'2-Feedback'!A:A,'2-Feedback'!F:F,"")</f>
        <v>J - Order Lead Time Issue</v>
      </c>
      <c r="AA398" t="str">
        <f>_xlfn.XLOOKUP(A398,'2-Feedback'!A:A,'2-Feedback'!G:G,"")</f>
        <v>ABCDE</v>
      </c>
    </row>
    <row r="399" spans="1:27" ht="13.5" x14ac:dyDescent="0.35">
      <c r="A399" t="str">
        <f t="shared" si="6"/>
        <v>254544722158-VEN</v>
      </c>
      <c r="B399" s="15">
        <v>25</v>
      </c>
      <c r="C399" s="15" t="s">
        <v>569</v>
      </c>
      <c r="D399" s="15">
        <v>40173</v>
      </c>
      <c r="E399" s="16">
        <v>45425</v>
      </c>
      <c r="F399" s="15">
        <v>0</v>
      </c>
      <c r="G399" s="15" t="s">
        <v>570</v>
      </c>
      <c r="H399" s="15" t="s">
        <v>487</v>
      </c>
      <c r="I399" s="15" t="s">
        <v>488</v>
      </c>
      <c r="J399" s="15" t="s">
        <v>489</v>
      </c>
      <c r="K399" s="15" t="s">
        <v>28</v>
      </c>
      <c r="L399" s="15" t="s">
        <v>482</v>
      </c>
      <c r="M399" s="16">
        <v>45447</v>
      </c>
      <c r="N399" s="3">
        <v>0</v>
      </c>
      <c r="O399" s="3">
        <v>0</v>
      </c>
      <c r="P399" s="3">
        <v>16</v>
      </c>
      <c r="Q399" s="3"/>
      <c r="R399" s="4">
        <v>-16</v>
      </c>
      <c r="S399" s="3">
        <v>-16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16</v>
      </c>
      <c r="Z399" t="str">
        <f>_xlfn.XLOOKUP(A399,'2-Feedback'!A:A,'2-Feedback'!F:F,"")</f>
        <v>J - Order Lead Time Issue</v>
      </c>
      <c r="AA399" t="str">
        <f>_xlfn.XLOOKUP(A399,'2-Feedback'!A:A,'2-Feedback'!G:G,"")</f>
        <v>ABCDE</v>
      </c>
    </row>
    <row r="400" spans="1:27" ht="13.5" x14ac:dyDescent="0.35">
      <c r="A400" t="str">
        <f t="shared" si="6"/>
        <v>254544622877-UBA</v>
      </c>
      <c r="B400" s="15">
        <v>25</v>
      </c>
      <c r="C400" s="15" t="s">
        <v>571</v>
      </c>
      <c r="D400" s="15">
        <v>40197</v>
      </c>
      <c r="E400" s="16">
        <v>45426</v>
      </c>
      <c r="F400" s="15">
        <v>0</v>
      </c>
      <c r="G400" s="15" t="s">
        <v>572</v>
      </c>
      <c r="H400" s="15" t="s">
        <v>573</v>
      </c>
      <c r="I400" s="15" t="s">
        <v>574</v>
      </c>
      <c r="J400" s="15" t="s">
        <v>575</v>
      </c>
      <c r="K400" s="15" t="s">
        <v>149</v>
      </c>
      <c r="L400" s="15" t="s">
        <v>527</v>
      </c>
      <c r="M400" s="16">
        <v>45446</v>
      </c>
      <c r="N400" s="3">
        <v>132</v>
      </c>
      <c r="O400" s="3">
        <v>48</v>
      </c>
      <c r="P400" s="3">
        <v>48</v>
      </c>
      <c r="Q400" s="3"/>
      <c r="R400" s="5">
        <v>0</v>
      </c>
      <c r="S400" s="3">
        <v>-108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240</v>
      </c>
      <c r="Z400" t="str">
        <f>_xlfn.XLOOKUP(A400,'2-Feedback'!A:A,'2-Feedback'!F:F,"")</f>
        <v>J - Order Lead Time Issue</v>
      </c>
      <c r="AA400" t="str">
        <f>_xlfn.XLOOKUP(A400,'2-Feedback'!A:A,'2-Feedback'!G:G,"")</f>
        <v>ABCDE</v>
      </c>
    </row>
    <row r="401" spans="1:27" ht="13.5" x14ac:dyDescent="0.35">
      <c r="A401" t="str">
        <f t="shared" si="6"/>
        <v>254544612701-SYS</v>
      </c>
      <c r="B401" s="15">
        <v>25</v>
      </c>
      <c r="C401" s="15" t="s">
        <v>576</v>
      </c>
      <c r="D401" s="15">
        <v>40199</v>
      </c>
      <c r="E401" s="16">
        <v>45426</v>
      </c>
      <c r="F401" s="15">
        <v>0</v>
      </c>
      <c r="G401" s="15" t="s">
        <v>577</v>
      </c>
      <c r="H401" s="15" t="s">
        <v>525</v>
      </c>
      <c r="I401" s="15" t="s">
        <v>526</v>
      </c>
      <c r="J401" s="15" t="s">
        <v>514</v>
      </c>
      <c r="K401" s="15" t="s">
        <v>270</v>
      </c>
      <c r="L401" s="15" t="s">
        <v>527</v>
      </c>
      <c r="M401" s="16">
        <v>45446</v>
      </c>
      <c r="N401" s="3">
        <v>0</v>
      </c>
      <c r="O401" s="3">
        <v>0</v>
      </c>
      <c r="P401" s="3">
        <v>9</v>
      </c>
      <c r="Q401" s="3"/>
      <c r="R401" s="4">
        <v>-9</v>
      </c>
      <c r="S401" s="3">
        <v>-105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105</v>
      </c>
      <c r="Z401" t="str">
        <f>_xlfn.XLOOKUP(A401,'2-Feedback'!A:A,'2-Feedback'!F:F,"")</f>
        <v>J - Order Lead Time Issue</v>
      </c>
      <c r="AA401" t="str">
        <f>_xlfn.XLOOKUP(A401,'2-Feedback'!A:A,'2-Feedback'!G:G,"")</f>
        <v>ABCDE</v>
      </c>
    </row>
    <row r="402" spans="1:27" ht="13.5" x14ac:dyDescent="0.35">
      <c r="A402" t="str">
        <f t="shared" si="6"/>
        <v>254544672245-SYS</v>
      </c>
      <c r="B402" s="15">
        <v>25</v>
      </c>
      <c r="C402" s="15" t="s">
        <v>576</v>
      </c>
      <c r="D402" s="15">
        <v>40199</v>
      </c>
      <c r="E402" s="16">
        <v>45426</v>
      </c>
      <c r="F402" s="15">
        <v>0</v>
      </c>
      <c r="G402" s="15" t="s">
        <v>577</v>
      </c>
      <c r="H402" s="15" t="s">
        <v>525</v>
      </c>
      <c r="I402" s="15" t="s">
        <v>526</v>
      </c>
      <c r="J402" s="15" t="s">
        <v>578</v>
      </c>
      <c r="K402" s="15" t="s">
        <v>270</v>
      </c>
      <c r="L402" s="15" t="s">
        <v>527</v>
      </c>
      <c r="M402" s="16">
        <v>45446</v>
      </c>
      <c r="N402" s="3">
        <v>0</v>
      </c>
      <c r="O402" s="3">
        <v>0</v>
      </c>
      <c r="P402" s="3">
        <v>48</v>
      </c>
      <c r="Q402" s="3"/>
      <c r="R402" s="4">
        <v>-48</v>
      </c>
      <c r="S402" s="3">
        <v>-48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48</v>
      </c>
      <c r="Z402" t="str">
        <f>_xlfn.XLOOKUP(A402,'2-Feedback'!A:A,'2-Feedback'!F:F,"")</f>
        <v>J - Order Lead Time Issue</v>
      </c>
      <c r="AA402" t="str">
        <f>_xlfn.XLOOKUP(A402,'2-Feedback'!A:A,'2-Feedback'!G:G,"")</f>
        <v>ABCDE</v>
      </c>
    </row>
    <row r="403" spans="1:27" ht="13.5" x14ac:dyDescent="0.35">
      <c r="A403" t="str">
        <f t="shared" si="6"/>
        <v>254544172048-VEN</v>
      </c>
      <c r="B403" s="15">
        <v>25</v>
      </c>
      <c r="C403" s="15" t="s">
        <v>579</v>
      </c>
      <c r="D403" s="15">
        <v>40218</v>
      </c>
      <c r="E403" s="16">
        <v>45426</v>
      </c>
      <c r="F403" s="15">
        <v>0</v>
      </c>
      <c r="G403" s="15" t="s">
        <v>580</v>
      </c>
      <c r="H403" s="15" t="s">
        <v>581</v>
      </c>
      <c r="I403" s="15" t="s">
        <v>582</v>
      </c>
      <c r="J403" s="15" t="s">
        <v>467</v>
      </c>
      <c r="K403" s="15" t="s">
        <v>28</v>
      </c>
      <c r="L403" s="15" t="s">
        <v>302</v>
      </c>
      <c r="M403" s="16">
        <v>45441</v>
      </c>
      <c r="N403" s="3">
        <v>362</v>
      </c>
      <c r="O403" s="3">
        <v>146</v>
      </c>
      <c r="P403" s="3">
        <v>180</v>
      </c>
      <c r="Q403" s="3"/>
      <c r="R403" s="4">
        <v>-34</v>
      </c>
      <c r="S403" s="3">
        <v>-157</v>
      </c>
      <c r="T403" s="3">
        <v>0</v>
      </c>
      <c r="U403" s="3">
        <v>362</v>
      </c>
      <c r="V403" s="3">
        <v>0</v>
      </c>
      <c r="W403" s="3">
        <v>0</v>
      </c>
      <c r="X403" s="3">
        <v>0</v>
      </c>
      <c r="Y403" s="3">
        <v>519</v>
      </c>
      <c r="Z403" t="str">
        <f>_xlfn.XLOOKUP(A403,'2-Feedback'!A:A,'2-Feedback'!F:F,"")</f>
        <v>J - Order Lead Time Issue</v>
      </c>
      <c r="AA403" t="str">
        <f>_xlfn.XLOOKUP(A403,'2-Feedback'!A:A,'2-Feedback'!G:G,"")</f>
        <v>ABCDE</v>
      </c>
    </row>
    <row r="404" spans="1:27" ht="13.5" x14ac:dyDescent="0.35">
      <c r="A404" t="str">
        <f t="shared" si="6"/>
        <v>254544112701-SYS</v>
      </c>
      <c r="B404" s="15">
        <v>25</v>
      </c>
      <c r="C404" s="15" t="s">
        <v>583</v>
      </c>
      <c r="D404" s="15">
        <v>40219</v>
      </c>
      <c r="E404" s="16">
        <v>45426</v>
      </c>
      <c r="F404" s="15">
        <v>0</v>
      </c>
      <c r="G404" s="15" t="s">
        <v>584</v>
      </c>
      <c r="H404" s="15" t="s">
        <v>581</v>
      </c>
      <c r="I404" s="15" t="s">
        <v>582</v>
      </c>
      <c r="J404" s="15" t="s">
        <v>514</v>
      </c>
      <c r="K404" s="15" t="s">
        <v>270</v>
      </c>
      <c r="L404" s="15" t="s">
        <v>302</v>
      </c>
      <c r="M404" s="16">
        <v>45441</v>
      </c>
      <c r="N404" s="3">
        <v>274</v>
      </c>
      <c r="O404" s="3">
        <v>48</v>
      </c>
      <c r="P404" s="3">
        <v>48</v>
      </c>
      <c r="Q404" s="3"/>
      <c r="R404" s="5">
        <v>0</v>
      </c>
      <c r="S404" s="3">
        <v>-86</v>
      </c>
      <c r="T404" s="3">
        <v>0</v>
      </c>
      <c r="U404" s="3">
        <v>274</v>
      </c>
      <c r="V404" s="3">
        <v>0</v>
      </c>
      <c r="W404" s="3">
        <v>0</v>
      </c>
      <c r="X404" s="3">
        <v>0</v>
      </c>
      <c r="Y404" s="3">
        <v>360</v>
      </c>
      <c r="Z404" t="str">
        <f>_xlfn.XLOOKUP(A404,'2-Feedback'!A:A,'2-Feedback'!F:F,"")</f>
        <v>J - Order Lead Time Issue</v>
      </c>
      <c r="AA404" t="str">
        <f>_xlfn.XLOOKUP(A404,'2-Feedback'!A:A,'2-Feedback'!G:G,"")</f>
        <v>ABCDE</v>
      </c>
    </row>
    <row r="405" spans="1:27" ht="13.5" x14ac:dyDescent="0.35">
      <c r="A405" t="str">
        <f t="shared" si="6"/>
        <v>254544112701-SYS</v>
      </c>
      <c r="B405" s="15">
        <v>25</v>
      </c>
      <c r="C405" s="15" t="s">
        <v>585</v>
      </c>
      <c r="D405" s="15">
        <v>40220</v>
      </c>
      <c r="E405" s="16">
        <v>45426</v>
      </c>
      <c r="F405" s="15">
        <v>0</v>
      </c>
      <c r="G405" s="15" t="s">
        <v>586</v>
      </c>
      <c r="H405" s="15" t="s">
        <v>587</v>
      </c>
      <c r="I405" s="15" t="s">
        <v>308</v>
      </c>
      <c r="J405" s="15" t="s">
        <v>514</v>
      </c>
      <c r="K405" s="15" t="s">
        <v>270</v>
      </c>
      <c r="L405" s="15" t="s">
        <v>271</v>
      </c>
      <c r="M405" s="16">
        <v>45441</v>
      </c>
      <c r="N405" s="3">
        <v>274</v>
      </c>
      <c r="O405" s="3">
        <v>24</v>
      </c>
      <c r="P405" s="3">
        <v>24</v>
      </c>
      <c r="Q405" s="3"/>
      <c r="R405" s="5">
        <v>0</v>
      </c>
      <c r="S405" s="3">
        <v>-86</v>
      </c>
      <c r="T405" s="3">
        <v>0</v>
      </c>
      <c r="U405" s="3">
        <v>274</v>
      </c>
      <c r="V405" s="3">
        <v>0</v>
      </c>
      <c r="W405" s="3">
        <v>0</v>
      </c>
      <c r="X405" s="3">
        <v>0</v>
      </c>
      <c r="Y405" s="3">
        <v>360</v>
      </c>
      <c r="Z405" t="str">
        <f>_xlfn.XLOOKUP(A405,'2-Feedback'!A:A,'2-Feedback'!F:F,"")</f>
        <v>J - Order Lead Time Issue</v>
      </c>
      <c r="AA405" t="str">
        <f>_xlfn.XLOOKUP(A405,'2-Feedback'!A:A,'2-Feedback'!G:G,"")</f>
        <v>ABCDE</v>
      </c>
    </row>
    <row r="406" spans="1:27" ht="13.5" x14ac:dyDescent="0.35">
      <c r="A406" t="str">
        <f t="shared" si="6"/>
        <v>254544612701-SYS</v>
      </c>
      <c r="B406" s="15">
        <v>25</v>
      </c>
      <c r="C406" s="15" t="s">
        <v>588</v>
      </c>
      <c r="D406" s="15">
        <v>40221</v>
      </c>
      <c r="E406" s="16">
        <v>45426</v>
      </c>
      <c r="F406" s="15">
        <v>0</v>
      </c>
      <c r="G406" s="15" t="s">
        <v>589</v>
      </c>
      <c r="H406" s="15" t="s">
        <v>590</v>
      </c>
      <c r="I406" s="15" t="s">
        <v>591</v>
      </c>
      <c r="J406" s="15" t="s">
        <v>514</v>
      </c>
      <c r="K406" s="15" t="s">
        <v>270</v>
      </c>
      <c r="L406" s="15" t="s">
        <v>219</v>
      </c>
      <c r="M406" s="16">
        <v>45446</v>
      </c>
      <c r="N406" s="3">
        <v>0</v>
      </c>
      <c r="O406" s="3">
        <v>0</v>
      </c>
      <c r="P406" s="3">
        <v>36</v>
      </c>
      <c r="Q406" s="3"/>
      <c r="R406" s="4">
        <v>-36</v>
      </c>
      <c r="S406" s="3">
        <v>-105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105</v>
      </c>
      <c r="Z406" t="str">
        <f>_xlfn.XLOOKUP(A406,'2-Feedback'!A:A,'2-Feedback'!F:F,"")</f>
        <v>J - Order Lead Time Issue</v>
      </c>
      <c r="AA406" t="str">
        <f>_xlfn.XLOOKUP(A406,'2-Feedback'!A:A,'2-Feedback'!G:G,"")</f>
        <v>ABCDE</v>
      </c>
    </row>
    <row r="407" spans="1:27" ht="13.5" x14ac:dyDescent="0.35">
      <c r="A407" t="str">
        <f t="shared" si="6"/>
        <v>254544614767-VEN</v>
      </c>
      <c r="B407" s="15">
        <v>25</v>
      </c>
      <c r="C407" s="15" t="s">
        <v>588</v>
      </c>
      <c r="D407" s="15">
        <v>40221</v>
      </c>
      <c r="E407" s="16">
        <v>45426</v>
      </c>
      <c r="F407" s="15">
        <v>0</v>
      </c>
      <c r="G407" s="15" t="s">
        <v>589</v>
      </c>
      <c r="H407" s="15" t="s">
        <v>590</v>
      </c>
      <c r="I407" s="15" t="s">
        <v>591</v>
      </c>
      <c r="J407" s="15" t="s">
        <v>592</v>
      </c>
      <c r="K407" s="15" t="s">
        <v>28</v>
      </c>
      <c r="L407" s="15" t="s">
        <v>219</v>
      </c>
      <c r="M407" s="16">
        <v>45446</v>
      </c>
      <c r="N407" s="3">
        <v>0</v>
      </c>
      <c r="O407" s="3">
        <v>0</v>
      </c>
      <c r="P407" s="3">
        <v>36</v>
      </c>
      <c r="Q407" s="3"/>
      <c r="R407" s="4">
        <v>-36</v>
      </c>
      <c r="S407" s="3">
        <v>-36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36</v>
      </c>
      <c r="Z407" t="str">
        <f>_xlfn.XLOOKUP(A407,'2-Feedback'!A:A,'2-Feedback'!F:F,"")</f>
        <v>J - Order Lead Time Issue</v>
      </c>
      <c r="AA407" t="str">
        <f>_xlfn.XLOOKUP(A407,'2-Feedback'!A:A,'2-Feedback'!G:G,"")</f>
        <v>ABCDE</v>
      </c>
    </row>
    <row r="408" spans="1:27" ht="13.5" x14ac:dyDescent="0.35">
      <c r="A408" t="str">
        <f t="shared" si="6"/>
        <v>254544671847-SYS</v>
      </c>
      <c r="B408" s="15">
        <v>25</v>
      </c>
      <c r="C408" s="15" t="s">
        <v>588</v>
      </c>
      <c r="D408" s="15">
        <v>40221</v>
      </c>
      <c r="E408" s="16">
        <v>45426</v>
      </c>
      <c r="F408" s="15">
        <v>0</v>
      </c>
      <c r="G408" s="15" t="s">
        <v>589</v>
      </c>
      <c r="H408" s="15" t="s">
        <v>590</v>
      </c>
      <c r="I408" s="15" t="s">
        <v>591</v>
      </c>
      <c r="J408" s="15" t="s">
        <v>593</v>
      </c>
      <c r="K408" s="15" t="s">
        <v>270</v>
      </c>
      <c r="L408" s="15" t="s">
        <v>219</v>
      </c>
      <c r="M408" s="16">
        <v>45446</v>
      </c>
      <c r="N408" s="3">
        <v>24</v>
      </c>
      <c r="O408" s="3">
        <v>12</v>
      </c>
      <c r="P408" s="3">
        <v>12</v>
      </c>
      <c r="Q408" s="3"/>
      <c r="R408" s="5">
        <v>0</v>
      </c>
      <c r="S408" s="3">
        <v>-48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72</v>
      </c>
      <c r="Z408" t="str">
        <f>_xlfn.XLOOKUP(A408,'2-Feedback'!A:A,'2-Feedback'!F:F,"")</f>
        <v>J - Order Lead Time Issue</v>
      </c>
      <c r="AA408" t="str">
        <f>_xlfn.XLOOKUP(A408,'2-Feedback'!A:A,'2-Feedback'!G:G,"")</f>
        <v>ABCDE</v>
      </c>
    </row>
    <row r="409" spans="1:27" ht="13.5" x14ac:dyDescent="0.35">
      <c r="A409" t="str">
        <f t="shared" si="6"/>
        <v>254544371168-VEN</v>
      </c>
      <c r="B409" s="15">
        <v>25</v>
      </c>
      <c r="C409" s="15" t="s">
        <v>594</v>
      </c>
      <c r="D409" s="15">
        <v>40226</v>
      </c>
      <c r="E409" s="16">
        <v>45426</v>
      </c>
      <c r="F409" s="15">
        <v>0</v>
      </c>
      <c r="G409" s="15" t="s">
        <v>595</v>
      </c>
      <c r="H409" s="15" t="s">
        <v>596</v>
      </c>
      <c r="I409" s="15" t="s">
        <v>597</v>
      </c>
      <c r="J409" s="15" t="s">
        <v>550</v>
      </c>
      <c r="K409" s="15" t="s">
        <v>28</v>
      </c>
      <c r="L409" s="15" t="s">
        <v>172</v>
      </c>
      <c r="M409" s="16">
        <v>45443</v>
      </c>
      <c r="N409" s="3">
        <v>717</v>
      </c>
      <c r="O409" s="3">
        <v>360</v>
      </c>
      <c r="P409" s="3">
        <v>540</v>
      </c>
      <c r="Q409" s="3"/>
      <c r="R409" s="4">
        <v>-180</v>
      </c>
      <c r="S409" s="3">
        <v>-180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897</v>
      </c>
      <c r="Z409" t="str">
        <f>_xlfn.XLOOKUP(A409,'2-Feedback'!A:A,'2-Feedback'!F:F,"")</f>
        <v>J - Order Lead Time Issue</v>
      </c>
      <c r="AA409" t="str">
        <f>_xlfn.XLOOKUP(A409,'2-Feedback'!A:A,'2-Feedback'!G:G,"")</f>
        <v>ABCDE</v>
      </c>
    </row>
    <row r="410" spans="1:27" ht="13.5" x14ac:dyDescent="0.35">
      <c r="A410" t="str">
        <f t="shared" si="6"/>
        <v>254544371337-CHP</v>
      </c>
      <c r="B410" s="15">
        <v>25</v>
      </c>
      <c r="C410" s="15" t="s">
        <v>594</v>
      </c>
      <c r="D410" s="15">
        <v>40226</v>
      </c>
      <c r="E410" s="16">
        <v>45426</v>
      </c>
      <c r="F410" s="15">
        <v>0</v>
      </c>
      <c r="G410" s="15" t="s">
        <v>595</v>
      </c>
      <c r="H410" s="15" t="s">
        <v>596</v>
      </c>
      <c r="I410" s="15" t="s">
        <v>597</v>
      </c>
      <c r="J410" s="15" t="s">
        <v>554</v>
      </c>
      <c r="K410" s="15" t="s">
        <v>35</v>
      </c>
      <c r="L410" s="15" t="s">
        <v>172</v>
      </c>
      <c r="M410" s="16">
        <v>45443</v>
      </c>
      <c r="N410" s="3">
        <v>208</v>
      </c>
      <c r="O410" s="3">
        <v>60</v>
      </c>
      <c r="P410" s="3">
        <v>60</v>
      </c>
      <c r="Q410" s="3"/>
      <c r="R410" s="5">
        <v>0</v>
      </c>
      <c r="S410" s="3">
        <v>-412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620</v>
      </c>
      <c r="Z410" t="str">
        <f>_xlfn.XLOOKUP(A410,'2-Feedback'!A:A,'2-Feedback'!F:F,"")</f>
        <v>J - Order Lead Time Issue</v>
      </c>
      <c r="AA410" t="str">
        <f>_xlfn.XLOOKUP(A410,'2-Feedback'!A:A,'2-Feedback'!G:G,"")</f>
        <v>ABCDE</v>
      </c>
    </row>
    <row r="411" spans="1:27" ht="13.5" x14ac:dyDescent="0.35">
      <c r="A411" t="str">
        <f t="shared" si="6"/>
        <v>254544794002-SYC</v>
      </c>
      <c r="B411" s="15">
        <v>25</v>
      </c>
      <c r="C411" s="15" t="s">
        <v>598</v>
      </c>
      <c r="D411" s="15">
        <v>40237</v>
      </c>
      <c r="E411" s="16">
        <v>45426</v>
      </c>
      <c r="F411" s="15">
        <v>0</v>
      </c>
      <c r="G411" s="15" t="s">
        <v>599</v>
      </c>
      <c r="H411" s="15" t="s">
        <v>600</v>
      </c>
      <c r="I411" s="15" t="s">
        <v>601</v>
      </c>
      <c r="J411" s="15" t="s">
        <v>602</v>
      </c>
      <c r="K411" s="15" t="s">
        <v>270</v>
      </c>
      <c r="L411" s="15" t="s">
        <v>47</v>
      </c>
      <c r="M411" s="16">
        <v>45447</v>
      </c>
      <c r="N411" s="3">
        <v>0</v>
      </c>
      <c r="O411" s="3">
        <v>0</v>
      </c>
      <c r="P411" s="3">
        <v>504</v>
      </c>
      <c r="Q411" s="3"/>
      <c r="R411" s="4">
        <v>-504</v>
      </c>
      <c r="S411" s="3">
        <v>-525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525</v>
      </c>
      <c r="Z411" t="str">
        <f>_xlfn.XLOOKUP(A411,'2-Feedback'!A:A,'2-Feedback'!F:F,"")</f>
        <v>J - Order Lead Time Issue</v>
      </c>
      <c r="AA411" t="str">
        <f>_xlfn.XLOOKUP(A411,'2-Feedback'!A:A,'2-Feedback'!G:G,"")</f>
        <v>ABCDE</v>
      </c>
    </row>
    <row r="412" spans="1:27" ht="13.5" x14ac:dyDescent="0.35">
      <c r="A412" t="str">
        <f t="shared" si="6"/>
        <v>254544794004-SYC</v>
      </c>
      <c r="B412" s="15">
        <v>25</v>
      </c>
      <c r="C412" s="15" t="s">
        <v>598</v>
      </c>
      <c r="D412" s="15">
        <v>40237</v>
      </c>
      <c r="E412" s="16">
        <v>45426</v>
      </c>
      <c r="F412" s="15">
        <v>0</v>
      </c>
      <c r="G412" s="15" t="s">
        <v>599</v>
      </c>
      <c r="H412" s="15" t="s">
        <v>600</v>
      </c>
      <c r="I412" s="15" t="s">
        <v>601</v>
      </c>
      <c r="J412" s="15" t="s">
        <v>603</v>
      </c>
      <c r="K412" s="15" t="s">
        <v>270</v>
      </c>
      <c r="L412" s="15" t="s">
        <v>47</v>
      </c>
      <c r="M412" s="16">
        <v>45447</v>
      </c>
      <c r="N412" s="3">
        <v>416</v>
      </c>
      <c r="O412" s="3">
        <v>416</v>
      </c>
      <c r="P412" s="3">
        <v>504</v>
      </c>
      <c r="Q412" s="3"/>
      <c r="R412" s="4">
        <v>-88</v>
      </c>
      <c r="S412" s="3">
        <v>-214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630</v>
      </c>
      <c r="Z412" t="str">
        <f>_xlfn.XLOOKUP(A412,'2-Feedback'!A:A,'2-Feedback'!F:F,"")</f>
        <v>J - Order Lead Time Issue</v>
      </c>
      <c r="AA412" t="str">
        <f>_xlfn.XLOOKUP(A412,'2-Feedback'!A:A,'2-Feedback'!G:G,"")</f>
        <v>ABCDE</v>
      </c>
    </row>
    <row r="413" spans="1:27" ht="13.5" x14ac:dyDescent="0.35">
      <c r="A413" t="str">
        <f t="shared" si="6"/>
        <v>254544771923-SYC</v>
      </c>
      <c r="B413" s="15">
        <v>25</v>
      </c>
      <c r="C413" s="15" t="s">
        <v>604</v>
      </c>
      <c r="D413" s="15">
        <v>40238</v>
      </c>
      <c r="E413" s="16">
        <v>45426</v>
      </c>
      <c r="F413" s="15">
        <v>0</v>
      </c>
      <c r="G413" s="15" t="s">
        <v>605</v>
      </c>
      <c r="H413" s="15" t="s">
        <v>600</v>
      </c>
      <c r="I413" s="15" t="s">
        <v>601</v>
      </c>
      <c r="J413" s="15" t="s">
        <v>606</v>
      </c>
      <c r="K413" s="15" t="s">
        <v>270</v>
      </c>
      <c r="L413" s="15" t="s">
        <v>47</v>
      </c>
      <c r="M413" s="16">
        <v>45447</v>
      </c>
      <c r="N413" s="3">
        <v>31</v>
      </c>
      <c r="O413" s="3">
        <v>31</v>
      </c>
      <c r="P413" s="3">
        <v>42</v>
      </c>
      <c r="Q413" s="3"/>
      <c r="R413" s="4">
        <v>-11</v>
      </c>
      <c r="S413" s="3">
        <v>-137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168</v>
      </c>
      <c r="Z413" t="str">
        <f>_xlfn.XLOOKUP(A413,'2-Feedback'!A:A,'2-Feedback'!F:F,"")</f>
        <v>J - Order Lead Time Issue</v>
      </c>
      <c r="AA413" t="str">
        <f>_xlfn.XLOOKUP(A413,'2-Feedback'!A:A,'2-Feedback'!G:G,"")</f>
        <v>ABCDE</v>
      </c>
    </row>
    <row r="414" spans="1:27" ht="13.5" x14ac:dyDescent="0.35">
      <c r="A414" t="str">
        <f t="shared" si="6"/>
        <v>254544172048-VEN</v>
      </c>
      <c r="B414" s="15">
        <v>25</v>
      </c>
      <c r="C414" s="15" t="s">
        <v>607</v>
      </c>
      <c r="D414" s="15">
        <v>40240</v>
      </c>
      <c r="E414" s="16">
        <v>45426</v>
      </c>
      <c r="F414" s="15">
        <v>0</v>
      </c>
      <c r="G414" s="15" t="s">
        <v>608</v>
      </c>
      <c r="H414" s="15" t="s">
        <v>609</v>
      </c>
      <c r="I414" s="15" t="s">
        <v>610</v>
      </c>
      <c r="J414" s="15" t="s">
        <v>467</v>
      </c>
      <c r="K414" s="15" t="s">
        <v>28</v>
      </c>
      <c r="L414" s="15" t="s">
        <v>172</v>
      </c>
      <c r="M414" s="16">
        <v>45441</v>
      </c>
      <c r="N414" s="3">
        <v>362</v>
      </c>
      <c r="O414" s="3">
        <v>0</v>
      </c>
      <c r="P414" s="3">
        <v>82</v>
      </c>
      <c r="Q414" s="3"/>
      <c r="R414" s="4">
        <v>-82</v>
      </c>
      <c r="S414" s="3">
        <v>-157</v>
      </c>
      <c r="T414" s="3">
        <v>0</v>
      </c>
      <c r="U414" s="3">
        <v>362</v>
      </c>
      <c r="V414" s="3">
        <v>0</v>
      </c>
      <c r="W414" s="3">
        <v>0</v>
      </c>
      <c r="X414" s="3">
        <v>0</v>
      </c>
      <c r="Y414" s="3">
        <v>519</v>
      </c>
      <c r="Z414" t="str">
        <f>_xlfn.XLOOKUP(A414,'2-Feedback'!A:A,'2-Feedback'!F:F,"")</f>
        <v>J - Order Lead Time Issue</v>
      </c>
      <c r="AA414" t="str">
        <f>_xlfn.XLOOKUP(A414,'2-Feedback'!A:A,'2-Feedback'!G:G,"")</f>
        <v>ABCDE</v>
      </c>
    </row>
    <row r="415" spans="1:27" ht="13.5" x14ac:dyDescent="0.35">
      <c r="A415" t="str">
        <f t="shared" si="6"/>
        <v>254544913632-SYS</v>
      </c>
      <c r="B415" s="15">
        <v>25</v>
      </c>
      <c r="C415" s="15" t="s">
        <v>611</v>
      </c>
      <c r="D415" s="15">
        <v>40251</v>
      </c>
      <c r="E415" s="16">
        <v>45426</v>
      </c>
      <c r="F415" s="15">
        <v>0</v>
      </c>
      <c r="G415" s="15" t="s">
        <v>612</v>
      </c>
      <c r="H415" s="15" t="s">
        <v>536</v>
      </c>
      <c r="I415" s="15" t="s">
        <v>537</v>
      </c>
      <c r="J415" s="15" t="s">
        <v>613</v>
      </c>
      <c r="K415" s="15" t="s">
        <v>270</v>
      </c>
      <c r="L415" s="15" t="s">
        <v>150</v>
      </c>
      <c r="M415" s="16">
        <v>45449</v>
      </c>
      <c r="N415" s="3">
        <v>0</v>
      </c>
      <c r="O415" s="3">
        <v>0</v>
      </c>
      <c r="P415" s="3"/>
      <c r="Q415" s="3">
        <v>88</v>
      </c>
      <c r="R415" s="4">
        <v>-88</v>
      </c>
      <c r="S415" s="3">
        <v>-88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88</v>
      </c>
      <c r="Z415" t="str">
        <f>_xlfn.XLOOKUP(A415,'2-Feedback'!A:A,'2-Feedback'!F:F,"")</f>
        <v>J - Order Lead Time Issue</v>
      </c>
      <c r="AA415" t="str">
        <f>_xlfn.XLOOKUP(A415,'2-Feedback'!A:A,'2-Feedback'!G:G,"")</f>
        <v>ABCDE</v>
      </c>
    </row>
    <row r="416" spans="1:27" ht="13.5" x14ac:dyDescent="0.35">
      <c r="A416" t="str">
        <f t="shared" si="6"/>
        <v>254544917712-CGS</v>
      </c>
      <c r="B416" s="15">
        <v>25</v>
      </c>
      <c r="C416" s="15" t="s">
        <v>611</v>
      </c>
      <c r="D416" s="15">
        <v>40251</v>
      </c>
      <c r="E416" s="16">
        <v>45426</v>
      </c>
      <c r="F416" s="15">
        <v>0</v>
      </c>
      <c r="G416" s="15" t="s">
        <v>612</v>
      </c>
      <c r="H416" s="15" t="s">
        <v>536</v>
      </c>
      <c r="I416" s="15" t="s">
        <v>537</v>
      </c>
      <c r="J416" s="15" t="s">
        <v>614</v>
      </c>
      <c r="K416" s="15" t="s">
        <v>35</v>
      </c>
      <c r="L416" s="15" t="s">
        <v>150</v>
      </c>
      <c r="M416" s="16">
        <v>45449</v>
      </c>
      <c r="N416" s="3">
        <v>264</v>
      </c>
      <c r="O416" s="3">
        <v>264</v>
      </c>
      <c r="P416" s="3"/>
      <c r="Q416" s="3">
        <v>288</v>
      </c>
      <c r="R416" s="4">
        <v>-24</v>
      </c>
      <c r="S416" s="3">
        <v>-24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288</v>
      </c>
      <c r="Z416" t="str">
        <f>_xlfn.XLOOKUP(A416,'2-Feedback'!A:A,'2-Feedback'!F:F,"")</f>
        <v>J - Order Lead Time Issue</v>
      </c>
      <c r="AA416" t="str">
        <f>_xlfn.XLOOKUP(A416,'2-Feedback'!A:A,'2-Feedback'!G:G,"")</f>
        <v>ABCDE</v>
      </c>
    </row>
    <row r="417" spans="1:27" ht="13.5" x14ac:dyDescent="0.35">
      <c r="A417" t="str">
        <f t="shared" si="6"/>
        <v>254545020945-BKE</v>
      </c>
      <c r="B417" s="15">
        <v>25</v>
      </c>
      <c r="C417" s="15" t="s">
        <v>615</v>
      </c>
      <c r="D417" s="15">
        <v>40262</v>
      </c>
      <c r="E417" s="16">
        <v>45426</v>
      </c>
      <c r="F417" s="15">
        <v>0</v>
      </c>
      <c r="G417" s="15" t="s">
        <v>616</v>
      </c>
      <c r="H417" s="15" t="s">
        <v>536</v>
      </c>
      <c r="I417" s="15" t="s">
        <v>537</v>
      </c>
      <c r="J417" s="15" t="s">
        <v>538</v>
      </c>
      <c r="K417" s="15" t="s">
        <v>533</v>
      </c>
      <c r="L417" s="15" t="s">
        <v>150</v>
      </c>
      <c r="M417" s="16">
        <v>45450</v>
      </c>
      <c r="N417" s="3">
        <v>0</v>
      </c>
      <c r="O417" s="3">
        <v>0</v>
      </c>
      <c r="P417" s="3"/>
      <c r="Q417" s="3">
        <v>432</v>
      </c>
      <c r="R417" s="4">
        <v>-432</v>
      </c>
      <c r="S417" s="3">
        <v>-432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432</v>
      </c>
      <c r="Z417" t="str">
        <f>_xlfn.XLOOKUP(A417,'2-Feedback'!A:A,'2-Feedback'!F:F,"")</f>
        <v>J - Order Lead Time Issue</v>
      </c>
      <c r="AA417" t="str">
        <f>_xlfn.XLOOKUP(A417,'2-Feedback'!A:A,'2-Feedback'!G:G,"")</f>
        <v>ABCDE</v>
      </c>
    </row>
    <row r="418" spans="1:27" ht="13.5" x14ac:dyDescent="0.35">
      <c r="A418" t="str">
        <f t="shared" si="6"/>
        <v>254545023127-NWN</v>
      </c>
      <c r="B418" s="15">
        <v>25</v>
      </c>
      <c r="C418" s="15" t="s">
        <v>615</v>
      </c>
      <c r="D418" s="15">
        <v>40262</v>
      </c>
      <c r="E418" s="16">
        <v>45426</v>
      </c>
      <c r="F418" s="15">
        <v>0</v>
      </c>
      <c r="G418" s="15" t="s">
        <v>616</v>
      </c>
      <c r="H418" s="15" t="s">
        <v>536</v>
      </c>
      <c r="I418" s="15" t="s">
        <v>537</v>
      </c>
      <c r="J418" s="15" t="s">
        <v>617</v>
      </c>
      <c r="K418" s="15" t="s">
        <v>533</v>
      </c>
      <c r="L418" s="15" t="s">
        <v>150</v>
      </c>
      <c r="M418" s="16">
        <v>45450</v>
      </c>
      <c r="N418" s="3">
        <v>0</v>
      </c>
      <c r="O418" s="3">
        <v>0</v>
      </c>
      <c r="P418" s="3"/>
      <c r="Q418" s="3">
        <v>432</v>
      </c>
      <c r="R418" s="4">
        <v>-432</v>
      </c>
      <c r="S418" s="3">
        <v>-432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432</v>
      </c>
      <c r="Z418" t="str">
        <f>_xlfn.XLOOKUP(A418,'2-Feedback'!A:A,'2-Feedback'!F:F,"")</f>
        <v>J - Order Lead Time Issue</v>
      </c>
      <c r="AA418" t="str">
        <f>_xlfn.XLOOKUP(A418,'2-Feedback'!A:A,'2-Feedback'!G:G,"")</f>
        <v>ABCDE</v>
      </c>
    </row>
    <row r="419" spans="1:27" ht="13.5" x14ac:dyDescent="0.35">
      <c r="A419" t="str">
        <f t="shared" si="6"/>
        <v>254545085638-HVR</v>
      </c>
      <c r="B419" s="15">
        <v>25</v>
      </c>
      <c r="C419" s="15" t="s">
        <v>618</v>
      </c>
      <c r="D419" s="15">
        <v>40270</v>
      </c>
      <c r="E419" s="16">
        <v>45426</v>
      </c>
      <c r="F419" s="15">
        <v>0</v>
      </c>
      <c r="G419" s="15" t="s">
        <v>619</v>
      </c>
      <c r="H419" s="15" t="s">
        <v>536</v>
      </c>
      <c r="I419" s="15" t="s">
        <v>537</v>
      </c>
      <c r="J419" s="15" t="s">
        <v>620</v>
      </c>
      <c r="K419" s="15" t="s">
        <v>35</v>
      </c>
      <c r="L419" s="15" t="s">
        <v>150</v>
      </c>
      <c r="M419" s="16">
        <v>45450</v>
      </c>
      <c r="N419" s="3">
        <v>0</v>
      </c>
      <c r="O419" s="3">
        <v>0</v>
      </c>
      <c r="P419" s="3"/>
      <c r="Q419" s="3">
        <v>133</v>
      </c>
      <c r="R419" s="4">
        <v>-133</v>
      </c>
      <c r="S419" s="3">
        <v>-133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133</v>
      </c>
      <c r="Z419" t="str">
        <f>_xlfn.XLOOKUP(A419,'2-Feedback'!A:A,'2-Feedback'!F:F,"")</f>
        <v>J - Order Lead Time Issue</v>
      </c>
      <c r="AA419" t="str">
        <f>_xlfn.XLOOKUP(A419,'2-Feedback'!A:A,'2-Feedback'!G:G,"")</f>
        <v>ABCDE</v>
      </c>
    </row>
    <row r="420" spans="1:27" ht="13.5" x14ac:dyDescent="0.35">
      <c r="A420" t="str">
        <f t="shared" si="6"/>
        <v>254544172048-VEN</v>
      </c>
      <c r="B420" s="15">
        <v>25</v>
      </c>
      <c r="C420" s="15" t="s">
        <v>621</v>
      </c>
      <c r="D420" s="15">
        <v>40277</v>
      </c>
      <c r="E420" s="16">
        <v>45426</v>
      </c>
      <c r="F420" s="15">
        <v>0</v>
      </c>
      <c r="G420" s="15" t="s">
        <v>622</v>
      </c>
      <c r="H420" s="15" t="s">
        <v>623</v>
      </c>
      <c r="I420" s="15" t="s">
        <v>624</v>
      </c>
      <c r="J420" s="15" t="s">
        <v>467</v>
      </c>
      <c r="K420" s="15" t="s">
        <v>28</v>
      </c>
      <c r="L420" s="15" t="s">
        <v>407</v>
      </c>
      <c r="M420" s="16">
        <v>45441</v>
      </c>
      <c r="N420" s="3">
        <v>362</v>
      </c>
      <c r="O420" s="3">
        <v>0</v>
      </c>
      <c r="P420" s="3">
        <v>60</v>
      </c>
      <c r="Q420" s="3"/>
      <c r="R420" s="4">
        <v>-60</v>
      </c>
      <c r="S420" s="3">
        <v>-157</v>
      </c>
      <c r="T420" s="3">
        <v>0</v>
      </c>
      <c r="U420" s="3">
        <v>362</v>
      </c>
      <c r="V420" s="3">
        <v>0</v>
      </c>
      <c r="W420" s="3">
        <v>0</v>
      </c>
      <c r="X420" s="3">
        <v>0</v>
      </c>
      <c r="Y420" s="3">
        <v>519</v>
      </c>
      <c r="Z420" t="str">
        <f>_xlfn.XLOOKUP(A420,'2-Feedback'!A:A,'2-Feedback'!F:F,"")</f>
        <v>J - Order Lead Time Issue</v>
      </c>
      <c r="AA420" t="str">
        <f>_xlfn.XLOOKUP(A420,'2-Feedback'!A:A,'2-Feedback'!G:G,"")</f>
        <v>ABCDE</v>
      </c>
    </row>
    <row r="421" spans="1:27" ht="13.5" x14ac:dyDescent="0.35">
      <c r="A421" t="str">
        <f t="shared" si="6"/>
        <v>254546023052-DLE</v>
      </c>
      <c r="B421" s="15">
        <v>25</v>
      </c>
      <c r="C421" s="15" t="s">
        <v>625</v>
      </c>
      <c r="D421" s="15">
        <v>40296</v>
      </c>
      <c r="E421" s="16">
        <v>45426</v>
      </c>
      <c r="F421" s="15">
        <v>0</v>
      </c>
      <c r="G421" s="15" t="s">
        <v>626</v>
      </c>
      <c r="H421" s="15" t="s">
        <v>627</v>
      </c>
      <c r="I421" s="15" t="s">
        <v>628</v>
      </c>
      <c r="J421" s="15" t="s">
        <v>629</v>
      </c>
      <c r="K421" s="15" t="s">
        <v>630</v>
      </c>
      <c r="L421" s="15" t="s">
        <v>631</v>
      </c>
      <c r="M421" s="16">
        <v>45460</v>
      </c>
      <c r="N421" s="3">
        <v>309</v>
      </c>
      <c r="O421" s="3">
        <v>309</v>
      </c>
      <c r="P421" s="3">
        <v>420</v>
      </c>
      <c r="Q421" s="3"/>
      <c r="R421" s="4">
        <v>-111</v>
      </c>
      <c r="S421" s="3">
        <v>-111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420</v>
      </c>
      <c r="Z421" t="str">
        <f>_xlfn.XLOOKUP(A421,'2-Feedback'!A:A,'2-Feedback'!F:F,"")</f>
        <v>J - Order Lead Time Issue</v>
      </c>
      <c r="AA421" t="str">
        <f>_xlfn.XLOOKUP(A421,'2-Feedback'!A:A,'2-Feedback'!G:G,"")</f>
        <v>ABCDE</v>
      </c>
    </row>
    <row r="422" spans="1:27" ht="13.5" x14ac:dyDescent="0.35">
      <c r="A422" t="str">
        <f t="shared" si="6"/>
        <v>254546023064-DLE</v>
      </c>
      <c r="B422" s="15">
        <v>25</v>
      </c>
      <c r="C422" s="15" t="s">
        <v>625</v>
      </c>
      <c r="D422" s="15">
        <v>40296</v>
      </c>
      <c r="E422" s="16">
        <v>45426</v>
      </c>
      <c r="F422" s="15">
        <v>0</v>
      </c>
      <c r="G422" s="15" t="s">
        <v>626</v>
      </c>
      <c r="H422" s="15" t="s">
        <v>627</v>
      </c>
      <c r="I422" s="15" t="s">
        <v>628</v>
      </c>
      <c r="J422" s="15" t="s">
        <v>632</v>
      </c>
      <c r="K422" s="15" t="s">
        <v>630</v>
      </c>
      <c r="L422" s="15" t="s">
        <v>631</v>
      </c>
      <c r="M422" s="16">
        <v>45460</v>
      </c>
      <c r="N422" s="3">
        <v>217</v>
      </c>
      <c r="O422" s="3">
        <v>217</v>
      </c>
      <c r="P422" s="3">
        <v>252</v>
      </c>
      <c r="Q422" s="3"/>
      <c r="R422" s="4">
        <v>-35</v>
      </c>
      <c r="S422" s="3">
        <v>-35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252</v>
      </c>
      <c r="Z422" t="str">
        <f>_xlfn.XLOOKUP(A422,'2-Feedback'!A:A,'2-Feedback'!F:F,"")</f>
        <v>J - Order Lead Time Issue</v>
      </c>
      <c r="AA422" t="str">
        <f>_xlfn.XLOOKUP(A422,'2-Feedback'!A:A,'2-Feedback'!G:G,"")</f>
        <v>ABCDE</v>
      </c>
    </row>
    <row r="423" spans="1:27" ht="13.5" x14ac:dyDescent="0.35">
      <c r="A423" t="str">
        <f t="shared" si="6"/>
        <v>254544172898-SYS</v>
      </c>
      <c r="B423" s="15">
        <v>25</v>
      </c>
      <c r="C423" s="15" t="s">
        <v>633</v>
      </c>
      <c r="D423" s="15">
        <v>40306</v>
      </c>
      <c r="E423" s="16">
        <v>45426</v>
      </c>
      <c r="F423" s="15">
        <v>0</v>
      </c>
      <c r="G423" s="15" t="s">
        <v>634</v>
      </c>
      <c r="H423" s="15" t="s">
        <v>635</v>
      </c>
      <c r="I423" s="15" t="s">
        <v>636</v>
      </c>
      <c r="J423" s="15" t="s">
        <v>278</v>
      </c>
      <c r="K423" s="15" t="s">
        <v>270</v>
      </c>
      <c r="L423" s="15" t="s">
        <v>407</v>
      </c>
      <c r="M423" s="16">
        <v>45441</v>
      </c>
      <c r="N423" s="3">
        <v>104</v>
      </c>
      <c r="O423" s="3">
        <v>104</v>
      </c>
      <c r="P423" s="3">
        <v>120</v>
      </c>
      <c r="Q423" s="3"/>
      <c r="R423" s="4">
        <v>-16</v>
      </c>
      <c r="S423" s="3">
        <v>-16</v>
      </c>
      <c r="T423" s="3">
        <v>0</v>
      </c>
      <c r="U423" s="3">
        <v>104</v>
      </c>
      <c r="V423" s="3">
        <v>0</v>
      </c>
      <c r="W423" s="3">
        <v>0</v>
      </c>
      <c r="X423" s="3">
        <v>0</v>
      </c>
      <c r="Y423" s="3">
        <v>120</v>
      </c>
      <c r="Z423" t="str">
        <f>_xlfn.XLOOKUP(A423,'2-Feedback'!A:A,'2-Feedback'!F:F,"")</f>
        <v>J - Order Lead Time Issue</v>
      </c>
      <c r="AA423" t="str">
        <f>_xlfn.XLOOKUP(A423,'2-Feedback'!A:A,'2-Feedback'!G:G,"")</f>
        <v>ABCDE</v>
      </c>
    </row>
    <row r="424" spans="1:27" ht="13.5" x14ac:dyDescent="0.35">
      <c r="A424" t="str">
        <f t="shared" si="6"/>
        <v>254544112701-SYS</v>
      </c>
      <c r="B424" s="15">
        <v>25</v>
      </c>
      <c r="C424" s="15" t="s">
        <v>637</v>
      </c>
      <c r="D424" s="15">
        <v>40307</v>
      </c>
      <c r="E424" s="16">
        <v>45426</v>
      </c>
      <c r="F424" s="15">
        <v>0</v>
      </c>
      <c r="G424" s="15" t="s">
        <v>638</v>
      </c>
      <c r="H424" s="15" t="s">
        <v>635</v>
      </c>
      <c r="I424" s="15" t="s">
        <v>636</v>
      </c>
      <c r="J424" s="15" t="s">
        <v>514</v>
      </c>
      <c r="K424" s="15" t="s">
        <v>270</v>
      </c>
      <c r="L424" s="15" t="s">
        <v>407</v>
      </c>
      <c r="M424" s="16">
        <v>45441</v>
      </c>
      <c r="N424" s="3">
        <v>274</v>
      </c>
      <c r="O424" s="3">
        <v>36</v>
      </c>
      <c r="P424" s="3">
        <v>36</v>
      </c>
      <c r="Q424" s="3"/>
      <c r="R424" s="5">
        <v>0</v>
      </c>
      <c r="S424" s="3">
        <v>-86</v>
      </c>
      <c r="T424" s="3">
        <v>0</v>
      </c>
      <c r="U424" s="3">
        <v>274</v>
      </c>
      <c r="V424" s="3">
        <v>0</v>
      </c>
      <c r="W424" s="3">
        <v>0</v>
      </c>
      <c r="X424" s="3">
        <v>0</v>
      </c>
      <c r="Y424" s="3">
        <v>360</v>
      </c>
      <c r="Z424" t="str">
        <f>_xlfn.XLOOKUP(A424,'2-Feedback'!A:A,'2-Feedback'!F:F,"")</f>
        <v>J - Order Lead Time Issue</v>
      </c>
      <c r="AA424" t="str">
        <f>_xlfn.XLOOKUP(A424,'2-Feedback'!A:A,'2-Feedback'!G:G,"")</f>
        <v>ABCDE</v>
      </c>
    </row>
    <row r="425" spans="1:27" ht="13.5" x14ac:dyDescent="0.35">
      <c r="A425" t="str">
        <f t="shared" si="6"/>
        <v>254544172048-VEN</v>
      </c>
      <c r="B425" s="15">
        <v>25</v>
      </c>
      <c r="C425" s="15" t="s">
        <v>639</v>
      </c>
      <c r="D425" s="15">
        <v>40312</v>
      </c>
      <c r="E425" s="16">
        <v>45426</v>
      </c>
      <c r="F425" s="15">
        <v>0</v>
      </c>
      <c r="G425" s="15" t="s">
        <v>640</v>
      </c>
      <c r="H425" s="15" t="s">
        <v>635</v>
      </c>
      <c r="I425" s="15" t="s">
        <v>636</v>
      </c>
      <c r="J425" s="15" t="s">
        <v>467</v>
      </c>
      <c r="K425" s="15" t="s">
        <v>28</v>
      </c>
      <c r="L425" s="15" t="s">
        <v>407</v>
      </c>
      <c r="M425" s="16">
        <v>45441</v>
      </c>
      <c r="N425" s="3">
        <v>362</v>
      </c>
      <c r="O425" s="3">
        <v>0</v>
      </c>
      <c r="P425" s="3">
        <v>60</v>
      </c>
      <c r="Q425" s="3"/>
      <c r="R425" s="4">
        <v>-60</v>
      </c>
      <c r="S425" s="3">
        <v>-157</v>
      </c>
      <c r="T425" s="3">
        <v>0</v>
      </c>
      <c r="U425" s="3">
        <v>362</v>
      </c>
      <c r="V425" s="3">
        <v>0</v>
      </c>
      <c r="W425" s="3">
        <v>0</v>
      </c>
      <c r="X425" s="3">
        <v>0</v>
      </c>
      <c r="Y425" s="3">
        <v>519</v>
      </c>
      <c r="Z425" t="str">
        <f>_xlfn.XLOOKUP(A425,'2-Feedback'!A:A,'2-Feedback'!F:F,"")</f>
        <v>J - Order Lead Time Issue</v>
      </c>
      <c r="AA425" t="str">
        <f>_xlfn.XLOOKUP(A425,'2-Feedback'!A:A,'2-Feedback'!G:G,"")</f>
        <v>ABCDE</v>
      </c>
    </row>
    <row r="426" spans="1:27" ht="13.5" x14ac:dyDescent="0.35">
      <c r="A426" t="str">
        <f t="shared" si="6"/>
        <v>254544121408-SYS</v>
      </c>
      <c r="B426" s="15">
        <v>25</v>
      </c>
      <c r="C426" s="15" t="s">
        <v>641</v>
      </c>
      <c r="D426" s="15">
        <v>40316</v>
      </c>
      <c r="E426" s="16">
        <v>45426</v>
      </c>
      <c r="F426" s="15">
        <v>0</v>
      </c>
      <c r="G426" s="15" t="s">
        <v>642</v>
      </c>
      <c r="H426" s="15" t="s">
        <v>643</v>
      </c>
      <c r="I426" s="15" t="s">
        <v>644</v>
      </c>
      <c r="J426" s="15" t="s">
        <v>318</v>
      </c>
      <c r="K426" s="15" t="s">
        <v>270</v>
      </c>
      <c r="L426" s="15" t="s">
        <v>407</v>
      </c>
      <c r="M426" s="16">
        <v>45441</v>
      </c>
      <c r="N426" s="3">
        <v>0</v>
      </c>
      <c r="O426" s="3">
        <v>0</v>
      </c>
      <c r="P426" s="3">
        <v>2</v>
      </c>
      <c r="Q426" s="3"/>
      <c r="R426" s="4">
        <v>-2</v>
      </c>
      <c r="S426" s="3">
        <v>-2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2</v>
      </c>
      <c r="Z426" t="str">
        <f>_xlfn.XLOOKUP(A426,'2-Feedback'!A:A,'2-Feedback'!F:F,"")</f>
        <v>J - Order Lead Time Issue</v>
      </c>
      <c r="AA426" t="str">
        <f>_xlfn.XLOOKUP(A426,'2-Feedback'!A:A,'2-Feedback'!G:G,"")</f>
        <v>ABCDE</v>
      </c>
    </row>
    <row r="427" spans="1:27" ht="13.5" x14ac:dyDescent="0.35">
      <c r="A427" t="str">
        <f t="shared" si="6"/>
        <v>254544172048-VEN</v>
      </c>
      <c r="B427" s="15">
        <v>25</v>
      </c>
      <c r="C427" s="15" t="s">
        <v>645</v>
      </c>
      <c r="D427" s="15">
        <v>40317</v>
      </c>
      <c r="E427" s="16">
        <v>45426</v>
      </c>
      <c r="F427" s="15">
        <v>0</v>
      </c>
      <c r="G427" s="15" t="s">
        <v>646</v>
      </c>
      <c r="H427" s="15" t="s">
        <v>643</v>
      </c>
      <c r="I427" s="15" t="s">
        <v>644</v>
      </c>
      <c r="J427" s="15" t="s">
        <v>467</v>
      </c>
      <c r="K427" s="15" t="s">
        <v>28</v>
      </c>
      <c r="L427" s="15" t="s">
        <v>407</v>
      </c>
      <c r="M427" s="16">
        <v>45441</v>
      </c>
      <c r="N427" s="3">
        <v>362</v>
      </c>
      <c r="O427" s="3">
        <v>0</v>
      </c>
      <c r="P427" s="3">
        <v>3</v>
      </c>
      <c r="Q427" s="3"/>
      <c r="R427" s="4">
        <v>-3</v>
      </c>
      <c r="S427" s="3">
        <v>-157</v>
      </c>
      <c r="T427" s="3">
        <v>0</v>
      </c>
      <c r="U427" s="3">
        <v>362</v>
      </c>
      <c r="V427" s="3">
        <v>0</v>
      </c>
      <c r="W427" s="3">
        <v>0</v>
      </c>
      <c r="X427" s="3">
        <v>0</v>
      </c>
      <c r="Y427" s="3">
        <v>519</v>
      </c>
      <c r="Z427" t="str">
        <f>_xlfn.XLOOKUP(A427,'2-Feedback'!A:A,'2-Feedback'!F:F,"")</f>
        <v>J - Order Lead Time Issue</v>
      </c>
      <c r="AA427" t="str">
        <f>_xlfn.XLOOKUP(A427,'2-Feedback'!A:A,'2-Feedback'!G:G,"")</f>
        <v>ABCDE</v>
      </c>
    </row>
    <row r="428" spans="1:27" ht="13.5" x14ac:dyDescent="0.35">
      <c r="A428" t="str">
        <f t="shared" si="6"/>
        <v>254545322877-UBA</v>
      </c>
      <c r="B428" s="15">
        <v>25</v>
      </c>
      <c r="C428" s="15" t="s">
        <v>647</v>
      </c>
      <c r="D428" s="15">
        <v>40321</v>
      </c>
      <c r="E428" s="16">
        <v>45426</v>
      </c>
      <c r="F428" s="15">
        <v>0</v>
      </c>
      <c r="G428" s="15" t="s">
        <v>648</v>
      </c>
      <c r="H428" s="15" t="s">
        <v>536</v>
      </c>
      <c r="I428" s="15" t="s">
        <v>537</v>
      </c>
      <c r="J428" s="15" t="s">
        <v>575</v>
      </c>
      <c r="K428" s="15" t="s">
        <v>149</v>
      </c>
      <c r="L428" s="15" t="s">
        <v>150</v>
      </c>
      <c r="M428" s="16">
        <v>45453</v>
      </c>
      <c r="N428" s="3">
        <v>0</v>
      </c>
      <c r="O428" s="3">
        <v>0</v>
      </c>
      <c r="P428" s="3"/>
      <c r="Q428" s="3">
        <v>336</v>
      </c>
      <c r="R428" s="4">
        <v>-336</v>
      </c>
      <c r="S428" s="3">
        <v>-516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516</v>
      </c>
      <c r="Z428" t="str">
        <f>_xlfn.XLOOKUP(A428,'2-Feedback'!A:A,'2-Feedback'!F:F,"")</f>
        <v>J - Order Lead Time Issue</v>
      </c>
      <c r="AA428" t="str">
        <f>_xlfn.XLOOKUP(A428,'2-Feedback'!A:A,'2-Feedback'!G:G,"")</f>
        <v>ABCDE</v>
      </c>
    </row>
    <row r="429" spans="1:27" ht="13.5" x14ac:dyDescent="0.35">
      <c r="A429" t="str">
        <f t="shared" si="6"/>
        <v>254545385654-HVR</v>
      </c>
      <c r="B429" s="15">
        <v>25</v>
      </c>
      <c r="C429" s="15" t="s">
        <v>647</v>
      </c>
      <c r="D429" s="15">
        <v>40321</v>
      </c>
      <c r="E429" s="16">
        <v>45426</v>
      </c>
      <c r="F429" s="15">
        <v>0</v>
      </c>
      <c r="G429" s="15" t="s">
        <v>648</v>
      </c>
      <c r="H429" s="15" t="s">
        <v>536</v>
      </c>
      <c r="I429" s="15" t="s">
        <v>537</v>
      </c>
      <c r="J429" s="15" t="s">
        <v>649</v>
      </c>
      <c r="K429" s="15" t="s">
        <v>35</v>
      </c>
      <c r="L429" s="15" t="s">
        <v>150</v>
      </c>
      <c r="M429" s="16">
        <v>45453</v>
      </c>
      <c r="N429" s="3">
        <v>0</v>
      </c>
      <c r="O429" s="3">
        <v>0</v>
      </c>
      <c r="P429" s="3"/>
      <c r="Q429" s="3">
        <v>144</v>
      </c>
      <c r="R429" s="4">
        <v>-144</v>
      </c>
      <c r="S429" s="3">
        <v>-144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144</v>
      </c>
      <c r="Z429" t="str">
        <f>_xlfn.XLOOKUP(A429,'2-Feedback'!A:A,'2-Feedback'!F:F,"")</f>
        <v>J - Order Lead Time Issue</v>
      </c>
      <c r="AA429" t="str">
        <f>_xlfn.XLOOKUP(A429,'2-Feedback'!A:A,'2-Feedback'!G:G,"")</f>
        <v>ABCDE</v>
      </c>
    </row>
    <row r="430" spans="1:27" ht="13.5" x14ac:dyDescent="0.35">
      <c r="A430" t="str">
        <f t="shared" si="6"/>
        <v>254545318613-USH</v>
      </c>
      <c r="B430" s="15">
        <v>25</v>
      </c>
      <c r="C430" s="15" t="s">
        <v>650</v>
      </c>
      <c r="D430" s="15">
        <v>40325</v>
      </c>
      <c r="E430" s="16">
        <v>45426</v>
      </c>
      <c r="F430" s="15">
        <v>0</v>
      </c>
      <c r="G430" s="15" t="s">
        <v>651</v>
      </c>
      <c r="H430" s="15" t="s">
        <v>536</v>
      </c>
      <c r="I430" s="15" t="s">
        <v>537</v>
      </c>
      <c r="J430" s="15" t="s">
        <v>652</v>
      </c>
      <c r="K430" s="15" t="s">
        <v>533</v>
      </c>
      <c r="L430" s="15" t="s">
        <v>150</v>
      </c>
      <c r="M430" s="16">
        <v>45453</v>
      </c>
      <c r="N430" s="3">
        <v>0</v>
      </c>
      <c r="O430" s="3">
        <v>0</v>
      </c>
      <c r="P430" s="3"/>
      <c r="Q430" s="3">
        <v>0</v>
      </c>
      <c r="R430" s="5">
        <v>0</v>
      </c>
      <c r="S430" s="3">
        <v>-4752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4752</v>
      </c>
      <c r="Z430" t="str">
        <f>_xlfn.XLOOKUP(A430,'2-Feedback'!A:A,'2-Feedback'!F:F,"")</f>
        <v>J - Order Lead Time Issue</v>
      </c>
      <c r="AA430" t="str">
        <f>_xlfn.XLOOKUP(A430,'2-Feedback'!A:A,'2-Feedback'!G:G,"")</f>
        <v>ABCDE</v>
      </c>
    </row>
    <row r="431" spans="1:27" ht="13.5" x14ac:dyDescent="0.35">
      <c r="A431" t="str">
        <f t="shared" si="6"/>
        <v>254544919719-UBA</v>
      </c>
      <c r="B431" s="15">
        <v>25</v>
      </c>
      <c r="C431" s="15" t="s">
        <v>653</v>
      </c>
      <c r="D431" s="15">
        <v>40326</v>
      </c>
      <c r="E431" s="16">
        <v>45426</v>
      </c>
      <c r="F431" s="15">
        <v>0</v>
      </c>
      <c r="G431" s="15" t="s">
        <v>654</v>
      </c>
      <c r="H431" s="15" t="s">
        <v>536</v>
      </c>
      <c r="I431" s="15" t="s">
        <v>537</v>
      </c>
      <c r="J431" s="15" t="s">
        <v>655</v>
      </c>
      <c r="K431" s="15" t="s">
        <v>149</v>
      </c>
      <c r="L431" s="15" t="s">
        <v>150</v>
      </c>
      <c r="M431" s="16">
        <v>45449</v>
      </c>
      <c r="N431" s="3">
        <v>59</v>
      </c>
      <c r="O431" s="3">
        <v>59</v>
      </c>
      <c r="P431" s="3"/>
      <c r="Q431" s="3">
        <v>120</v>
      </c>
      <c r="R431" s="4">
        <v>-61</v>
      </c>
      <c r="S431" s="3">
        <v>-61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120</v>
      </c>
      <c r="Z431" t="str">
        <f>_xlfn.XLOOKUP(A431,'2-Feedback'!A:A,'2-Feedback'!F:F,"")</f>
        <v>J - Order Lead Time Issue</v>
      </c>
      <c r="AA431" t="str">
        <f>_xlfn.XLOOKUP(A431,'2-Feedback'!A:A,'2-Feedback'!G:G,"")</f>
        <v>ABCDE</v>
      </c>
    </row>
    <row r="432" spans="1:27" ht="13.5" x14ac:dyDescent="0.35">
      <c r="A432" t="str">
        <f t="shared" si="6"/>
        <v>254544921383-BNK</v>
      </c>
      <c r="B432" s="15">
        <v>25</v>
      </c>
      <c r="C432" s="15" t="s">
        <v>653</v>
      </c>
      <c r="D432" s="15">
        <v>40326</v>
      </c>
      <c r="E432" s="16">
        <v>45426</v>
      </c>
      <c r="F432" s="15">
        <v>0</v>
      </c>
      <c r="G432" s="15" t="s">
        <v>654</v>
      </c>
      <c r="H432" s="15" t="s">
        <v>536</v>
      </c>
      <c r="I432" s="15" t="s">
        <v>537</v>
      </c>
      <c r="J432" s="15" t="s">
        <v>509</v>
      </c>
      <c r="K432" s="15" t="s">
        <v>149</v>
      </c>
      <c r="L432" s="15" t="s">
        <v>150</v>
      </c>
      <c r="M432" s="16">
        <v>45449</v>
      </c>
      <c r="N432" s="3">
        <v>0</v>
      </c>
      <c r="O432" s="3">
        <v>0</v>
      </c>
      <c r="P432" s="3"/>
      <c r="Q432" s="3">
        <v>665</v>
      </c>
      <c r="R432" s="4">
        <v>-665</v>
      </c>
      <c r="S432" s="3">
        <v>-931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931</v>
      </c>
      <c r="Z432" t="str">
        <f>_xlfn.XLOOKUP(A432,'2-Feedback'!A:A,'2-Feedback'!F:F,"")</f>
        <v>J - Order Lead Time Issue</v>
      </c>
      <c r="AA432" t="str">
        <f>_xlfn.XLOOKUP(A432,'2-Feedback'!A:A,'2-Feedback'!G:G,"")</f>
        <v>ABCDE</v>
      </c>
    </row>
    <row r="433" spans="1:27" ht="13.5" x14ac:dyDescent="0.35">
      <c r="A433" t="str">
        <f t="shared" si="6"/>
        <v>254544923152-HMP</v>
      </c>
      <c r="B433" s="15">
        <v>25</v>
      </c>
      <c r="C433" s="15" t="s">
        <v>653</v>
      </c>
      <c r="D433" s="15">
        <v>40326</v>
      </c>
      <c r="E433" s="16">
        <v>45426</v>
      </c>
      <c r="F433" s="15">
        <v>0</v>
      </c>
      <c r="G433" s="15" t="s">
        <v>654</v>
      </c>
      <c r="H433" s="15" t="s">
        <v>536</v>
      </c>
      <c r="I433" s="15" t="s">
        <v>537</v>
      </c>
      <c r="J433" s="15" t="s">
        <v>656</v>
      </c>
      <c r="K433" s="15" t="s">
        <v>517</v>
      </c>
      <c r="L433" s="15" t="s">
        <v>150</v>
      </c>
      <c r="M433" s="16">
        <v>45449</v>
      </c>
      <c r="N433" s="3">
        <v>0</v>
      </c>
      <c r="O433" s="3">
        <v>0</v>
      </c>
      <c r="P433" s="3"/>
      <c r="Q433" s="3">
        <v>24</v>
      </c>
      <c r="R433" s="4">
        <v>-24</v>
      </c>
      <c r="S433" s="3">
        <v>-24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24</v>
      </c>
      <c r="Z433" t="str">
        <f>_xlfn.XLOOKUP(A433,'2-Feedback'!A:A,'2-Feedback'!F:F,"")</f>
        <v>J - Order Lead Time Issue</v>
      </c>
      <c r="AA433" t="str">
        <f>_xlfn.XLOOKUP(A433,'2-Feedback'!A:A,'2-Feedback'!G:G,"")</f>
        <v>ABCDE</v>
      </c>
    </row>
    <row r="434" spans="1:27" ht="13.5" x14ac:dyDescent="0.35">
      <c r="A434" t="str">
        <f t="shared" si="6"/>
        <v>254544985655-HVR</v>
      </c>
      <c r="B434" s="15">
        <v>25</v>
      </c>
      <c r="C434" s="15" t="s">
        <v>653</v>
      </c>
      <c r="D434" s="15">
        <v>40326</v>
      </c>
      <c r="E434" s="16">
        <v>45426</v>
      </c>
      <c r="F434" s="15">
        <v>0</v>
      </c>
      <c r="G434" s="15" t="s">
        <v>654</v>
      </c>
      <c r="H434" s="15" t="s">
        <v>536</v>
      </c>
      <c r="I434" s="15" t="s">
        <v>537</v>
      </c>
      <c r="J434" s="15" t="s">
        <v>657</v>
      </c>
      <c r="K434" s="15" t="s">
        <v>35</v>
      </c>
      <c r="L434" s="15" t="s">
        <v>150</v>
      </c>
      <c r="M434" s="16">
        <v>45449</v>
      </c>
      <c r="N434" s="3">
        <v>177</v>
      </c>
      <c r="O434" s="3">
        <v>177</v>
      </c>
      <c r="P434" s="3"/>
      <c r="Q434" s="3">
        <v>336</v>
      </c>
      <c r="R434" s="4">
        <v>-159</v>
      </c>
      <c r="S434" s="3">
        <v>-159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336</v>
      </c>
      <c r="Z434" t="str">
        <f>_xlfn.XLOOKUP(A434,'2-Feedback'!A:A,'2-Feedback'!F:F,"")</f>
        <v>J - Order Lead Time Issue</v>
      </c>
      <c r="AA434" t="str">
        <f>_xlfn.XLOOKUP(A434,'2-Feedback'!A:A,'2-Feedback'!G:G,"")</f>
        <v>ABCDE</v>
      </c>
    </row>
    <row r="435" spans="1:27" ht="13.5" x14ac:dyDescent="0.35">
      <c r="A435" t="str">
        <f t="shared" si="6"/>
        <v>254544671168-VEN</v>
      </c>
      <c r="B435" s="15">
        <v>25</v>
      </c>
      <c r="C435" s="15" t="s">
        <v>658</v>
      </c>
      <c r="D435" s="15">
        <v>40338</v>
      </c>
      <c r="E435" s="16">
        <v>45426</v>
      </c>
      <c r="F435" s="15">
        <v>0</v>
      </c>
      <c r="G435" s="15" t="s">
        <v>659</v>
      </c>
      <c r="H435" s="15" t="s">
        <v>660</v>
      </c>
      <c r="I435" s="15" t="s">
        <v>661</v>
      </c>
      <c r="J435" s="15" t="s">
        <v>550</v>
      </c>
      <c r="K435" s="15" t="s">
        <v>28</v>
      </c>
      <c r="L435" s="15" t="s">
        <v>172</v>
      </c>
      <c r="M435" s="16">
        <v>45446</v>
      </c>
      <c r="N435" s="3">
        <v>0</v>
      </c>
      <c r="O435" s="3">
        <v>0</v>
      </c>
      <c r="P435" s="3">
        <v>624</v>
      </c>
      <c r="Q435" s="3"/>
      <c r="R435" s="4">
        <v>-624</v>
      </c>
      <c r="S435" s="3">
        <v>-1332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1332</v>
      </c>
      <c r="Z435" t="str">
        <f>_xlfn.XLOOKUP(A435,'2-Feedback'!A:A,'2-Feedback'!F:F,"")</f>
        <v>J - Order Lead Time Issue</v>
      </c>
      <c r="AA435" t="str">
        <f>_xlfn.XLOOKUP(A435,'2-Feedback'!A:A,'2-Feedback'!G:G,"")</f>
        <v>ABCDE</v>
      </c>
    </row>
    <row r="436" spans="1:27" ht="13.5" x14ac:dyDescent="0.35">
      <c r="A436" t="str">
        <f t="shared" si="6"/>
        <v>254544271792-CSO</v>
      </c>
      <c r="B436" s="15">
        <v>25</v>
      </c>
      <c r="C436" s="15" t="s">
        <v>662</v>
      </c>
      <c r="D436" s="15">
        <v>40357</v>
      </c>
      <c r="E436" s="16">
        <v>45427</v>
      </c>
      <c r="F436" s="15">
        <v>0</v>
      </c>
      <c r="G436" s="15" t="s">
        <v>663</v>
      </c>
      <c r="H436" s="15" t="s">
        <v>664</v>
      </c>
      <c r="I436" s="15" t="s">
        <v>665</v>
      </c>
      <c r="J436" s="15" t="s">
        <v>666</v>
      </c>
      <c r="K436" s="15" t="s">
        <v>517</v>
      </c>
      <c r="L436" s="15" t="s">
        <v>407</v>
      </c>
      <c r="M436" s="16">
        <v>45442</v>
      </c>
      <c r="N436" s="3">
        <v>0</v>
      </c>
      <c r="O436" s="3">
        <v>0</v>
      </c>
      <c r="P436" s="3">
        <v>14</v>
      </c>
      <c r="Q436" s="3"/>
      <c r="R436" s="4">
        <v>-14</v>
      </c>
      <c r="S436" s="3">
        <v>-14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14</v>
      </c>
      <c r="Z436" t="str">
        <f>_xlfn.XLOOKUP(A436,'2-Feedback'!A:A,'2-Feedback'!F:F,"")</f>
        <v>J - Order Lead Time Issue</v>
      </c>
      <c r="AA436" t="str">
        <f>_xlfn.XLOOKUP(A436,'2-Feedback'!A:A,'2-Feedback'!G:G,"")</f>
        <v>ABCDE</v>
      </c>
    </row>
    <row r="437" spans="1:27" ht="13.5" x14ac:dyDescent="0.35">
      <c r="A437" t="str">
        <f t="shared" si="6"/>
        <v>254544112701-SYS</v>
      </c>
      <c r="B437" s="15">
        <v>25</v>
      </c>
      <c r="C437" s="15" t="s">
        <v>667</v>
      </c>
      <c r="D437" s="15">
        <v>40364</v>
      </c>
      <c r="E437" s="16">
        <v>45427</v>
      </c>
      <c r="F437" s="15">
        <v>0</v>
      </c>
      <c r="G437" s="15" t="s">
        <v>668</v>
      </c>
      <c r="H437" s="15" t="s">
        <v>512</v>
      </c>
      <c r="I437" s="15" t="s">
        <v>513</v>
      </c>
      <c r="J437" s="15" t="s">
        <v>514</v>
      </c>
      <c r="K437" s="15" t="s">
        <v>270</v>
      </c>
      <c r="L437" s="15" t="s">
        <v>515</v>
      </c>
      <c r="M437" s="16">
        <v>45441</v>
      </c>
      <c r="N437" s="3">
        <v>274</v>
      </c>
      <c r="O437" s="3">
        <v>34</v>
      </c>
      <c r="P437" s="3"/>
      <c r="Q437" s="3">
        <v>120</v>
      </c>
      <c r="R437" s="4">
        <v>-86</v>
      </c>
      <c r="S437" s="3">
        <v>-86</v>
      </c>
      <c r="T437" s="3">
        <v>0</v>
      </c>
      <c r="U437" s="3">
        <v>274</v>
      </c>
      <c r="V437" s="3">
        <v>0</v>
      </c>
      <c r="W437" s="3">
        <v>0</v>
      </c>
      <c r="X437" s="3">
        <v>0</v>
      </c>
      <c r="Y437" s="3">
        <v>360</v>
      </c>
      <c r="Z437" t="str">
        <f>_xlfn.XLOOKUP(A437,'2-Feedback'!A:A,'2-Feedback'!F:F,"")</f>
        <v>J - Order Lead Time Issue</v>
      </c>
      <c r="AA437" t="str">
        <f>_xlfn.XLOOKUP(A437,'2-Feedback'!A:A,'2-Feedback'!G:G,"")</f>
        <v>ABCDE</v>
      </c>
    </row>
    <row r="438" spans="1:27" ht="13.5" x14ac:dyDescent="0.35">
      <c r="A438" t="str">
        <f t="shared" si="6"/>
        <v>254544221913-GFS</v>
      </c>
      <c r="B438" s="15">
        <v>25</v>
      </c>
      <c r="C438" s="15" t="s">
        <v>669</v>
      </c>
      <c r="D438" s="15">
        <v>40367</v>
      </c>
      <c r="E438" s="16">
        <v>45427</v>
      </c>
      <c r="F438" s="15">
        <v>0</v>
      </c>
      <c r="G438" s="15" t="s">
        <v>670</v>
      </c>
      <c r="H438" s="15" t="s">
        <v>671</v>
      </c>
      <c r="I438" s="15" t="s">
        <v>672</v>
      </c>
      <c r="J438" s="15" t="s">
        <v>532</v>
      </c>
      <c r="K438" s="15" t="s">
        <v>533</v>
      </c>
      <c r="L438" s="15" t="s">
        <v>673</v>
      </c>
      <c r="M438" s="16">
        <v>45442</v>
      </c>
      <c r="N438" s="3">
        <v>0</v>
      </c>
      <c r="O438" s="3">
        <v>0</v>
      </c>
      <c r="P438" s="3">
        <v>48</v>
      </c>
      <c r="Q438" s="3"/>
      <c r="R438" s="4">
        <v>-48</v>
      </c>
      <c r="S438" s="3">
        <v>-48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48</v>
      </c>
      <c r="Z438" t="str">
        <f>_xlfn.XLOOKUP(A438,'2-Feedback'!A:A,'2-Feedback'!F:F,"")</f>
        <v>J - Order Lead Time Issue</v>
      </c>
      <c r="AA438" t="str">
        <f>_xlfn.XLOOKUP(A438,'2-Feedback'!A:A,'2-Feedback'!G:G,"")</f>
        <v>ABCDE</v>
      </c>
    </row>
    <row r="439" spans="1:27" ht="13.5" x14ac:dyDescent="0.35">
      <c r="A439" t="str">
        <f t="shared" si="6"/>
        <v>254545018613-USH</v>
      </c>
      <c r="B439" s="15">
        <v>25</v>
      </c>
      <c r="C439" s="15" t="s">
        <v>674</v>
      </c>
      <c r="D439" s="15">
        <v>40369</v>
      </c>
      <c r="E439" s="16">
        <v>45427</v>
      </c>
      <c r="F439" s="15">
        <v>0</v>
      </c>
      <c r="G439" s="15" t="s">
        <v>675</v>
      </c>
      <c r="H439" s="15" t="s">
        <v>512</v>
      </c>
      <c r="I439" s="15" t="s">
        <v>513</v>
      </c>
      <c r="J439" s="15" t="s">
        <v>652</v>
      </c>
      <c r="K439" s="15" t="s">
        <v>533</v>
      </c>
      <c r="L439" s="15" t="s">
        <v>515</v>
      </c>
      <c r="M439" s="16">
        <v>45450</v>
      </c>
      <c r="N439" s="3">
        <v>1241</v>
      </c>
      <c r="O439" s="3">
        <v>1241</v>
      </c>
      <c r="P439" s="3"/>
      <c r="Q439" s="3">
        <v>1320</v>
      </c>
      <c r="R439" s="4">
        <v>-79</v>
      </c>
      <c r="S439" s="3">
        <v>-1399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2640</v>
      </c>
      <c r="Z439" t="str">
        <f>_xlfn.XLOOKUP(A439,'2-Feedback'!A:A,'2-Feedback'!F:F,"")</f>
        <v>J - Order Lead Time Issue</v>
      </c>
      <c r="AA439" t="str">
        <f>_xlfn.XLOOKUP(A439,'2-Feedback'!A:A,'2-Feedback'!G:G,"")</f>
        <v>ABCDE</v>
      </c>
    </row>
    <row r="440" spans="1:27" ht="13.5" x14ac:dyDescent="0.35">
      <c r="A440" t="str">
        <f t="shared" si="6"/>
        <v>254544385621-HVR</v>
      </c>
      <c r="B440" s="15">
        <v>25</v>
      </c>
      <c r="C440" s="15" t="s">
        <v>676</v>
      </c>
      <c r="D440" s="15">
        <v>40371</v>
      </c>
      <c r="E440" s="16">
        <v>45427</v>
      </c>
      <c r="F440" s="15">
        <v>0</v>
      </c>
      <c r="G440" s="15" t="s">
        <v>677</v>
      </c>
      <c r="H440" s="15" t="s">
        <v>512</v>
      </c>
      <c r="I440" s="15" t="s">
        <v>513</v>
      </c>
      <c r="J440" s="15" t="s">
        <v>678</v>
      </c>
      <c r="K440" s="15" t="s">
        <v>35</v>
      </c>
      <c r="L440" s="15" t="s">
        <v>515</v>
      </c>
      <c r="M440" s="16">
        <v>45443</v>
      </c>
      <c r="N440" s="3">
        <v>306</v>
      </c>
      <c r="O440" s="3">
        <v>306</v>
      </c>
      <c r="P440" s="3"/>
      <c r="Q440" s="3">
        <v>665</v>
      </c>
      <c r="R440" s="4">
        <v>-359</v>
      </c>
      <c r="S440" s="3">
        <v>-511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817</v>
      </c>
      <c r="Z440" t="str">
        <f>_xlfn.XLOOKUP(A440,'2-Feedback'!A:A,'2-Feedback'!F:F,"")</f>
        <v>J - Order Lead Time Issue</v>
      </c>
      <c r="AA440" t="str">
        <f>_xlfn.XLOOKUP(A440,'2-Feedback'!A:A,'2-Feedback'!G:G,"")</f>
        <v>ABCDE</v>
      </c>
    </row>
    <row r="441" spans="1:27" ht="13.5" x14ac:dyDescent="0.35">
      <c r="A441" t="str">
        <f t="shared" si="6"/>
        <v>254544622877-UBA</v>
      </c>
      <c r="B441" s="15">
        <v>25</v>
      </c>
      <c r="C441" s="15" t="s">
        <v>679</v>
      </c>
      <c r="D441" s="15">
        <v>40376</v>
      </c>
      <c r="E441" s="16">
        <v>45427</v>
      </c>
      <c r="F441" s="15">
        <v>0</v>
      </c>
      <c r="G441" s="15" t="s">
        <v>680</v>
      </c>
      <c r="H441" s="15" t="s">
        <v>512</v>
      </c>
      <c r="I441" s="15" t="s">
        <v>513</v>
      </c>
      <c r="J441" s="15" t="s">
        <v>575</v>
      </c>
      <c r="K441" s="15" t="s">
        <v>149</v>
      </c>
      <c r="L441" s="15" t="s">
        <v>515</v>
      </c>
      <c r="M441" s="16">
        <v>45446</v>
      </c>
      <c r="N441" s="3">
        <v>132</v>
      </c>
      <c r="O441" s="3">
        <v>84</v>
      </c>
      <c r="P441" s="3"/>
      <c r="Q441" s="3">
        <v>192</v>
      </c>
      <c r="R441" s="4">
        <v>-108</v>
      </c>
      <c r="S441" s="3">
        <v>-108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240</v>
      </c>
      <c r="Z441" t="str">
        <f>_xlfn.XLOOKUP(A441,'2-Feedback'!A:A,'2-Feedback'!F:F,"")</f>
        <v>J - Order Lead Time Issue</v>
      </c>
      <c r="AA441" t="str">
        <f>_xlfn.XLOOKUP(A441,'2-Feedback'!A:A,'2-Feedback'!G:G,"")</f>
        <v>ABCDE</v>
      </c>
    </row>
    <row r="442" spans="1:27" ht="13.5" x14ac:dyDescent="0.35">
      <c r="A442" t="str">
        <f t="shared" si="6"/>
        <v>254544671168-VEN</v>
      </c>
      <c r="B442" s="15">
        <v>25</v>
      </c>
      <c r="C442" s="15" t="s">
        <v>679</v>
      </c>
      <c r="D442" s="15">
        <v>40376</v>
      </c>
      <c r="E442" s="16">
        <v>45427</v>
      </c>
      <c r="F442" s="15">
        <v>0</v>
      </c>
      <c r="G442" s="15" t="s">
        <v>680</v>
      </c>
      <c r="H442" s="15" t="s">
        <v>512</v>
      </c>
      <c r="I442" s="15" t="s">
        <v>513</v>
      </c>
      <c r="J442" s="15" t="s">
        <v>550</v>
      </c>
      <c r="K442" s="15" t="s">
        <v>28</v>
      </c>
      <c r="L442" s="15" t="s">
        <v>515</v>
      </c>
      <c r="M442" s="16">
        <v>45446</v>
      </c>
      <c r="N442" s="3">
        <v>0</v>
      </c>
      <c r="O442" s="3">
        <v>0</v>
      </c>
      <c r="P442" s="3"/>
      <c r="Q442" s="3">
        <v>420</v>
      </c>
      <c r="R442" s="4">
        <v>-420</v>
      </c>
      <c r="S442" s="3">
        <v>-1332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1332</v>
      </c>
      <c r="Z442" t="str">
        <f>_xlfn.XLOOKUP(A442,'2-Feedback'!A:A,'2-Feedback'!F:F,"")</f>
        <v>J - Order Lead Time Issue</v>
      </c>
      <c r="AA442" t="str">
        <f>_xlfn.XLOOKUP(A442,'2-Feedback'!A:A,'2-Feedback'!G:G,"")</f>
        <v>ABCDE</v>
      </c>
    </row>
    <row r="443" spans="1:27" ht="13.5" x14ac:dyDescent="0.35">
      <c r="A443" t="str">
        <f t="shared" si="6"/>
        <v>254544671847-SYS</v>
      </c>
      <c r="B443" s="15">
        <v>25</v>
      </c>
      <c r="C443" s="15" t="s">
        <v>679</v>
      </c>
      <c r="D443" s="15">
        <v>40376</v>
      </c>
      <c r="E443" s="16">
        <v>45427</v>
      </c>
      <c r="F443" s="15">
        <v>0</v>
      </c>
      <c r="G443" s="15" t="s">
        <v>680</v>
      </c>
      <c r="H443" s="15" t="s">
        <v>512</v>
      </c>
      <c r="I443" s="15" t="s">
        <v>513</v>
      </c>
      <c r="J443" s="15" t="s">
        <v>593</v>
      </c>
      <c r="K443" s="15" t="s">
        <v>270</v>
      </c>
      <c r="L443" s="15" t="s">
        <v>515</v>
      </c>
      <c r="M443" s="16">
        <v>45446</v>
      </c>
      <c r="N443" s="3">
        <v>24</v>
      </c>
      <c r="O443" s="3">
        <v>12</v>
      </c>
      <c r="P443" s="3"/>
      <c r="Q443" s="3">
        <v>60</v>
      </c>
      <c r="R443" s="4">
        <v>-48</v>
      </c>
      <c r="S443" s="3">
        <v>-48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72</v>
      </c>
      <c r="Z443" t="str">
        <f>_xlfn.XLOOKUP(A443,'2-Feedback'!A:A,'2-Feedback'!F:F,"")</f>
        <v>J - Order Lead Time Issue</v>
      </c>
      <c r="AA443" t="str">
        <f>_xlfn.XLOOKUP(A443,'2-Feedback'!A:A,'2-Feedback'!G:G,"")</f>
        <v>ABCDE</v>
      </c>
    </row>
    <row r="444" spans="1:27" ht="13.5" x14ac:dyDescent="0.35">
      <c r="A444" t="str">
        <f t="shared" si="6"/>
        <v>254544685638-HVR</v>
      </c>
      <c r="B444" s="15">
        <v>25</v>
      </c>
      <c r="C444" s="15" t="s">
        <v>679</v>
      </c>
      <c r="D444" s="15">
        <v>40376</v>
      </c>
      <c r="E444" s="16">
        <v>45427</v>
      </c>
      <c r="F444" s="15">
        <v>0</v>
      </c>
      <c r="G444" s="15" t="s">
        <v>680</v>
      </c>
      <c r="H444" s="15" t="s">
        <v>512</v>
      </c>
      <c r="I444" s="15" t="s">
        <v>513</v>
      </c>
      <c r="J444" s="15" t="s">
        <v>620</v>
      </c>
      <c r="K444" s="15" t="s">
        <v>35</v>
      </c>
      <c r="L444" s="15" t="s">
        <v>515</v>
      </c>
      <c r="M444" s="16">
        <v>45446</v>
      </c>
      <c r="N444" s="3">
        <v>245</v>
      </c>
      <c r="O444" s="3">
        <v>245</v>
      </c>
      <c r="P444" s="3"/>
      <c r="Q444" s="3">
        <v>266</v>
      </c>
      <c r="R444" s="4">
        <v>-21</v>
      </c>
      <c r="S444" s="3">
        <v>-21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266</v>
      </c>
      <c r="Z444" t="str">
        <f>_xlfn.XLOOKUP(A444,'2-Feedback'!A:A,'2-Feedback'!F:F,"")</f>
        <v>J - Order Lead Time Issue</v>
      </c>
      <c r="AA444" t="str">
        <f>_xlfn.XLOOKUP(A444,'2-Feedback'!A:A,'2-Feedback'!G:G,"")</f>
        <v>ABCDE</v>
      </c>
    </row>
    <row r="445" spans="1:27" ht="13.5" x14ac:dyDescent="0.35">
      <c r="A445" t="str">
        <f t="shared" si="6"/>
        <v>254544212701-SYS</v>
      </c>
      <c r="B445" s="15">
        <v>25</v>
      </c>
      <c r="C445" s="15" t="s">
        <v>681</v>
      </c>
      <c r="D445" s="15">
        <v>40390</v>
      </c>
      <c r="E445" s="16">
        <v>45427</v>
      </c>
      <c r="F445" s="15">
        <v>0</v>
      </c>
      <c r="G445" s="15" t="s">
        <v>682</v>
      </c>
      <c r="H445" s="15" t="s">
        <v>683</v>
      </c>
      <c r="I445" s="15" t="s">
        <v>684</v>
      </c>
      <c r="J445" s="15" t="s">
        <v>514</v>
      </c>
      <c r="K445" s="15" t="s">
        <v>270</v>
      </c>
      <c r="L445" s="15" t="s">
        <v>407</v>
      </c>
      <c r="M445" s="16">
        <v>45442</v>
      </c>
      <c r="N445" s="3">
        <v>0</v>
      </c>
      <c r="O445" s="3">
        <v>0</v>
      </c>
      <c r="P445" s="3">
        <v>36</v>
      </c>
      <c r="Q445" s="3"/>
      <c r="R445" s="4">
        <v>-36</v>
      </c>
      <c r="S445" s="3">
        <v>-156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156</v>
      </c>
      <c r="Z445" t="str">
        <f>_xlfn.XLOOKUP(A445,'2-Feedback'!A:A,'2-Feedback'!F:F,"")</f>
        <v>J - Order Lead Time Issue</v>
      </c>
      <c r="AA445" t="str">
        <f>_xlfn.XLOOKUP(A445,'2-Feedback'!A:A,'2-Feedback'!G:G,"")</f>
        <v>ABCDE</v>
      </c>
    </row>
    <row r="446" spans="1:27" ht="13.5" x14ac:dyDescent="0.35">
      <c r="A446" t="str">
        <f t="shared" si="6"/>
        <v>254544886351-CLG</v>
      </c>
      <c r="B446" s="15">
        <v>25</v>
      </c>
      <c r="C446" s="15" t="s">
        <v>685</v>
      </c>
      <c r="D446" s="15">
        <v>40392</v>
      </c>
      <c r="E446" s="16">
        <v>45427</v>
      </c>
      <c r="F446" s="15">
        <v>0</v>
      </c>
      <c r="G446" s="15" t="s">
        <v>686</v>
      </c>
      <c r="H446" s="15" t="s">
        <v>687</v>
      </c>
      <c r="I446" s="15" t="s">
        <v>688</v>
      </c>
      <c r="J446" s="15" t="s">
        <v>689</v>
      </c>
      <c r="K446" s="15" t="s">
        <v>35</v>
      </c>
      <c r="L446" s="15" t="s">
        <v>407</v>
      </c>
      <c r="M446" s="16">
        <v>45448</v>
      </c>
      <c r="N446" s="3">
        <v>0</v>
      </c>
      <c r="O446" s="3">
        <v>0</v>
      </c>
      <c r="P446" s="3">
        <v>220</v>
      </c>
      <c r="Q446" s="3"/>
      <c r="R446" s="4">
        <v>-220</v>
      </c>
      <c r="S446" s="3">
        <v>-230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230</v>
      </c>
      <c r="Z446" t="str">
        <f>_xlfn.XLOOKUP(A446,'2-Feedback'!A:A,'2-Feedback'!F:F,"")</f>
        <v>J - Order Lead Time Issue</v>
      </c>
      <c r="AA446" t="str">
        <f>_xlfn.XLOOKUP(A446,'2-Feedback'!A:A,'2-Feedback'!G:G,"")</f>
        <v>ABCDE</v>
      </c>
    </row>
    <row r="447" spans="1:27" ht="13.5" x14ac:dyDescent="0.35">
      <c r="A447" t="str">
        <f t="shared" si="6"/>
        <v>254544621913-GFS</v>
      </c>
      <c r="B447" s="15">
        <v>25</v>
      </c>
      <c r="C447" s="15" t="s">
        <v>690</v>
      </c>
      <c r="D447" s="15">
        <v>40454</v>
      </c>
      <c r="E447" s="16">
        <v>45428</v>
      </c>
      <c r="F447" s="15">
        <v>0</v>
      </c>
      <c r="G447" s="15" t="s">
        <v>691</v>
      </c>
      <c r="H447" s="15" t="s">
        <v>692</v>
      </c>
      <c r="I447" s="15" t="s">
        <v>693</v>
      </c>
      <c r="J447" s="15" t="s">
        <v>532</v>
      </c>
      <c r="K447" s="15" t="s">
        <v>533</v>
      </c>
      <c r="L447" s="15" t="s">
        <v>172</v>
      </c>
      <c r="M447" s="16">
        <v>45446</v>
      </c>
      <c r="N447" s="3">
        <v>0</v>
      </c>
      <c r="O447" s="3">
        <v>0</v>
      </c>
      <c r="P447" s="3">
        <v>48</v>
      </c>
      <c r="Q447" s="3"/>
      <c r="R447" s="4">
        <v>-48</v>
      </c>
      <c r="S447" s="3">
        <v>-96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96</v>
      </c>
      <c r="Z447" t="str">
        <f>_xlfn.XLOOKUP(A447,'2-Feedback'!A:A,'2-Feedback'!F:F,"")</f>
        <v>J - Order Lead Time Issue</v>
      </c>
      <c r="AA447" t="str">
        <f>_xlfn.XLOOKUP(A447,'2-Feedback'!A:A,'2-Feedback'!G:G,"")</f>
        <v>ABCDE</v>
      </c>
    </row>
    <row r="448" spans="1:27" ht="13.5" x14ac:dyDescent="0.35">
      <c r="A448" t="str">
        <f t="shared" si="6"/>
        <v>254544321419-SYS</v>
      </c>
      <c r="B448" s="15">
        <v>25</v>
      </c>
      <c r="C448" s="15" t="s">
        <v>694</v>
      </c>
      <c r="D448" s="15">
        <v>40471</v>
      </c>
      <c r="E448" s="16">
        <v>45428</v>
      </c>
      <c r="F448" s="15">
        <v>0</v>
      </c>
      <c r="G448" s="15" t="s">
        <v>695</v>
      </c>
      <c r="H448" s="15" t="s">
        <v>696</v>
      </c>
      <c r="I448" s="15" t="s">
        <v>697</v>
      </c>
      <c r="J448" s="15" t="s">
        <v>284</v>
      </c>
      <c r="K448" s="15" t="s">
        <v>270</v>
      </c>
      <c r="L448" s="15" t="s">
        <v>29</v>
      </c>
      <c r="M448" s="16">
        <v>45443</v>
      </c>
      <c r="N448" s="3">
        <v>6</v>
      </c>
      <c r="O448" s="3">
        <v>6</v>
      </c>
      <c r="P448" s="3">
        <v>13</v>
      </c>
      <c r="Q448" s="3"/>
      <c r="R448" s="4">
        <v>-7</v>
      </c>
      <c r="S448" s="3">
        <v>-7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13</v>
      </c>
      <c r="Z448" t="str">
        <f>_xlfn.XLOOKUP(A448,'2-Feedback'!A:A,'2-Feedback'!F:F,"")</f>
        <v>J - Order Lead Time Issue</v>
      </c>
      <c r="AA448" t="str">
        <f>_xlfn.XLOOKUP(A448,'2-Feedback'!A:A,'2-Feedback'!G:G,"")</f>
        <v>ABCDE</v>
      </c>
    </row>
    <row r="449" spans="1:27" ht="13.5" x14ac:dyDescent="0.35">
      <c r="A449" t="str">
        <f t="shared" si="6"/>
        <v>254544372813-SYS</v>
      </c>
      <c r="B449" s="15">
        <v>25</v>
      </c>
      <c r="C449" s="15" t="s">
        <v>694</v>
      </c>
      <c r="D449" s="15">
        <v>40471</v>
      </c>
      <c r="E449" s="16">
        <v>45428</v>
      </c>
      <c r="F449" s="15">
        <v>0</v>
      </c>
      <c r="G449" s="15" t="s">
        <v>695</v>
      </c>
      <c r="H449" s="15" t="s">
        <v>696</v>
      </c>
      <c r="I449" s="15" t="s">
        <v>697</v>
      </c>
      <c r="J449" s="15" t="s">
        <v>293</v>
      </c>
      <c r="K449" s="15" t="s">
        <v>270</v>
      </c>
      <c r="L449" s="15" t="s">
        <v>29</v>
      </c>
      <c r="M449" s="16">
        <v>45443</v>
      </c>
      <c r="N449" s="3">
        <v>0</v>
      </c>
      <c r="O449" s="3">
        <v>0</v>
      </c>
      <c r="P449" s="3">
        <v>30</v>
      </c>
      <c r="Q449" s="3"/>
      <c r="R449" s="4">
        <v>-30</v>
      </c>
      <c r="S449" s="3">
        <v>-30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30</v>
      </c>
      <c r="Z449" t="str">
        <f>_xlfn.XLOOKUP(A449,'2-Feedback'!A:A,'2-Feedback'!F:F,"")</f>
        <v>J - Order Lead Time Issue</v>
      </c>
      <c r="AA449" t="str">
        <f>_xlfn.XLOOKUP(A449,'2-Feedback'!A:A,'2-Feedback'!G:G,"")</f>
        <v>ABCDE</v>
      </c>
    </row>
    <row r="450" spans="1:27" ht="13.5" x14ac:dyDescent="0.35">
      <c r="A450" t="str">
        <f t="shared" si="6"/>
        <v>254544372896-SYS</v>
      </c>
      <c r="B450" s="15">
        <v>25</v>
      </c>
      <c r="C450" s="15" t="s">
        <v>694</v>
      </c>
      <c r="D450" s="15">
        <v>40471</v>
      </c>
      <c r="E450" s="16">
        <v>45428</v>
      </c>
      <c r="F450" s="15">
        <v>0</v>
      </c>
      <c r="G450" s="15" t="s">
        <v>695</v>
      </c>
      <c r="H450" s="15" t="s">
        <v>696</v>
      </c>
      <c r="I450" s="15" t="s">
        <v>697</v>
      </c>
      <c r="J450" s="15" t="s">
        <v>296</v>
      </c>
      <c r="K450" s="15" t="s">
        <v>270</v>
      </c>
      <c r="L450" s="15" t="s">
        <v>29</v>
      </c>
      <c r="M450" s="16">
        <v>45443</v>
      </c>
      <c r="N450" s="3">
        <v>15</v>
      </c>
      <c r="O450" s="3">
        <v>15</v>
      </c>
      <c r="P450" s="3">
        <v>40</v>
      </c>
      <c r="Q450" s="3"/>
      <c r="R450" s="4">
        <v>-25</v>
      </c>
      <c r="S450" s="3">
        <v>-25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40</v>
      </c>
      <c r="Z450" t="str">
        <f>_xlfn.XLOOKUP(A450,'2-Feedback'!A:A,'2-Feedback'!F:F,"")</f>
        <v>J - Order Lead Time Issue</v>
      </c>
      <c r="AA450" t="str">
        <f>_xlfn.XLOOKUP(A450,'2-Feedback'!A:A,'2-Feedback'!G:G,"")</f>
        <v>ABCDE</v>
      </c>
    </row>
    <row r="451" spans="1:27" ht="13.5" x14ac:dyDescent="0.35">
      <c r="A451" t="str">
        <f t="shared" ref="A451:A514" si="7">B451&amp;M451&amp;J451</f>
        <v>254544623433-USM</v>
      </c>
      <c r="B451" s="15">
        <v>25</v>
      </c>
      <c r="C451" s="15" t="s">
        <v>698</v>
      </c>
      <c r="D451" s="15">
        <v>40481</v>
      </c>
      <c r="E451" s="16">
        <v>45428</v>
      </c>
      <c r="F451" s="15">
        <v>0</v>
      </c>
      <c r="G451" s="15" t="s">
        <v>699</v>
      </c>
      <c r="H451" s="15" t="s">
        <v>700</v>
      </c>
      <c r="I451" s="15" t="s">
        <v>701</v>
      </c>
      <c r="J451" s="15" t="s">
        <v>702</v>
      </c>
      <c r="K451" s="15" t="s">
        <v>533</v>
      </c>
      <c r="L451" s="15" t="s">
        <v>167</v>
      </c>
      <c r="M451" s="16">
        <v>45446</v>
      </c>
      <c r="N451" s="3">
        <v>208</v>
      </c>
      <c r="O451" s="3">
        <v>24</v>
      </c>
      <c r="P451" s="3">
        <v>24</v>
      </c>
      <c r="Q451" s="3"/>
      <c r="R451" s="5">
        <v>0</v>
      </c>
      <c r="S451" s="3">
        <v>-44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252</v>
      </c>
      <c r="Z451" t="str">
        <f>_xlfn.XLOOKUP(A451,'2-Feedback'!A:A,'2-Feedback'!F:F,"")</f>
        <v>J - Order Lead Time Issue</v>
      </c>
      <c r="AA451" t="str">
        <f>_xlfn.XLOOKUP(A451,'2-Feedback'!A:A,'2-Feedback'!G:G,"")</f>
        <v>ABCDE</v>
      </c>
    </row>
    <row r="452" spans="1:27" ht="13.5" x14ac:dyDescent="0.35">
      <c r="A452" t="str">
        <f t="shared" si="7"/>
        <v>254544771168-KKF</v>
      </c>
      <c r="B452" s="15">
        <v>25</v>
      </c>
      <c r="C452" s="15" t="s">
        <v>703</v>
      </c>
      <c r="D452" s="15">
        <v>40489</v>
      </c>
      <c r="E452" s="16">
        <v>45428</v>
      </c>
      <c r="F452" s="15">
        <v>0</v>
      </c>
      <c r="G452" s="15" t="s">
        <v>704</v>
      </c>
      <c r="H452" s="15" t="s">
        <v>705</v>
      </c>
      <c r="I452" s="15" t="s">
        <v>706</v>
      </c>
      <c r="J452" s="15" t="s">
        <v>707</v>
      </c>
      <c r="K452" s="15" t="s">
        <v>517</v>
      </c>
      <c r="L452" s="15" t="s">
        <v>172</v>
      </c>
      <c r="M452" s="16">
        <v>45447</v>
      </c>
      <c r="N452" s="3">
        <v>0</v>
      </c>
      <c r="O452" s="3">
        <v>0</v>
      </c>
      <c r="P452" s="3">
        <v>240</v>
      </c>
      <c r="Q452" s="3"/>
      <c r="R452" s="4">
        <v>-240</v>
      </c>
      <c r="S452" s="3">
        <v>-660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660</v>
      </c>
      <c r="Z452" t="str">
        <f>_xlfn.XLOOKUP(A452,'2-Feedback'!A:A,'2-Feedback'!F:F,"")</f>
        <v>J - Order Lead Time Issue</v>
      </c>
      <c r="AA452" t="str">
        <f>_xlfn.XLOOKUP(A452,'2-Feedback'!A:A,'2-Feedback'!G:G,"")</f>
        <v>ABCDE</v>
      </c>
    </row>
    <row r="453" spans="1:27" ht="13.5" x14ac:dyDescent="0.35">
      <c r="A453" t="str">
        <f t="shared" si="7"/>
        <v>254544771168-KKF</v>
      </c>
      <c r="B453" s="15">
        <v>25</v>
      </c>
      <c r="C453" s="15" t="s">
        <v>708</v>
      </c>
      <c r="D453" s="15">
        <v>40491</v>
      </c>
      <c r="E453" s="16">
        <v>45428</v>
      </c>
      <c r="F453" s="15">
        <v>0</v>
      </c>
      <c r="G453" s="15" t="s">
        <v>709</v>
      </c>
      <c r="H453" s="15" t="s">
        <v>710</v>
      </c>
      <c r="I453" s="15" t="s">
        <v>711</v>
      </c>
      <c r="J453" s="15" t="s">
        <v>707</v>
      </c>
      <c r="K453" s="15" t="s">
        <v>517</v>
      </c>
      <c r="L453" s="15" t="s">
        <v>172</v>
      </c>
      <c r="M453" s="16">
        <v>45447</v>
      </c>
      <c r="N453" s="3">
        <v>0</v>
      </c>
      <c r="O453" s="3">
        <v>0</v>
      </c>
      <c r="P453" s="3">
        <v>120</v>
      </c>
      <c r="Q453" s="3"/>
      <c r="R453" s="4">
        <v>-120</v>
      </c>
      <c r="S453" s="3">
        <v>-660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660</v>
      </c>
      <c r="Z453" t="str">
        <f>_xlfn.XLOOKUP(A453,'2-Feedback'!A:A,'2-Feedback'!F:F,"")</f>
        <v>J - Order Lead Time Issue</v>
      </c>
      <c r="AA453" t="str">
        <f>_xlfn.XLOOKUP(A453,'2-Feedback'!A:A,'2-Feedback'!G:G,"")</f>
        <v>ABCDE</v>
      </c>
    </row>
    <row r="454" spans="1:27" ht="13.5" x14ac:dyDescent="0.35">
      <c r="A454" t="str">
        <f t="shared" si="7"/>
        <v>254544221383-BNK</v>
      </c>
      <c r="B454" s="15">
        <v>25</v>
      </c>
      <c r="C454" s="15" t="s">
        <v>712</v>
      </c>
      <c r="D454" s="15">
        <v>40494</v>
      </c>
      <c r="E454" s="16">
        <v>45428</v>
      </c>
      <c r="F454" s="15">
        <v>0</v>
      </c>
      <c r="G454" s="15" t="s">
        <v>713</v>
      </c>
      <c r="H454" s="15" t="s">
        <v>714</v>
      </c>
      <c r="I454" s="15" t="s">
        <v>715</v>
      </c>
      <c r="J454" s="15" t="s">
        <v>509</v>
      </c>
      <c r="K454" s="15" t="s">
        <v>149</v>
      </c>
      <c r="L454" s="15" t="s">
        <v>150</v>
      </c>
      <c r="M454" s="16">
        <v>45442</v>
      </c>
      <c r="N454" s="3">
        <v>275</v>
      </c>
      <c r="O454" s="3">
        <v>0</v>
      </c>
      <c r="P454" s="3"/>
      <c r="Q454" s="3">
        <v>0</v>
      </c>
      <c r="R454" s="5">
        <v>0</v>
      </c>
      <c r="S454" s="3">
        <v>-107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382</v>
      </c>
      <c r="Z454" t="str">
        <f>_xlfn.XLOOKUP(A454,'2-Feedback'!A:A,'2-Feedback'!F:F,"")</f>
        <v>J - Order Lead Time Issue</v>
      </c>
      <c r="AA454" t="str">
        <f>_xlfn.XLOOKUP(A454,'2-Feedback'!A:A,'2-Feedback'!G:G,"")</f>
        <v>ABCDE</v>
      </c>
    </row>
    <row r="455" spans="1:27" ht="13.5" x14ac:dyDescent="0.35">
      <c r="A455" t="str">
        <f t="shared" si="7"/>
        <v>254544771168-KKF</v>
      </c>
      <c r="B455" s="15">
        <v>25</v>
      </c>
      <c r="C455" s="15" t="s">
        <v>716</v>
      </c>
      <c r="D455" s="15">
        <v>40495</v>
      </c>
      <c r="E455" s="16">
        <v>45428</v>
      </c>
      <c r="F455" s="15">
        <v>0</v>
      </c>
      <c r="G455" s="15" t="s">
        <v>717</v>
      </c>
      <c r="H455" s="15" t="s">
        <v>718</v>
      </c>
      <c r="I455" s="15" t="s">
        <v>719</v>
      </c>
      <c r="J455" s="15" t="s">
        <v>707</v>
      </c>
      <c r="K455" s="15" t="s">
        <v>517</v>
      </c>
      <c r="L455" s="15" t="s">
        <v>172</v>
      </c>
      <c r="M455" s="16">
        <v>45447</v>
      </c>
      <c r="N455" s="3">
        <v>0</v>
      </c>
      <c r="O455" s="3">
        <v>0</v>
      </c>
      <c r="P455" s="3">
        <v>300</v>
      </c>
      <c r="Q455" s="3"/>
      <c r="R455" s="4">
        <v>-300</v>
      </c>
      <c r="S455" s="3">
        <v>-660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660</v>
      </c>
      <c r="Z455" t="str">
        <f>_xlfn.XLOOKUP(A455,'2-Feedback'!A:A,'2-Feedback'!F:F,"")</f>
        <v>J - Order Lead Time Issue</v>
      </c>
      <c r="AA455" t="str">
        <f>_xlfn.XLOOKUP(A455,'2-Feedback'!A:A,'2-Feedback'!G:G,"")</f>
        <v>ABCDE</v>
      </c>
    </row>
    <row r="456" spans="1:27" ht="13.5" x14ac:dyDescent="0.35">
      <c r="A456" t="str">
        <f t="shared" si="7"/>
        <v>254544820193-TFR</v>
      </c>
      <c r="B456" s="15">
        <v>25</v>
      </c>
      <c r="C456" s="15" t="s">
        <v>720</v>
      </c>
      <c r="D456" s="15">
        <v>40496</v>
      </c>
      <c r="E456" s="16">
        <v>45428</v>
      </c>
      <c r="F456" s="15">
        <v>0</v>
      </c>
      <c r="G456" s="15" t="s">
        <v>721</v>
      </c>
      <c r="H456" s="15" t="s">
        <v>714</v>
      </c>
      <c r="I456" s="15" t="s">
        <v>715</v>
      </c>
      <c r="J456" s="15" t="s">
        <v>722</v>
      </c>
      <c r="K456" s="15" t="s">
        <v>630</v>
      </c>
      <c r="L456" s="15" t="s">
        <v>150</v>
      </c>
      <c r="M456" s="16">
        <v>45448</v>
      </c>
      <c r="N456" s="3">
        <v>53</v>
      </c>
      <c r="O456" s="3">
        <v>133</v>
      </c>
      <c r="P456" s="3"/>
      <c r="Q456" s="3">
        <v>133</v>
      </c>
      <c r="R456" s="5">
        <v>0</v>
      </c>
      <c r="S456" s="3">
        <v>-80</v>
      </c>
      <c r="T456" s="3">
        <v>0</v>
      </c>
      <c r="U456" s="3">
        <v>0</v>
      </c>
      <c r="V456" s="3">
        <v>0</v>
      </c>
      <c r="W456" s="3">
        <v>0</v>
      </c>
      <c r="X456" s="3">
        <v>133</v>
      </c>
      <c r="Y456" s="3">
        <v>266</v>
      </c>
      <c r="Z456" t="str">
        <f>_xlfn.XLOOKUP(A456,'2-Feedback'!A:A,'2-Feedback'!F:F,"")</f>
        <v>J - Order Lead Time Issue</v>
      </c>
      <c r="AA456" t="str">
        <f>_xlfn.XLOOKUP(A456,'2-Feedback'!A:A,'2-Feedback'!G:G,"")</f>
        <v>ABCDE</v>
      </c>
    </row>
    <row r="457" spans="1:27" ht="13.5" x14ac:dyDescent="0.35">
      <c r="A457" t="str">
        <f t="shared" si="7"/>
        <v>254544823127-NWN</v>
      </c>
      <c r="B457" s="15">
        <v>25</v>
      </c>
      <c r="C457" s="15" t="s">
        <v>720</v>
      </c>
      <c r="D457" s="15">
        <v>40496</v>
      </c>
      <c r="E457" s="16">
        <v>45428</v>
      </c>
      <c r="F457" s="15">
        <v>0</v>
      </c>
      <c r="G457" s="15" t="s">
        <v>721</v>
      </c>
      <c r="H457" s="15" t="s">
        <v>714</v>
      </c>
      <c r="I457" s="15" t="s">
        <v>715</v>
      </c>
      <c r="J457" s="15" t="s">
        <v>617</v>
      </c>
      <c r="K457" s="15" t="s">
        <v>533</v>
      </c>
      <c r="L457" s="15" t="s">
        <v>150</v>
      </c>
      <c r="M457" s="16">
        <v>45448</v>
      </c>
      <c r="N457" s="3">
        <v>725</v>
      </c>
      <c r="O457" s="3">
        <v>432</v>
      </c>
      <c r="P457" s="3"/>
      <c r="Q457" s="3">
        <v>432</v>
      </c>
      <c r="R457" s="5">
        <v>0</v>
      </c>
      <c r="S457" s="3">
        <v>-4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729</v>
      </c>
      <c r="Z457" t="str">
        <f>_xlfn.XLOOKUP(A457,'2-Feedback'!A:A,'2-Feedback'!F:F,"")</f>
        <v>J - Order Lead Time Issue</v>
      </c>
      <c r="AA457" t="str">
        <f>_xlfn.XLOOKUP(A457,'2-Feedback'!A:A,'2-Feedback'!G:G,"")</f>
        <v>ABCDE</v>
      </c>
    </row>
    <row r="458" spans="1:27" ht="13.5" x14ac:dyDescent="0.35">
      <c r="A458" t="str">
        <f t="shared" si="7"/>
        <v>254544921375-SYS</v>
      </c>
      <c r="B458" s="15">
        <v>25</v>
      </c>
      <c r="C458" s="15" t="s">
        <v>723</v>
      </c>
      <c r="D458" s="15">
        <v>40501</v>
      </c>
      <c r="E458" s="16">
        <v>45428</v>
      </c>
      <c r="F458" s="15">
        <v>0</v>
      </c>
      <c r="G458" s="15" t="s">
        <v>724</v>
      </c>
      <c r="H458" s="15" t="s">
        <v>725</v>
      </c>
      <c r="I458" s="15" t="s">
        <v>726</v>
      </c>
      <c r="J458" s="15" t="s">
        <v>727</v>
      </c>
      <c r="K458" s="15" t="s">
        <v>270</v>
      </c>
      <c r="L458" s="15" t="s">
        <v>36</v>
      </c>
      <c r="M458" s="16">
        <v>45449</v>
      </c>
      <c r="N458" s="3">
        <v>26</v>
      </c>
      <c r="O458" s="3">
        <v>12</v>
      </c>
      <c r="P458" s="3">
        <v>12</v>
      </c>
      <c r="Q458" s="3"/>
      <c r="R458" s="5">
        <v>0</v>
      </c>
      <c r="S458" s="3">
        <v>-8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34</v>
      </c>
      <c r="Z458" t="str">
        <f>_xlfn.XLOOKUP(A458,'2-Feedback'!A:A,'2-Feedback'!F:F,"")</f>
        <v>J - Order Lead Time Issue</v>
      </c>
      <c r="AA458" t="str">
        <f>_xlfn.XLOOKUP(A458,'2-Feedback'!A:A,'2-Feedback'!G:G,"")</f>
        <v>ABCDE</v>
      </c>
    </row>
    <row r="459" spans="1:27" ht="13.5" x14ac:dyDescent="0.35">
      <c r="A459" t="str">
        <f t="shared" si="7"/>
        <v>254544971847-SYS</v>
      </c>
      <c r="B459" s="15">
        <v>25</v>
      </c>
      <c r="C459" s="15" t="s">
        <v>723</v>
      </c>
      <c r="D459" s="15">
        <v>40501</v>
      </c>
      <c r="E459" s="16">
        <v>45428</v>
      </c>
      <c r="F459" s="15">
        <v>0</v>
      </c>
      <c r="G459" s="15" t="s">
        <v>724</v>
      </c>
      <c r="H459" s="15" t="s">
        <v>725</v>
      </c>
      <c r="I459" s="15" t="s">
        <v>726</v>
      </c>
      <c r="J459" s="15" t="s">
        <v>593</v>
      </c>
      <c r="K459" s="15" t="s">
        <v>270</v>
      </c>
      <c r="L459" s="15" t="s">
        <v>36</v>
      </c>
      <c r="M459" s="16">
        <v>45449</v>
      </c>
      <c r="N459" s="3">
        <v>0</v>
      </c>
      <c r="O459" s="3">
        <v>0</v>
      </c>
      <c r="P459" s="3">
        <v>24</v>
      </c>
      <c r="Q459" s="3"/>
      <c r="R459" s="4">
        <v>-24</v>
      </c>
      <c r="S459" s="3">
        <v>-30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30</v>
      </c>
      <c r="Z459" t="str">
        <f>_xlfn.XLOOKUP(A459,'2-Feedback'!A:A,'2-Feedback'!F:F,"")</f>
        <v>J - Order Lead Time Issue</v>
      </c>
      <c r="AA459" t="str">
        <f>_xlfn.XLOOKUP(A459,'2-Feedback'!A:A,'2-Feedback'!G:G,"")</f>
        <v>ABCDE</v>
      </c>
    </row>
    <row r="460" spans="1:27" ht="13.5" x14ac:dyDescent="0.35">
      <c r="A460" t="str">
        <f t="shared" si="7"/>
        <v>254544372048-VEN</v>
      </c>
      <c r="B460" s="15">
        <v>25</v>
      </c>
      <c r="C460" s="15" t="s">
        <v>728</v>
      </c>
      <c r="D460" s="15">
        <v>40511</v>
      </c>
      <c r="E460" s="16">
        <v>45428</v>
      </c>
      <c r="F460" s="15">
        <v>0</v>
      </c>
      <c r="G460" s="15" t="s">
        <v>729</v>
      </c>
      <c r="H460" s="15" t="s">
        <v>730</v>
      </c>
      <c r="I460" s="15" t="s">
        <v>731</v>
      </c>
      <c r="J460" s="15" t="s">
        <v>467</v>
      </c>
      <c r="K460" s="15" t="s">
        <v>28</v>
      </c>
      <c r="L460" s="15" t="s">
        <v>407</v>
      </c>
      <c r="M460" s="16">
        <v>45443</v>
      </c>
      <c r="N460" s="3">
        <v>0</v>
      </c>
      <c r="O460" s="3">
        <v>12</v>
      </c>
      <c r="P460" s="3">
        <v>12</v>
      </c>
      <c r="Q460" s="3"/>
      <c r="R460" s="5">
        <v>0</v>
      </c>
      <c r="S460" s="3">
        <v>-300</v>
      </c>
      <c r="T460" s="3">
        <v>0</v>
      </c>
      <c r="U460" s="3">
        <v>0</v>
      </c>
      <c r="V460" s="3">
        <v>0</v>
      </c>
      <c r="W460" s="3">
        <v>0</v>
      </c>
      <c r="X460" s="3">
        <v>36</v>
      </c>
      <c r="Y460" s="3">
        <v>336</v>
      </c>
      <c r="Z460" t="str">
        <f>_xlfn.XLOOKUP(A460,'2-Feedback'!A:A,'2-Feedback'!F:F,"")</f>
        <v>J - Order Lead Time Issue</v>
      </c>
      <c r="AA460" t="str">
        <f>_xlfn.XLOOKUP(A460,'2-Feedback'!A:A,'2-Feedback'!G:G,"")</f>
        <v>ABCDE</v>
      </c>
    </row>
    <row r="461" spans="1:27" ht="13.5" x14ac:dyDescent="0.35">
      <c r="A461" t="str">
        <f t="shared" si="7"/>
        <v>254544623433-USM</v>
      </c>
      <c r="B461" s="15">
        <v>25</v>
      </c>
      <c r="C461" s="15" t="s">
        <v>732</v>
      </c>
      <c r="D461" s="15">
        <v>40512</v>
      </c>
      <c r="E461" s="16">
        <v>45428</v>
      </c>
      <c r="F461" s="15">
        <v>0</v>
      </c>
      <c r="G461" s="15" t="s">
        <v>733</v>
      </c>
      <c r="H461" s="15" t="s">
        <v>734</v>
      </c>
      <c r="I461" s="15" t="s">
        <v>735</v>
      </c>
      <c r="J461" s="15" t="s">
        <v>702</v>
      </c>
      <c r="K461" s="15" t="s">
        <v>533</v>
      </c>
      <c r="L461" s="15" t="s">
        <v>219</v>
      </c>
      <c r="M461" s="16">
        <v>45446</v>
      </c>
      <c r="N461" s="3">
        <v>208</v>
      </c>
      <c r="O461" s="3">
        <v>12</v>
      </c>
      <c r="P461" s="3">
        <v>12</v>
      </c>
      <c r="Q461" s="3"/>
      <c r="R461" s="5">
        <v>0</v>
      </c>
      <c r="S461" s="3">
        <v>-44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252</v>
      </c>
      <c r="Z461" t="str">
        <f>_xlfn.XLOOKUP(A461,'2-Feedback'!A:A,'2-Feedback'!F:F,"")</f>
        <v>J - Order Lead Time Issue</v>
      </c>
      <c r="AA461" t="str">
        <f>_xlfn.XLOOKUP(A461,'2-Feedback'!A:A,'2-Feedback'!G:G,"")</f>
        <v>ABCDE</v>
      </c>
    </row>
    <row r="462" spans="1:27" ht="13.5" x14ac:dyDescent="0.35">
      <c r="A462" t="str">
        <f t="shared" si="7"/>
        <v>254544623433-USM</v>
      </c>
      <c r="B462" s="15">
        <v>25</v>
      </c>
      <c r="C462" s="15" t="s">
        <v>736</v>
      </c>
      <c r="D462" s="15">
        <v>40517</v>
      </c>
      <c r="E462" s="16">
        <v>45428</v>
      </c>
      <c r="F462" s="15">
        <v>0</v>
      </c>
      <c r="G462" s="15" t="s">
        <v>737</v>
      </c>
      <c r="H462" s="15" t="s">
        <v>738</v>
      </c>
      <c r="I462" s="15" t="s">
        <v>739</v>
      </c>
      <c r="J462" s="15" t="s">
        <v>702</v>
      </c>
      <c r="K462" s="15" t="s">
        <v>533</v>
      </c>
      <c r="L462" s="15" t="s">
        <v>219</v>
      </c>
      <c r="M462" s="16">
        <v>45446</v>
      </c>
      <c r="N462" s="3">
        <v>208</v>
      </c>
      <c r="O462" s="3">
        <v>24</v>
      </c>
      <c r="P462" s="3">
        <v>24</v>
      </c>
      <c r="Q462" s="3"/>
      <c r="R462" s="5">
        <v>0</v>
      </c>
      <c r="S462" s="3">
        <v>-44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252</v>
      </c>
      <c r="Z462" t="str">
        <f>_xlfn.XLOOKUP(A462,'2-Feedback'!A:A,'2-Feedback'!F:F,"")</f>
        <v>J - Order Lead Time Issue</v>
      </c>
      <c r="AA462" t="str">
        <f>_xlfn.XLOOKUP(A462,'2-Feedback'!A:A,'2-Feedback'!G:G,"")</f>
        <v>ABCDE</v>
      </c>
    </row>
    <row r="463" spans="1:27" ht="13.5" x14ac:dyDescent="0.35">
      <c r="A463" t="str">
        <f t="shared" si="7"/>
        <v>254545721259-PJN</v>
      </c>
      <c r="B463" s="15">
        <v>25</v>
      </c>
      <c r="C463" s="15" t="s">
        <v>740</v>
      </c>
      <c r="D463" s="15">
        <v>40528</v>
      </c>
      <c r="E463" s="16">
        <v>45428</v>
      </c>
      <c r="F463" s="15">
        <v>0</v>
      </c>
      <c r="G463" s="15" t="s">
        <v>741</v>
      </c>
      <c r="H463" s="15" t="s">
        <v>742</v>
      </c>
      <c r="I463" s="15" t="s">
        <v>743</v>
      </c>
      <c r="J463" s="15" t="s">
        <v>744</v>
      </c>
      <c r="K463" s="15" t="s">
        <v>149</v>
      </c>
      <c r="L463" s="15" t="s">
        <v>36</v>
      </c>
      <c r="M463" s="16">
        <v>45457</v>
      </c>
      <c r="N463" s="3">
        <v>753</v>
      </c>
      <c r="O463" s="3">
        <v>753</v>
      </c>
      <c r="P463" s="3">
        <v>770</v>
      </c>
      <c r="Q463" s="3"/>
      <c r="R463" s="4">
        <v>-17</v>
      </c>
      <c r="S463" s="3">
        <v>-17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770</v>
      </c>
      <c r="Z463" t="str">
        <f>_xlfn.XLOOKUP(A463,'2-Feedback'!A:A,'2-Feedback'!F:F,"")</f>
        <v>J - Order Lead Time Issue</v>
      </c>
      <c r="AA463" t="str">
        <f>_xlfn.XLOOKUP(A463,'2-Feedback'!A:A,'2-Feedback'!G:G,"")</f>
        <v>ABCDE</v>
      </c>
    </row>
    <row r="464" spans="1:27" ht="13.5" x14ac:dyDescent="0.35">
      <c r="A464" t="str">
        <f t="shared" si="7"/>
        <v>254544923912-POP</v>
      </c>
      <c r="B464" s="15">
        <v>25</v>
      </c>
      <c r="C464" s="15" t="s">
        <v>745</v>
      </c>
      <c r="D464" s="15">
        <v>40529</v>
      </c>
      <c r="E464" s="16">
        <v>45428</v>
      </c>
      <c r="F464" s="15">
        <v>0</v>
      </c>
      <c r="G464" s="15" t="s">
        <v>746</v>
      </c>
      <c r="H464" s="15" t="s">
        <v>747</v>
      </c>
      <c r="I464" s="15" t="s">
        <v>748</v>
      </c>
      <c r="J464" s="15" t="s">
        <v>749</v>
      </c>
      <c r="K464" s="15" t="s">
        <v>149</v>
      </c>
      <c r="L464" s="15" t="s">
        <v>407</v>
      </c>
      <c r="M464" s="16">
        <v>45449</v>
      </c>
      <c r="N464" s="3">
        <v>289</v>
      </c>
      <c r="O464" s="3">
        <v>289</v>
      </c>
      <c r="P464" s="3">
        <v>640</v>
      </c>
      <c r="Q464" s="3"/>
      <c r="R464" s="4">
        <v>-351</v>
      </c>
      <c r="S464" s="3">
        <v>-891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1180</v>
      </c>
      <c r="Z464" t="str">
        <f>_xlfn.XLOOKUP(A464,'2-Feedback'!A:A,'2-Feedback'!F:F,"")</f>
        <v>J - Order Lead Time Issue</v>
      </c>
      <c r="AA464" t="str">
        <f>_xlfn.XLOOKUP(A464,'2-Feedback'!A:A,'2-Feedback'!G:G,"")</f>
        <v>ABCDE</v>
      </c>
    </row>
    <row r="465" spans="1:27" ht="13.5" x14ac:dyDescent="0.35">
      <c r="A465" t="str">
        <f t="shared" si="7"/>
        <v>254544623433-USM</v>
      </c>
      <c r="B465" s="15">
        <v>25</v>
      </c>
      <c r="C465" s="15" t="s">
        <v>750</v>
      </c>
      <c r="D465" s="15">
        <v>40543</v>
      </c>
      <c r="E465" s="16">
        <v>45429</v>
      </c>
      <c r="F465" s="15">
        <v>0</v>
      </c>
      <c r="G465" s="15" t="s">
        <v>751</v>
      </c>
      <c r="H465" s="15" t="s">
        <v>752</v>
      </c>
      <c r="I465" s="15" t="s">
        <v>753</v>
      </c>
      <c r="J465" s="15" t="s">
        <v>702</v>
      </c>
      <c r="K465" s="15" t="s">
        <v>533</v>
      </c>
      <c r="L465" s="15" t="s">
        <v>302</v>
      </c>
      <c r="M465" s="16">
        <v>45446</v>
      </c>
      <c r="N465" s="3">
        <v>208</v>
      </c>
      <c r="O465" s="3">
        <v>12</v>
      </c>
      <c r="P465" s="3">
        <v>12</v>
      </c>
      <c r="Q465" s="3"/>
      <c r="R465" s="5">
        <v>0</v>
      </c>
      <c r="S465" s="3">
        <v>-44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252</v>
      </c>
      <c r="Z465" t="str">
        <f>_xlfn.XLOOKUP(A465,'2-Feedback'!A:A,'2-Feedback'!F:F,"")</f>
        <v>J - Order Lead Time Issue</v>
      </c>
      <c r="AA465" t="str">
        <f>_xlfn.XLOOKUP(A465,'2-Feedback'!A:A,'2-Feedback'!G:G,"")</f>
        <v>ABCDE</v>
      </c>
    </row>
    <row r="466" spans="1:27" ht="13.5" x14ac:dyDescent="0.35">
      <c r="A466" t="str">
        <f t="shared" si="7"/>
        <v>254545021818-GFK</v>
      </c>
      <c r="B466" s="15">
        <v>25</v>
      </c>
      <c r="C466" s="15" t="s">
        <v>754</v>
      </c>
      <c r="D466" s="15">
        <v>40555</v>
      </c>
      <c r="E466" s="16">
        <v>45429</v>
      </c>
      <c r="F466" s="15">
        <v>0</v>
      </c>
      <c r="G466" s="15" t="s">
        <v>755</v>
      </c>
      <c r="H466" s="15" t="s">
        <v>692</v>
      </c>
      <c r="I466" s="15" t="s">
        <v>693</v>
      </c>
      <c r="J466" s="15" t="s">
        <v>756</v>
      </c>
      <c r="K466" s="15" t="s">
        <v>533</v>
      </c>
      <c r="L466" s="15" t="s">
        <v>172</v>
      </c>
      <c r="M466" s="16">
        <v>45450</v>
      </c>
      <c r="N466" s="3">
        <v>0</v>
      </c>
      <c r="O466" s="3">
        <v>0</v>
      </c>
      <c r="P466" s="3">
        <v>96</v>
      </c>
      <c r="Q466" s="3"/>
      <c r="R466" s="4">
        <v>-96</v>
      </c>
      <c r="S466" s="3">
        <v>-480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480</v>
      </c>
      <c r="Z466" t="str">
        <f>_xlfn.XLOOKUP(A466,'2-Feedback'!A:A,'2-Feedback'!F:F,"")</f>
        <v>J - Order Lead Time Issue</v>
      </c>
      <c r="AA466" t="str">
        <f>_xlfn.XLOOKUP(A466,'2-Feedback'!A:A,'2-Feedback'!G:G,"")</f>
        <v>ABCDE</v>
      </c>
    </row>
    <row r="467" spans="1:27" ht="13.5" x14ac:dyDescent="0.35">
      <c r="A467" t="str">
        <f t="shared" si="7"/>
        <v>254545021924-GFK</v>
      </c>
      <c r="B467" s="15">
        <v>25</v>
      </c>
      <c r="C467" s="15" t="s">
        <v>754</v>
      </c>
      <c r="D467" s="15">
        <v>40555</v>
      </c>
      <c r="E467" s="16">
        <v>45429</v>
      </c>
      <c r="F467" s="15">
        <v>0</v>
      </c>
      <c r="G467" s="15" t="s">
        <v>755</v>
      </c>
      <c r="H467" s="15" t="s">
        <v>692</v>
      </c>
      <c r="I467" s="15" t="s">
        <v>693</v>
      </c>
      <c r="J467" s="15" t="s">
        <v>757</v>
      </c>
      <c r="K467" s="15" t="s">
        <v>533</v>
      </c>
      <c r="L467" s="15" t="s">
        <v>172</v>
      </c>
      <c r="M467" s="16">
        <v>45450</v>
      </c>
      <c r="N467" s="3">
        <v>0</v>
      </c>
      <c r="O467" s="3">
        <v>0</v>
      </c>
      <c r="P467" s="3">
        <v>240</v>
      </c>
      <c r="Q467" s="3"/>
      <c r="R467" s="4">
        <v>-240</v>
      </c>
      <c r="S467" s="3">
        <v>-288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288</v>
      </c>
      <c r="Z467" t="str">
        <f>_xlfn.XLOOKUP(A467,'2-Feedback'!A:A,'2-Feedback'!F:F,"")</f>
        <v>J - Order Lead Time Issue</v>
      </c>
      <c r="AA467" t="str">
        <f>_xlfn.XLOOKUP(A467,'2-Feedback'!A:A,'2-Feedback'!G:G,"")</f>
        <v>ABCDE</v>
      </c>
    </row>
    <row r="468" spans="1:27" ht="13.5" x14ac:dyDescent="0.35">
      <c r="A468" t="str">
        <f t="shared" si="7"/>
        <v>254544621913-GFS</v>
      </c>
      <c r="B468" s="15">
        <v>25</v>
      </c>
      <c r="C468" s="15" t="s">
        <v>758</v>
      </c>
      <c r="D468" s="15">
        <v>40557</v>
      </c>
      <c r="E468" s="16">
        <v>45429</v>
      </c>
      <c r="F468" s="15">
        <v>0</v>
      </c>
      <c r="G468" s="15" t="s">
        <v>759</v>
      </c>
      <c r="H468" s="15" t="s">
        <v>760</v>
      </c>
      <c r="I468" s="15" t="s">
        <v>761</v>
      </c>
      <c r="J468" s="15" t="s">
        <v>532</v>
      </c>
      <c r="K468" s="15" t="s">
        <v>533</v>
      </c>
      <c r="L468" s="15" t="s">
        <v>673</v>
      </c>
      <c r="M468" s="16">
        <v>45446</v>
      </c>
      <c r="N468" s="3">
        <v>0</v>
      </c>
      <c r="O468" s="3">
        <v>0</v>
      </c>
      <c r="P468" s="3">
        <v>48</v>
      </c>
      <c r="Q468" s="3"/>
      <c r="R468" s="4">
        <v>-48</v>
      </c>
      <c r="S468" s="3">
        <v>-96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96</v>
      </c>
      <c r="Z468" t="str">
        <f>_xlfn.XLOOKUP(A468,'2-Feedback'!A:A,'2-Feedback'!F:F,"")</f>
        <v>J - Order Lead Time Issue</v>
      </c>
      <c r="AA468" t="str">
        <f>_xlfn.XLOOKUP(A468,'2-Feedback'!A:A,'2-Feedback'!G:G,"")</f>
        <v>ABCDE</v>
      </c>
    </row>
    <row r="469" spans="1:27" ht="13.5" x14ac:dyDescent="0.35">
      <c r="A469" t="str">
        <f t="shared" si="7"/>
        <v>254544623433-USM</v>
      </c>
      <c r="B469" s="15">
        <v>25</v>
      </c>
      <c r="C469" s="15" t="s">
        <v>762</v>
      </c>
      <c r="D469" s="15">
        <v>40559</v>
      </c>
      <c r="E469" s="16">
        <v>45429</v>
      </c>
      <c r="F469" s="15">
        <v>0</v>
      </c>
      <c r="G469" s="15" t="s">
        <v>763</v>
      </c>
      <c r="H469" s="15" t="s">
        <v>764</v>
      </c>
      <c r="I469" s="15" t="s">
        <v>765</v>
      </c>
      <c r="J469" s="15" t="s">
        <v>702</v>
      </c>
      <c r="K469" s="15" t="s">
        <v>533</v>
      </c>
      <c r="L469" s="15" t="s">
        <v>283</v>
      </c>
      <c r="M469" s="16">
        <v>45446</v>
      </c>
      <c r="N469" s="3">
        <v>208</v>
      </c>
      <c r="O469" s="3">
        <v>96</v>
      </c>
      <c r="P469" s="3">
        <v>96</v>
      </c>
      <c r="Q469" s="3"/>
      <c r="R469" s="5">
        <v>0</v>
      </c>
      <c r="S469" s="3">
        <v>-44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252</v>
      </c>
      <c r="Z469" t="str">
        <f>_xlfn.XLOOKUP(A469,'2-Feedback'!A:A,'2-Feedback'!F:F,"")</f>
        <v>J - Order Lead Time Issue</v>
      </c>
      <c r="AA469" t="str">
        <f>_xlfn.XLOOKUP(A469,'2-Feedback'!A:A,'2-Feedback'!G:G,"")</f>
        <v>ABCDE</v>
      </c>
    </row>
    <row r="470" spans="1:27" ht="13.5" x14ac:dyDescent="0.35">
      <c r="A470" t="str">
        <f t="shared" si="7"/>
        <v>254545320684-GOV</v>
      </c>
      <c r="B470" s="15">
        <v>25</v>
      </c>
      <c r="C470" s="15" t="s">
        <v>766</v>
      </c>
      <c r="D470" s="15">
        <v>40567</v>
      </c>
      <c r="E470" s="16">
        <v>45429</v>
      </c>
      <c r="F470" s="15">
        <v>0</v>
      </c>
      <c r="G470" s="15" t="s">
        <v>767</v>
      </c>
      <c r="H470" s="15" t="s">
        <v>768</v>
      </c>
      <c r="I470" s="15" t="s">
        <v>769</v>
      </c>
      <c r="J470" s="15" t="s">
        <v>462</v>
      </c>
      <c r="K470" s="15" t="s">
        <v>28</v>
      </c>
      <c r="L470" s="15" t="s">
        <v>47</v>
      </c>
      <c r="M470" s="16">
        <v>45453</v>
      </c>
      <c r="N470" s="3">
        <v>0</v>
      </c>
      <c r="O470" s="3">
        <v>0</v>
      </c>
      <c r="P470" s="3">
        <v>105</v>
      </c>
      <c r="Q470" s="3"/>
      <c r="R470" s="4">
        <v>-105</v>
      </c>
      <c r="S470" s="3">
        <v>-105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105</v>
      </c>
      <c r="Z470" t="str">
        <f>_xlfn.XLOOKUP(A470,'2-Feedback'!A:A,'2-Feedback'!F:F,"")</f>
        <v>J - Order Lead Time Issue</v>
      </c>
      <c r="AA470" t="str">
        <f>_xlfn.XLOOKUP(A470,'2-Feedback'!A:A,'2-Feedback'!G:G,"")</f>
        <v>ABCDE</v>
      </c>
    </row>
    <row r="471" spans="1:27" ht="13.5" x14ac:dyDescent="0.35">
      <c r="A471" t="str">
        <f t="shared" si="7"/>
        <v>254544623433-USM</v>
      </c>
      <c r="B471" s="15">
        <v>25</v>
      </c>
      <c r="C471" s="15" t="s">
        <v>770</v>
      </c>
      <c r="D471" s="15">
        <v>40577</v>
      </c>
      <c r="E471" s="16">
        <v>45429</v>
      </c>
      <c r="F471" s="15">
        <v>0</v>
      </c>
      <c r="G471" s="15" t="s">
        <v>771</v>
      </c>
      <c r="H471" s="15" t="s">
        <v>772</v>
      </c>
      <c r="I471" s="15" t="s">
        <v>773</v>
      </c>
      <c r="J471" s="15" t="s">
        <v>702</v>
      </c>
      <c r="K471" s="15" t="s">
        <v>533</v>
      </c>
      <c r="L471" s="15" t="s">
        <v>407</v>
      </c>
      <c r="M471" s="16">
        <v>45446</v>
      </c>
      <c r="N471" s="3">
        <v>208</v>
      </c>
      <c r="O471" s="3">
        <v>40</v>
      </c>
      <c r="P471" s="3">
        <v>48</v>
      </c>
      <c r="Q471" s="3"/>
      <c r="R471" s="4">
        <v>-8</v>
      </c>
      <c r="S471" s="3">
        <v>-44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252</v>
      </c>
      <c r="Z471" t="str">
        <f>_xlfn.XLOOKUP(A471,'2-Feedback'!A:A,'2-Feedback'!F:F,"")</f>
        <v>J - Order Lead Time Issue</v>
      </c>
      <c r="AA471" t="str">
        <f>_xlfn.XLOOKUP(A471,'2-Feedback'!A:A,'2-Feedback'!G:G,"")</f>
        <v>ABCDE</v>
      </c>
    </row>
    <row r="472" spans="1:27" ht="13.5" x14ac:dyDescent="0.35">
      <c r="A472" t="str">
        <f t="shared" si="7"/>
        <v>254544723433-USM</v>
      </c>
      <c r="B472" s="15">
        <v>25</v>
      </c>
      <c r="C472" s="15" t="s">
        <v>774</v>
      </c>
      <c r="D472" s="15">
        <v>40579</v>
      </c>
      <c r="E472" s="16">
        <v>45429</v>
      </c>
      <c r="F472" s="15">
        <v>0</v>
      </c>
      <c r="G472" s="15" t="s">
        <v>775</v>
      </c>
      <c r="H472" s="15" t="s">
        <v>776</v>
      </c>
      <c r="I472" s="15" t="s">
        <v>777</v>
      </c>
      <c r="J472" s="15" t="s">
        <v>702</v>
      </c>
      <c r="K472" s="15" t="s">
        <v>533</v>
      </c>
      <c r="L472" s="15" t="s">
        <v>167</v>
      </c>
      <c r="M472" s="16">
        <v>45447</v>
      </c>
      <c r="N472" s="3">
        <v>0</v>
      </c>
      <c r="O472" s="3">
        <v>0</v>
      </c>
      <c r="P472" s="3">
        <v>72</v>
      </c>
      <c r="Q472" s="3"/>
      <c r="R472" s="4">
        <v>-72</v>
      </c>
      <c r="S472" s="3">
        <v>-96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96</v>
      </c>
      <c r="Z472" t="str">
        <f>_xlfn.XLOOKUP(A472,'2-Feedback'!A:A,'2-Feedback'!F:F,"")</f>
        <v>J - Order Lead Time Issue</v>
      </c>
      <c r="AA472" t="str">
        <f>_xlfn.XLOOKUP(A472,'2-Feedback'!A:A,'2-Feedback'!G:G,"")</f>
        <v>ABCDE</v>
      </c>
    </row>
    <row r="473" spans="1:27" ht="13.5" x14ac:dyDescent="0.35">
      <c r="A473" t="str">
        <f t="shared" si="7"/>
        <v>254544723452-USH</v>
      </c>
      <c r="B473" s="15">
        <v>25</v>
      </c>
      <c r="C473" s="15" t="s">
        <v>774</v>
      </c>
      <c r="D473" s="15">
        <v>40579</v>
      </c>
      <c r="E473" s="16">
        <v>45429</v>
      </c>
      <c r="F473" s="15">
        <v>0</v>
      </c>
      <c r="G473" s="15" t="s">
        <v>775</v>
      </c>
      <c r="H473" s="15" t="s">
        <v>776</v>
      </c>
      <c r="I473" s="15" t="s">
        <v>777</v>
      </c>
      <c r="J473" s="15" t="s">
        <v>778</v>
      </c>
      <c r="K473" s="15" t="s">
        <v>533</v>
      </c>
      <c r="L473" s="15" t="s">
        <v>167</v>
      </c>
      <c r="M473" s="16">
        <v>45447</v>
      </c>
      <c r="N473" s="3">
        <v>17</v>
      </c>
      <c r="O473" s="3">
        <v>17</v>
      </c>
      <c r="P473" s="3">
        <v>60</v>
      </c>
      <c r="Q473" s="3"/>
      <c r="R473" s="4">
        <v>-43</v>
      </c>
      <c r="S473" s="3">
        <v>-43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60</v>
      </c>
      <c r="Z473" t="str">
        <f>_xlfn.XLOOKUP(A473,'2-Feedback'!A:A,'2-Feedback'!F:F,"")</f>
        <v>J - Order Lead Time Issue</v>
      </c>
      <c r="AA473" t="str">
        <f>_xlfn.XLOOKUP(A473,'2-Feedback'!A:A,'2-Feedback'!G:G,"")</f>
        <v>ABCDE</v>
      </c>
    </row>
    <row r="474" spans="1:27" ht="13.5" x14ac:dyDescent="0.35">
      <c r="A474" t="str">
        <f t="shared" si="7"/>
        <v>254544916799-ROM</v>
      </c>
      <c r="B474" s="15">
        <v>25</v>
      </c>
      <c r="C474" s="15" t="s">
        <v>779</v>
      </c>
      <c r="D474" s="15">
        <v>40593</v>
      </c>
      <c r="E474" s="16">
        <v>45429</v>
      </c>
      <c r="F474" s="15">
        <v>0</v>
      </c>
      <c r="G474" s="15" t="s">
        <v>780</v>
      </c>
      <c r="H474" s="15" t="s">
        <v>781</v>
      </c>
      <c r="I474" s="15" t="s">
        <v>782</v>
      </c>
      <c r="J474" s="15" t="s">
        <v>541</v>
      </c>
      <c r="K474" s="15" t="s">
        <v>533</v>
      </c>
      <c r="L474" s="15" t="s">
        <v>407</v>
      </c>
      <c r="M474" s="16">
        <v>45449</v>
      </c>
      <c r="N474" s="3">
        <v>0</v>
      </c>
      <c r="O474" s="3">
        <v>0</v>
      </c>
      <c r="P474" s="3">
        <v>63</v>
      </c>
      <c r="Q474" s="3"/>
      <c r="R474" s="4">
        <v>-63</v>
      </c>
      <c r="S474" s="3">
        <v>-77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77</v>
      </c>
      <c r="Z474" t="str">
        <f>_xlfn.XLOOKUP(A474,'2-Feedback'!A:A,'2-Feedback'!F:F,"")</f>
        <v>J - Order Lead Time Issue</v>
      </c>
      <c r="AA474" t="str">
        <f>_xlfn.XLOOKUP(A474,'2-Feedback'!A:A,'2-Feedback'!G:G,"")</f>
        <v>ABCDE</v>
      </c>
    </row>
    <row r="475" spans="1:27" ht="13.5" x14ac:dyDescent="0.35">
      <c r="A475" t="str">
        <f t="shared" si="7"/>
        <v>254544923700-SCR</v>
      </c>
      <c r="B475" s="15">
        <v>25</v>
      </c>
      <c r="C475" s="15" t="s">
        <v>779</v>
      </c>
      <c r="D475" s="15">
        <v>40593</v>
      </c>
      <c r="E475" s="16">
        <v>45429</v>
      </c>
      <c r="F475" s="15">
        <v>0</v>
      </c>
      <c r="G475" s="15" t="s">
        <v>780</v>
      </c>
      <c r="H475" s="15" t="s">
        <v>781</v>
      </c>
      <c r="I475" s="15" t="s">
        <v>782</v>
      </c>
      <c r="J475" s="15" t="s">
        <v>783</v>
      </c>
      <c r="K475" s="15" t="s">
        <v>35</v>
      </c>
      <c r="L475" s="15" t="s">
        <v>407</v>
      </c>
      <c r="M475" s="16">
        <v>45449</v>
      </c>
      <c r="N475" s="3">
        <v>176</v>
      </c>
      <c r="O475" s="3">
        <v>19</v>
      </c>
      <c r="P475" s="3">
        <v>19</v>
      </c>
      <c r="Q475" s="3"/>
      <c r="R475" s="5">
        <v>0</v>
      </c>
      <c r="S475" s="3">
        <v>-1990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2166</v>
      </c>
      <c r="Z475" t="str">
        <f>_xlfn.XLOOKUP(A475,'2-Feedback'!A:A,'2-Feedback'!F:F,"")</f>
        <v>J - Order Lead Time Issue</v>
      </c>
      <c r="AA475" t="str">
        <f>_xlfn.XLOOKUP(A475,'2-Feedback'!A:A,'2-Feedback'!G:G,"")</f>
        <v>ABCDE</v>
      </c>
    </row>
    <row r="476" spans="1:27" ht="13.5" x14ac:dyDescent="0.35">
      <c r="A476" t="str">
        <f t="shared" si="7"/>
        <v>254544312431-BKL</v>
      </c>
      <c r="B476" s="15">
        <v>25</v>
      </c>
      <c r="C476" s="15" t="s">
        <v>784</v>
      </c>
      <c r="D476" s="15">
        <v>40606</v>
      </c>
      <c r="E476" s="16">
        <v>45429</v>
      </c>
      <c r="F476" s="15">
        <v>0</v>
      </c>
      <c r="G476" s="15" t="s">
        <v>785</v>
      </c>
      <c r="H476" s="15" t="s">
        <v>473</v>
      </c>
      <c r="I476" s="15" t="s">
        <v>474</v>
      </c>
      <c r="J476" s="15" t="s">
        <v>475</v>
      </c>
      <c r="K476" s="15" t="s">
        <v>95</v>
      </c>
      <c r="L476" s="15" t="s">
        <v>476</v>
      </c>
      <c r="M476" s="16">
        <v>45443</v>
      </c>
      <c r="N476" s="3">
        <v>1506</v>
      </c>
      <c r="O476" s="3">
        <v>0</v>
      </c>
      <c r="P476" s="3">
        <v>693</v>
      </c>
      <c r="Q476" s="3"/>
      <c r="R476" s="4">
        <v>-693</v>
      </c>
      <c r="S476" s="3">
        <v>-1574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3080</v>
      </c>
      <c r="Z476" t="str">
        <f>_xlfn.XLOOKUP(A476,'2-Feedback'!A:A,'2-Feedback'!F:F,"")</f>
        <v>J - Order Lead Time Issue</v>
      </c>
      <c r="AA476" t="str">
        <f>_xlfn.XLOOKUP(A476,'2-Feedback'!A:A,'2-Feedback'!G:G,"")</f>
        <v>ABCDE</v>
      </c>
    </row>
    <row r="477" spans="1:27" ht="13.5" x14ac:dyDescent="0.35">
      <c r="A477" t="str">
        <f t="shared" si="7"/>
        <v>254544622175-GNS</v>
      </c>
      <c r="B477" s="15">
        <v>25</v>
      </c>
      <c r="C477" s="15" t="s">
        <v>786</v>
      </c>
      <c r="D477" s="15">
        <v>40608</v>
      </c>
      <c r="E477" s="16">
        <v>45429</v>
      </c>
      <c r="F477" s="15">
        <v>0</v>
      </c>
      <c r="G477" s="15" t="s">
        <v>787</v>
      </c>
      <c r="H477" s="15" t="s">
        <v>788</v>
      </c>
      <c r="I477" s="15" t="s">
        <v>789</v>
      </c>
      <c r="J477" s="15" t="s">
        <v>790</v>
      </c>
      <c r="K477" s="15" t="s">
        <v>35</v>
      </c>
      <c r="L477" s="15" t="s">
        <v>219</v>
      </c>
      <c r="M477" s="16">
        <v>45446</v>
      </c>
      <c r="N477" s="3">
        <v>34</v>
      </c>
      <c r="O477" s="3">
        <v>34</v>
      </c>
      <c r="P477" s="3">
        <v>42</v>
      </c>
      <c r="Q477" s="3"/>
      <c r="R477" s="4">
        <v>-8</v>
      </c>
      <c r="S477" s="3">
        <v>-8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42</v>
      </c>
      <c r="Z477" t="str">
        <f>_xlfn.XLOOKUP(A477,'2-Feedback'!A:A,'2-Feedback'!F:F,"")</f>
        <v>J - Order Lead Time Issue</v>
      </c>
      <c r="AA477" t="str">
        <f>_xlfn.XLOOKUP(A477,'2-Feedback'!A:A,'2-Feedback'!G:G,"")</f>
        <v>ABCDE</v>
      </c>
    </row>
    <row r="478" spans="1:27" ht="13.5" x14ac:dyDescent="0.35">
      <c r="A478" t="str">
        <f t="shared" si="7"/>
        <v>254544671168-VEN</v>
      </c>
      <c r="B478" s="15">
        <v>25</v>
      </c>
      <c r="C478" s="15" t="s">
        <v>791</v>
      </c>
      <c r="D478" s="15">
        <v>40611</v>
      </c>
      <c r="E478" s="16">
        <v>45429</v>
      </c>
      <c r="F478" s="15">
        <v>0</v>
      </c>
      <c r="G478" s="15" t="s">
        <v>792</v>
      </c>
      <c r="H478" s="15" t="s">
        <v>793</v>
      </c>
      <c r="I478" s="15" t="s">
        <v>794</v>
      </c>
      <c r="J478" s="15" t="s">
        <v>550</v>
      </c>
      <c r="K478" s="15" t="s">
        <v>28</v>
      </c>
      <c r="L478" s="15" t="s">
        <v>172</v>
      </c>
      <c r="M478" s="16">
        <v>45446</v>
      </c>
      <c r="N478" s="3">
        <v>0</v>
      </c>
      <c r="O478" s="3">
        <v>0</v>
      </c>
      <c r="P478" s="3">
        <v>252</v>
      </c>
      <c r="Q478" s="3"/>
      <c r="R478" s="4">
        <v>-252</v>
      </c>
      <c r="S478" s="3">
        <v>-1332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1332</v>
      </c>
      <c r="Z478" t="str">
        <f>_xlfn.XLOOKUP(A478,'2-Feedback'!A:A,'2-Feedback'!F:F,"")</f>
        <v>J - Order Lead Time Issue</v>
      </c>
      <c r="AA478" t="str">
        <f>_xlfn.XLOOKUP(A478,'2-Feedback'!A:A,'2-Feedback'!G:G,"")</f>
        <v>ABCDE</v>
      </c>
    </row>
    <row r="479" spans="1:27" ht="13.5" x14ac:dyDescent="0.35">
      <c r="A479" t="str">
        <f t="shared" si="7"/>
        <v>254544923912-POP</v>
      </c>
      <c r="B479" s="15">
        <v>25</v>
      </c>
      <c r="C479" s="15" t="s">
        <v>795</v>
      </c>
      <c r="D479" s="15">
        <v>40616</v>
      </c>
      <c r="E479" s="16">
        <v>45429</v>
      </c>
      <c r="F479" s="15">
        <v>0</v>
      </c>
      <c r="G479" s="15" t="s">
        <v>796</v>
      </c>
      <c r="H479" s="15" t="s">
        <v>797</v>
      </c>
      <c r="I479" s="15" t="s">
        <v>798</v>
      </c>
      <c r="J479" s="15" t="s">
        <v>749</v>
      </c>
      <c r="K479" s="15" t="s">
        <v>149</v>
      </c>
      <c r="L479" s="15" t="s">
        <v>407</v>
      </c>
      <c r="M479" s="16">
        <v>45449</v>
      </c>
      <c r="N479" s="3">
        <v>289</v>
      </c>
      <c r="O479" s="3">
        <v>0</v>
      </c>
      <c r="P479" s="3">
        <v>180</v>
      </c>
      <c r="Q479" s="3"/>
      <c r="R479" s="4">
        <v>-180</v>
      </c>
      <c r="S479" s="3">
        <v>-891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1180</v>
      </c>
      <c r="Z479" t="str">
        <f>_xlfn.XLOOKUP(A479,'2-Feedback'!A:A,'2-Feedback'!F:F,"")</f>
        <v>J - Order Lead Time Issue</v>
      </c>
      <c r="AA479" t="str">
        <f>_xlfn.XLOOKUP(A479,'2-Feedback'!A:A,'2-Feedback'!G:G,"")</f>
        <v>ABCDE</v>
      </c>
    </row>
    <row r="480" spans="1:27" ht="13.5" x14ac:dyDescent="0.35">
      <c r="A480" t="str">
        <f t="shared" si="7"/>
        <v>254544813058-CSD</v>
      </c>
      <c r="B480" s="15">
        <v>25</v>
      </c>
      <c r="C480" s="15" t="s">
        <v>799</v>
      </c>
      <c r="D480" s="15">
        <v>40619</v>
      </c>
      <c r="E480" s="16">
        <v>45429</v>
      </c>
      <c r="F480" s="15">
        <v>0</v>
      </c>
      <c r="G480" s="15" t="s">
        <v>800</v>
      </c>
      <c r="H480" s="15" t="s">
        <v>664</v>
      </c>
      <c r="I480" s="15" t="s">
        <v>665</v>
      </c>
      <c r="J480" s="15" t="s">
        <v>801</v>
      </c>
      <c r="K480" s="15" t="s">
        <v>517</v>
      </c>
      <c r="L480" s="15" t="s">
        <v>407</v>
      </c>
      <c r="M480" s="16">
        <v>45448</v>
      </c>
      <c r="N480" s="3">
        <v>96</v>
      </c>
      <c r="O480" s="3">
        <v>24</v>
      </c>
      <c r="P480" s="3">
        <v>24</v>
      </c>
      <c r="Q480" s="3"/>
      <c r="R480" s="5">
        <v>0</v>
      </c>
      <c r="S480" s="3">
        <v>-12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108</v>
      </c>
      <c r="Z480" t="str">
        <f>_xlfn.XLOOKUP(A480,'2-Feedback'!A:A,'2-Feedback'!F:F,"")</f>
        <v>J - Order Lead Time Issue</v>
      </c>
      <c r="AA480" t="str">
        <f>_xlfn.XLOOKUP(A480,'2-Feedback'!A:A,'2-Feedback'!G:G,"")</f>
        <v>ABCDE</v>
      </c>
    </row>
    <row r="481" spans="1:27" ht="13.5" x14ac:dyDescent="0.35">
      <c r="A481" t="str">
        <f t="shared" si="7"/>
        <v>254544816799-ROM</v>
      </c>
      <c r="B481" s="15">
        <v>25</v>
      </c>
      <c r="C481" s="15" t="s">
        <v>799</v>
      </c>
      <c r="D481" s="15">
        <v>40619</v>
      </c>
      <c r="E481" s="16">
        <v>45429</v>
      </c>
      <c r="F481" s="15">
        <v>0</v>
      </c>
      <c r="G481" s="15" t="s">
        <v>800</v>
      </c>
      <c r="H481" s="15" t="s">
        <v>664</v>
      </c>
      <c r="I481" s="15" t="s">
        <v>665</v>
      </c>
      <c r="J481" s="15" t="s">
        <v>541</v>
      </c>
      <c r="K481" s="15" t="s">
        <v>533</v>
      </c>
      <c r="L481" s="15" t="s">
        <v>407</v>
      </c>
      <c r="M481" s="16">
        <v>45448</v>
      </c>
      <c r="N481" s="3">
        <v>0</v>
      </c>
      <c r="O481" s="3">
        <v>0</v>
      </c>
      <c r="P481" s="3">
        <v>21</v>
      </c>
      <c r="Q481" s="3"/>
      <c r="R481" s="4">
        <v>-21</v>
      </c>
      <c r="S481" s="3">
        <v>-28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28</v>
      </c>
      <c r="Z481" t="str">
        <f>_xlfn.XLOOKUP(A481,'2-Feedback'!A:A,'2-Feedback'!F:F,"")</f>
        <v>J - Order Lead Time Issue</v>
      </c>
      <c r="AA481" t="str">
        <f>_xlfn.XLOOKUP(A481,'2-Feedback'!A:A,'2-Feedback'!G:G,"")</f>
        <v>ABCDE</v>
      </c>
    </row>
    <row r="482" spans="1:27" ht="13.5" x14ac:dyDescent="0.35">
      <c r="A482" t="str">
        <f t="shared" si="7"/>
        <v>254544818159-BLN</v>
      </c>
      <c r="B482" s="15">
        <v>25</v>
      </c>
      <c r="C482" s="15" t="s">
        <v>799</v>
      </c>
      <c r="D482" s="15">
        <v>40619</v>
      </c>
      <c r="E482" s="16">
        <v>45429</v>
      </c>
      <c r="F482" s="15">
        <v>0</v>
      </c>
      <c r="G482" s="15" t="s">
        <v>800</v>
      </c>
      <c r="H482" s="15" t="s">
        <v>664</v>
      </c>
      <c r="I482" s="15" t="s">
        <v>665</v>
      </c>
      <c r="J482" s="15" t="s">
        <v>802</v>
      </c>
      <c r="K482" s="15" t="s">
        <v>533</v>
      </c>
      <c r="L482" s="15" t="s">
        <v>407</v>
      </c>
      <c r="M482" s="16">
        <v>45448</v>
      </c>
      <c r="N482" s="3">
        <v>7</v>
      </c>
      <c r="O482" s="3">
        <v>7</v>
      </c>
      <c r="P482" s="3">
        <v>120</v>
      </c>
      <c r="Q482" s="3"/>
      <c r="R482" s="4">
        <v>-113</v>
      </c>
      <c r="S482" s="3">
        <v>-113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120</v>
      </c>
      <c r="Z482" t="str">
        <f>_xlfn.XLOOKUP(A482,'2-Feedback'!A:A,'2-Feedback'!F:F,"")</f>
        <v>J - Order Lead Time Issue</v>
      </c>
      <c r="AA482" t="str">
        <f>_xlfn.XLOOKUP(A482,'2-Feedback'!A:A,'2-Feedback'!G:G,"")</f>
        <v>ABCDE</v>
      </c>
    </row>
    <row r="483" spans="1:27" ht="13.5" x14ac:dyDescent="0.35">
      <c r="A483" t="str">
        <f t="shared" si="7"/>
        <v>254544871168-CSF</v>
      </c>
      <c r="B483" s="15">
        <v>25</v>
      </c>
      <c r="C483" s="15" t="s">
        <v>799</v>
      </c>
      <c r="D483" s="15">
        <v>40619</v>
      </c>
      <c r="E483" s="16">
        <v>45429</v>
      </c>
      <c r="F483" s="15">
        <v>0</v>
      </c>
      <c r="G483" s="15" t="s">
        <v>800</v>
      </c>
      <c r="H483" s="15" t="s">
        <v>664</v>
      </c>
      <c r="I483" s="15" t="s">
        <v>665</v>
      </c>
      <c r="J483" s="15" t="s">
        <v>803</v>
      </c>
      <c r="K483" s="15" t="s">
        <v>517</v>
      </c>
      <c r="L483" s="15" t="s">
        <v>407</v>
      </c>
      <c r="M483" s="16">
        <v>45448</v>
      </c>
      <c r="N483" s="3">
        <v>0</v>
      </c>
      <c r="O483" s="3">
        <v>0</v>
      </c>
      <c r="P483" s="3">
        <v>540</v>
      </c>
      <c r="Q483" s="3"/>
      <c r="R483" s="4">
        <v>-540</v>
      </c>
      <c r="S483" s="3">
        <v>-2148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2148</v>
      </c>
      <c r="Z483" t="str">
        <f>_xlfn.XLOOKUP(A483,'2-Feedback'!A:A,'2-Feedback'!F:F,"")</f>
        <v>J - Order Lead Time Issue</v>
      </c>
      <c r="AA483" t="str">
        <f>_xlfn.XLOOKUP(A483,'2-Feedback'!A:A,'2-Feedback'!G:G,"")</f>
        <v>ABCDE</v>
      </c>
    </row>
    <row r="484" spans="1:27" ht="13.5" x14ac:dyDescent="0.35">
      <c r="A484" t="str">
        <f t="shared" si="7"/>
        <v>254544877041-GOC</v>
      </c>
      <c r="B484" s="15">
        <v>25</v>
      </c>
      <c r="C484" s="15" t="s">
        <v>799</v>
      </c>
      <c r="D484" s="15">
        <v>40619</v>
      </c>
      <c r="E484" s="16">
        <v>45429</v>
      </c>
      <c r="F484" s="15">
        <v>0</v>
      </c>
      <c r="G484" s="15" t="s">
        <v>800</v>
      </c>
      <c r="H484" s="15" t="s">
        <v>664</v>
      </c>
      <c r="I484" s="15" t="s">
        <v>665</v>
      </c>
      <c r="J484" s="15" t="s">
        <v>804</v>
      </c>
      <c r="K484" s="15" t="s">
        <v>28</v>
      </c>
      <c r="L484" s="15" t="s">
        <v>407</v>
      </c>
      <c r="M484" s="16">
        <v>45448</v>
      </c>
      <c r="N484" s="3">
        <v>0</v>
      </c>
      <c r="O484" s="3">
        <v>0</v>
      </c>
      <c r="P484" s="3">
        <v>60</v>
      </c>
      <c r="Q484" s="3"/>
      <c r="R484" s="4">
        <v>-60</v>
      </c>
      <c r="S484" s="3">
        <v>-60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60</v>
      </c>
      <c r="Z484" t="str">
        <f>_xlfn.XLOOKUP(A484,'2-Feedback'!A:A,'2-Feedback'!F:F,"")</f>
        <v>J - Order Lead Time Issue</v>
      </c>
      <c r="AA484" t="str">
        <f>_xlfn.XLOOKUP(A484,'2-Feedback'!A:A,'2-Feedback'!G:G,"")</f>
        <v>ABCDE</v>
      </c>
    </row>
    <row r="485" spans="1:27" ht="13.5" x14ac:dyDescent="0.35">
      <c r="A485" t="str">
        <f t="shared" si="7"/>
        <v>254544885654-HVR</v>
      </c>
      <c r="B485" s="15">
        <v>25</v>
      </c>
      <c r="C485" s="15" t="s">
        <v>799</v>
      </c>
      <c r="D485" s="15">
        <v>40619</v>
      </c>
      <c r="E485" s="16">
        <v>45429</v>
      </c>
      <c r="F485" s="15">
        <v>0</v>
      </c>
      <c r="G485" s="15" t="s">
        <v>800</v>
      </c>
      <c r="H485" s="15" t="s">
        <v>664</v>
      </c>
      <c r="I485" s="15" t="s">
        <v>665</v>
      </c>
      <c r="J485" s="15" t="s">
        <v>649</v>
      </c>
      <c r="K485" s="15" t="s">
        <v>35</v>
      </c>
      <c r="L485" s="15" t="s">
        <v>407</v>
      </c>
      <c r="M485" s="16">
        <v>45448</v>
      </c>
      <c r="N485" s="3">
        <v>0</v>
      </c>
      <c r="O485" s="3">
        <v>0</v>
      </c>
      <c r="P485" s="3">
        <v>12</v>
      </c>
      <c r="Q485" s="3"/>
      <c r="R485" s="4">
        <v>-12</v>
      </c>
      <c r="S485" s="3">
        <v>-24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24</v>
      </c>
      <c r="Z485" t="str">
        <f>_xlfn.XLOOKUP(A485,'2-Feedback'!A:A,'2-Feedback'!F:F,"")</f>
        <v>J - Order Lead Time Issue</v>
      </c>
      <c r="AA485" t="str">
        <f>_xlfn.XLOOKUP(A485,'2-Feedback'!A:A,'2-Feedback'!G:G,"")</f>
        <v>ABCDE</v>
      </c>
    </row>
    <row r="486" spans="1:27" ht="13.5" x14ac:dyDescent="0.35">
      <c r="A486" t="str">
        <f t="shared" si="7"/>
        <v>254544716799-ROM</v>
      </c>
      <c r="B486" s="15">
        <v>25</v>
      </c>
      <c r="C486" s="15" t="s">
        <v>805</v>
      </c>
      <c r="D486" s="15">
        <v>40625</v>
      </c>
      <c r="E486" s="16">
        <v>45429</v>
      </c>
      <c r="F486" s="15">
        <v>0</v>
      </c>
      <c r="G486" s="15" t="s">
        <v>806</v>
      </c>
      <c r="H486" s="15" t="s">
        <v>730</v>
      </c>
      <c r="I486" s="15" t="s">
        <v>731</v>
      </c>
      <c r="J486" s="15" t="s">
        <v>541</v>
      </c>
      <c r="K486" s="15" t="s">
        <v>533</v>
      </c>
      <c r="L486" s="15" t="s">
        <v>407</v>
      </c>
      <c r="M486" s="16">
        <v>45447</v>
      </c>
      <c r="N486" s="3">
        <v>0</v>
      </c>
      <c r="O486" s="3">
        <v>0</v>
      </c>
      <c r="P486" s="3">
        <v>2</v>
      </c>
      <c r="Q486" s="3"/>
      <c r="R486" s="4">
        <v>-2</v>
      </c>
      <c r="S486" s="3">
        <v>-7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7</v>
      </c>
      <c r="Z486" t="str">
        <f>_xlfn.XLOOKUP(A486,'2-Feedback'!A:A,'2-Feedback'!F:F,"")</f>
        <v>J - Order Lead Time Issue</v>
      </c>
      <c r="AA486" t="str">
        <f>_xlfn.XLOOKUP(A486,'2-Feedback'!A:A,'2-Feedback'!G:G,"")</f>
        <v>ABCDE</v>
      </c>
    </row>
    <row r="487" spans="1:27" ht="13.5" x14ac:dyDescent="0.35">
      <c r="A487" t="str">
        <f t="shared" si="7"/>
        <v>254544771168-CSF</v>
      </c>
      <c r="B487" s="15">
        <v>25</v>
      </c>
      <c r="C487" s="15" t="s">
        <v>805</v>
      </c>
      <c r="D487" s="15">
        <v>40625</v>
      </c>
      <c r="E487" s="16">
        <v>45429</v>
      </c>
      <c r="F487" s="15">
        <v>0</v>
      </c>
      <c r="G487" s="15" t="s">
        <v>806</v>
      </c>
      <c r="H487" s="15" t="s">
        <v>730</v>
      </c>
      <c r="I487" s="15" t="s">
        <v>731</v>
      </c>
      <c r="J487" s="15" t="s">
        <v>803</v>
      </c>
      <c r="K487" s="15" t="s">
        <v>517</v>
      </c>
      <c r="L487" s="15" t="s">
        <v>407</v>
      </c>
      <c r="M487" s="16">
        <v>45447</v>
      </c>
      <c r="N487" s="3">
        <v>226</v>
      </c>
      <c r="O487" s="3">
        <v>226</v>
      </c>
      <c r="P487" s="3">
        <v>720</v>
      </c>
      <c r="Q487" s="3"/>
      <c r="R487" s="4">
        <v>-494</v>
      </c>
      <c r="S487" s="3">
        <v>-638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864</v>
      </c>
      <c r="Z487" t="str">
        <f>_xlfn.XLOOKUP(A487,'2-Feedback'!A:A,'2-Feedback'!F:F,"")</f>
        <v>J - Order Lead Time Issue</v>
      </c>
      <c r="AA487" t="str">
        <f>_xlfn.XLOOKUP(A487,'2-Feedback'!A:A,'2-Feedback'!G:G,"")</f>
        <v>ABCDE</v>
      </c>
    </row>
    <row r="488" spans="1:27" ht="13.5" x14ac:dyDescent="0.35">
      <c r="A488" t="str">
        <f t="shared" si="7"/>
        <v>254544771168-VEN</v>
      </c>
      <c r="B488" s="15">
        <v>25</v>
      </c>
      <c r="C488" s="15" t="s">
        <v>805</v>
      </c>
      <c r="D488" s="15">
        <v>40625</v>
      </c>
      <c r="E488" s="16">
        <v>45429</v>
      </c>
      <c r="F488" s="15">
        <v>0</v>
      </c>
      <c r="G488" s="15" t="s">
        <v>806</v>
      </c>
      <c r="H488" s="15" t="s">
        <v>730</v>
      </c>
      <c r="I488" s="15" t="s">
        <v>731</v>
      </c>
      <c r="J488" s="15" t="s">
        <v>550</v>
      </c>
      <c r="K488" s="15" t="s">
        <v>28</v>
      </c>
      <c r="L488" s="15" t="s">
        <v>407</v>
      </c>
      <c r="M488" s="16">
        <v>45447</v>
      </c>
      <c r="N488" s="3">
        <v>0</v>
      </c>
      <c r="O488" s="3">
        <v>0</v>
      </c>
      <c r="P488" s="3">
        <v>12</v>
      </c>
      <c r="Q488" s="3"/>
      <c r="R488" s="4">
        <v>-12</v>
      </c>
      <c r="S488" s="3">
        <v>-552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552</v>
      </c>
      <c r="Z488" t="str">
        <f>_xlfn.XLOOKUP(A488,'2-Feedback'!A:A,'2-Feedback'!F:F,"")</f>
        <v>J - Order Lead Time Issue</v>
      </c>
      <c r="AA488" t="str">
        <f>_xlfn.XLOOKUP(A488,'2-Feedback'!A:A,'2-Feedback'!G:G,"")</f>
        <v>ABCDE</v>
      </c>
    </row>
    <row r="489" spans="1:27" ht="13.5" x14ac:dyDescent="0.35">
      <c r="A489" t="str">
        <f t="shared" si="7"/>
        <v>254544716799-ROM</v>
      </c>
      <c r="B489" s="15">
        <v>25</v>
      </c>
      <c r="C489" s="15" t="s">
        <v>807</v>
      </c>
      <c r="D489" s="15">
        <v>40626</v>
      </c>
      <c r="E489" s="16">
        <v>45429</v>
      </c>
      <c r="F489" s="15">
        <v>0</v>
      </c>
      <c r="G489" s="15" t="s">
        <v>808</v>
      </c>
      <c r="H489" s="15" t="s">
        <v>730</v>
      </c>
      <c r="I489" s="15" t="s">
        <v>731</v>
      </c>
      <c r="J489" s="15" t="s">
        <v>541</v>
      </c>
      <c r="K489" s="15" t="s">
        <v>533</v>
      </c>
      <c r="L489" s="15" t="s">
        <v>407</v>
      </c>
      <c r="M489" s="16">
        <v>45447</v>
      </c>
      <c r="N489" s="3">
        <v>0</v>
      </c>
      <c r="O489" s="3">
        <v>0</v>
      </c>
      <c r="P489" s="3">
        <v>5</v>
      </c>
      <c r="Q489" s="3"/>
      <c r="R489" s="4">
        <v>-5</v>
      </c>
      <c r="S489" s="3">
        <v>-7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7</v>
      </c>
      <c r="Z489" t="str">
        <f>_xlfn.XLOOKUP(A489,'2-Feedback'!A:A,'2-Feedback'!F:F,"")</f>
        <v>J - Order Lead Time Issue</v>
      </c>
      <c r="AA489" t="str">
        <f>_xlfn.XLOOKUP(A489,'2-Feedback'!A:A,'2-Feedback'!G:G,"")</f>
        <v>ABCDE</v>
      </c>
    </row>
    <row r="490" spans="1:27" ht="13.5" x14ac:dyDescent="0.35">
      <c r="A490" t="str">
        <f t="shared" si="7"/>
        <v>254544771168-CSF</v>
      </c>
      <c r="B490" s="15">
        <v>25</v>
      </c>
      <c r="C490" s="15" t="s">
        <v>807</v>
      </c>
      <c r="D490" s="15">
        <v>40626</v>
      </c>
      <c r="E490" s="16">
        <v>45429</v>
      </c>
      <c r="F490" s="15">
        <v>0</v>
      </c>
      <c r="G490" s="15" t="s">
        <v>808</v>
      </c>
      <c r="H490" s="15" t="s">
        <v>730</v>
      </c>
      <c r="I490" s="15" t="s">
        <v>731</v>
      </c>
      <c r="J490" s="15" t="s">
        <v>803</v>
      </c>
      <c r="K490" s="15" t="s">
        <v>517</v>
      </c>
      <c r="L490" s="15" t="s">
        <v>407</v>
      </c>
      <c r="M490" s="16">
        <v>45447</v>
      </c>
      <c r="N490" s="3">
        <v>226</v>
      </c>
      <c r="O490" s="3">
        <v>0</v>
      </c>
      <c r="P490" s="3">
        <v>144</v>
      </c>
      <c r="Q490" s="3"/>
      <c r="R490" s="4">
        <v>-144</v>
      </c>
      <c r="S490" s="3">
        <v>-638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864</v>
      </c>
      <c r="Z490" t="str">
        <f>_xlfn.XLOOKUP(A490,'2-Feedback'!A:A,'2-Feedback'!F:F,"")</f>
        <v>J - Order Lead Time Issue</v>
      </c>
      <c r="AA490" t="str">
        <f>_xlfn.XLOOKUP(A490,'2-Feedback'!A:A,'2-Feedback'!G:G,"")</f>
        <v>ABCDE</v>
      </c>
    </row>
    <row r="491" spans="1:27" ht="13.5" x14ac:dyDescent="0.35">
      <c r="A491" t="str">
        <f t="shared" si="7"/>
        <v>254544771168-VEN</v>
      </c>
      <c r="B491" s="15">
        <v>25</v>
      </c>
      <c r="C491" s="15" t="s">
        <v>807</v>
      </c>
      <c r="D491" s="15">
        <v>40626</v>
      </c>
      <c r="E491" s="16">
        <v>45429</v>
      </c>
      <c r="F491" s="15">
        <v>0</v>
      </c>
      <c r="G491" s="15" t="s">
        <v>808</v>
      </c>
      <c r="H491" s="15" t="s">
        <v>730</v>
      </c>
      <c r="I491" s="15" t="s">
        <v>731</v>
      </c>
      <c r="J491" s="15" t="s">
        <v>550</v>
      </c>
      <c r="K491" s="15" t="s">
        <v>28</v>
      </c>
      <c r="L491" s="15" t="s">
        <v>407</v>
      </c>
      <c r="M491" s="16">
        <v>45447</v>
      </c>
      <c r="N491" s="3">
        <v>0</v>
      </c>
      <c r="O491" s="3">
        <v>0</v>
      </c>
      <c r="P491" s="3">
        <v>24</v>
      </c>
      <c r="Q491" s="3"/>
      <c r="R491" s="4">
        <v>-24</v>
      </c>
      <c r="S491" s="3">
        <v>-552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552</v>
      </c>
      <c r="Z491" t="str">
        <f>_xlfn.XLOOKUP(A491,'2-Feedback'!A:A,'2-Feedback'!F:F,"")</f>
        <v>J - Order Lead Time Issue</v>
      </c>
      <c r="AA491" t="str">
        <f>_xlfn.XLOOKUP(A491,'2-Feedback'!A:A,'2-Feedback'!G:G,"")</f>
        <v>ABCDE</v>
      </c>
    </row>
    <row r="492" spans="1:27" ht="13.5" x14ac:dyDescent="0.35">
      <c r="A492" t="str">
        <f t="shared" si="7"/>
        <v>254544719815-SYC</v>
      </c>
      <c r="B492" s="15">
        <v>25</v>
      </c>
      <c r="C492" s="15" t="s">
        <v>809</v>
      </c>
      <c r="D492" s="15">
        <v>40642</v>
      </c>
      <c r="E492" s="16">
        <v>45432</v>
      </c>
      <c r="F492" s="15">
        <v>0</v>
      </c>
      <c r="G492" s="15" t="s">
        <v>810</v>
      </c>
      <c r="H492" s="15" t="s">
        <v>811</v>
      </c>
      <c r="I492" s="15" t="s">
        <v>812</v>
      </c>
      <c r="J492" s="15" t="s">
        <v>813</v>
      </c>
      <c r="K492" s="15" t="s">
        <v>270</v>
      </c>
      <c r="L492" s="15" t="s">
        <v>47</v>
      </c>
      <c r="M492" s="16">
        <v>45447</v>
      </c>
      <c r="N492" s="3">
        <v>0</v>
      </c>
      <c r="O492" s="3">
        <v>0</v>
      </c>
      <c r="P492" s="3">
        <v>84</v>
      </c>
      <c r="Q492" s="3"/>
      <c r="R492" s="4">
        <v>-84</v>
      </c>
      <c r="S492" s="3">
        <v>-84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84</v>
      </c>
      <c r="Z492" t="str">
        <f>_xlfn.XLOOKUP(A492,'2-Feedback'!A:A,'2-Feedback'!F:F,"")</f>
        <v>J - Order Lead Time Issue</v>
      </c>
      <c r="AA492" t="str">
        <f>_xlfn.XLOOKUP(A492,'2-Feedback'!A:A,'2-Feedback'!G:G,"")</f>
        <v>ABCDE</v>
      </c>
    </row>
    <row r="493" spans="1:27" ht="13.5" x14ac:dyDescent="0.35">
      <c r="A493" t="str">
        <f t="shared" si="7"/>
        <v>254544771923-SYC</v>
      </c>
      <c r="B493" s="15">
        <v>25</v>
      </c>
      <c r="C493" s="15" t="s">
        <v>809</v>
      </c>
      <c r="D493" s="15">
        <v>40642</v>
      </c>
      <c r="E493" s="16">
        <v>45432</v>
      </c>
      <c r="F493" s="15">
        <v>0</v>
      </c>
      <c r="G493" s="15" t="s">
        <v>810</v>
      </c>
      <c r="H493" s="15" t="s">
        <v>811</v>
      </c>
      <c r="I493" s="15" t="s">
        <v>812</v>
      </c>
      <c r="J493" s="15" t="s">
        <v>606</v>
      </c>
      <c r="K493" s="15" t="s">
        <v>270</v>
      </c>
      <c r="L493" s="15" t="s">
        <v>47</v>
      </c>
      <c r="M493" s="16">
        <v>45447</v>
      </c>
      <c r="N493" s="3">
        <v>31</v>
      </c>
      <c r="O493" s="3">
        <v>0</v>
      </c>
      <c r="P493" s="3">
        <v>126</v>
      </c>
      <c r="Q493" s="3"/>
      <c r="R493" s="4">
        <v>-126</v>
      </c>
      <c r="S493" s="3">
        <v>-137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168</v>
      </c>
      <c r="Z493" t="str">
        <f>_xlfn.XLOOKUP(A493,'2-Feedback'!A:A,'2-Feedback'!F:F,"")</f>
        <v>J - Order Lead Time Issue</v>
      </c>
      <c r="AA493" t="str">
        <f>_xlfn.XLOOKUP(A493,'2-Feedback'!A:A,'2-Feedback'!G:G,"")</f>
        <v>ABCDE</v>
      </c>
    </row>
    <row r="494" spans="1:27" ht="13.5" x14ac:dyDescent="0.35">
      <c r="A494" t="str">
        <f t="shared" si="7"/>
        <v>254544794002-SYC</v>
      </c>
      <c r="B494" s="15">
        <v>25</v>
      </c>
      <c r="C494" s="15" t="s">
        <v>809</v>
      </c>
      <c r="D494" s="15">
        <v>40642</v>
      </c>
      <c r="E494" s="16">
        <v>45432</v>
      </c>
      <c r="F494" s="15">
        <v>0</v>
      </c>
      <c r="G494" s="15" t="s">
        <v>810</v>
      </c>
      <c r="H494" s="15" t="s">
        <v>811</v>
      </c>
      <c r="I494" s="15" t="s">
        <v>812</v>
      </c>
      <c r="J494" s="15" t="s">
        <v>602</v>
      </c>
      <c r="K494" s="15" t="s">
        <v>270</v>
      </c>
      <c r="L494" s="15" t="s">
        <v>47</v>
      </c>
      <c r="M494" s="16">
        <v>45447</v>
      </c>
      <c r="N494" s="3">
        <v>0</v>
      </c>
      <c r="O494" s="3">
        <v>0</v>
      </c>
      <c r="P494" s="3">
        <v>21</v>
      </c>
      <c r="Q494" s="3"/>
      <c r="R494" s="4">
        <v>-21</v>
      </c>
      <c r="S494" s="3">
        <v>-525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525</v>
      </c>
      <c r="Z494" t="str">
        <f>_xlfn.XLOOKUP(A494,'2-Feedback'!A:A,'2-Feedback'!F:F,"")</f>
        <v>J - Order Lead Time Issue</v>
      </c>
      <c r="AA494" t="str">
        <f>_xlfn.XLOOKUP(A494,'2-Feedback'!A:A,'2-Feedback'!G:G,"")</f>
        <v>ABCDE</v>
      </c>
    </row>
    <row r="495" spans="1:27" ht="13.5" x14ac:dyDescent="0.35">
      <c r="A495" t="str">
        <f t="shared" si="7"/>
        <v>254544794004-SYC</v>
      </c>
      <c r="B495" s="15">
        <v>25</v>
      </c>
      <c r="C495" s="15" t="s">
        <v>809</v>
      </c>
      <c r="D495" s="15">
        <v>40642</v>
      </c>
      <c r="E495" s="16">
        <v>45432</v>
      </c>
      <c r="F495" s="15">
        <v>0</v>
      </c>
      <c r="G495" s="15" t="s">
        <v>810</v>
      </c>
      <c r="H495" s="15" t="s">
        <v>811</v>
      </c>
      <c r="I495" s="15" t="s">
        <v>812</v>
      </c>
      <c r="J495" s="15" t="s">
        <v>603</v>
      </c>
      <c r="K495" s="15" t="s">
        <v>270</v>
      </c>
      <c r="L495" s="15" t="s">
        <v>47</v>
      </c>
      <c r="M495" s="16">
        <v>45447</v>
      </c>
      <c r="N495" s="3">
        <v>416</v>
      </c>
      <c r="O495" s="3">
        <v>0</v>
      </c>
      <c r="P495" s="3">
        <v>126</v>
      </c>
      <c r="Q495" s="3"/>
      <c r="R495" s="4">
        <v>-126</v>
      </c>
      <c r="S495" s="3">
        <v>-214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630</v>
      </c>
      <c r="Z495" t="str">
        <f>_xlfn.XLOOKUP(A495,'2-Feedback'!A:A,'2-Feedback'!F:F,"")</f>
        <v>J - Order Lead Time Issue</v>
      </c>
      <c r="AA495" t="str">
        <f>_xlfn.XLOOKUP(A495,'2-Feedback'!A:A,'2-Feedback'!G:G,"")</f>
        <v>ABCDE</v>
      </c>
    </row>
    <row r="496" spans="1:27" ht="13.5" x14ac:dyDescent="0.35">
      <c r="A496" t="str">
        <f t="shared" si="7"/>
        <v>254544818013-UBA</v>
      </c>
      <c r="B496" s="15">
        <v>25</v>
      </c>
      <c r="C496" s="15" t="s">
        <v>814</v>
      </c>
      <c r="D496" s="15">
        <v>40643</v>
      </c>
      <c r="E496" s="16">
        <v>45432</v>
      </c>
      <c r="F496" s="15">
        <v>0</v>
      </c>
      <c r="G496" s="15" t="s">
        <v>815</v>
      </c>
      <c r="H496" s="15" t="s">
        <v>816</v>
      </c>
      <c r="I496" s="15" t="s">
        <v>817</v>
      </c>
      <c r="J496" s="15" t="s">
        <v>818</v>
      </c>
      <c r="K496" s="15" t="s">
        <v>149</v>
      </c>
      <c r="L496" s="15" t="s">
        <v>407</v>
      </c>
      <c r="M496" s="16">
        <v>45448</v>
      </c>
      <c r="N496" s="3">
        <v>168</v>
      </c>
      <c r="O496" s="3">
        <v>28</v>
      </c>
      <c r="P496" s="3">
        <v>28</v>
      </c>
      <c r="Q496" s="3"/>
      <c r="R496" s="5">
        <v>0</v>
      </c>
      <c r="S496" s="3">
        <v>-14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182</v>
      </c>
      <c r="Z496" t="str">
        <f>_xlfn.XLOOKUP(A496,'2-Feedback'!A:A,'2-Feedback'!F:F,"")</f>
        <v>J - Order Lead Time Issue</v>
      </c>
      <c r="AA496" t="str">
        <f>_xlfn.XLOOKUP(A496,'2-Feedback'!A:A,'2-Feedback'!G:G,"")</f>
        <v>ABCDE</v>
      </c>
    </row>
    <row r="497" spans="1:27" ht="13.5" x14ac:dyDescent="0.35">
      <c r="A497" t="str">
        <f t="shared" si="7"/>
        <v>254544723433-USM</v>
      </c>
      <c r="B497" s="15">
        <v>25</v>
      </c>
      <c r="C497" s="15" t="s">
        <v>819</v>
      </c>
      <c r="D497" s="15">
        <v>40644</v>
      </c>
      <c r="E497" s="16">
        <v>45432</v>
      </c>
      <c r="F497" s="15">
        <v>0</v>
      </c>
      <c r="G497" s="15" t="s">
        <v>820</v>
      </c>
      <c r="H497" s="15" t="s">
        <v>821</v>
      </c>
      <c r="I497" s="15" t="s">
        <v>822</v>
      </c>
      <c r="J497" s="15" t="s">
        <v>702</v>
      </c>
      <c r="K497" s="15" t="s">
        <v>533</v>
      </c>
      <c r="L497" s="15" t="s">
        <v>47</v>
      </c>
      <c r="M497" s="16">
        <v>45447</v>
      </c>
      <c r="N497" s="3">
        <v>0</v>
      </c>
      <c r="O497" s="3">
        <v>0</v>
      </c>
      <c r="P497" s="3">
        <v>24</v>
      </c>
      <c r="Q497" s="3"/>
      <c r="R497" s="4">
        <v>-24</v>
      </c>
      <c r="S497" s="3">
        <v>-96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96</v>
      </c>
      <c r="Z497" t="str">
        <f>_xlfn.XLOOKUP(A497,'2-Feedback'!A:A,'2-Feedback'!F:F,"")</f>
        <v>J - Order Lead Time Issue</v>
      </c>
      <c r="AA497" t="str">
        <f>_xlfn.XLOOKUP(A497,'2-Feedback'!A:A,'2-Feedback'!G:G,"")</f>
        <v>ABCDE</v>
      </c>
    </row>
    <row r="498" spans="1:27" ht="13.5" x14ac:dyDescent="0.35">
      <c r="A498" t="str">
        <f t="shared" si="7"/>
        <v>254544718609-USM</v>
      </c>
      <c r="B498" s="15">
        <v>25</v>
      </c>
      <c r="C498" s="15" t="s">
        <v>823</v>
      </c>
      <c r="D498" s="15">
        <v>40646</v>
      </c>
      <c r="E498" s="16">
        <v>45432</v>
      </c>
      <c r="F498" s="15">
        <v>0</v>
      </c>
      <c r="G498" s="15" t="s">
        <v>824</v>
      </c>
      <c r="H498" s="15" t="s">
        <v>825</v>
      </c>
      <c r="I498" s="15" t="s">
        <v>826</v>
      </c>
      <c r="J498" s="15" t="s">
        <v>827</v>
      </c>
      <c r="K498" s="15" t="s">
        <v>533</v>
      </c>
      <c r="L498" s="15" t="s">
        <v>172</v>
      </c>
      <c r="M498" s="16">
        <v>45447</v>
      </c>
      <c r="N498" s="3">
        <v>24</v>
      </c>
      <c r="O498" s="3">
        <v>24</v>
      </c>
      <c r="P498" s="3">
        <v>36</v>
      </c>
      <c r="Q498" s="3"/>
      <c r="R498" s="4">
        <v>-12</v>
      </c>
      <c r="S498" s="3">
        <v>-12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36</v>
      </c>
      <c r="Z498" t="str">
        <f>_xlfn.XLOOKUP(A498,'2-Feedback'!A:A,'2-Feedback'!F:F,"")</f>
        <v>J - Order Lead Time Issue</v>
      </c>
      <c r="AA498" t="str">
        <f>_xlfn.XLOOKUP(A498,'2-Feedback'!A:A,'2-Feedback'!G:G,"")</f>
        <v>ABCDE</v>
      </c>
    </row>
    <row r="499" spans="1:27" ht="13.5" x14ac:dyDescent="0.35">
      <c r="A499" t="str">
        <f t="shared" si="7"/>
        <v>254544721818-GFK</v>
      </c>
      <c r="B499" s="15">
        <v>25</v>
      </c>
      <c r="C499" s="15" t="s">
        <v>828</v>
      </c>
      <c r="D499" s="15">
        <v>40648</v>
      </c>
      <c r="E499" s="16">
        <v>45432</v>
      </c>
      <c r="F499" s="15">
        <v>0</v>
      </c>
      <c r="G499" s="15" t="s">
        <v>829</v>
      </c>
      <c r="H499" s="15" t="s">
        <v>830</v>
      </c>
      <c r="I499" s="15" t="s">
        <v>831</v>
      </c>
      <c r="J499" s="15" t="s">
        <v>756</v>
      </c>
      <c r="K499" s="15" t="s">
        <v>533</v>
      </c>
      <c r="L499" s="15" t="s">
        <v>172</v>
      </c>
      <c r="M499" s="16">
        <v>45447</v>
      </c>
      <c r="N499" s="3">
        <v>584</v>
      </c>
      <c r="O499" s="3">
        <v>144</v>
      </c>
      <c r="P499" s="3">
        <v>144</v>
      </c>
      <c r="Q499" s="3"/>
      <c r="R499" s="5">
        <v>0</v>
      </c>
      <c r="S499" s="3">
        <v>-760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1344</v>
      </c>
      <c r="Z499" t="str">
        <f>_xlfn.XLOOKUP(A499,'2-Feedback'!A:A,'2-Feedback'!F:F,"")</f>
        <v>J - Order Lead Time Issue</v>
      </c>
      <c r="AA499" t="str">
        <f>_xlfn.XLOOKUP(A499,'2-Feedback'!A:A,'2-Feedback'!G:G,"")</f>
        <v>ABCDE</v>
      </c>
    </row>
    <row r="500" spans="1:27" ht="13.5" x14ac:dyDescent="0.35">
      <c r="A500" t="str">
        <f t="shared" si="7"/>
        <v>254544721913-GFS</v>
      </c>
      <c r="B500" s="15">
        <v>25</v>
      </c>
      <c r="C500" s="15" t="s">
        <v>828</v>
      </c>
      <c r="D500" s="15">
        <v>40648</v>
      </c>
      <c r="E500" s="16">
        <v>45432</v>
      </c>
      <c r="F500" s="15">
        <v>0</v>
      </c>
      <c r="G500" s="15" t="s">
        <v>829</v>
      </c>
      <c r="H500" s="15" t="s">
        <v>830</v>
      </c>
      <c r="I500" s="15" t="s">
        <v>831</v>
      </c>
      <c r="J500" s="15" t="s">
        <v>532</v>
      </c>
      <c r="K500" s="15" t="s">
        <v>533</v>
      </c>
      <c r="L500" s="15" t="s">
        <v>172</v>
      </c>
      <c r="M500" s="16">
        <v>45447</v>
      </c>
      <c r="N500" s="3">
        <v>0</v>
      </c>
      <c r="O500" s="3">
        <v>0</v>
      </c>
      <c r="P500" s="3">
        <v>48</v>
      </c>
      <c r="Q500" s="3"/>
      <c r="R500" s="4">
        <v>-48</v>
      </c>
      <c r="S500" s="3">
        <v>-96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96</v>
      </c>
      <c r="Z500" t="str">
        <f>_xlfn.XLOOKUP(A500,'2-Feedback'!A:A,'2-Feedback'!F:F,"")</f>
        <v>J - Order Lead Time Issue</v>
      </c>
      <c r="AA500" t="str">
        <f>_xlfn.XLOOKUP(A500,'2-Feedback'!A:A,'2-Feedback'!G:G,"")</f>
        <v>ABCDE</v>
      </c>
    </row>
    <row r="501" spans="1:27" ht="13.5" x14ac:dyDescent="0.35">
      <c r="A501" t="str">
        <f t="shared" si="7"/>
        <v>254545323546-CLV</v>
      </c>
      <c r="B501" s="15">
        <v>25</v>
      </c>
      <c r="C501" s="15" t="s">
        <v>832</v>
      </c>
      <c r="D501" s="15">
        <v>40652</v>
      </c>
      <c r="E501" s="16">
        <v>45432</v>
      </c>
      <c r="F501" s="15">
        <v>0</v>
      </c>
      <c r="G501" s="15" t="s">
        <v>833</v>
      </c>
      <c r="H501" s="15" t="s">
        <v>834</v>
      </c>
      <c r="I501" s="15" t="s">
        <v>835</v>
      </c>
      <c r="J501" s="15" t="s">
        <v>455</v>
      </c>
      <c r="K501" s="15" t="s">
        <v>35</v>
      </c>
      <c r="L501" s="15" t="s">
        <v>36</v>
      </c>
      <c r="M501" s="16">
        <v>45453</v>
      </c>
      <c r="N501" s="3">
        <v>178</v>
      </c>
      <c r="O501" s="3">
        <v>178</v>
      </c>
      <c r="P501" s="3">
        <v>1584</v>
      </c>
      <c r="Q501" s="3"/>
      <c r="R501" s="4">
        <v>-1406</v>
      </c>
      <c r="S501" s="3">
        <v>-2990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3168</v>
      </c>
      <c r="Z501" t="str">
        <f>_xlfn.XLOOKUP(A501,'2-Feedback'!A:A,'2-Feedback'!F:F,"")</f>
        <v>J - Order Lead Time Issue</v>
      </c>
      <c r="AA501" t="str">
        <f>_xlfn.XLOOKUP(A501,'2-Feedback'!A:A,'2-Feedback'!G:G,"")</f>
        <v>ABCDE</v>
      </c>
    </row>
    <row r="502" spans="1:27" ht="13.5" x14ac:dyDescent="0.35">
      <c r="A502" t="str">
        <f t="shared" si="7"/>
        <v>254545323546-CLV</v>
      </c>
      <c r="B502" s="15">
        <v>25</v>
      </c>
      <c r="C502" s="15" t="s">
        <v>836</v>
      </c>
      <c r="D502" s="15">
        <v>40653</v>
      </c>
      <c r="E502" s="16">
        <v>45432</v>
      </c>
      <c r="F502" s="15">
        <v>0</v>
      </c>
      <c r="G502" s="15" t="s">
        <v>837</v>
      </c>
      <c r="H502" s="15" t="s">
        <v>834</v>
      </c>
      <c r="I502" s="15" t="s">
        <v>835</v>
      </c>
      <c r="J502" s="15" t="s">
        <v>455</v>
      </c>
      <c r="K502" s="15" t="s">
        <v>35</v>
      </c>
      <c r="L502" s="15" t="s">
        <v>36</v>
      </c>
      <c r="M502" s="16">
        <v>45453</v>
      </c>
      <c r="N502" s="3">
        <v>178</v>
      </c>
      <c r="O502" s="3">
        <v>0</v>
      </c>
      <c r="P502" s="3">
        <v>1584</v>
      </c>
      <c r="Q502" s="3"/>
      <c r="R502" s="4">
        <v>-1584</v>
      </c>
      <c r="S502" s="3">
        <v>-2990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3168</v>
      </c>
      <c r="Z502" t="str">
        <f>_xlfn.XLOOKUP(A502,'2-Feedback'!A:A,'2-Feedback'!F:F,"")</f>
        <v>J - Order Lead Time Issue</v>
      </c>
      <c r="AA502" t="str">
        <f>_xlfn.XLOOKUP(A502,'2-Feedback'!A:A,'2-Feedback'!G:G,"")</f>
        <v>ABCDE</v>
      </c>
    </row>
    <row r="503" spans="1:27" ht="13.5" x14ac:dyDescent="0.35">
      <c r="A503" t="str">
        <f t="shared" si="7"/>
        <v>254544721818-GFK</v>
      </c>
      <c r="B503" s="15">
        <v>25</v>
      </c>
      <c r="C503" s="15" t="s">
        <v>838</v>
      </c>
      <c r="D503" s="15">
        <v>40658</v>
      </c>
      <c r="E503" s="16">
        <v>45432</v>
      </c>
      <c r="F503" s="15">
        <v>0</v>
      </c>
      <c r="G503" s="15" t="s">
        <v>839</v>
      </c>
      <c r="H503" s="15" t="s">
        <v>671</v>
      </c>
      <c r="I503" s="15" t="s">
        <v>672</v>
      </c>
      <c r="J503" s="15" t="s">
        <v>756</v>
      </c>
      <c r="K503" s="15" t="s">
        <v>533</v>
      </c>
      <c r="L503" s="15" t="s">
        <v>673</v>
      </c>
      <c r="M503" s="16">
        <v>45447</v>
      </c>
      <c r="N503" s="3">
        <v>584</v>
      </c>
      <c r="O503" s="3">
        <v>144</v>
      </c>
      <c r="P503" s="3">
        <v>144</v>
      </c>
      <c r="Q503" s="3"/>
      <c r="R503" s="5">
        <v>0</v>
      </c>
      <c r="S503" s="3">
        <v>-760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1344</v>
      </c>
      <c r="Z503" t="str">
        <f>_xlfn.XLOOKUP(A503,'2-Feedback'!A:A,'2-Feedback'!F:F,"")</f>
        <v>J - Order Lead Time Issue</v>
      </c>
      <c r="AA503" t="str">
        <f>_xlfn.XLOOKUP(A503,'2-Feedback'!A:A,'2-Feedback'!G:G,"")</f>
        <v>ABCDE</v>
      </c>
    </row>
    <row r="504" spans="1:27" ht="13.5" x14ac:dyDescent="0.35">
      <c r="A504" t="str">
        <f t="shared" si="7"/>
        <v>254544721818-GFK</v>
      </c>
      <c r="B504" s="15">
        <v>25</v>
      </c>
      <c r="C504" s="15" t="s">
        <v>840</v>
      </c>
      <c r="D504" s="15">
        <v>40659</v>
      </c>
      <c r="E504" s="16">
        <v>45432</v>
      </c>
      <c r="F504" s="15">
        <v>0</v>
      </c>
      <c r="G504" s="15" t="s">
        <v>841</v>
      </c>
      <c r="H504" s="15" t="s">
        <v>842</v>
      </c>
      <c r="I504" s="15" t="s">
        <v>843</v>
      </c>
      <c r="J504" s="15" t="s">
        <v>756</v>
      </c>
      <c r="K504" s="15" t="s">
        <v>533</v>
      </c>
      <c r="L504" s="15" t="s">
        <v>673</v>
      </c>
      <c r="M504" s="16">
        <v>45447</v>
      </c>
      <c r="N504" s="3">
        <v>584</v>
      </c>
      <c r="O504" s="3">
        <v>296</v>
      </c>
      <c r="P504" s="3">
        <v>384</v>
      </c>
      <c r="Q504" s="3"/>
      <c r="R504" s="4">
        <v>-88</v>
      </c>
      <c r="S504" s="3">
        <v>-760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1344</v>
      </c>
      <c r="Z504" t="str">
        <f>_xlfn.XLOOKUP(A504,'2-Feedback'!A:A,'2-Feedback'!F:F,"")</f>
        <v>J - Order Lead Time Issue</v>
      </c>
      <c r="AA504" t="str">
        <f>_xlfn.XLOOKUP(A504,'2-Feedback'!A:A,'2-Feedback'!G:G,"")</f>
        <v>ABCDE</v>
      </c>
    </row>
    <row r="505" spans="1:27" ht="13.5" x14ac:dyDescent="0.35">
      <c r="A505" t="str">
        <f t="shared" si="7"/>
        <v>254544721818-GFK</v>
      </c>
      <c r="B505" s="15">
        <v>25</v>
      </c>
      <c r="C505" s="15" t="s">
        <v>844</v>
      </c>
      <c r="D505" s="15">
        <v>40660</v>
      </c>
      <c r="E505" s="16">
        <v>45432</v>
      </c>
      <c r="F505" s="15">
        <v>0</v>
      </c>
      <c r="G505" s="15" t="s">
        <v>845</v>
      </c>
      <c r="H505" s="15" t="s">
        <v>760</v>
      </c>
      <c r="I505" s="15" t="s">
        <v>761</v>
      </c>
      <c r="J505" s="15" t="s">
        <v>756</v>
      </c>
      <c r="K505" s="15" t="s">
        <v>533</v>
      </c>
      <c r="L505" s="15" t="s">
        <v>673</v>
      </c>
      <c r="M505" s="16">
        <v>45447</v>
      </c>
      <c r="N505" s="3">
        <v>584</v>
      </c>
      <c r="O505" s="3">
        <v>0</v>
      </c>
      <c r="P505" s="3">
        <v>384</v>
      </c>
      <c r="Q505" s="3"/>
      <c r="R505" s="4">
        <v>-384</v>
      </c>
      <c r="S505" s="3">
        <v>-760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1344</v>
      </c>
      <c r="Z505" t="str">
        <f>_xlfn.XLOOKUP(A505,'2-Feedback'!A:A,'2-Feedback'!F:F,"")</f>
        <v>J - Order Lead Time Issue</v>
      </c>
      <c r="AA505" t="str">
        <f>_xlfn.XLOOKUP(A505,'2-Feedback'!A:A,'2-Feedback'!G:G,"")</f>
        <v>ABCDE</v>
      </c>
    </row>
    <row r="506" spans="1:27" ht="13.5" x14ac:dyDescent="0.35">
      <c r="A506" t="str">
        <f t="shared" si="7"/>
        <v>254544723744-PPM</v>
      </c>
      <c r="B506" s="15">
        <v>25</v>
      </c>
      <c r="C506" s="15" t="s">
        <v>844</v>
      </c>
      <c r="D506" s="15">
        <v>40660</v>
      </c>
      <c r="E506" s="16">
        <v>45432</v>
      </c>
      <c r="F506" s="15">
        <v>0</v>
      </c>
      <c r="G506" s="15" t="s">
        <v>845</v>
      </c>
      <c r="H506" s="15" t="s">
        <v>760</v>
      </c>
      <c r="I506" s="15" t="s">
        <v>761</v>
      </c>
      <c r="J506" s="15" t="s">
        <v>846</v>
      </c>
      <c r="K506" s="15" t="s">
        <v>533</v>
      </c>
      <c r="L506" s="15" t="s">
        <v>673</v>
      </c>
      <c r="M506" s="16">
        <v>45447</v>
      </c>
      <c r="N506" s="3">
        <v>16</v>
      </c>
      <c r="O506" s="3">
        <v>16</v>
      </c>
      <c r="P506" s="3">
        <v>92</v>
      </c>
      <c r="Q506" s="3"/>
      <c r="R506" s="4">
        <v>-76</v>
      </c>
      <c r="S506" s="3">
        <v>-76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92</v>
      </c>
      <c r="Z506" t="str">
        <f>_xlfn.XLOOKUP(A506,'2-Feedback'!A:A,'2-Feedback'!F:F,"")</f>
        <v>J - Order Lead Time Issue</v>
      </c>
      <c r="AA506" t="str">
        <f>_xlfn.XLOOKUP(A506,'2-Feedback'!A:A,'2-Feedback'!G:G,"")</f>
        <v>ABCDE</v>
      </c>
    </row>
    <row r="507" spans="1:27" ht="13.5" x14ac:dyDescent="0.35">
      <c r="A507" t="str">
        <f t="shared" si="7"/>
        <v>254544871168-CSF</v>
      </c>
      <c r="B507" s="15">
        <v>25</v>
      </c>
      <c r="C507" s="15" t="s">
        <v>847</v>
      </c>
      <c r="D507" s="15">
        <v>40664</v>
      </c>
      <c r="E507" s="16">
        <v>45432</v>
      </c>
      <c r="F507" s="15">
        <v>0</v>
      </c>
      <c r="G507" s="15" t="s">
        <v>848</v>
      </c>
      <c r="H507" s="15" t="s">
        <v>849</v>
      </c>
      <c r="I507" s="15" t="s">
        <v>850</v>
      </c>
      <c r="J507" s="15" t="s">
        <v>803</v>
      </c>
      <c r="K507" s="15" t="s">
        <v>517</v>
      </c>
      <c r="L507" s="15" t="s">
        <v>172</v>
      </c>
      <c r="M507" s="16">
        <v>45448</v>
      </c>
      <c r="N507" s="3">
        <v>0</v>
      </c>
      <c r="O507" s="3">
        <v>0</v>
      </c>
      <c r="P507" s="3">
        <v>720</v>
      </c>
      <c r="Q507" s="3"/>
      <c r="R507" s="4">
        <v>-720</v>
      </c>
      <c r="S507" s="3">
        <v>-2148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2148</v>
      </c>
      <c r="Z507" t="str">
        <f>_xlfn.XLOOKUP(A507,'2-Feedback'!A:A,'2-Feedback'!F:F,"")</f>
        <v>J - Order Lead Time Issue</v>
      </c>
      <c r="AA507" t="str">
        <f>_xlfn.XLOOKUP(A507,'2-Feedback'!A:A,'2-Feedback'!G:G,"")</f>
        <v>ABCDE</v>
      </c>
    </row>
    <row r="508" spans="1:27" ht="13.5" x14ac:dyDescent="0.35">
      <c r="A508" t="str">
        <f t="shared" si="7"/>
        <v>254545016799-ROM</v>
      </c>
      <c r="B508" s="15">
        <v>25</v>
      </c>
      <c r="C508" s="15" t="s">
        <v>851</v>
      </c>
      <c r="D508" s="15">
        <v>40677</v>
      </c>
      <c r="E508" s="16">
        <v>45432</v>
      </c>
      <c r="F508" s="15">
        <v>0</v>
      </c>
      <c r="G508" s="15" t="s">
        <v>852</v>
      </c>
      <c r="H508" s="15" t="s">
        <v>853</v>
      </c>
      <c r="I508" s="15" t="s">
        <v>147</v>
      </c>
      <c r="J508" s="15" t="s">
        <v>541</v>
      </c>
      <c r="K508" s="15" t="s">
        <v>533</v>
      </c>
      <c r="L508" s="15" t="s">
        <v>150</v>
      </c>
      <c r="M508" s="16">
        <v>45450</v>
      </c>
      <c r="N508" s="3">
        <v>0</v>
      </c>
      <c r="O508" s="3">
        <v>0</v>
      </c>
      <c r="P508" s="3"/>
      <c r="Q508" s="3">
        <v>168</v>
      </c>
      <c r="R508" s="4">
        <v>-168</v>
      </c>
      <c r="S508" s="3">
        <v>-173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173</v>
      </c>
      <c r="Z508" t="str">
        <f>_xlfn.XLOOKUP(A508,'2-Feedback'!A:A,'2-Feedback'!F:F,"")</f>
        <v>J - Order Lead Time Issue</v>
      </c>
      <c r="AA508" t="str">
        <f>_xlfn.XLOOKUP(A508,'2-Feedback'!A:A,'2-Feedback'!G:G,"")</f>
        <v>ABCDE</v>
      </c>
    </row>
    <row r="509" spans="1:27" ht="13.5" x14ac:dyDescent="0.35">
      <c r="A509" t="str">
        <f t="shared" si="7"/>
        <v>254545021383-BNK</v>
      </c>
      <c r="B509" s="15">
        <v>25</v>
      </c>
      <c r="C509" s="15" t="s">
        <v>851</v>
      </c>
      <c r="D509" s="15">
        <v>40677</v>
      </c>
      <c r="E509" s="16">
        <v>45432</v>
      </c>
      <c r="F509" s="15">
        <v>0</v>
      </c>
      <c r="G509" s="15" t="s">
        <v>852</v>
      </c>
      <c r="H509" s="15" t="s">
        <v>853</v>
      </c>
      <c r="I509" s="15" t="s">
        <v>147</v>
      </c>
      <c r="J509" s="15" t="s">
        <v>509</v>
      </c>
      <c r="K509" s="15" t="s">
        <v>149</v>
      </c>
      <c r="L509" s="15" t="s">
        <v>150</v>
      </c>
      <c r="M509" s="16">
        <v>45450</v>
      </c>
      <c r="N509" s="3">
        <v>0</v>
      </c>
      <c r="O509" s="3">
        <v>0</v>
      </c>
      <c r="P509" s="3"/>
      <c r="Q509" s="3">
        <v>133</v>
      </c>
      <c r="R509" s="4">
        <v>-133</v>
      </c>
      <c r="S509" s="3">
        <v>-133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133</v>
      </c>
      <c r="Z509" t="str">
        <f>_xlfn.XLOOKUP(A509,'2-Feedback'!A:A,'2-Feedback'!F:F,"")</f>
        <v>J - Order Lead Time Issue</v>
      </c>
      <c r="AA509" t="str">
        <f>_xlfn.XLOOKUP(A509,'2-Feedback'!A:A,'2-Feedback'!G:G,"")</f>
        <v>ABCDE</v>
      </c>
    </row>
    <row r="510" spans="1:27" ht="13.5" x14ac:dyDescent="0.35">
      <c r="A510" t="str">
        <f t="shared" si="7"/>
        <v>254544721818-GFK</v>
      </c>
      <c r="B510" s="15">
        <v>25</v>
      </c>
      <c r="C510" s="15" t="s">
        <v>854</v>
      </c>
      <c r="D510" s="15">
        <v>40682</v>
      </c>
      <c r="E510" s="16">
        <v>45432</v>
      </c>
      <c r="F510" s="15">
        <v>0</v>
      </c>
      <c r="G510" s="15" t="s">
        <v>855</v>
      </c>
      <c r="H510" s="15" t="s">
        <v>856</v>
      </c>
      <c r="I510" s="15" t="s">
        <v>857</v>
      </c>
      <c r="J510" s="15" t="s">
        <v>756</v>
      </c>
      <c r="K510" s="15" t="s">
        <v>533</v>
      </c>
      <c r="L510" s="15" t="s">
        <v>407</v>
      </c>
      <c r="M510" s="16">
        <v>45447</v>
      </c>
      <c r="N510" s="3">
        <v>584</v>
      </c>
      <c r="O510" s="3">
        <v>0</v>
      </c>
      <c r="P510" s="3">
        <v>144</v>
      </c>
      <c r="Q510" s="3"/>
      <c r="R510" s="4">
        <v>-144</v>
      </c>
      <c r="S510" s="3">
        <v>-760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1344</v>
      </c>
      <c r="Z510" t="str">
        <f>_xlfn.XLOOKUP(A510,'2-Feedback'!A:A,'2-Feedback'!F:F,"")</f>
        <v>J - Order Lead Time Issue</v>
      </c>
      <c r="AA510" t="str">
        <f>_xlfn.XLOOKUP(A510,'2-Feedback'!A:A,'2-Feedback'!G:G,"")</f>
        <v>ABCDE</v>
      </c>
    </row>
    <row r="511" spans="1:27" ht="13.5" x14ac:dyDescent="0.35">
      <c r="A511" t="str">
        <f t="shared" si="7"/>
        <v>254544721913-GFS</v>
      </c>
      <c r="B511" s="15">
        <v>25</v>
      </c>
      <c r="C511" s="15" t="s">
        <v>854</v>
      </c>
      <c r="D511" s="15">
        <v>40682</v>
      </c>
      <c r="E511" s="16">
        <v>45432</v>
      </c>
      <c r="F511" s="15">
        <v>0</v>
      </c>
      <c r="G511" s="15" t="s">
        <v>855</v>
      </c>
      <c r="H511" s="15" t="s">
        <v>856</v>
      </c>
      <c r="I511" s="15" t="s">
        <v>857</v>
      </c>
      <c r="J511" s="15" t="s">
        <v>532</v>
      </c>
      <c r="K511" s="15" t="s">
        <v>533</v>
      </c>
      <c r="L511" s="15" t="s">
        <v>407</v>
      </c>
      <c r="M511" s="16">
        <v>45447</v>
      </c>
      <c r="N511" s="3">
        <v>0</v>
      </c>
      <c r="O511" s="3">
        <v>0</v>
      </c>
      <c r="P511" s="3">
        <v>48</v>
      </c>
      <c r="Q511" s="3"/>
      <c r="R511" s="4">
        <v>-48</v>
      </c>
      <c r="S511" s="3">
        <v>-96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96</v>
      </c>
      <c r="Z511" t="str">
        <f>_xlfn.XLOOKUP(A511,'2-Feedback'!A:A,'2-Feedback'!F:F,"")</f>
        <v>J - Order Lead Time Issue</v>
      </c>
      <c r="AA511" t="str">
        <f>_xlfn.XLOOKUP(A511,'2-Feedback'!A:A,'2-Feedback'!G:G,"")</f>
        <v>ABCDE</v>
      </c>
    </row>
    <row r="512" spans="1:27" ht="13.5" x14ac:dyDescent="0.35">
      <c r="A512" t="str">
        <f t="shared" si="7"/>
        <v>254544723721-GFS</v>
      </c>
      <c r="B512" s="15">
        <v>25</v>
      </c>
      <c r="C512" s="15" t="s">
        <v>854</v>
      </c>
      <c r="D512" s="15">
        <v>40682</v>
      </c>
      <c r="E512" s="16">
        <v>45432</v>
      </c>
      <c r="F512" s="15">
        <v>0</v>
      </c>
      <c r="G512" s="15" t="s">
        <v>855</v>
      </c>
      <c r="H512" s="15" t="s">
        <v>856</v>
      </c>
      <c r="I512" s="15" t="s">
        <v>857</v>
      </c>
      <c r="J512" s="15" t="s">
        <v>858</v>
      </c>
      <c r="K512" s="15" t="s">
        <v>533</v>
      </c>
      <c r="L512" s="15" t="s">
        <v>407</v>
      </c>
      <c r="M512" s="16">
        <v>45447</v>
      </c>
      <c r="N512" s="3">
        <v>8</v>
      </c>
      <c r="O512" s="3">
        <v>8</v>
      </c>
      <c r="P512" s="3">
        <v>12</v>
      </c>
      <c r="Q512" s="3"/>
      <c r="R512" s="4">
        <v>-4</v>
      </c>
      <c r="S512" s="3">
        <v>-4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12</v>
      </c>
      <c r="Z512" t="str">
        <f>_xlfn.XLOOKUP(A512,'2-Feedback'!A:A,'2-Feedback'!F:F,"")</f>
        <v>J - Order Lead Time Issue</v>
      </c>
      <c r="AA512" t="str">
        <f>_xlfn.XLOOKUP(A512,'2-Feedback'!A:A,'2-Feedback'!G:G,"")</f>
        <v>ABCDE</v>
      </c>
    </row>
    <row r="513" spans="1:27" ht="13.5" x14ac:dyDescent="0.35">
      <c r="A513" t="str">
        <f t="shared" si="7"/>
        <v>254544147008-SYS</v>
      </c>
      <c r="B513" s="15">
        <v>25</v>
      </c>
      <c r="C513" s="15" t="s">
        <v>859</v>
      </c>
      <c r="D513" s="15">
        <v>40688</v>
      </c>
      <c r="E513" s="16">
        <v>45432</v>
      </c>
      <c r="F513" s="15">
        <v>0</v>
      </c>
      <c r="G513" s="15" t="s">
        <v>860</v>
      </c>
      <c r="H513" s="15" t="s">
        <v>861</v>
      </c>
      <c r="I513" s="15" t="s">
        <v>317</v>
      </c>
      <c r="J513" s="15" t="s">
        <v>518</v>
      </c>
      <c r="K513" s="15" t="s">
        <v>270</v>
      </c>
      <c r="L513" s="15" t="s">
        <v>283</v>
      </c>
      <c r="M513" s="16">
        <v>45441</v>
      </c>
      <c r="N513" s="3">
        <v>18</v>
      </c>
      <c r="O513" s="3">
        <v>0</v>
      </c>
      <c r="P513" s="3">
        <v>26</v>
      </c>
      <c r="Q513" s="3"/>
      <c r="R513" s="4">
        <v>-26</v>
      </c>
      <c r="S513" s="3">
        <v>-73</v>
      </c>
      <c r="T513" s="3">
        <v>0</v>
      </c>
      <c r="U513" s="3">
        <v>18</v>
      </c>
      <c r="V513" s="3">
        <v>0</v>
      </c>
      <c r="W513" s="3">
        <v>0</v>
      </c>
      <c r="X513" s="3">
        <v>0</v>
      </c>
      <c r="Y513" s="3">
        <v>91</v>
      </c>
      <c r="Z513" t="str">
        <f>_xlfn.XLOOKUP(A513,'2-Feedback'!A:A,'2-Feedback'!F:F,"")</f>
        <v>J - Order Lead Time Issue</v>
      </c>
      <c r="AA513" t="str">
        <f>_xlfn.XLOOKUP(A513,'2-Feedback'!A:A,'2-Feedback'!G:G,"")</f>
        <v>ABCDE</v>
      </c>
    </row>
    <row r="514" spans="1:27" ht="13.5" x14ac:dyDescent="0.35">
      <c r="A514" t="str">
        <f t="shared" si="7"/>
        <v>254545485621-HVR</v>
      </c>
      <c r="B514" s="15">
        <v>25</v>
      </c>
      <c r="C514" s="15" t="s">
        <v>862</v>
      </c>
      <c r="D514" s="15">
        <v>40692</v>
      </c>
      <c r="E514" s="16">
        <v>45432</v>
      </c>
      <c r="F514" s="15">
        <v>0</v>
      </c>
      <c r="G514" s="15" t="s">
        <v>863</v>
      </c>
      <c r="H514" s="15" t="s">
        <v>864</v>
      </c>
      <c r="I514" s="15" t="s">
        <v>865</v>
      </c>
      <c r="J514" s="15" t="s">
        <v>678</v>
      </c>
      <c r="K514" s="15" t="s">
        <v>35</v>
      </c>
      <c r="L514" s="15" t="s">
        <v>407</v>
      </c>
      <c r="M514" s="16">
        <v>45454</v>
      </c>
      <c r="N514" s="3">
        <v>0</v>
      </c>
      <c r="O514" s="3">
        <v>0</v>
      </c>
      <c r="P514" s="3">
        <v>20</v>
      </c>
      <c r="Q514" s="3"/>
      <c r="R514" s="4">
        <v>-20</v>
      </c>
      <c r="S514" s="3">
        <v>-20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20</v>
      </c>
      <c r="Z514" t="str">
        <f>_xlfn.XLOOKUP(A514,'2-Feedback'!A:A,'2-Feedback'!F:F,"")</f>
        <v>J - Order Lead Time Issue</v>
      </c>
      <c r="AA514" t="str">
        <f>_xlfn.XLOOKUP(A514,'2-Feedback'!A:A,'2-Feedback'!G:G,"")</f>
        <v>ABCDE</v>
      </c>
    </row>
    <row r="515" spans="1:27" ht="13.5" x14ac:dyDescent="0.35">
      <c r="A515" t="str">
        <f t="shared" ref="A515:A578" si="8">B515&amp;M515&amp;J515</f>
        <v>254544778106-HME</v>
      </c>
      <c r="B515" s="15">
        <v>25</v>
      </c>
      <c r="C515" s="15" t="s">
        <v>866</v>
      </c>
      <c r="D515" s="15">
        <v>40694</v>
      </c>
      <c r="E515" s="16">
        <v>45432</v>
      </c>
      <c r="F515" s="15">
        <v>0</v>
      </c>
      <c r="G515" s="15" t="s">
        <v>867</v>
      </c>
      <c r="H515" s="15" t="s">
        <v>868</v>
      </c>
      <c r="I515" s="15" t="s">
        <v>869</v>
      </c>
      <c r="J515" s="15" t="s">
        <v>870</v>
      </c>
      <c r="K515" s="15" t="s">
        <v>517</v>
      </c>
      <c r="L515" s="15" t="s">
        <v>219</v>
      </c>
      <c r="M515" s="16">
        <v>45447</v>
      </c>
      <c r="N515" s="3">
        <v>72</v>
      </c>
      <c r="O515" s="3">
        <v>72</v>
      </c>
      <c r="P515" s="3">
        <v>240</v>
      </c>
      <c r="Q515" s="3"/>
      <c r="R515" s="4">
        <v>-168</v>
      </c>
      <c r="S515" s="3">
        <v>-168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240</v>
      </c>
      <c r="Z515" t="str">
        <f>_xlfn.XLOOKUP(A515,'2-Feedback'!A:A,'2-Feedback'!F:F,"")</f>
        <v>J - Order Lead Time Issue</v>
      </c>
      <c r="AA515" t="str">
        <f>_xlfn.XLOOKUP(A515,'2-Feedback'!A:A,'2-Feedback'!G:G,"")</f>
        <v>ABCDE</v>
      </c>
    </row>
    <row r="516" spans="1:27" ht="13.5" x14ac:dyDescent="0.35">
      <c r="A516" t="str">
        <f t="shared" si="8"/>
        <v>254544771168-VEN</v>
      </c>
      <c r="B516" s="15">
        <v>25</v>
      </c>
      <c r="C516" s="15" t="s">
        <v>871</v>
      </c>
      <c r="D516" s="15">
        <v>40696</v>
      </c>
      <c r="E516" s="16">
        <v>45432</v>
      </c>
      <c r="F516" s="15">
        <v>0</v>
      </c>
      <c r="G516" s="15" t="s">
        <v>872</v>
      </c>
      <c r="H516" s="15" t="s">
        <v>548</v>
      </c>
      <c r="I516" s="15" t="s">
        <v>549</v>
      </c>
      <c r="J516" s="15" t="s">
        <v>550</v>
      </c>
      <c r="K516" s="15" t="s">
        <v>28</v>
      </c>
      <c r="L516" s="15" t="s">
        <v>219</v>
      </c>
      <c r="M516" s="16">
        <v>45447</v>
      </c>
      <c r="N516" s="3">
        <v>0</v>
      </c>
      <c r="O516" s="3">
        <v>0</v>
      </c>
      <c r="P516" s="3">
        <v>300</v>
      </c>
      <c r="Q516" s="3"/>
      <c r="R516" s="4">
        <v>-300</v>
      </c>
      <c r="S516" s="3">
        <v>-552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552</v>
      </c>
      <c r="Z516" t="str">
        <f>_xlfn.XLOOKUP(A516,'2-Feedback'!A:A,'2-Feedback'!F:F,"")</f>
        <v>J - Order Lead Time Issue</v>
      </c>
      <c r="AA516" t="str">
        <f>_xlfn.XLOOKUP(A516,'2-Feedback'!A:A,'2-Feedback'!G:G,"")</f>
        <v>ABCDE</v>
      </c>
    </row>
    <row r="517" spans="1:27" ht="13.5" x14ac:dyDescent="0.35">
      <c r="A517" t="str">
        <f t="shared" si="8"/>
        <v>254544785638-HVR</v>
      </c>
      <c r="B517" s="15">
        <v>25</v>
      </c>
      <c r="C517" s="15" t="s">
        <v>873</v>
      </c>
      <c r="D517" s="15">
        <v>40697</v>
      </c>
      <c r="E517" s="16">
        <v>45432</v>
      </c>
      <c r="F517" s="15">
        <v>0</v>
      </c>
      <c r="G517" s="15" t="s">
        <v>872</v>
      </c>
      <c r="H517" s="15" t="s">
        <v>552</v>
      </c>
      <c r="I517" s="15" t="s">
        <v>553</v>
      </c>
      <c r="J517" s="15" t="s">
        <v>620</v>
      </c>
      <c r="K517" s="15" t="s">
        <v>35</v>
      </c>
      <c r="L517" s="15" t="s">
        <v>219</v>
      </c>
      <c r="M517" s="16">
        <v>45447</v>
      </c>
      <c r="N517" s="3">
        <v>0</v>
      </c>
      <c r="O517" s="3">
        <v>0</v>
      </c>
      <c r="P517" s="3">
        <v>57</v>
      </c>
      <c r="Q517" s="3"/>
      <c r="R517" s="4">
        <v>-57</v>
      </c>
      <c r="S517" s="3">
        <v>-57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57</v>
      </c>
      <c r="Z517" t="str">
        <f>_xlfn.XLOOKUP(A517,'2-Feedback'!A:A,'2-Feedback'!F:F,"")</f>
        <v>J - Order Lead Time Issue</v>
      </c>
      <c r="AA517" t="str">
        <f>_xlfn.XLOOKUP(A517,'2-Feedback'!A:A,'2-Feedback'!G:G,"")</f>
        <v>ABCDE</v>
      </c>
    </row>
    <row r="518" spans="1:27" ht="13.5" x14ac:dyDescent="0.35">
      <c r="A518" t="str">
        <f t="shared" si="8"/>
        <v>254544785621-HVR</v>
      </c>
      <c r="B518" s="15">
        <v>25</v>
      </c>
      <c r="C518" s="15" t="s">
        <v>874</v>
      </c>
      <c r="D518" s="15">
        <v>40698</v>
      </c>
      <c r="E518" s="16">
        <v>45432</v>
      </c>
      <c r="F518" s="15">
        <v>0</v>
      </c>
      <c r="G518" s="15" t="s">
        <v>875</v>
      </c>
      <c r="H518" s="15" t="s">
        <v>876</v>
      </c>
      <c r="I518" s="15" t="s">
        <v>877</v>
      </c>
      <c r="J518" s="15" t="s">
        <v>678</v>
      </c>
      <c r="K518" s="15" t="s">
        <v>35</v>
      </c>
      <c r="L518" s="15" t="s">
        <v>407</v>
      </c>
      <c r="M518" s="16">
        <v>45447</v>
      </c>
      <c r="N518" s="3">
        <v>0</v>
      </c>
      <c r="O518" s="3">
        <v>0</v>
      </c>
      <c r="P518" s="3">
        <v>19</v>
      </c>
      <c r="Q518" s="3"/>
      <c r="R518" s="4">
        <v>-19</v>
      </c>
      <c r="S518" s="3">
        <v>-19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19</v>
      </c>
      <c r="Z518" t="str">
        <f>_xlfn.XLOOKUP(A518,'2-Feedback'!A:A,'2-Feedback'!F:F,"")</f>
        <v>J - Order Lead Time Issue</v>
      </c>
      <c r="AA518" t="str">
        <f>_xlfn.XLOOKUP(A518,'2-Feedback'!A:A,'2-Feedback'!G:G,"")</f>
        <v>ABCDE</v>
      </c>
    </row>
    <row r="519" spans="1:27" ht="13.5" x14ac:dyDescent="0.35">
      <c r="A519" t="str">
        <f t="shared" si="8"/>
        <v>254546021796-CCD</v>
      </c>
      <c r="B519" s="15">
        <v>25</v>
      </c>
      <c r="C519" s="15" t="s">
        <v>878</v>
      </c>
      <c r="D519" s="15">
        <v>40699</v>
      </c>
      <c r="E519" s="16">
        <v>45432</v>
      </c>
      <c r="F519" s="15">
        <v>0</v>
      </c>
      <c r="G519" s="15" t="s">
        <v>879</v>
      </c>
      <c r="H519" s="15" t="s">
        <v>880</v>
      </c>
      <c r="I519" s="15" t="s">
        <v>881</v>
      </c>
      <c r="J519" s="15" t="s">
        <v>882</v>
      </c>
      <c r="K519" s="15" t="s">
        <v>149</v>
      </c>
      <c r="L519" s="15" t="s">
        <v>302</v>
      </c>
      <c r="M519" s="16">
        <v>45460</v>
      </c>
      <c r="N519" s="3">
        <v>33</v>
      </c>
      <c r="O519" s="3">
        <v>13</v>
      </c>
      <c r="P519" s="3">
        <v>13</v>
      </c>
      <c r="Q519" s="3"/>
      <c r="R519" s="5">
        <v>0</v>
      </c>
      <c r="S519" s="3">
        <v>-32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65</v>
      </c>
      <c r="Z519" t="str">
        <f>_xlfn.XLOOKUP(A519,'2-Feedback'!A:A,'2-Feedback'!F:F,"")</f>
        <v>J - Order Lead Time Issue</v>
      </c>
      <c r="AA519" t="str">
        <f>_xlfn.XLOOKUP(A519,'2-Feedback'!A:A,'2-Feedback'!G:G,"")</f>
        <v>ABCDE</v>
      </c>
    </row>
    <row r="520" spans="1:27" ht="13.5" x14ac:dyDescent="0.35">
      <c r="A520" t="str">
        <f t="shared" si="8"/>
        <v>254546023412-CCD</v>
      </c>
      <c r="B520" s="15">
        <v>25</v>
      </c>
      <c r="C520" s="15" t="s">
        <v>878</v>
      </c>
      <c r="D520" s="15">
        <v>40699</v>
      </c>
      <c r="E520" s="16">
        <v>45432</v>
      </c>
      <c r="F520" s="15">
        <v>0</v>
      </c>
      <c r="G520" s="15" t="s">
        <v>879</v>
      </c>
      <c r="H520" s="15" t="s">
        <v>880</v>
      </c>
      <c r="I520" s="15" t="s">
        <v>881</v>
      </c>
      <c r="J520" s="15" t="s">
        <v>883</v>
      </c>
      <c r="K520" s="15" t="s">
        <v>149</v>
      </c>
      <c r="L520" s="15" t="s">
        <v>302</v>
      </c>
      <c r="M520" s="16">
        <v>45460</v>
      </c>
      <c r="N520" s="3">
        <v>14</v>
      </c>
      <c r="O520" s="3">
        <v>13</v>
      </c>
      <c r="P520" s="3">
        <v>13</v>
      </c>
      <c r="Q520" s="3"/>
      <c r="R520" s="5">
        <v>0</v>
      </c>
      <c r="S520" s="3">
        <v>-38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52</v>
      </c>
      <c r="Z520" t="str">
        <f>_xlfn.XLOOKUP(A520,'2-Feedback'!A:A,'2-Feedback'!F:F,"")</f>
        <v>J - Order Lead Time Issue</v>
      </c>
      <c r="AA520" t="str">
        <f>_xlfn.XLOOKUP(A520,'2-Feedback'!A:A,'2-Feedback'!G:G,"")</f>
        <v>ABCDE</v>
      </c>
    </row>
    <row r="521" spans="1:27" ht="13.5" x14ac:dyDescent="0.35">
      <c r="A521" t="str">
        <f t="shared" si="8"/>
        <v>254546021796-CCD</v>
      </c>
      <c r="B521" s="15">
        <v>25</v>
      </c>
      <c r="C521" s="15" t="s">
        <v>884</v>
      </c>
      <c r="D521" s="15">
        <v>40701</v>
      </c>
      <c r="E521" s="16">
        <v>45432</v>
      </c>
      <c r="F521" s="15">
        <v>0</v>
      </c>
      <c r="G521" s="15" t="s">
        <v>885</v>
      </c>
      <c r="H521" s="15" t="s">
        <v>886</v>
      </c>
      <c r="I521" s="15" t="s">
        <v>887</v>
      </c>
      <c r="J521" s="15" t="s">
        <v>882</v>
      </c>
      <c r="K521" s="15" t="s">
        <v>149</v>
      </c>
      <c r="L521" s="15" t="s">
        <v>219</v>
      </c>
      <c r="M521" s="16">
        <v>45460</v>
      </c>
      <c r="N521" s="3">
        <v>33</v>
      </c>
      <c r="O521" s="3">
        <v>20</v>
      </c>
      <c r="P521" s="3">
        <v>26</v>
      </c>
      <c r="Q521" s="3"/>
      <c r="R521" s="4">
        <v>-6</v>
      </c>
      <c r="S521" s="3">
        <v>-32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65</v>
      </c>
      <c r="Z521" t="str">
        <f>_xlfn.XLOOKUP(A521,'2-Feedback'!A:A,'2-Feedback'!F:F,"")</f>
        <v>J - Order Lead Time Issue</v>
      </c>
      <c r="AA521" t="str">
        <f>_xlfn.XLOOKUP(A521,'2-Feedback'!A:A,'2-Feedback'!G:G,"")</f>
        <v>ABCDE</v>
      </c>
    </row>
    <row r="522" spans="1:27" ht="13.5" x14ac:dyDescent="0.35">
      <c r="A522" t="str">
        <f t="shared" si="8"/>
        <v>254546022628-CCD</v>
      </c>
      <c r="B522" s="15">
        <v>25</v>
      </c>
      <c r="C522" s="15" t="s">
        <v>884</v>
      </c>
      <c r="D522" s="15">
        <v>40701</v>
      </c>
      <c r="E522" s="16">
        <v>45432</v>
      </c>
      <c r="F522" s="15">
        <v>0</v>
      </c>
      <c r="G522" s="15" t="s">
        <v>885</v>
      </c>
      <c r="H522" s="15" t="s">
        <v>886</v>
      </c>
      <c r="I522" s="15" t="s">
        <v>887</v>
      </c>
      <c r="J522" s="15" t="s">
        <v>888</v>
      </c>
      <c r="K522" s="15" t="s">
        <v>149</v>
      </c>
      <c r="L522" s="15" t="s">
        <v>219</v>
      </c>
      <c r="M522" s="16">
        <v>45460</v>
      </c>
      <c r="N522" s="3">
        <v>20</v>
      </c>
      <c r="O522" s="3">
        <v>13</v>
      </c>
      <c r="P522" s="3">
        <v>13</v>
      </c>
      <c r="Q522" s="3"/>
      <c r="R522" s="5">
        <v>0</v>
      </c>
      <c r="S522" s="3">
        <v>-19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39</v>
      </c>
      <c r="Z522" t="str">
        <f>_xlfn.XLOOKUP(A522,'2-Feedback'!A:A,'2-Feedback'!F:F,"")</f>
        <v>J - Order Lead Time Issue</v>
      </c>
      <c r="AA522" t="str">
        <f>_xlfn.XLOOKUP(A522,'2-Feedback'!A:A,'2-Feedback'!G:G,"")</f>
        <v>ABCDE</v>
      </c>
    </row>
    <row r="523" spans="1:27" ht="13.5" x14ac:dyDescent="0.35">
      <c r="A523" t="str">
        <f t="shared" si="8"/>
        <v>254546023412-CCD</v>
      </c>
      <c r="B523" s="15">
        <v>25</v>
      </c>
      <c r="C523" s="15" t="s">
        <v>884</v>
      </c>
      <c r="D523" s="15">
        <v>40701</v>
      </c>
      <c r="E523" s="16">
        <v>45432</v>
      </c>
      <c r="F523" s="15">
        <v>0</v>
      </c>
      <c r="G523" s="15" t="s">
        <v>885</v>
      </c>
      <c r="H523" s="15" t="s">
        <v>886</v>
      </c>
      <c r="I523" s="15" t="s">
        <v>887</v>
      </c>
      <c r="J523" s="15" t="s">
        <v>883</v>
      </c>
      <c r="K523" s="15" t="s">
        <v>149</v>
      </c>
      <c r="L523" s="15" t="s">
        <v>219</v>
      </c>
      <c r="M523" s="16">
        <v>45460</v>
      </c>
      <c r="N523" s="3">
        <v>14</v>
      </c>
      <c r="O523" s="3">
        <v>1</v>
      </c>
      <c r="P523" s="3">
        <v>26</v>
      </c>
      <c r="Q523" s="3"/>
      <c r="R523" s="4">
        <v>-25</v>
      </c>
      <c r="S523" s="3">
        <v>-38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52</v>
      </c>
      <c r="Z523" t="str">
        <f>_xlfn.XLOOKUP(A523,'2-Feedback'!A:A,'2-Feedback'!F:F,"")</f>
        <v>J - Order Lead Time Issue</v>
      </c>
      <c r="AA523" t="str">
        <f>_xlfn.XLOOKUP(A523,'2-Feedback'!A:A,'2-Feedback'!G:G,"")</f>
        <v>ABCDE</v>
      </c>
    </row>
    <row r="524" spans="1:27" ht="13.5" x14ac:dyDescent="0.35">
      <c r="A524" t="str">
        <f t="shared" si="8"/>
        <v>254546021796-CCD</v>
      </c>
      <c r="B524" s="15">
        <v>25</v>
      </c>
      <c r="C524" s="15" t="s">
        <v>889</v>
      </c>
      <c r="D524" s="15">
        <v>40702</v>
      </c>
      <c r="E524" s="16">
        <v>45432</v>
      </c>
      <c r="F524" s="15">
        <v>0</v>
      </c>
      <c r="G524" s="15" t="s">
        <v>890</v>
      </c>
      <c r="H524" s="15" t="s">
        <v>891</v>
      </c>
      <c r="I524" s="15" t="s">
        <v>892</v>
      </c>
      <c r="J524" s="15" t="s">
        <v>882</v>
      </c>
      <c r="K524" s="15" t="s">
        <v>149</v>
      </c>
      <c r="L524" s="15" t="s">
        <v>302</v>
      </c>
      <c r="M524" s="16">
        <v>45460</v>
      </c>
      <c r="N524" s="3">
        <v>33</v>
      </c>
      <c r="O524" s="3">
        <v>0</v>
      </c>
      <c r="P524" s="3">
        <v>13</v>
      </c>
      <c r="Q524" s="3"/>
      <c r="R524" s="4">
        <v>-13</v>
      </c>
      <c r="S524" s="3">
        <v>-32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65</v>
      </c>
      <c r="Z524" t="str">
        <f>_xlfn.XLOOKUP(A524,'2-Feedback'!A:A,'2-Feedback'!F:F,"")</f>
        <v>J - Order Lead Time Issue</v>
      </c>
      <c r="AA524" t="str">
        <f>_xlfn.XLOOKUP(A524,'2-Feedback'!A:A,'2-Feedback'!G:G,"")</f>
        <v>ABCDE</v>
      </c>
    </row>
    <row r="525" spans="1:27" ht="13.5" x14ac:dyDescent="0.35">
      <c r="A525" t="str">
        <f t="shared" si="8"/>
        <v>254546022628-CCD</v>
      </c>
      <c r="B525" s="15">
        <v>25</v>
      </c>
      <c r="C525" s="15" t="s">
        <v>889</v>
      </c>
      <c r="D525" s="15">
        <v>40702</v>
      </c>
      <c r="E525" s="16">
        <v>45432</v>
      </c>
      <c r="F525" s="15">
        <v>0</v>
      </c>
      <c r="G525" s="15" t="s">
        <v>890</v>
      </c>
      <c r="H525" s="15" t="s">
        <v>891</v>
      </c>
      <c r="I525" s="15" t="s">
        <v>892</v>
      </c>
      <c r="J525" s="15" t="s">
        <v>888</v>
      </c>
      <c r="K525" s="15" t="s">
        <v>149</v>
      </c>
      <c r="L525" s="15" t="s">
        <v>302</v>
      </c>
      <c r="M525" s="16">
        <v>45460</v>
      </c>
      <c r="N525" s="3">
        <v>20</v>
      </c>
      <c r="O525" s="3">
        <v>7</v>
      </c>
      <c r="P525" s="3">
        <v>13</v>
      </c>
      <c r="Q525" s="3"/>
      <c r="R525" s="4">
        <v>-6</v>
      </c>
      <c r="S525" s="3">
        <v>-19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39</v>
      </c>
      <c r="Z525" t="str">
        <f>_xlfn.XLOOKUP(A525,'2-Feedback'!A:A,'2-Feedback'!F:F,"")</f>
        <v>J - Order Lead Time Issue</v>
      </c>
      <c r="AA525" t="str">
        <f>_xlfn.XLOOKUP(A525,'2-Feedback'!A:A,'2-Feedback'!G:G,"")</f>
        <v>ABCDE</v>
      </c>
    </row>
    <row r="526" spans="1:27" ht="13.5" x14ac:dyDescent="0.35">
      <c r="A526" t="str">
        <f t="shared" si="8"/>
        <v>254546021796-CCD</v>
      </c>
      <c r="B526" s="15">
        <v>25</v>
      </c>
      <c r="C526" s="15" t="s">
        <v>893</v>
      </c>
      <c r="D526" s="15">
        <v>40703</v>
      </c>
      <c r="E526" s="16">
        <v>45432</v>
      </c>
      <c r="F526" s="15">
        <v>0</v>
      </c>
      <c r="G526" s="15" t="s">
        <v>894</v>
      </c>
      <c r="H526" s="15" t="s">
        <v>895</v>
      </c>
      <c r="I526" s="15" t="s">
        <v>896</v>
      </c>
      <c r="J526" s="15" t="s">
        <v>882</v>
      </c>
      <c r="K526" s="15" t="s">
        <v>149</v>
      </c>
      <c r="L526" s="15" t="s">
        <v>167</v>
      </c>
      <c r="M526" s="16">
        <v>45460</v>
      </c>
      <c r="N526" s="3">
        <v>33</v>
      </c>
      <c r="O526" s="3">
        <v>0</v>
      </c>
      <c r="P526" s="3">
        <v>13</v>
      </c>
      <c r="Q526" s="3"/>
      <c r="R526" s="4">
        <v>-13</v>
      </c>
      <c r="S526" s="3">
        <v>-32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65</v>
      </c>
      <c r="Z526" t="str">
        <f>_xlfn.XLOOKUP(A526,'2-Feedback'!A:A,'2-Feedback'!F:F,"")</f>
        <v>J - Order Lead Time Issue</v>
      </c>
      <c r="AA526" t="str">
        <f>_xlfn.XLOOKUP(A526,'2-Feedback'!A:A,'2-Feedback'!G:G,"")</f>
        <v>ABCDE</v>
      </c>
    </row>
    <row r="527" spans="1:27" ht="13.5" x14ac:dyDescent="0.35">
      <c r="A527" t="str">
        <f t="shared" si="8"/>
        <v>254546022628-CCD</v>
      </c>
      <c r="B527" s="15">
        <v>25</v>
      </c>
      <c r="C527" s="15" t="s">
        <v>893</v>
      </c>
      <c r="D527" s="15">
        <v>40703</v>
      </c>
      <c r="E527" s="16">
        <v>45432</v>
      </c>
      <c r="F527" s="15">
        <v>0</v>
      </c>
      <c r="G527" s="15" t="s">
        <v>894</v>
      </c>
      <c r="H527" s="15" t="s">
        <v>895</v>
      </c>
      <c r="I527" s="15" t="s">
        <v>896</v>
      </c>
      <c r="J527" s="15" t="s">
        <v>888</v>
      </c>
      <c r="K527" s="15" t="s">
        <v>149</v>
      </c>
      <c r="L527" s="15" t="s">
        <v>167</v>
      </c>
      <c r="M527" s="16">
        <v>45460</v>
      </c>
      <c r="N527" s="3">
        <v>20</v>
      </c>
      <c r="O527" s="3">
        <v>0</v>
      </c>
      <c r="P527" s="3">
        <v>13</v>
      </c>
      <c r="Q527" s="3"/>
      <c r="R527" s="4">
        <v>-13</v>
      </c>
      <c r="S527" s="3">
        <v>-19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39</v>
      </c>
      <c r="Z527" t="str">
        <f>_xlfn.XLOOKUP(A527,'2-Feedback'!A:A,'2-Feedback'!F:F,"")</f>
        <v>J - Order Lead Time Issue</v>
      </c>
      <c r="AA527" t="str">
        <f>_xlfn.XLOOKUP(A527,'2-Feedback'!A:A,'2-Feedback'!G:G,"")</f>
        <v>ABCDE</v>
      </c>
    </row>
    <row r="528" spans="1:27" ht="13.5" x14ac:dyDescent="0.35">
      <c r="A528" t="str">
        <f t="shared" si="8"/>
        <v>254546023412-CCD</v>
      </c>
      <c r="B528" s="15">
        <v>25</v>
      </c>
      <c r="C528" s="15" t="s">
        <v>893</v>
      </c>
      <c r="D528" s="15">
        <v>40703</v>
      </c>
      <c r="E528" s="16">
        <v>45432</v>
      </c>
      <c r="F528" s="15">
        <v>0</v>
      </c>
      <c r="G528" s="15" t="s">
        <v>894</v>
      </c>
      <c r="H528" s="15" t="s">
        <v>895</v>
      </c>
      <c r="I528" s="15" t="s">
        <v>896</v>
      </c>
      <c r="J528" s="15" t="s">
        <v>883</v>
      </c>
      <c r="K528" s="15" t="s">
        <v>149</v>
      </c>
      <c r="L528" s="15" t="s">
        <v>167</v>
      </c>
      <c r="M528" s="16">
        <v>45460</v>
      </c>
      <c r="N528" s="3">
        <v>14</v>
      </c>
      <c r="O528" s="3">
        <v>0</v>
      </c>
      <c r="P528" s="3">
        <v>13</v>
      </c>
      <c r="Q528" s="3"/>
      <c r="R528" s="4">
        <v>-13</v>
      </c>
      <c r="S528" s="3">
        <v>-38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52</v>
      </c>
      <c r="Z528" t="str">
        <f>_xlfn.XLOOKUP(A528,'2-Feedback'!A:A,'2-Feedback'!F:F,"")</f>
        <v>J - Order Lead Time Issue</v>
      </c>
      <c r="AA528" t="str">
        <f>_xlfn.XLOOKUP(A528,'2-Feedback'!A:A,'2-Feedback'!G:G,"")</f>
        <v>ABCDE</v>
      </c>
    </row>
    <row r="529" spans="1:27" ht="13.5" x14ac:dyDescent="0.35">
      <c r="A529" t="str">
        <f t="shared" si="8"/>
        <v>254546022436-CCD</v>
      </c>
      <c r="B529" s="15">
        <v>25</v>
      </c>
      <c r="C529" s="15" t="s">
        <v>897</v>
      </c>
      <c r="D529" s="15">
        <v>40704</v>
      </c>
      <c r="E529" s="16">
        <v>45432</v>
      </c>
      <c r="F529" s="15">
        <v>0</v>
      </c>
      <c r="G529" s="15" t="s">
        <v>898</v>
      </c>
      <c r="H529" s="15" t="s">
        <v>899</v>
      </c>
      <c r="I529" s="15" t="s">
        <v>900</v>
      </c>
      <c r="J529" s="15" t="s">
        <v>901</v>
      </c>
      <c r="K529" s="15" t="s">
        <v>149</v>
      </c>
      <c r="L529" s="15" t="s">
        <v>902</v>
      </c>
      <c r="M529" s="16">
        <v>45460</v>
      </c>
      <c r="N529" s="3">
        <v>242</v>
      </c>
      <c r="O529" s="3">
        <v>24</v>
      </c>
      <c r="P529" s="3">
        <v>24</v>
      </c>
      <c r="Q529" s="3"/>
      <c r="R529" s="5">
        <v>0</v>
      </c>
      <c r="S529" s="3">
        <v>-142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384</v>
      </c>
      <c r="Z529" t="str">
        <f>_xlfn.XLOOKUP(A529,'2-Feedback'!A:A,'2-Feedback'!F:F,"")</f>
        <v>J - Order Lead Time Issue</v>
      </c>
      <c r="AA529" t="str">
        <f>_xlfn.XLOOKUP(A529,'2-Feedback'!A:A,'2-Feedback'!G:G,"")</f>
        <v>ABCDE</v>
      </c>
    </row>
    <row r="530" spans="1:27" ht="13.5" x14ac:dyDescent="0.35">
      <c r="A530" t="str">
        <f t="shared" si="8"/>
        <v>254546022436-CCD</v>
      </c>
      <c r="B530" s="15">
        <v>25</v>
      </c>
      <c r="C530" s="15" t="s">
        <v>903</v>
      </c>
      <c r="D530" s="15">
        <v>40705</v>
      </c>
      <c r="E530" s="16">
        <v>45432</v>
      </c>
      <c r="F530" s="15">
        <v>0</v>
      </c>
      <c r="G530" s="15" t="s">
        <v>904</v>
      </c>
      <c r="H530" s="15" t="s">
        <v>905</v>
      </c>
      <c r="I530" s="15" t="s">
        <v>906</v>
      </c>
      <c r="J530" s="15" t="s">
        <v>901</v>
      </c>
      <c r="K530" s="15" t="s">
        <v>149</v>
      </c>
      <c r="L530" s="15" t="s">
        <v>172</v>
      </c>
      <c r="M530" s="16">
        <v>45460</v>
      </c>
      <c r="N530" s="3">
        <v>242</v>
      </c>
      <c r="O530" s="3">
        <v>218</v>
      </c>
      <c r="P530" s="3">
        <v>360</v>
      </c>
      <c r="Q530" s="3"/>
      <c r="R530" s="4">
        <v>-142</v>
      </c>
      <c r="S530" s="3">
        <v>-142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384</v>
      </c>
      <c r="Z530" t="str">
        <f>_xlfn.XLOOKUP(A530,'2-Feedback'!A:A,'2-Feedback'!F:F,"")</f>
        <v>J - Order Lead Time Issue</v>
      </c>
      <c r="AA530" t="str">
        <f>_xlfn.XLOOKUP(A530,'2-Feedback'!A:A,'2-Feedback'!G:G,"")</f>
        <v>ABCDE</v>
      </c>
    </row>
    <row r="531" spans="1:27" ht="13.5" x14ac:dyDescent="0.35">
      <c r="A531" t="str">
        <f t="shared" si="8"/>
        <v>254545671264-VEN</v>
      </c>
      <c r="B531" s="15">
        <v>25</v>
      </c>
      <c r="C531" s="15" t="s">
        <v>907</v>
      </c>
      <c r="D531" s="15">
        <v>40707</v>
      </c>
      <c r="E531" s="16">
        <v>45432</v>
      </c>
      <c r="F531" s="15">
        <v>0</v>
      </c>
      <c r="G531" s="15" t="s">
        <v>908</v>
      </c>
      <c r="H531" s="15" t="s">
        <v>503</v>
      </c>
      <c r="I531" s="15" t="s">
        <v>504</v>
      </c>
      <c r="J531" s="15" t="s">
        <v>909</v>
      </c>
      <c r="K531" s="15" t="s">
        <v>28</v>
      </c>
      <c r="L531" s="15" t="s">
        <v>167</v>
      </c>
      <c r="M531" s="16">
        <v>45456</v>
      </c>
      <c r="N531" s="3">
        <v>157</v>
      </c>
      <c r="O531" s="3">
        <v>157</v>
      </c>
      <c r="P531" s="3">
        <v>420</v>
      </c>
      <c r="Q531" s="3"/>
      <c r="R531" s="4">
        <v>-263</v>
      </c>
      <c r="S531" s="3">
        <v>-275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432</v>
      </c>
      <c r="Z531" t="str">
        <f>_xlfn.XLOOKUP(A531,'2-Feedback'!A:A,'2-Feedback'!F:F,"")</f>
        <v>J - Order Lead Time Issue</v>
      </c>
      <c r="AA531" t="str">
        <f>_xlfn.XLOOKUP(A531,'2-Feedback'!A:A,'2-Feedback'!G:G,"")</f>
        <v>ABCDE</v>
      </c>
    </row>
    <row r="532" spans="1:27" ht="13.5" x14ac:dyDescent="0.35">
      <c r="A532" t="str">
        <f t="shared" si="8"/>
        <v>254545671783-GOR</v>
      </c>
      <c r="B532" s="15">
        <v>25</v>
      </c>
      <c r="C532" s="15" t="s">
        <v>907</v>
      </c>
      <c r="D532" s="15">
        <v>40707</v>
      </c>
      <c r="E532" s="16">
        <v>45432</v>
      </c>
      <c r="F532" s="15">
        <v>0</v>
      </c>
      <c r="G532" s="15" t="s">
        <v>908</v>
      </c>
      <c r="H532" s="15" t="s">
        <v>503</v>
      </c>
      <c r="I532" s="15" t="s">
        <v>504</v>
      </c>
      <c r="J532" s="15" t="s">
        <v>910</v>
      </c>
      <c r="K532" s="15" t="s">
        <v>28</v>
      </c>
      <c r="L532" s="15" t="s">
        <v>167</v>
      </c>
      <c r="M532" s="16">
        <v>45456</v>
      </c>
      <c r="N532" s="3">
        <v>46</v>
      </c>
      <c r="O532" s="3">
        <v>46</v>
      </c>
      <c r="P532" s="3">
        <v>48</v>
      </c>
      <c r="Q532" s="3"/>
      <c r="R532" s="4">
        <v>-2</v>
      </c>
      <c r="S532" s="3">
        <v>-2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48</v>
      </c>
      <c r="Z532" t="str">
        <f>_xlfn.XLOOKUP(A532,'2-Feedback'!A:A,'2-Feedback'!F:F,"")</f>
        <v>J - Order Lead Time Issue</v>
      </c>
      <c r="AA532" t="str">
        <f>_xlfn.XLOOKUP(A532,'2-Feedback'!A:A,'2-Feedback'!G:G,"")</f>
        <v>ABCDE</v>
      </c>
    </row>
    <row r="533" spans="1:27" ht="13.5" x14ac:dyDescent="0.35">
      <c r="A533" t="str">
        <f t="shared" si="8"/>
        <v>254545621383-BNK</v>
      </c>
      <c r="B533" s="15">
        <v>25</v>
      </c>
      <c r="C533" s="15" t="s">
        <v>911</v>
      </c>
      <c r="D533" s="15">
        <v>40708</v>
      </c>
      <c r="E533" s="16">
        <v>45432</v>
      </c>
      <c r="F533" s="15">
        <v>0</v>
      </c>
      <c r="G533" s="15" t="s">
        <v>908</v>
      </c>
      <c r="H533" s="15" t="s">
        <v>507</v>
      </c>
      <c r="I533" s="15" t="s">
        <v>508</v>
      </c>
      <c r="J533" s="15" t="s">
        <v>509</v>
      </c>
      <c r="K533" s="15" t="s">
        <v>149</v>
      </c>
      <c r="L533" s="15" t="s">
        <v>167</v>
      </c>
      <c r="M533" s="16">
        <v>45456</v>
      </c>
      <c r="N533" s="3">
        <v>0</v>
      </c>
      <c r="O533" s="3">
        <v>0</v>
      </c>
      <c r="P533" s="3">
        <v>19</v>
      </c>
      <c r="Q533" s="3"/>
      <c r="R533" s="4">
        <v>-19</v>
      </c>
      <c r="S533" s="3">
        <v>-817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817</v>
      </c>
      <c r="Z533" t="str">
        <f>_xlfn.XLOOKUP(A533,'2-Feedback'!A:A,'2-Feedback'!F:F,"")</f>
        <v>J - Order Lead Time Issue</v>
      </c>
      <c r="AA533" t="str">
        <f>_xlfn.XLOOKUP(A533,'2-Feedback'!A:A,'2-Feedback'!G:G,"")</f>
        <v>ABCDE</v>
      </c>
    </row>
    <row r="534" spans="1:27" ht="13.5" x14ac:dyDescent="0.35">
      <c r="A534" t="str">
        <f t="shared" si="8"/>
        <v>254544916799-ROM</v>
      </c>
      <c r="B534" s="15">
        <v>25</v>
      </c>
      <c r="C534" s="15" t="s">
        <v>912</v>
      </c>
      <c r="D534" s="15">
        <v>40710</v>
      </c>
      <c r="E534" s="16">
        <v>45432</v>
      </c>
      <c r="F534" s="15">
        <v>0</v>
      </c>
      <c r="G534" s="15" t="s">
        <v>913</v>
      </c>
      <c r="H534" s="15" t="s">
        <v>914</v>
      </c>
      <c r="I534" s="15" t="s">
        <v>915</v>
      </c>
      <c r="J534" s="15" t="s">
        <v>541</v>
      </c>
      <c r="K534" s="15" t="s">
        <v>533</v>
      </c>
      <c r="L534" s="15" t="s">
        <v>219</v>
      </c>
      <c r="M534" s="16">
        <v>45449</v>
      </c>
      <c r="N534" s="3">
        <v>0</v>
      </c>
      <c r="O534" s="3">
        <v>0</v>
      </c>
      <c r="P534" s="3">
        <v>14</v>
      </c>
      <c r="Q534" s="3"/>
      <c r="R534" s="4">
        <v>-14</v>
      </c>
      <c r="S534" s="3">
        <v>-77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77</v>
      </c>
      <c r="Z534" t="str">
        <f>_xlfn.XLOOKUP(A534,'2-Feedback'!A:A,'2-Feedback'!F:F,"")</f>
        <v>J - Order Lead Time Issue</v>
      </c>
      <c r="AA534" t="str">
        <f>_xlfn.XLOOKUP(A534,'2-Feedback'!A:A,'2-Feedback'!G:G,"")</f>
        <v>ABCDE</v>
      </c>
    </row>
    <row r="535" spans="1:27" ht="13.5" x14ac:dyDescent="0.35">
      <c r="A535" t="str">
        <f t="shared" si="8"/>
        <v>254544385621-HVR</v>
      </c>
      <c r="B535" s="15">
        <v>25</v>
      </c>
      <c r="C535" s="15" t="s">
        <v>916</v>
      </c>
      <c r="D535" s="15">
        <v>40711</v>
      </c>
      <c r="E535" s="16">
        <v>45432</v>
      </c>
      <c r="F535" s="15">
        <v>0</v>
      </c>
      <c r="G535" s="15" t="s">
        <v>917</v>
      </c>
      <c r="H535" s="15" t="s">
        <v>918</v>
      </c>
      <c r="I535" s="15" t="s">
        <v>919</v>
      </c>
      <c r="J535" s="15" t="s">
        <v>678</v>
      </c>
      <c r="K535" s="15" t="s">
        <v>35</v>
      </c>
      <c r="L535" s="15" t="s">
        <v>150</v>
      </c>
      <c r="M535" s="16">
        <v>45443</v>
      </c>
      <c r="N535" s="3">
        <v>306</v>
      </c>
      <c r="O535" s="3">
        <v>0</v>
      </c>
      <c r="P535" s="3"/>
      <c r="Q535" s="3">
        <v>38</v>
      </c>
      <c r="R535" s="4">
        <v>-38</v>
      </c>
      <c r="S535" s="3">
        <v>-511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817</v>
      </c>
      <c r="Z535" t="str">
        <f>_xlfn.XLOOKUP(A535,'2-Feedback'!A:A,'2-Feedback'!F:F,"")</f>
        <v>J - Order Lead Time Issue</v>
      </c>
      <c r="AA535" t="str">
        <f>_xlfn.XLOOKUP(A535,'2-Feedback'!A:A,'2-Feedback'!G:G,"")</f>
        <v>ABCDE</v>
      </c>
    </row>
    <row r="536" spans="1:27" ht="13.5" x14ac:dyDescent="0.35">
      <c r="A536" t="str">
        <f t="shared" si="8"/>
        <v>254544623433-USM</v>
      </c>
      <c r="B536" s="15">
        <v>25</v>
      </c>
      <c r="C536" s="15" t="s">
        <v>920</v>
      </c>
      <c r="D536" s="15">
        <v>40713</v>
      </c>
      <c r="E536" s="16">
        <v>45432</v>
      </c>
      <c r="F536" s="15">
        <v>0</v>
      </c>
      <c r="G536" s="15" t="s">
        <v>921</v>
      </c>
      <c r="H536" s="15" t="s">
        <v>922</v>
      </c>
      <c r="I536" s="15" t="s">
        <v>923</v>
      </c>
      <c r="J536" s="15" t="s">
        <v>702</v>
      </c>
      <c r="K536" s="15" t="s">
        <v>533</v>
      </c>
      <c r="L536" s="15" t="s">
        <v>527</v>
      </c>
      <c r="M536" s="16">
        <v>45446</v>
      </c>
      <c r="N536" s="3">
        <v>208</v>
      </c>
      <c r="O536" s="3">
        <v>0</v>
      </c>
      <c r="P536" s="3">
        <v>36</v>
      </c>
      <c r="Q536" s="3"/>
      <c r="R536" s="4">
        <v>-36</v>
      </c>
      <c r="S536" s="3">
        <v>-44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252</v>
      </c>
      <c r="Z536" t="str">
        <f>_xlfn.XLOOKUP(A536,'2-Feedback'!A:A,'2-Feedback'!F:F,"")</f>
        <v>J - Order Lead Time Issue</v>
      </c>
      <c r="AA536" t="str">
        <f>_xlfn.XLOOKUP(A536,'2-Feedback'!A:A,'2-Feedback'!G:G,"")</f>
        <v>ABCDE</v>
      </c>
    </row>
    <row r="537" spans="1:27" ht="13.5" x14ac:dyDescent="0.35">
      <c r="A537" t="str">
        <f t="shared" si="8"/>
        <v>254544771168-VEN</v>
      </c>
      <c r="B537" s="15">
        <v>25</v>
      </c>
      <c r="C537" s="15" t="s">
        <v>924</v>
      </c>
      <c r="D537" s="15">
        <v>40715</v>
      </c>
      <c r="E537" s="16">
        <v>45432</v>
      </c>
      <c r="F537" s="15">
        <v>0</v>
      </c>
      <c r="G537" s="15" t="s">
        <v>925</v>
      </c>
      <c r="H537" s="15" t="s">
        <v>926</v>
      </c>
      <c r="I537" s="15" t="s">
        <v>927</v>
      </c>
      <c r="J537" s="15" t="s">
        <v>550</v>
      </c>
      <c r="K537" s="15" t="s">
        <v>28</v>
      </c>
      <c r="L537" s="15" t="s">
        <v>407</v>
      </c>
      <c r="M537" s="16">
        <v>45447</v>
      </c>
      <c r="N537" s="3">
        <v>0</v>
      </c>
      <c r="O537" s="3">
        <v>0</v>
      </c>
      <c r="P537" s="3">
        <v>120</v>
      </c>
      <c r="Q537" s="3"/>
      <c r="R537" s="4">
        <v>-120</v>
      </c>
      <c r="S537" s="3">
        <v>-552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552</v>
      </c>
      <c r="Z537" t="str">
        <f>_xlfn.XLOOKUP(A537,'2-Feedback'!A:A,'2-Feedback'!F:F,"")</f>
        <v>J - Order Lead Time Issue</v>
      </c>
      <c r="AA537" t="str">
        <f>_xlfn.XLOOKUP(A537,'2-Feedback'!A:A,'2-Feedback'!G:G,"")</f>
        <v>ABCDE</v>
      </c>
    </row>
    <row r="538" spans="1:27" ht="13.5" x14ac:dyDescent="0.35">
      <c r="A538" t="str">
        <f t="shared" si="8"/>
        <v>254544724075-CRH</v>
      </c>
      <c r="B538" s="15">
        <v>25</v>
      </c>
      <c r="C538" s="15" t="s">
        <v>928</v>
      </c>
      <c r="D538" s="15">
        <v>40722</v>
      </c>
      <c r="E538" s="16">
        <v>45432</v>
      </c>
      <c r="F538" s="15">
        <v>0</v>
      </c>
      <c r="G538" s="15" t="s">
        <v>929</v>
      </c>
      <c r="H538" s="15" t="s">
        <v>930</v>
      </c>
      <c r="I538" s="15" t="s">
        <v>931</v>
      </c>
      <c r="J538" s="15" t="s">
        <v>932</v>
      </c>
      <c r="K538" s="15" t="s">
        <v>149</v>
      </c>
      <c r="L538" s="15" t="s">
        <v>47</v>
      </c>
      <c r="M538" s="16">
        <v>45447</v>
      </c>
      <c r="N538" s="3">
        <v>0</v>
      </c>
      <c r="O538" s="3">
        <v>0</v>
      </c>
      <c r="P538" s="3">
        <v>32</v>
      </c>
      <c r="Q538" s="3"/>
      <c r="R538" s="4">
        <v>-32</v>
      </c>
      <c r="S538" s="3">
        <v>-32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32</v>
      </c>
      <c r="Z538" t="str">
        <f>_xlfn.XLOOKUP(A538,'2-Feedback'!A:A,'2-Feedback'!F:F,"")</f>
        <v>J - Order Lead Time Issue</v>
      </c>
      <c r="AA538" t="str">
        <f>_xlfn.XLOOKUP(A538,'2-Feedback'!A:A,'2-Feedback'!G:G,"")</f>
        <v>ABCDE</v>
      </c>
    </row>
    <row r="539" spans="1:27" ht="13.5" x14ac:dyDescent="0.35">
      <c r="A539" t="str">
        <f t="shared" si="8"/>
        <v>254544785654-HVR</v>
      </c>
      <c r="B539" s="15">
        <v>25</v>
      </c>
      <c r="C539" s="15" t="s">
        <v>933</v>
      </c>
      <c r="D539" s="15">
        <v>40723</v>
      </c>
      <c r="E539" s="16">
        <v>45432</v>
      </c>
      <c r="F539" s="15">
        <v>0</v>
      </c>
      <c r="G539" s="15" t="s">
        <v>934</v>
      </c>
      <c r="H539" s="15" t="s">
        <v>935</v>
      </c>
      <c r="I539" s="15" t="s">
        <v>936</v>
      </c>
      <c r="J539" s="15" t="s">
        <v>649</v>
      </c>
      <c r="K539" s="15" t="s">
        <v>35</v>
      </c>
      <c r="L539" s="15" t="s">
        <v>219</v>
      </c>
      <c r="M539" s="16">
        <v>45447</v>
      </c>
      <c r="N539" s="3">
        <v>0</v>
      </c>
      <c r="O539" s="3">
        <v>0</v>
      </c>
      <c r="P539" s="3">
        <v>13</v>
      </c>
      <c r="Q539" s="3"/>
      <c r="R539" s="4">
        <v>-13</v>
      </c>
      <c r="S539" s="3">
        <v>-13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13</v>
      </c>
      <c r="Z539" t="str">
        <f>_xlfn.XLOOKUP(A539,'2-Feedback'!A:A,'2-Feedback'!F:F,"")</f>
        <v>J - Order Lead Time Issue</v>
      </c>
      <c r="AA539" t="str">
        <f>_xlfn.XLOOKUP(A539,'2-Feedback'!A:A,'2-Feedback'!G:G,"")</f>
        <v>ABCDE</v>
      </c>
    </row>
    <row r="540" spans="1:27" ht="13.5" x14ac:dyDescent="0.35">
      <c r="A540" t="str">
        <f t="shared" si="8"/>
        <v>254544372048-VEN</v>
      </c>
      <c r="B540" s="15">
        <v>25</v>
      </c>
      <c r="C540" s="15" t="s">
        <v>937</v>
      </c>
      <c r="D540" s="15">
        <v>40728</v>
      </c>
      <c r="E540" s="16">
        <v>45432</v>
      </c>
      <c r="F540" s="15">
        <v>0</v>
      </c>
      <c r="G540" s="15" t="s">
        <v>938</v>
      </c>
      <c r="H540" s="15" t="s">
        <v>939</v>
      </c>
      <c r="I540" s="15" t="s">
        <v>940</v>
      </c>
      <c r="J540" s="15" t="s">
        <v>467</v>
      </c>
      <c r="K540" s="15" t="s">
        <v>28</v>
      </c>
      <c r="L540" s="15" t="s">
        <v>407</v>
      </c>
      <c r="M540" s="16">
        <v>45443</v>
      </c>
      <c r="N540" s="3">
        <v>0</v>
      </c>
      <c r="O540" s="3">
        <v>24</v>
      </c>
      <c r="P540" s="3">
        <v>24</v>
      </c>
      <c r="Q540" s="3"/>
      <c r="R540" s="5">
        <v>0</v>
      </c>
      <c r="S540" s="3">
        <v>-300</v>
      </c>
      <c r="T540" s="3">
        <v>0</v>
      </c>
      <c r="U540" s="3">
        <v>0</v>
      </c>
      <c r="V540" s="3">
        <v>0</v>
      </c>
      <c r="W540" s="3">
        <v>0</v>
      </c>
      <c r="X540" s="3">
        <v>36</v>
      </c>
      <c r="Y540" s="3">
        <v>336</v>
      </c>
      <c r="Z540" t="str">
        <f>_xlfn.XLOOKUP(A540,'2-Feedback'!A:A,'2-Feedback'!F:F,"")</f>
        <v>J - Order Lead Time Issue</v>
      </c>
      <c r="AA540" t="str">
        <f>_xlfn.XLOOKUP(A540,'2-Feedback'!A:A,'2-Feedback'!G:G,"")</f>
        <v>ABCDE</v>
      </c>
    </row>
    <row r="541" spans="1:27" ht="13.5" x14ac:dyDescent="0.35">
      <c r="A541" t="str">
        <f t="shared" si="8"/>
        <v>254544385621-HVR</v>
      </c>
      <c r="B541" s="15">
        <v>25</v>
      </c>
      <c r="C541" s="15" t="s">
        <v>937</v>
      </c>
      <c r="D541" s="15">
        <v>40728</v>
      </c>
      <c r="E541" s="16">
        <v>45432</v>
      </c>
      <c r="F541" s="15">
        <v>0</v>
      </c>
      <c r="G541" s="15" t="s">
        <v>938</v>
      </c>
      <c r="H541" s="15" t="s">
        <v>939</v>
      </c>
      <c r="I541" s="15" t="s">
        <v>940</v>
      </c>
      <c r="J541" s="15" t="s">
        <v>678</v>
      </c>
      <c r="K541" s="15" t="s">
        <v>35</v>
      </c>
      <c r="L541" s="15" t="s">
        <v>407</v>
      </c>
      <c r="M541" s="16">
        <v>45443</v>
      </c>
      <c r="N541" s="3">
        <v>306</v>
      </c>
      <c r="O541" s="3">
        <v>0</v>
      </c>
      <c r="P541" s="3">
        <v>114</v>
      </c>
      <c r="Q541" s="3"/>
      <c r="R541" s="4">
        <v>-114</v>
      </c>
      <c r="S541" s="3">
        <v>-511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817</v>
      </c>
      <c r="Z541" t="str">
        <f>_xlfn.XLOOKUP(A541,'2-Feedback'!A:A,'2-Feedback'!F:F,"")</f>
        <v>J - Order Lead Time Issue</v>
      </c>
      <c r="AA541" t="str">
        <f>_xlfn.XLOOKUP(A541,'2-Feedback'!A:A,'2-Feedback'!G:G,"")</f>
        <v>ABCDE</v>
      </c>
    </row>
    <row r="542" spans="1:27" ht="13.5" x14ac:dyDescent="0.35">
      <c r="A542" t="str">
        <f t="shared" si="8"/>
        <v>254544771168-VEN</v>
      </c>
      <c r="B542" s="15">
        <v>25</v>
      </c>
      <c r="C542" s="15" t="s">
        <v>941</v>
      </c>
      <c r="D542" s="15">
        <v>40730</v>
      </c>
      <c r="E542" s="16">
        <v>45432</v>
      </c>
      <c r="F542" s="15">
        <v>0</v>
      </c>
      <c r="G542" s="15" t="s">
        <v>942</v>
      </c>
      <c r="H542" s="15" t="s">
        <v>943</v>
      </c>
      <c r="I542" s="15" t="s">
        <v>944</v>
      </c>
      <c r="J542" s="15" t="s">
        <v>550</v>
      </c>
      <c r="K542" s="15" t="s">
        <v>28</v>
      </c>
      <c r="L542" s="15" t="s">
        <v>219</v>
      </c>
      <c r="M542" s="16">
        <v>45447</v>
      </c>
      <c r="N542" s="3">
        <v>0</v>
      </c>
      <c r="O542" s="3">
        <v>0</v>
      </c>
      <c r="P542" s="3">
        <v>96</v>
      </c>
      <c r="Q542" s="3"/>
      <c r="R542" s="4">
        <v>-96</v>
      </c>
      <c r="S542" s="3">
        <v>-552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552</v>
      </c>
      <c r="Z542" t="str">
        <f>_xlfn.XLOOKUP(A542,'2-Feedback'!A:A,'2-Feedback'!F:F,"")</f>
        <v>J - Order Lead Time Issue</v>
      </c>
      <c r="AA542" t="str">
        <f>_xlfn.XLOOKUP(A542,'2-Feedback'!A:A,'2-Feedback'!G:G,"")</f>
        <v>ABCDE</v>
      </c>
    </row>
    <row r="543" spans="1:27" ht="13.5" x14ac:dyDescent="0.35">
      <c r="A543" t="str">
        <f t="shared" si="8"/>
        <v>254544777041-GOC</v>
      </c>
      <c r="B543" s="15">
        <v>25</v>
      </c>
      <c r="C543" s="15" t="s">
        <v>941</v>
      </c>
      <c r="D543" s="15">
        <v>40730</v>
      </c>
      <c r="E543" s="16">
        <v>45432</v>
      </c>
      <c r="F543" s="15">
        <v>0</v>
      </c>
      <c r="G543" s="15" t="s">
        <v>942</v>
      </c>
      <c r="H543" s="15" t="s">
        <v>943</v>
      </c>
      <c r="I543" s="15" t="s">
        <v>944</v>
      </c>
      <c r="J543" s="15" t="s">
        <v>804</v>
      </c>
      <c r="K543" s="15" t="s">
        <v>28</v>
      </c>
      <c r="L543" s="15" t="s">
        <v>219</v>
      </c>
      <c r="M543" s="16">
        <v>45447</v>
      </c>
      <c r="N543" s="3">
        <v>78</v>
      </c>
      <c r="O543" s="3">
        <v>78</v>
      </c>
      <c r="P543" s="3">
        <v>96</v>
      </c>
      <c r="Q543" s="3"/>
      <c r="R543" s="4">
        <v>-18</v>
      </c>
      <c r="S543" s="3">
        <v>-18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96</v>
      </c>
      <c r="Z543" t="str">
        <f>_xlfn.XLOOKUP(A543,'2-Feedback'!A:A,'2-Feedback'!F:F,"")</f>
        <v>J - Order Lead Time Issue</v>
      </c>
      <c r="AA543" t="str">
        <f>_xlfn.XLOOKUP(A543,'2-Feedback'!A:A,'2-Feedback'!G:G,"")</f>
        <v>ABCDE</v>
      </c>
    </row>
    <row r="544" spans="1:27" ht="13.5" x14ac:dyDescent="0.35">
      <c r="A544" t="str">
        <f t="shared" si="8"/>
        <v>254545571355-SXS</v>
      </c>
      <c r="B544" s="15">
        <v>25</v>
      </c>
      <c r="C544" s="15" t="s">
        <v>945</v>
      </c>
      <c r="D544" s="15">
        <v>40734</v>
      </c>
      <c r="E544" s="16">
        <v>45432</v>
      </c>
      <c r="F544" s="15">
        <v>0</v>
      </c>
      <c r="G544" s="15" t="s">
        <v>946</v>
      </c>
      <c r="H544" s="15" t="s">
        <v>947</v>
      </c>
      <c r="I544" s="15" t="s">
        <v>948</v>
      </c>
      <c r="J544" s="15" t="s">
        <v>949</v>
      </c>
      <c r="K544" s="15" t="s">
        <v>270</v>
      </c>
      <c r="L544" s="15" t="s">
        <v>36</v>
      </c>
      <c r="M544" s="16">
        <v>45455</v>
      </c>
      <c r="N544" s="3">
        <v>152</v>
      </c>
      <c r="O544" s="3">
        <v>152</v>
      </c>
      <c r="P544" s="3">
        <v>528</v>
      </c>
      <c r="Q544" s="3"/>
      <c r="R544" s="4">
        <v>-376</v>
      </c>
      <c r="S544" s="3">
        <v>-376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528</v>
      </c>
      <c r="Z544" t="str">
        <f>_xlfn.XLOOKUP(A544,'2-Feedback'!A:A,'2-Feedback'!F:F,"")</f>
        <v>J - Order Lead Time Issue</v>
      </c>
      <c r="AA544" t="str">
        <f>_xlfn.XLOOKUP(A544,'2-Feedback'!A:A,'2-Feedback'!G:G,"")</f>
        <v>ABCDE</v>
      </c>
    </row>
    <row r="545" spans="1:27" ht="13.5" x14ac:dyDescent="0.35">
      <c r="A545" t="str">
        <f t="shared" si="8"/>
        <v>254545571847-SYS</v>
      </c>
      <c r="B545" s="15">
        <v>25</v>
      </c>
      <c r="C545" s="15" t="s">
        <v>945</v>
      </c>
      <c r="D545" s="15">
        <v>40734</v>
      </c>
      <c r="E545" s="16">
        <v>45432</v>
      </c>
      <c r="F545" s="15">
        <v>0</v>
      </c>
      <c r="G545" s="15" t="s">
        <v>946</v>
      </c>
      <c r="H545" s="15" t="s">
        <v>947</v>
      </c>
      <c r="I545" s="15" t="s">
        <v>948</v>
      </c>
      <c r="J545" s="15" t="s">
        <v>593</v>
      </c>
      <c r="K545" s="15" t="s">
        <v>270</v>
      </c>
      <c r="L545" s="15" t="s">
        <v>36</v>
      </c>
      <c r="M545" s="16">
        <v>45455</v>
      </c>
      <c r="N545" s="3">
        <v>0</v>
      </c>
      <c r="O545" s="3">
        <v>0</v>
      </c>
      <c r="P545" s="3">
        <v>36</v>
      </c>
      <c r="Q545" s="3"/>
      <c r="R545" s="4">
        <v>-36</v>
      </c>
      <c r="S545" s="3">
        <v>-36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36</v>
      </c>
      <c r="Z545" t="str">
        <f>_xlfn.XLOOKUP(A545,'2-Feedback'!A:A,'2-Feedback'!F:F,"")</f>
        <v>J - Order Lead Time Issue</v>
      </c>
      <c r="AA545" t="str">
        <f>_xlfn.XLOOKUP(A545,'2-Feedback'!A:A,'2-Feedback'!G:G,"")</f>
        <v>ABCDE</v>
      </c>
    </row>
    <row r="546" spans="1:27" ht="13.5" x14ac:dyDescent="0.35">
      <c r="A546" t="str">
        <f t="shared" si="8"/>
        <v>254545623511-DLE</v>
      </c>
      <c r="B546" s="15">
        <v>25</v>
      </c>
      <c r="C546" s="15" t="s">
        <v>950</v>
      </c>
      <c r="D546" s="15">
        <v>40738</v>
      </c>
      <c r="E546" s="16">
        <v>45432</v>
      </c>
      <c r="F546" s="15">
        <v>0</v>
      </c>
      <c r="G546" s="15" t="s">
        <v>951</v>
      </c>
      <c r="H546" s="15" t="s">
        <v>952</v>
      </c>
      <c r="I546" s="15" t="s">
        <v>953</v>
      </c>
      <c r="J546" s="15" t="s">
        <v>954</v>
      </c>
      <c r="K546" s="15" t="s">
        <v>630</v>
      </c>
      <c r="L546" s="15" t="s">
        <v>631</v>
      </c>
      <c r="M546" s="16">
        <v>45456</v>
      </c>
      <c r="N546" s="3">
        <v>39</v>
      </c>
      <c r="O546" s="3">
        <v>39</v>
      </c>
      <c r="P546" s="3">
        <v>180</v>
      </c>
      <c r="Q546" s="3"/>
      <c r="R546" s="4">
        <v>-141</v>
      </c>
      <c r="S546" s="3">
        <v>-141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180</v>
      </c>
      <c r="Z546" t="str">
        <f>_xlfn.XLOOKUP(A546,'2-Feedback'!A:A,'2-Feedback'!F:F,"")</f>
        <v>J - Order Lead Time Issue</v>
      </c>
      <c r="AA546" t="str">
        <f>_xlfn.XLOOKUP(A546,'2-Feedback'!A:A,'2-Feedback'!G:G,"")</f>
        <v>ABCDE</v>
      </c>
    </row>
    <row r="547" spans="1:27" ht="13.5" x14ac:dyDescent="0.35">
      <c r="A547" t="str">
        <f t="shared" si="8"/>
        <v>254545623045-DLE</v>
      </c>
      <c r="B547" s="15">
        <v>25</v>
      </c>
      <c r="C547" s="15" t="s">
        <v>955</v>
      </c>
      <c r="D547" s="15">
        <v>40739</v>
      </c>
      <c r="E547" s="16">
        <v>45432</v>
      </c>
      <c r="F547" s="15">
        <v>0</v>
      </c>
      <c r="G547" s="15" t="s">
        <v>956</v>
      </c>
      <c r="H547" s="15" t="s">
        <v>952</v>
      </c>
      <c r="I547" s="15" t="s">
        <v>953</v>
      </c>
      <c r="J547" s="15" t="s">
        <v>957</v>
      </c>
      <c r="K547" s="15" t="s">
        <v>630</v>
      </c>
      <c r="L547" s="15" t="s">
        <v>631</v>
      </c>
      <c r="M547" s="16">
        <v>45456</v>
      </c>
      <c r="N547" s="3">
        <v>294</v>
      </c>
      <c r="O547" s="3">
        <v>294</v>
      </c>
      <c r="P547" s="3">
        <v>840</v>
      </c>
      <c r="Q547" s="3"/>
      <c r="R547" s="4">
        <v>-546</v>
      </c>
      <c r="S547" s="3">
        <v>-546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840</v>
      </c>
      <c r="Z547" t="str">
        <f>_xlfn.XLOOKUP(A547,'2-Feedback'!A:A,'2-Feedback'!F:F,"")</f>
        <v>J - Order Lead Time Issue</v>
      </c>
      <c r="AA547" t="str">
        <f>_xlfn.XLOOKUP(A547,'2-Feedback'!A:A,'2-Feedback'!G:G,"")</f>
        <v>ABCDE</v>
      </c>
    </row>
    <row r="548" spans="1:27" ht="13.5" x14ac:dyDescent="0.35">
      <c r="A548" t="str">
        <f t="shared" si="8"/>
        <v>254544818013-UBA</v>
      </c>
      <c r="B548" s="15">
        <v>25</v>
      </c>
      <c r="C548" s="15" t="s">
        <v>958</v>
      </c>
      <c r="D548" s="15">
        <v>40741</v>
      </c>
      <c r="E548" s="16">
        <v>45433</v>
      </c>
      <c r="F548" s="15">
        <v>0</v>
      </c>
      <c r="G548" s="15" t="s">
        <v>959</v>
      </c>
      <c r="H548" s="15" t="s">
        <v>960</v>
      </c>
      <c r="I548" s="15" t="s">
        <v>961</v>
      </c>
      <c r="J548" s="15" t="s">
        <v>818</v>
      </c>
      <c r="K548" s="15" t="s">
        <v>149</v>
      </c>
      <c r="L548" s="15" t="s">
        <v>219</v>
      </c>
      <c r="M548" s="16">
        <v>45448</v>
      </c>
      <c r="N548" s="3">
        <v>168</v>
      </c>
      <c r="O548" s="3">
        <v>42</v>
      </c>
      <c r="P548" s="3">
        <v>42</v>
      </c>
      <c r="Q548" s="3"/>
      <c r="R548" s="5">
        <v>0</v>
      </c>
      <c r="S548" s="3">
        <v>-14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182</v>
      </c>
      <c r="Z548" t="str">
        <f>_xlfn.XLOOKUP(A548,'2-Feedback'!A:A,'2-Feedback'!F:F,"")</f>
        <v>J - Order Lead Time Issue</v>
      </c>
      <c r="AA548" t="str">
        <f>_xlfn.XLOOKUP(A548,'2-Feedback'!A:A,'2-Feedback'!G:G,"")</f>
        <v>ABCDE</v>
      </c>
    </row>
    <row r="549" spans="1:27" ht="13.5" x14ac:dyDescent="0.35">
      <c r="A549" t="str">
        <f t="shared" si="8"/>
        <v>254544822877-UBA</v>
      </c>
      <c r="B549" s="15">
        <v>25</v>
      </c>
      <c r="C549" s="15" t="s">
        <v>958</v>
      </c>
      <c r="D549" s="15">
        <v>40741</v>
      </c>
      <c r="E549" s="16">
        <v>45433</v>
      </c>
      <c r="F549" s="15">
        <v>0</v>
      </c>
      <c r="G549" s="15" t="s">
        <v>959</v>
      </c>
      <c r="H549" s="15" t="s">
        <v>960</v>
      </c>
      <c r="I549" s="15" t="s">
        <v>961</v>
      </c>
      <c r="J549" s="15" t="s">
        <v>575</v>
      </c>
      <c r="K549" s="15" t="s">
        <v>149</v>
      </c>
      <c r="L549" s="15" t="s">
        <v>219</v>
      </c>
      <c r="M549" s="16">
        <v>45448</v>
      </c>
      <c r="N549" s="3">
        <v>0</v>
      </c>
      <c r="O549" s="3">
        <v>0</v>
      </c>
      <c r="P549" s="3">
        <v>36</v>
      </c>
      <c r="Q549" s="3"/>
      <c r="R549" s="4">
        <v>-36</v>
      </c>
      <c r="S549" s="3">
        <v>-36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36</v>
      </c>
      <c r="Z549" t="str">
        <f>_xlfn.XLOOKUP(A549,'2-Feedback'!A:A,'2-Feedback'!F:F,"")</f>
        <v>J - Order Lead Time Issue</v>
      </c>
      <c r="AA549" t="str">
        <f>_xlfn.XLOOKUP(A549,'2-Feedback'!A:A,'2-Feedback'!G:G,"")</f>
        <v>ABCDE</v>
      </c>
    </row>
    <row r="550" spans="1:27" ht="13.5" x14ac:dyDescent="0.35">
      <c r="A550" t="str">
        <f t="shared" si="8"/>
        <v>254544812701-SYS</v>
      </c>
      <c r="B550" s="15">
        <v>25</v>
      </c>
      <c r="C550" s="15" t="s">
        <v>962</v>
      </c>
      <c r="D550" s="15">
        <v>40744</v>
      </c>
      <c r="E550" s="16">
        <v>45433</v>
      </c>
      <c r="F550" s="15">
        <v>0</v>
      </c>
      <c r="G550" s="15" t="s">
        <v>959</v>
      </c>
      <c r="H550" s="15" t="s">
        <v>963</v>
      </c>
      <c r="I550" s="15" t="s">
        <v>964</v>
      </c>
      <c r="J550" s="15" t="s">
        <v>514</v>
      </c>
      <c r="K550" s="15" t="s">
        <v>270</v>
      </c>
      <c r="L550" s="15" t="s">
        <v>219</v>
      </c>
      <c r="M550" s="16">
        <v>45448</v>
      </c>
      <c r="N550" s="3">
        <v>0</v>
      </c>
      <c r="O550" s="3">
        <v>0</v>
      </c>
      <c r="P550" s="3">
        <v>60</v>
      </c>
      <c r="Q550" s="3"/>
      <c r="R550" s="4">
        <v>-60</v>
      </c>
      <c r="S550" s="3">
        <v>-468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468</v>
      </c>
      <c r="Z550" t="str">
        <f>_xlfn.XLOOKUP(A550,'2-Feedback'!A:A,'2-Feedback'!F:F,"")</f>
        <v>J - Order Lead Time Issue</v>
      </c>
      <c r="AA550" t="str">
        <f>_xlfn.XLOOKUP(A550,'2-Feedback'!A:A,'2-Feedback'!G:G,"")</f>
        <v>ABCDE</v>
      </c>
    </row>
    <row r="551" spans="1:27" ht="13.5" x14ac:dyDescent="0.35">
      <c r="A551" t="str">
        <f t="shared" si="8"/>
        <v>254544817717-CGS</v>
      </c>
      <c r="B551" s="15">
        <v>25</v>
      </c>
      <c r="C551" s="15" t="s">
        <v>962</v>
      </c>
      <c r="D551" s="15">
        <v>40744</v>
      </c>
      <c r="E551" s="16">
        <v>45433</v>
      </c>
      <c r="F551" s="15">
        <v>0</v>
      </c>
      <c r="G551" s="15" t="s">
        <v>959</v>
      </c>
      <c r="H551" s="15" t="s">
        <v>963</v>
      </c>
      <c r="I551" s="15" t="s">
        <v>964</v>
      </c>
      <c r="J551" s="15" t="s">
        <v>965</v>
      </c>
      <c r="K551" s="15" t="s">
        <v>35</v>
      </c>
      <c r="L551" s="15" t="s">
        <v>219</v>
      </c>
      <c r="M551" s="16">
        <v>45448</v>
      </c>
      <c r="N551" s="3">
        <v>27</v>
      </c>
      <c r="O551" s="3">
        <v>12</v>
      </c>
      <c r="P551" s="3">
        <v>12</v>
      </c>
      <c r="Q551" s="3"/>
      <c r="R551" s="5">
        <v>0</v>
      </c>
      <c r="S551" s="3">
        <v>-33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60</v>
      </c>
      <c r="Z551" t="str">
        <f>_xlfn.XLOOKUP(A551,'2-Feedback'!A:A,'2-Feedback'!F:F,"")</f>
        <v>J - Order Lead Time Issue</v>
      </c>
      <c r="AA551" t="str">
        <f>_xlfn.XLOOKUP(A551,'2-Feedback'!A:A,'2-Feedback'!G:G,"")</f>
        <v>ABCDE</v>
      </c>
    </row>
    <row r="552" spans="1:27" ht="13.5" x14ac:dyDescent="0.35">
      <c r="A552" t="str">
        <f t="shared" si="8"/>
        <v>254544871403-SYS</v>
      </c>
      <c r="B552" s="15">
        <v>25</v>
      </c>
      <c r="C552" s="15" t="s">
        <v>962</v>
      </c>
      <c r="D552" s="15">
        <v>40744</v>
      </c>
      <c r="E552" s="16">
        <v>45433</v>
      </c>
      <c r="F552" s="15">
        <v>0</v>
      </c>
      <c r="G552" s="15" t="s">
        <v>959</v>
      </c>
      <c r="H552" s="15" t="s">
        <v>963</v>
      </c>
      <c r="I552" s="15" t="s">
        <v>964</v>
      </c>
      <c r="J552" s="15" t="s">
        <v>966</v>
      </c>
      <c r="K552" s="15" t="s">
        <v>270</v>
      </c>
      <c r="L552" s="15" t="s">
        <v>219</v>
      </c>
      <c r="M552" s="16">
        <v>45448</v>
      </c>
      <c r="N552" s="3">
        <v>4</v>
      </c>
      <c r="O552" s="3">
        <v>4</v>
      </c>
      <c r="P552" s="3">
        <v>12</v>
      </c>
      <c r="Q552" s="3"/>
      <c r="R552" s="4">
        <v>-8</v>
      </c>
      <c r="S552" s="3">
        <v>-71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75</v>
      </c>
      <c r="Z552" t="str">
        <f>_xlfn.XLOOKUP(A552,'2-Feedback'!A:A,'2-Feedback'!F:F,"")</f>
        <v>J - Order Lead Time Issue</v>
      </c>
      <c r="AA552" t="str">
        <f>_xlfn.XLOOKUP(A552,'2-Feedback'!A:A,'2-Feedback'!G:G,"")</f>
        <v>ABCDE</v>
      </c>
    </row>
    <row r="553" spans="1:27" ht="13.5" x14ac:dyDescent="0.35">
      <c r="A553" t="str">
        <f t="shared" si="8"/>
        <v>254544871411-SYS</v>
      </c>
      <c r="B553" s="15">
        <v>25</v>
      </c>
      <c r="C553" s="15" t="s">
        <v>962</v>
      </c>
      <c r="D553" s="15">
        <v>40744</v>
      </c>
      <c r="E553" s="16">
        <v>45433</v>
      </c>
      <c r="F553" s="15">
        <v>0</v>
      </c>
      <c r="G553" s="15" t="s">
        <v>959</v>
      </c>
      <c r="H553" s="15" t="s">
        <v>963</v>
      </c>
      <c r="I553" s="15" t="s">
        <v>964</v>
      </c>
      <c r="J553" s="15" t="s">
        <v>967</v>
      </c>
      <c r="K553" s="15" t="s">
        <v>270</v>
      </c>
      <c r="L553" s="15" t="s">
        <v>219</v>
      </c>
      <c r="M553" s="16">
        <v>45448</v>
      </c>
      <c r="N553" s="3">
        <v>14</v>
      </c>
      <c r="O553" s="3">
        <v>12</v>
      </c>
      <c r="P553" s="3">
        <v>12</v>
      </c>
      <c r="Q553" s="3"/>
      <c r="R553" s="5">
        <v>0</v>
      </c>
      <c r="S553" s="3">
        <v>-58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72</v>
      </c>
      <c r="Z553" t="str">
        <f>_xlfn.XLOOKUP(A553,'2-Feedback'!A:A,'2-Feedback'!F:F,"")</f>
        <v>J - Order Lead Time Issue</v>
      </c>
      <c r="AA553" t="str">
        <f>_xlfn.XLOOKUP(A553,'2-Feedback'!A:A,'2-Feedback'!G:G,"")</f>
        <v>ABCDE</v>
      </c>
    </row>
    <row r="554" spans="1:27" ht="13.5" x14ac:dyDescent="0.35">
      <c r="A554" t="str">
        <f t="shared" si="8"/>
        <v>254544871751-SYS</v>
      </c>
      <c r="B554" s="15">
        <v>25</v>
      </c>
      <c r="C554" s="15" t="s">
        <v>962</v>
      </c>
      <c r="D554" s="15">
        <v>40744</v>
      </c>
      <c r="E554" s="16">
        <v>45433</v>
      </c>
      <c r="F554" s="15">
        <v>0</v>
      </c>
      <c r="G554" s="15" t="s">
        <v>959</v>
      </c>
      <c r="H554" s="15" t="s">
        <v>963</v>
      </c>
      <c r="I554" s="15" t="s">
        <v>964</v>
      </c>
      <c r="J554" s="15" t="s">
        <v>968</v>
      </c>
      <c r="K554" s="15" t="s">
        <v>270</v>
      </c>
      <c r="L554" s="15" t="s">
        <v>219</v>
      </c>
      <c r="M554" s="16">
        <v>45448</v>
      </c>
      <c r="N554" s="3">
        <v>42</v>
      </c>
      <c r="O554" s="3">
        <v>42</v>
      </c>
      <c r="P554" s="3">
        <v>42</v>
      </c>
      <c r="Q554" s="3"/>
      <c r="R554" s="5">
        <v>0</v>
      </c>
      <c r="S554" s="3">
        <v>-84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126</v>
      </c>
      <c r="Z554" t="str">
        <f>_xlfn.XLOOKUP(A554,'2-Feedback'!A:A,'2-Feedback'!F:F,"")</f>
        <v>J - Order Lead Time Issue</v>
      </c>
      <c r="AA554" t="str">
        <f>_xlfn.XLOOKUP(A554,'2-Feedback'!A:A,'2-Feedback'!G:G,"")</f>
        <v>ABCDE</v>
      </c>
    </row>
    <row r="555" spans="1:27" ht="13.5" x14ac:dyDescent="0.35">
      <c r="A555" t="str">
        <f t="shared" si="8"/>
        <v>254544872245-SYS</v>
      </c>
      <c r="B555" s="15">
        <v>25</v>
      </c>
      <c r="C555" s="15" t="s">
        <v>962</v>
      </c>
      <c r="D555" s="15">
        <v>40744</v>
      </c>
      <c r="E555" s="16">
        <v>45433</v>
      </c>
      <c r="F555" s="15">
        <v>0</v>
      </c>
      <c r="G555" s="15" t="s">
        <v>959</v>
      </c>
      <c r="H555" s="15" t="s">
        <v>963</v>
      </c>
      <c r="I555" s="15" t="s">
        <v>964</v>
      </c>
      <c r="J555" s="15" t="s">
        <v>578</v>
      </c>
      <c r="K555" s="15" t="s">
        <v>270</v>
      </c>
      <c r="L555" s="15" t="s">
        <v>219</v>
      </c>
      <c r="M555" s="16">
        <v>45448</v>
      </c>
      <c r="N555" s="3">
        <v>0</v>
      </c>
      <c r="O555" s="3">
        <v>0</v>
      </c>
      <c r="P555" s="3">
        <v>60</v>
      </c>
      <c r="Q555" s="3"/>
      <c r="R555" s="4">
        <v>-60</v>
      </c>
      <c r="S555" s="3">
        <v>-144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144</v>
      </c>
      <c r="Z555" t="str">
        <f>_xlfn.XLOOKUP(A555,'2-Feedback'!A:A,'2-Feedback'!F:F,"")</f>
        <v>J - Order Lead Time Issue</v>
      </c>
      <c r="AA555" t="str">
        <f>_xlfn.XLOOKUP(A555,'2-Feedback'!A:A,'2-Feedback'!G:G,"")</f>
        <v>ABCDE</v>
      </c>
    </row>
    <row r="556" spans="1:27" ht="13.5" x14ac:dyDescent="0.35">
      <c r="A556" t="str">
        <f t="shared" si="8"/>
        <v>254544814318-CHP</v>
      </c>
      <c r="B556" s="15">
        <v>25</v>
      </c>
      <c r="C556" s="15" t="s">
        <v>969</v>
      </c>
      <c r="D556" s="15">
        <v>40758</v>
      </c>
      <c r="E556" s="16">
        <v>45433</v>
      </c>
      <c r="F556" s="15">
        <v>0</v>
      </c>
      <c r="G556" s="15" t="s">
        <v>970</v>
      </c>
      <c r="H556" s="15" t="s">
        <v>971</v>
      </c>
      <c r="I556" s="15" t="s">
        <v>972</v>
      </c>
      <c r="J556" s="15" t="s">
        <v>973</v>
      </c>
      <c r="K556" s="15" t="s">
        <v>35</v>
      </c>
      <c r="L556" s="15" t="s">
        <v>47</v>
      </c>
      <c r="M556" s="16">
        <v>45448</v>
      </c>
      <c r="N556" s="3">
        <v>11</v>
      </c>
      <c r="O556" s="3">
        <v>11</v>
      </c>
      <c r="P556" s="3">
        <v>36</v>
      </c>
      <c r="Q556" s="3"/>
      <c r="R556" s="4">
        <v>-25</v>
      </c>
      <c r="S556" s="3">
        <v>-25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36</v>
      </c>
      <c r="Z556" t="str">
        <f>_xlfn.XLOOKUP(A556,'2-Feedback'!A:A,'2-Feedback'!F:F,"")</f>
        <v>J - Order Lead Time Issue</v>
      </c>
      <c r="AA556" t="str">
        <f>_xlfn.XLOOKUP(A556,'2-Feedback'!A:A,'2-Feedback'!G:G,"")</f>
        <v>ABCDE</v>
      </c>
    </row>
    <row r="557" spans="1:27" ht="13.5" x14ac:dyDescent="0.35">
      <c r="A557" t="str">
        <f t="shared" si="8"/>
        <v>254544314767-VEN</v>
      </c>
      <c r="B557" s="15">
        <v>25</v>
      </c>
      <c r="C557" s="15" t="s">
        <v>974</v>
      </c>
      <c r="D557" s="15">
        <v>40762</v>
      </c>
      <c r="E557" s="16">
        <v>45433</v>
      </c>
      <c r="F557" s="15">
        <v>0</v>
      </c>
      <c r="G557" s="15" t="s">
        <v>975</v>
      </c>
      <c r="H557" s="15" t="s">
        <v>976</v>
      </c>
      <c r="I557" s="15" t="s">
        <v>282</v>
      </c>
      <c r="J557" s="15" t="s">
        <v>592</v>
      </c>
      <c r="K557" s="15" t="s">
        <v>28</v>
      </c>
      <c r="L557" s="15" t="s">
        <v>283</v>
      </c>
      <c r="M557" s="16">
        <v>45443</v>
      </c>
      <c r="N557" s="3">
        <v>164</v>
      </c>
      <c r="O557" s="3">
        <v>164</v>
      </c>
      <c r="P557" s="3">
        <v>192</v>
      </c>
      <c r="Q557" s="3"/>
      <c r="R557" s="4">
        <v>-28</v>
      </c>
      <c r="S557" s="3">
        <v>-28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192</v>
      </c>
      <c r="Z557" t="str">
        <f>_xlfn.XLOOKUP(A557,'2-Feedback'!A:A,'2-Feedback'!F:F,"")</f>
        <v>J - Order Lead Time Issue</v>
      </c>
      <c r="AA557" t="str">
        <f>_xlfn.XLOOKUP(A557,'2-Feedback'!A:A,'2-Feedback'!G:G,"")</f>
        <v>ABCDE</v>
      </c>
    </row>
    <row r="558" spans="1:27" ht="13.5" x14ac:dyDescent="0.35">
      <c r="A558" t="str">
        <f t="shared" si="8"/>
        <v>254544318013-UBA</v>
      </c>
      <c r="B558" s="15">
        <v>25</v>
      </c>
      <c r="C558" s="15" t="s">
        <v>974</v>
      </c>
      <c r="D558" s="15">
        <v>40762</v>
      </c>
      <c r="E558" s="16">
        <v>45433</v>
      </c>
      <c r="F558" s="15">
        <v>0</v>
      </c>
      <c r="G558" s="15" t="s">
        <v>975</v>
      </c>
      <c r="H558" s="15" t="s">
        <v>976</v>
      </c>
      <c r="I558" s="15" t="s">
        <v>282</v>
      </c>
      <c r="J558" s="15" t="s">
        <v>818</v>
      </c>
      <c r="K558" s="15" t="s">
        <v>149</v>
      </c>
      <c r="L558" s="15" t="s">
        <v>283</v>
      </c>
      <c r="M558" s="16">
        <v>45443</v>
      </c>
      <c r="N558" s="3">
        <v>8</v>
      </c>
      <c r="O558" s="3">
        <v>8</v>
      </c>
      <c r="P558" s="3">
        <v>42</v>
      </c>
      <c r="Q558" s="3"/>
      <c r="R558" s="4">
        <v>-34</v>
      </c>
      <c r="S558" s="3">
        <v>-34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42</v>
      </c>
      <c r="Z558" t="str">
        <f>_xlfn.XLOOKUP(A558,'2-Feedback'!A:A,'2-Feedback'!F:F,"")</f>
        <v>J - Order Lead Time Issue</v>
      </c>
      <c r="AA558" t="str">
        <f>_xlfn.XLOOKUP(A558,'2-Feedback'!A:A,'2-Feedback'!G:G,"")</f>
        <v>ABCDE</v>
      </c>
    </row>
    <row r="559" spans="1:27" ht="13.5" x14ac:dyDescent="0.35">
      <c r="A559" t="str">
        <f t="shared" si="8"/>
        <v>254544821818-GFK</v>
      </c>
      <c r="B559" s="15">
        <v>25</v>
      </c>
      <c r="C559" s="15" t="s">
        <v>977</v>
      </c>
      <c r="D559" s="15">
        <v>40766</v>
      </c>
      <c r="E559" s="16">
        <v>45433</v>
      </c>
      <c r="F559" s="15">
        <v>0</v>
      </c>
      <c r="G559" s="15" t="s">
        <v>978</v>
      </c>
      <c r="H559" s="15" t="s">
        <v>760</v>
      </c>
      <c r="I559" s="15" t="s">
        <v>761</v>
      </c>
      <c r="J559" s="15" t="s">
        <v>756</v>
      </c>
      <c r="K559" s="15" t="s">
        <v>533</v>
      </c>
      <c r="L559" s="15" t="s">
        <v>673</v>
      </c>
      <c r="M559" s="16">
        <v>45448</v>
      </c>
      <c r="N559" s="3">
        <v>0</v>
      </c>
      <c r="O559" s="3">
        <v>0</v>
      </c>
      <c r="P559" s="3">
        <v>288</v>
      </c>
      <c r="Q559" s="3"/>
      <c r="R559" s="4">
        <v>-288</v>
      </c>
      <c r="S559" s="3">
        <v>-768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768</v>
      </c>
      <c r="Z559" t="str">
        <f>_xlfn.XLOOKUP(A559,'2-Feedback'!A:A,'2-Feedback'!F:F,"")</f>
        <v>J - Order Lead Time Issue</v>
      </c>
      <c r="AA559" t="str">
        <f>_xlfn.XLOOKUP(A559,'2-Feedback'!A:A,'2-Feedback'!G:G,"")</f>
        <v>ABCDE</v>
      </c>
    </row>
    <row r="560" spans="1:27" ht="13.5" x14ac:dyDescent="0.35">
      <c r="A560" t="str">
        <f t="shared" si="8"/>
        <v>254544821818-GFK</v>
      </c>
      <c r="B560" s="15">
        <v>25</v>
      </c>
      <c r="C560" s="15" t="s">
        <v>979</v>
      </c>
      <c r="D560" s="15">
        <v>40769</v>
      </c>
      <c r="E560" s="16">
        <v>45433</v>
      </c>
      <c r="F560" s="15">
        <v>0</v>
      </c>
      <c r="G560" s="15" t="s">
        <v>980</v>
      </c>
      <c r="H560" s="15" t="s">
        <v>671</v>
      </c>
      <c r="I560" s="15" t="s">
        <v>672</v>
      </c>
      <c r="J560" s="15" t="s">
        <v>756</v>
      </c>
      <c r="K560" s="15" t="s">
        <v>533</v>
      </c>
      <c r="L560" s="15" t="s">
        <v>673</v>
      </c>
      <c r="M560" s="16">
        <v>45448</v>
      </c>
      <c r="N560" s="3">
        <v>0</v>
      </c>
      <c r="O560" s="3">
        <v>0</v>
      </c>
      <c r="P560" s="3">
        <v>48</v>
      </c>
      <c r="Q560" s="3"/>
      <c r="R560" s="4">
        <v>-48</v>
      </c>
      <c r="S560" s="3">
        <v>-768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768</v>
      </c>
      <c r="Z560" t="str">
        <f>_xlfn.XLOOKUP(A560,'2-Feedback'!A:A,'2-Feedback'!F:F,"")</f>
        <v>J - Order Lead Time Issue</v>
      </c>
      <c r="AA560" t="str">
        <f>_xlfn.XLOOKUP(A560,'2-Feedback'!A:A,'2-Feedback'!G:G,"")</f>
        <v>ABCDE</v>
      </c>
    </row>
    <row r="561" spans="1:27" ht="13.5" x14ac:dyDescent="0.35">
      <c r="A561" t="str">
        <f t="shared" si="8"/>
        <v>254544821818-GFK</v>
      </c>
      <c r="B561" s="15">
        <v>25</v>
      </c>
      <c r="C561" s="15" t="s">
        <v>981</v>
      </c>
      <c r="D561" s="15">
        <v>40774</v>
      </c>
      <c r="E561" s="16">
        <v>45433</v>
      </c>
      <c r="F561" s="15">
        <v>0</v>
      </c>
      <c r="G561" s="15" t="s">
        <v>982</v>
      </c>
      <c r="H561" s="15" t="s">
        <v>983</v>
      </c>
      <c r="I561" s="15" t="s">
        <v>984</v>
      </c>
      <c r="J561" s="15" t="s">
        <v>756</v>
      </c>
      <c r="K561" s="15" t="s">
        <v>533</v>
      </c>
      <c r="L561" s="15" t="s">
        <v>167</v>
      </c>
      <c r="M561" s="16">
        <v>45448</v>
      </c>
      <c r="N561" s="3">
        <v>0</v>
      </c>
      <c r="O561" s="3">
        <v>0</v>
      </c>
      <c r="P561" s="3">
        <v>192</v>
      </c>
      <c r="Q561" s="3"/>
      <c r="R561" s="4">
        <v>-192</v>
      </c>
      <c r="S561" s="3">
        <v>-768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768</v>
      </c>
      <c r="Z561" t="str">
        <f>_xlfn.XLOOKUP(A561,'2-Feedback'!A:A,'2-Feedback'!F:F,"")</f>
        <v>J - Order Lead Time Issue</v>
      </c>
      <c r="AA561" t="str">
        <f>_xlfn.XLOOKUP(A561,'2-Feedback'!A:A,'2-Feedback'!G:G,"")</f>
        <v>ABCDE</v>
      </c>
    </row>
    <row r="562" spans="1:27" ht="13.5" x14ac:dyDescent="0.35">
      <c r="A562" t="str">
        <f t="shared" si="8"/>
        <v>254545471923-SYC</v>
      </c>
      <c r="B562" s="15">
        <v>25</v>
      </c>
      <c r="C562" s="15" t="s">
        <v>985</v>
      </c>
      <c r="D562" s="15">
        <v>40785</v>
      </c>
      <c r="E562" s="16">
        <v>45433</v>
      </c>
      <c r="F562" s="15">
        <v>0</v>
      </c>
      <c r="G562" s="15" t="s">
        <v>986</v>
      </c>
      <c r="H562" s="15" t="s">
        <v>987</v>
      </c>
      <c r="I562" s="15" t="s">
        <v>988</v>
      </c>
      <c r="J562" s="15" t="s">
        <v>606</v>
      </c>
      <c r="K562" s="15" t="s">
        <v>270</v>
      </c>
      <c r="L562" s="15" t="s">
        <v>47</v>
      </c>
      <c r="M562" s="16">
        <v>45454</v>
      </c>
      <c r="N562" s="3">
        <v>0</v>
      </c>
      <c r="O562" s="3">
        <v>0</v>
      </c>
      <c r="P562" s="3">
        <v>189</v>
      </c>
      <c r="Q562" s="3"/>
      <c r="R562" s="4">
        <v>-189</v>
      </c>
      <c r="S562" s="3">
        <v>-189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189</v>
      </c>
      <c r="Z562" t="str">
        <f>_xlfn.XLOOKUP(A562,'2-Feedback'!A:A,'2-Feedback'!F:F,"")</f>
        <v>J - Order Lead Time Issue</v>
      </c>
      <c r="AA562" t="str">
        <f>_xlfn.XLOOKUP(A562,'2-Feedback'!A:A,'2-Feedback'!G:G,"")</f>
        <v>ABCDE</v>
      </c>
    </row>
    <row r="563" spans="1:27" ht="13.5" x14ac:dyDescent="0.35">
      <c r="A563" t="str">
        <f t="shared" si="8"/>
        <v>254545419815-SYC</v>
      </c>
      <c r="B563" s="15">
        <v>25</v>
      </c>
      <c r="C563" s="15" t="s">
        <v>989</v>
      </c>
      <c r="D563" s="15">
        <v>40786</v>
      </c>
      <c r="E563" s="16">
        <v>45433</v>
      </c>
      <c r="F563" s="15">
        <v>0</v>
      </c>
      <c r="G563" s="15" t="s">
        <v>990</v>
      </c>
      <c r="H563" s="15" t="s">
        <v>987</v>
      </c>
      <c r="I563" s="15" t="s">
        <v>988</v>
      </c>
      <c r="J563" s="15" t="s">
        <v>813</v>
      </c>
      <c r="K563" s="15" t="s">
        <v>270</v>
      </c>
      <c r="L563" s="15" t="s">
        <v>47</v>
      </c>
      <c r="M563" s="16">
        <v>45454</v>
      </c>
      <c r="N563" s="3">
        <v>0</v>
      </c>
      <c r="O563" s="3">
        <v>0</v>
      </c>
      <c r="P563" s="3">
        <v>42</v>
      </c>
      <c r="Q563" s="3"/>
      <c r="R563" s="4">
        <v>-42</v>
      </c>
      <c r="S563" s="3">
        <v>-105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105</v>
      </c>
      <c r="Z563" t="str">
        <f>_xlfn.XLOOKUP(A563,'2-Feedback'!A:A,'2-Feedback'!F:F,"")</f>
        <v>J - Order Lead Time Issue</v>
      </c>
      <c r="AA563" t="str">
        <f>_xlfn.XLOOKUP(A563,'2-Feedback'!A:A,'2-Feedback'!G:G,"")</f>
        <v>ABCDE</v>
      </c>
    </row>
    <row r="564" spans="1:27" ht="13.5" x14ac:dyDescent="0.35">
      <c r="A564" t="str">
        <f t="shared" si="8"/>
        <v>254545494002-SYC</v>
      </c>
      <c r="B564" s="15">
        <v>25</v>
      </c>
      <c r="C564" s="15" t="s">
        <v>989</v>
      </c>
      <c r="D564" s="15">
        <v>40786</v>
      </c>
      <c r="E564" s="16">
        <v>45433</v>
      </c>
      <c r="F564" s="15">
        <v>0</v>
      </c>
      <c r="G564" s="15" t="s">
        <v>990</v>
      </c>
      <c r="H564" s="15" t="s">
        <v>987</v>
      </c>
      <c r="I564" s="15" t="s">
        <v>988</v>
      </c>
      <c r="J564" s="15" t="s">
        <v>602</v>
      </c>
      <c r="K564" s="15" t="s">
        <v>270</v>
      </c>
      <c r="L564" s="15" t="s">
        <v>47</v>
      </c>
      <c r="M564" s="16">
        <v>45454</v>
      </c>
      <c r="N564" s="3">
        <v>0</v>
      </c>
      <c r="O564" s="3">
        <v>0</v>
      </c>
      <c r="P564" s="3">
        <v>42</v>
      </c>
      <c r="Q564" s="3"/>
      <c r="R564" s="4">
        <v>-42</v>
      </c>
      <c r="S564" s="3">
        <v>-42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42</v>
      </c>
      <c r="Z564" t="str">
        <f>_xlfn.XLOOKUP(A564,'2-Feedback'!A:A,'2-Feedback'!F:F,"")</f>
        <v>J - Order Lead Time Issue</v>
      </c>
      <c r="AA564" t="str">
        <f>_xlfn.XLOOKUP(A564,'2-Feedback'!A:A,'2-Feedback'!G:G,"")</f>
        <v>ABCDE</v>
      </c>
    </row>
    <row r="565" spans="1:27" ht="13.5" x14ac:dyDescent="0.35">
      <c r="A565" t="str">
        <f t="shared" si="8"/>
        <v>254545494004-SYC</v>
      </c>
      <c r="B565" s="15">
        <v>25</v>
      </c>
      <c r="C565" s="15" t="s">
        <v>989</v>
      </c>
      <c r="D565" s="15">
        <v>40786</v>
      </c>
      <c r="E565" s="16">
        <v>45433</v>
      </c>
      <c r="F565" s="15">
        <v>0</v>
      </c>
      <c r="G565" s="15" t="s">
        <v>990</v>
      </c>
      <c r="H565" s="15" t="s">
        <v>987</v>
      </c>
      <c r="I565" s="15" t="s">
        <v>988</v>
      </c>
      <c r="J565" s="15" t="s">
        <v>603</v>
      </c>
      <c r="K565" s="15" t="s">
        <v>270</v>
      </c>
      <c r="L565" s="15" t="s">
        <v>47</v>
      </c>
      <c r="M565" s="16">
        <v>45454</v>
      </c>
      <c r="N565" s="3">
        <v>0</v>
      </c>
      <c r="O565" s="3">
        <v>0</v>
      </c>
      <c r="P565" s="3">
        <v>441</v>
      </c>
      <c r="Q565" s="3"/>
      <c r="R565" s="4">
        <v>-441</v>
      </c>
      <c r="S565" s="3">
        <v>-441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441</v>
      </c>
      <c r="Z565" t="str">
        <f>_xlfn.XLOOKUP(A565,'2-Feedback'!A:A,'2-Feedback'!F:F,"")</f>
        <v>J - Order Lead Time Issue</v>
      </c>
      <c r="AA565" t="str">
        <f>_xlfn.XLOOKUP(A565,'2-Feedback'!A:A,'2-Feedback'!G:G,"")</f>
        <v>ABCDE</v>
      </c>
    </row>
    <row r="566" spans="1:27" ht="13.5" x14ac:dyDescent="0.35">
      <c r="A566" t="str">
        <f t="shared" si="8"/>
        <v>254544818609-USM</v>
      </c>
      <c r="B566" s="15">
        <v>25</v>
      </c>
      <c r="C566" s="15" t="s">
        <v>991</v>
      </c>
      <c r="D566" s="15">
        <v>40787</v>
      </c>
      <c r="E566" s="16">
        <v>45433</v>
      </c>
      <c r="F566" s="15">
        <v>0</v>
      </c>
      <c r="G566" s="15" t="s">
        <v>992</v>
      </c>
      <c r="H566" s="15" t="s">
        <v>993</v>
      </c>
      <c r="I566" s="15" t="s">
        <v>994</v>
      </c>
      <c r="J566" s="15" t="s">
        <v>827</v>
      </c>
      <c r="K566" s="15" t="s">
        <v>533</v>
      </c>
      <c r="L566" s="15" t="s">
        <v>219</v>
      </c>
      <c r="M566" s="16">
        <v>45448</v>
      </c>
      <c r="N566" s="3">
        <v>0</v>
      </c>
      <c r="O566" s="3">
        <v>0</v>
      </c>
      <c r="P566" s="3">
        <v>72</v>
      </c>
      <c r="Q566" s="3"/>
      <c r="R566" s="4">
        <v>-72</v>
      </c>
      <c r="S566" s="3">
        <v>-108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108</v>
      </c>
      <c r="Z566" t="str">
        <f>_xlfn.XLOOKUP(A566,'2-Feedback'!A:A,'2-Feedback'!F:F,"")</f>
        <v>J - Order Lead Time Issue</v>
      </c>
      <c r="AA566" t="str">
        <f>_xlfn.XLOOKUP(A566,'2-Feedback'!A:A,'2-Feedback'!G:G,"")</f>
        <v>ABCDE</v>
      </c>
    </row>
    <row r="567" spans="1:27" ht="13.5" x14ac:dyDescent="0.35">
      <c r="A567" t="str">
        <f t="shared" si="8"/>
        <v>254544823450-USH</v>
      </c>
      <c r="B567" s="15">
        <v>25</v>
      </c>
      <c r="C567" s="15" t="s">
        <v>991</v>
      </c>
      <c r="D567" s="15">
        <v>40787</v>
      </c>
      <c r="E567" s="16">
        <v>45433</v>
      </c>
      <c r="F567" s="15">
        <v>0</v>
      </c>
      <c r="G567" s="15" t="s">
        <v>992</v>
      </c>
      <c r="H567" s="15" t="s">
        <v>993</v>
      </c>
      <c r="I567" s="15" t="s">
        <v>994</v>
      </c>
      <c r="J567" s="15" t="s">
        <v>995</v>
      </c>
      <c r="K567" s="15" t="s">
        <v>533</v>
      </c>
      <c r="L567" s="15" t="s">
        <v>219</v>
      </c>
      <c r="M567" s="16">
        <v>45448</v>
      </c>
      <c r="N567" s="3">
        <v>13</v>
      </c>
      <c r="O567" s="3">
        <v>3</v>
      </c>
      <c r="P567" s="3">
        <v>3</v>
      </c>
      <c r="Q567" s="3"/>
      <c r="R567" s="5">
        <v>0</v>
      </c>
      <c r="S567" s="3">
        <v>-26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39</v>
      </c>
      <c r="Z567" t="str">
        <f>_xlfn.XLOOKUP(A567,'2-Feedback'!A:A,'2-Feedback'!F:F,"")</f>
        <v>J - Order Lead Time Issue</v>
      </c>
      <c r="AA567" t="str">
        <f>_xlfn.XLOOKUP(A567,'2-Feedback'!A:A,'2-Feedback'!G:G,"")</f>
        <v>ABCDE</v>
      </c>
    </row>
    <row r="568" spans="1:27" ht="13.5" x14ac:dyDescent="0.35">
      <c r="A568" t="str">
        <f t="shared" si="8"/>
        <v>254544821818-GFK</v>
      </c>
      <c r="B568" s="15">
        <v>25</v>
      </c>
      <c r="C568" s="15" t="s">
        <v>996</v>
      </c>
      <c r="D568" s="15">
        <v>40793</v>
      </c>
      <c r="E568" s="16">
        <v>45433</v>
      </c>
      <c r="F568" s="15">
        <v>0</v>
      </c>
      <c r="G568" s="15" t="s">
        <v>997</v>
      </c>
      <c r="H568" s="15" t="s">
        <v>998</v>
      </c>
      <c r="I568" s="15" t="s">
        <v>999</v>
      </c>
      <c r="J568" s="15" t="s">
        <v>756</v>
      </c>
      <c r="K568" s="15" t="s">
        <v>533</v>
      </c>
      <c r="L568" s="15" t="s">
        <v>219</v>
      </c>
      <c r="M568" s="16">
        <v>45448</v>
      </c>
      <c r="N568" s="3">
        <v>0</v>
      </c>
      <c r="O568" s="3">
        <v>0</v>
      </c>
      <c r="P568" s="3">
        <v>240</v>
      </c>
      <c r="Q568" s="3"/>
      <c r="R568" s="4">
        <v>-240</v>
      </c>
      <c r="S568" s="3">
        <v>-768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768</v>
      </c>
      <c r="Z568" t="str">
        <f>_xlfn.XLOOKUP(A568,'2-Feedback'!A:A,'2-Feedback'!F:F,"")</f>
        <v>J - Order Lead Time Issue</v>
      </c>
      <c r="AA568" t="str">
        <f>_xlfn.XLOOKUP(A568,'2-Feedback'!A:A,'2-Feedback'!G:G,"")</f>
        <v>ABCDE</v>
      </c>
    </row>
    <row r="569" spans="1:27" ht="13.5" x14ac:dyDescent="0.35">
      <c r="A569" t="str">
        <f t="shared" si="8"/>
        <v>254545419815-SYC</v>
      </c>
      <c r="B569" s="15">
        <v>25</v>
      </c>
      <c r="C569" s="15" t="s">
        <v>1000</v>
      </c>
      <c r="D569" s="15">
        <v>40796</v>
      </c>
      <c r="E569" s="16">
        <v>45433</v>
      </c>
      <c r="F569" s="15">
        <v>0</v>
      </c>
      <c r="G569" s="15" t="s">
        <v>1001</v>
      </c>
      <c r="H569" s="15" t="s">
        <v>600</v>
      </c>
      <c r="I569" s="15" t="s">
        <v>601</v>
      </c>
      <c r="J569" s="15" t="s">
        <v>813</v>
      </c>
      <c r="K569" s="15" t="s">
        <v>270</v>
      </c>
      <c r="L569" s="15" t="s">
        <v>47</v>
      </c>
      <c r="M569" s="16">
        <v>45454</v>
      </c>
      <c r="N569" s="3">
        <v>0</v>
      </c>
      <c r="O569" s="3">
        <v>0</v>
      </c>
      <c r="P569" s="3">
        <v>63</v>
      </c>
      <c r="Q569" s="3"/>
      <c r="R569" s="4">
        <v>-63</v>
      </c>
      <c r="S569" s="3">
        <v>-105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105</v>
      </c>
      <c r="Z569" t="str">
        <f>_xlfn.XLOOKUP(A569,'2-Feedback'!A:A,'2-Feedback'!F:F,"")</f>
        <v>J - Order Lead Time Issue</v>
      </c>
      <c r="AA569" t="str">
        <f>_xlfn.XLOOKUP(A569,'2-Feedback'!A:A,'2-Feedback'!G:G,"")</f>
        <v>ABCDE</v>
      </c>
    </row>
    <row r="570" spans="1:27" ht="13.5" x14ac:dyDescent="0.35">
      <c r="A570" t="str">
        <f t="shared" si="8"/>
        <v>254545321751-GFS</v>
      </c>
      <c r="B570" s="15">
        <v>25</v>
      </c>
      <c r="C570" s="15" t="s">
        <v>1002</v>
      </c>
      <c r="D570" s="15">
        <v>40801</v>
      </c>
      <c r="E570" s="16">
        <v>45433</v>
      </c>
      <c r="F570" s="15">
        <v>0</v>
      </c>
      <c r="G570" s="15" t="s">
        <v>1003</v>
      </c>
      <c r="H570" s="15" t="s">
        <v>530</v>
      </c>
      <c r="I570" s="15" t="s">
        <v>531</v>
      </c>
      <c r="J570" s="15" t="s">
        <v>1004</v>
      </c>
      <c r="K570" s="15" t="s">
        <v>533</v>
      </c>
      <c r="L570" s="15" t="s">
        <v>271</v>
      </c>
      <c r="M570" s="16">
        <v>45453</v>
      </c>
      <c r="N570" s="3">
        <v>209</v>
      </c>
      <c r="O570" s="3">
        <v>48</v>
      </c>
      <c r="P570" s="3">
        <v>48</v>
      </c>
      <c r="Q570" s="3"/>
      <c r="R570" s="5">
        <v>0</v>
      </c>
      <c r="S570" s="3">
        <v>-295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504</v>
      </c>
      <c r="Z570" t="str">
        <f>_xlfn.XLOOKUP(A570,'2-Feedback'!A:A,'2-Feedback'!F:F,"")</f>
        <v>J - Order Lead Time Issue</v>
      </c>
      <c r="AA570" t="str">
        <f>_xlfn.XLOOKUP(A570,'2-Feedback'!A:A,'2-Feedback'!G:G,"")</f>
        <v>ABCDE</v>
      </c>
    </row>
    <row r="571" spans="1:27" ht="13.5" x14ac:dyDescent="0.35">
      <c r="A571" t="str">
        <f t="shared" si="8"/>
        <v>254545321818-GFK</v>
      </c>
      <c r="B571" s="15">
        <v>25</v>
      </c>
      <c r="C571" s="15" t="s">
        <v>1002</v>
      </c>
      <c r="D571" s="15">
        <v>40801</v>
      </c>
      <c r="E571" s="16">
        <v>45433</v>
      </c>
      <c r="F571" s="15">
        <v>0</v>
      </c>
      <c r="G571" s="15" t="s">
        <v>1003</v>
      </c>
      <c r="H571" s="15" t="s">
        <v>530</v>
      </c>
      <c r="I571" s="15" t="s">
        <v>531</v>
      </c>
      <c r="J571" s="15" t="s">
        <v>756</v>
      </c>
      <c r="K571" s="15" t="s">
        <v>533</v>
      </c>
      <c r="L571" s="15" t="s">
        <v>271</v>
      </c>
      <c r="M571" s="16">
        <v>45453</v>
      </c>
      <c r="N571" s="3">
        <v>0</v>
      </c>
      <c r="O571" s="3">
        <v>0</v>
      </c>
      <c r="P571" s="3">
        <v>180</v>
      </c>
      <c r="Q571" s="3"/>
      <c r="R571" s="4">
        <v>-180</v>
      </c>
      <c r="S571" s="3">
        <v>-1272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1272</v>
      </c>
      <c r="Z571" t="str">
        <f>_xlfn.XLOOKUP(A571,'2-Feedback'!A:A,'2-Feedback'!F:F,"")</f>
        <v>J - Order Lead Time Issue</v>
      </c>
      <c r="AA571" t="str">
        <f>_xlfn.XLOOKUP(A571,'2-Feedback'!A:A,'2-Feedback'!G:G,"")</f>
        <v>ABCDE</v>
      </c>
    </row>
    <row r="572" spans="1:27" ht="13.5" x14ac:dyDescent="0.35">
      <c r="A572" t="str">
        <f t="shared" si="8"/>
        <v>254545321924-GFK</v>
      </c>
      <c r="B572" s="15">
        <v>25</v>
      </c>
      <c r="C572" s="15" t="s">
        <v>1002</v>
      </c>
      <c r="D572" s="15">
        <v>40801</v>
      </c>
      <c r="E572" s="16">
        <v>45433</v>
      </c>
      <c r="F572" s="15">
        <v>0</v>
      </c>
      <c r="G572" s="15" t="s">
        <v>1003</v>
      </c>
      <c r="H572" s="15" t="s">
        <v>530</v>
      </c>
      <c r="I572" s="15" t="s">
        <v>531</v>
      </c>
      <c r="J572" s="15" t="s">
        <v>757</v>
      </c>
      <c r="K572" s="15" t="s">
        <v>533</v>
      </c>
      <c r="L572" s="15" t="s">
        <v>271</v>
      </c>
      <c r="M572" s="16">
        <v>45453</v>
      </c>
      <c r="N572" s="3">
        <v>0</v>
      </c>
      <c r="O572" s="3">
        <v>0</v>
      </c>
      <c r="P572" s="3">
        <v>36</v>
      </c>
      <c r="Q572" s="3"/>
      <c r="R572" s="4">
        <v>-36</v>
      </c>
      <c r="S572" s="3">
        <v>-156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156</v>
      </c>
      <c r="Z572" t="str">
        <f>_xlfn.XLOOKUP(A572,'2-Feedback'!A:A,'2-Feedback'!F:F,"")</f>
        <v>J - Order Lead Time Issue</v>
      </c>
      <c r="AA572" t="str">
        <f>_xlfn.XLOOKUP(A572,'2-Feedback'!A:A,'2-Feedback'!G:G,"")</f>
        <v>ABCDE</v>
      </c>
    </row>
    <row r="573" spans="1:27" ht="13.5" x14ac:dyDescent="0.35">
      <c r="A573" t="str">
        <f t="shared" si="8"/>
        <v>254545323744-PPM</v>
      </c>
      <c r="B573" s="15">
        <v>25</v>
      </c>
      <c r="C573" s="15" t="s">
        <v>1002</v>
      </c>
      <c r="D573" s="15">
        <v>40801</v>
      </c>
      <c r="E573" s="16">
        <v>45433</v>
      </c>
      <c r="F573" s="15">
        <v>0</v>
      </c>
      <c r="G573" s="15" t="s">
        <v>1003</v>
      </c>
      <c r="H573" s="15" t="s">
        <v>530</v>
      </c>
      <c r="I573" s="15" t="s">
        <v>531</v>
      </c>
      <c r="J573" s="15" t="s">
        <v>846</v>
      </c>
      <c r="K573" s="15" t="s">
        <v>533</v>
      </c>
      <c r="L573" s="15" t="s">
        <v>271</v>
      </c>
      <c r="M573" s="16">
        <v>45453</v>
      </c>
      <c r="N573" s="3">
        <v>0</v>
      </c>
      <c r="O573" s="3">
        <v>0</v>
      </c>
      <c r="P573" s="3">
        <v>96</v>
      </c>
      <c r="Q573" s="3"/>
      <c r="R573" s="4">
        <v>-96</v>
      </c>
      <c r="S573" s="3">
        <v>-126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126</v>
      </c>
      <c r="Z573" t="str">
        <f>_xlfn.XLOOKUP(A573,'2-Feedback'!A:A,'2-Feedback'!F:F,"")</f>
        <v>J - Order Lead Time Issue</v>
      </c>
      <c r="AA573" t="str">
        <f>_xlfn.XLOOKUP(A573,'2-Feedback'!A:A,'2-Feedback'!G:G,"")</f>
        <v>ABCDE</v>
      </c>
    </row>
    <row r="574" spans="1:27" ht="13.5" x14ac:dyDescent="0.35">
      <c r="A574" t="str">
        <f t="shared" si="8"/>
        <v>254544721818-GFK</v>
      </c>
      <c r="B574" s="15">
        <v>25</v>
      </c>
      <c r="C574" s="15" t="s">
        <v>1005</v>
      </c>
      <c r="D574" s="15">
        <v>40803</v>
      </c>
      <c r="E574" s="16">
        <v>45433</v>
      </c>
      <c r="F574" s="15">
        <v>0</v>
      </c>
      <c r="G574" s="15" t="s">
        <v>1006</v>
      </c>
      <c r="H574" s="15" t="s">
        <v>530</v>
      </c>
      <c r="I574" s="15" t="s">
        <v>531</v>
      </c>
      <c r="J574" s="15" t="s">
        <v>756</v>
      </c>
      <c r="K574" s="15" t="s">
        <v>533</v>
      </c>
      <c r="L574" s="15" t="s">
        <v>271</v>
      </c>
      <c r="M574" s="16">
        <v>45447</v>
      </c>
      <c r="N574" s="3">
        <v>584</v>
      </c>
      <c r="O574" s="3">
        <v>0</v>
      </c>
      <c r="P574" s="3">
        <v>144</v>
      </c>
      <c r="Q574" s="3"/>
      <c r="R574" s="4">
        <v>-144</v>
      </c>
      <c r="S574" s="3">
        <v>-760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1344</v>
      </c>
      <c r="Z574" t="str">
        <f>_xlfn.XLOOKUP(A574,'2-Feedback'!A:A,'2-Feedback'!F:F,"")</f>
        <v>J - Order Lead Time Issue</v>
      </c>
      <c r="AA574" t="str">
        <f>_xlfn.XLOOKUP(A574,'2-Feedback'!A:A,'2-Feedback'!G:G,"")</f>
        <v>ABCDE</v>
      </c>
    </row>
    <row r="575" spans="1:27" ht="13.5" x14ac:dyDescent="0.35">
      <c r="A575" t="str">
        <f t="shared" si="8"/>
        <v>254544817723-CGS</v>
      </c>
      <c r="B575" s="15">
        <v>25</v>
      </c>
      <c r="C575" s="15" t="s">
        <v>1007</v>
      </c>
      <c r="D575" s="15">
        <v>40806</v>
      </c>
      <c r="E575" s="16">
        <v>45433</v>
      </c>
      <c r="F575" s="15">
        <v>0</v>
      </c>
      <c r="G575" s="15" t="s">
        <v>1008</v>
      </c>
      <c r="H575" s="15" t="s">
        <v>1009</v>
      </c>
      <c r="I575" s="15" t="s">
        <v>1010</v>
      </c>
      <c r="J575" s="15" t="s">
        <v>1011</v>
      </c>
      <c r="K575" s="15" t="s">
        <v>35</v>
      </c>
      <c r="L575" s="15" t="s">
        <v>527</v>
      </c>
      <c r="M575" s="16">
        <v>45448</v>
      </c>
      <c r="N575" s="3">
        <v>9</v>
      </c>
      <c r="O575" s="3">
        <v>9</v>
      </c>
      <c r="P575" s="3">
        <v>15</v>
      </c>
      <c r="Q575" s="3"/>
      <c r="R575" s="4">
        <v>-6</v>
      </c>
      <c r="S575" s="3">
        <v>-90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99</v>
      </c>
      <c r="Z575" t="str">
        <f>_xlfn.XLOOKUP(A575,'2-Feedback'!A:A,'2-Feedback'!F:F,"")</f>
        <v>J - Order Lead Time Issue</v>
      </c>
      <c r="AA575" t="str">
        <f>_xlfn.XLOOKUP(A575,'2-Feedback'!A:A,'2-Feedback'!G:G,"")</f>
        <v>ABCDE</v>
      </c>
    </row>
    <row r="576" spans="1:27" ht="13.5" x14ac:dyDescent="0.35">
      <c r="A576" t="str">
        <f t="shared" si="8"/>
        <v>254544813058-CSD</v>
      </c>
      <c r="B576" s="15">
        <v>25</v>
      </c>
      <c r="C576" s="15" t="s">
        <v>1012</v>
      </c>
      <c r="D576" s="15">
        <v>40812</v>
      </c>
      <c r="E576" s="16">
        <v>45433</v>
      </c>
      <c r="F576" s="15">
        <v>0</v>
      </c>
      <c r="G576" s="15" t="s">
        <v>1013</v>
      </c>
      <c r="H576" s="15" t="s">
        <v>1014</v>
      </c>
      <c r="I576" s="15" t="s">
        <v>1015</v>
      </c>
      <c r="J576" s="15" t="s">
        <v>801</v>
      </c>
      <c r="K576" s="15" t="s">
        <v>517</v>
      </c>
      <c r="L576" s="15" t="s">
        <v>219</v>
      </c>
      <c r="M576" s="16">
        <v>45448</v>
      </c>
      <c r="N576" s="3">
        <v>96</v>
      </c>
      <c r="O576" s="3">
        <v>36</v>
      </c>
      <c r="P576" s="3">
        <v>36</v>
      </c>
      <c r="Q576" s="3"/>
      <c r="R576" s="5">
        <v>0</v>
      </c>
      <c r="S576" s="3">
        <v>-12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108</v>
      </c>
      <c r="Z576" t="str">
        <f>_xlfn.XLOOKUP(A576,'2-Feedback'!A:A,'2-Feedback'!F:F,"")</f>
        <v>J - Order Lead Time Issue</v>
      </c>
      <c r="AA576" t="str">
        <f>_xlfn.XLOOKUP(A576,'2-Feedback'!A:A,'2-Feedback'!G:G,"")</f>
        <v>ABCDE</v>
      </c>
    </row>
    <row r="577" spans="1:27" ht="13.5" x14ac:dyDescent="0.35">
      <c r="A577" t="str">
        <f t="shared" si="8"/>
        <v>254544871168-CSF</v>
      </c>
      <c r="B577" s="15">
        <v>25</v>
      </c>
      <c r="C577" s="15" t="s">
        <v>1012</v>
      </c>
      <c r="D577" s="15">
        <v>40812</v>
      </c>
      <c r="E577" s="16">
        <v>45433</v>
      </c>
      <c r="F577" s="15">
        <v>0</v>
      </c>
      <c r="G577" s="15" t="s">
        <v>1013</v>
      </c>
      <c r="H577" s="15" t="s">
        <v>1014</v>
      </c>
      <c r="I577" s="15" t="s">
        <v>1015</v>
      </c>
      <c r="J577" s="15" t="s">
        <v>803</v>
      </c>
      <c r="K577" s="15" t="s">
        <v>517</v>
      </c>
      <c r="L577" s="15" t="s">
        <v>219</v>
      </c>
      <c r="M577" s="16">
        <v>45448</v>
      </c>
      <c r="N577" s="3">
        <v>0</v>
      </c>
      <c r="O577" s="3">
        <v>0</v>
      </c>
      <c r="P577" s="3">
        <v>420</v>
      </c>
      <c r="Q577" s="3"/>
      <c r="R577" s="4">
        <v>-420</v>
      </c>
      <c r="S577" s="3">
        <v>-2148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2148</v>
      </c>
      <c r="Z577" t="str">
        <f>_xlfn.XLOOKUP(A577,'2-Feedback'!A:A,'2-Feedback'!F:F,"")</f>
        <v>J - Order Lead Time Issue</v>
      </c>
      <c r="AA577" t="str">
        <f>_xlfn.XLOOKUP(A577,'2-Feedback'!A:A,'2-Feedback'!G:G,"")</f>
        <v>ABCDE</v>
      </c>
    </row>
    <row r="578" spans="1:27" ht="13.5" x14ac:dyDescent="0.35">
      <c r="A578" t="str">
        <f t="shared" si="8"/>
        <v>254544812701-SYS</v>
      </c>
      <c r="B578" s="15">
        <v>25</v>
      </c>
      <c r="C578" s="15" t="s">
        <v>1016</v>
      </c>
      <c r="D578" s="15">
        <v>40814</v>
      </c>
      <c r="E578" s="16">
        <v>45433</v>
      </c>
      <c r="F578" s="15">
        <v>0</v>
      </c>
      <c r="G578" s="15" t="s">
        <v>1017</v>
      </c>
      <c r="H578" s="15" t="s">
        <v>587</v>
      </c>
      <c r="I578" s="15" t="s">
        <v>308</v>
      </c>
      <c r="J578" s="15" t="s">
        <v>514</v>
      </c>
      <c r="K578" s="15" t="s">
        <v>270</v>
      </c>
      <c r="L578" s="15" t="s">
        <v>271</v>
      </c>
      <c r="M578" s="16">
        <v>45448</v>
      </c>
      <c r="N578" s="3">
        <v>0</v>
      </c>
      <c r="O578" s="3">
        <v>0</v>
      </c>
      <c r="P578" s="3">
        <v>24</v>
      </c>
      <c r="Q578" s="3"/>
      <c r="R578" s="4">
        <v>-24</v>
      </c>
      <c r="S578" s="3">
        <v>-468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468</v>
      </c>
      <c r="Z578" t="str">
        <f>_xlfn.XLOOKUP(A578,'2-Feedback'!A:A,'2-Feedback'!F:F,"")</f>
        <v>J - Order Lead Time Issue</v>
      </c>
      <c r="AA578" t="str">
        <f>_xlfn.XLOOKUP(A578,'2-Feedback'!A:A,'2-Feedback'!G:G,"")</f>
        <v>ABCDE</v>
      </c>
    </row>
    <row r="579" spans="1:27" ht="13.5" x14ac:dyDescent="0.35">
      <c r="A579" t="str">
        <f t="shared" ref="A579:A642" si="9">B579&amp;M579&amp;J579</f>
        <v>254544823127-NWN</v>
      </c>
      <c r="B579" s="15">
        <v>25</v>
      </c>
      <c r="C579" s="15" t="s">
        <v>1016</v>
      </c>
      <c r="D579" s="15">
        <v>40814</v>
      </c>
      <c r="E579" s="16">
        <v>45433</v>
      </c>
      <c r="F579" s="15">
        <v>0</v>
      </c>
      <c r="G579" s="15" t="s">
        <v>1017</v>
      </c>
      <c r="H579" s="15" t="s">
        <v>587</v>
      </c>
      <c r="I579" s="15" t="s">
        <v>308</v>
      </c>
      <c r="J579" s="15" t="s">
        <v>617</v>
      </c>
      <c r="K579" s="15" t="s">
        <v>533</v>
      </c>
      <c r="L579" s="15" t="s">
        <v>271</v>
      </c>
      <c r="M579" s="16">
        <v>45448</v>
      </c>
      <c r="N579" s="3">
        <v>725</v>
      </c>
      <c r="O579" s="3">
        <v>9</v>
      </c>
      <c r="P579" s="3">
        <v>9</v>
      </c>
      <c r="Q579" s="3"/>
      <c r="R579" s="5">
        <v>0</v>
      </c>
      <c r="S579" s="3">
        <v>-4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729</v>
      </c>
      <c r="Z579" t="str">
        <f>_xlfn.XLOOKUP(A579,'2-Feedback'!A:A,'2-Feedback'!F:F,"")</f>
        <v>J - Order Lead Time Issue</v>
      </c>
      <c r="AA579" t="str">
        <f>_xlfn.XLOOKUP(A579,'2-Feedback'!A:A,'2-Feedback'!G:G,"")</f>
        <v>ABCDE</v>
      </c>
    </row>
    <row r="580" spans="1:27" ht="13.5" x14ac:dyDescent="0.35">
      <c r="A580" t="str">
        <f t="shared" si="9"/>
        <v>254544871411-SYS</v>
      </c>
      <c r="B580" s="15">
        <v>25</v>
      </c>
      <c r="C580" s="15" t="s">
        <v>1016</v>
      </c>
      <c r="D580" s="15">
        <v>40814</v>
      </c>
      <c r="E580" s="16">
        <v>45433</v>
      </c>
      <c r="F580" s="15">
        <v>0</v>
      </c>
      <c r="G580" s="15" t="s">
        <v>1017</v>
      </c>
      <c r="H580" s="15" t="s">
        <v>587</v>
      </c>
      <c r="I580" s="15" t="s">
        <v>308</v>
      </c>
      <c r="J580" s="15" t="s">
        <v>967</v>
      </c>
      <c r="K580" s="15" t="s">
        <v>270</v>
      </c>
      <c r="L580" s="15" t="s">
        <v>271</v>
      </c>
      <c r="M580" s="16">
        <v>45448</v>
      </c>
      <c r="N580" s="3">
        <v>14</v>
      </c>
      <c r="O580" s="3">
        <v>2</v>
      </c>
      <c r="P580" s="3">
        <v>48</v>
      </c>
      <c r="Q580" s="3"/>
      <c r="R580" s="4">
        <v>-46</v>
      </c>
      <c r="S580" s="3">
        <v>-58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72</v>
      </c>
      <c r="Z580" t="str">
        <f>_xlfn.XLOOKUP(A580,'2-Feedback'!A:A,'2-Feedback'!F:F,"")</f>
        <v>J - Order Lead Time Issue</v>
      </c>
      <c r="AA580" t="str">
        <f>_xlfn.XLOOKUP(A580,'2-Feedback'!A:A,'2-Feedback'!G:G,"")</f>
        <v>ABCDE</v>
      </c>
    </row>
    <row r="581" spans="1:27" ht="13.5" x14ac:dyDescent="0.35">
      <c r="A581" t="str">
        <f t="shared" si="9"/>
        <v>254544871751-SYS</v>
      </c>
      <c r="B581" s="15">
        <v>25</v>
      </c>
      <c r="C581" s="15" t="s">
        <v>1016</v>
      </c>
      <c r="D581" s="15">
        <v>40814</v>
      </c>
      <c r="E581" s="16">
        <v>45433</v>
      </c>
      <c r="F581" s="15">
        <v>0</v>
      </c>
      <c r="G581" s="15" t="s">
        <v>1017</v>
      </c>
      <c r="H581" s="15" t="s">
        <v>587</v>
      </c>
      <c r="I581" s="15" t="s">
        <v>308</v>
      </c>
      <c r="J581" s="15" t="s">
        <v>968</v>
      </c>
      <c r="K581" s="15" t="s">
        <v>270</v>
      </c>
      <c r="L581" s="15" t="s">
        <v>271</v>
      </c>
      <c r="M581" s="16">
        <v>45448</v>
      </c>
      <c r="N581" s="3">
        <v>42</v>
      </c>
      <c r="O581" s="3">
        <v>0</v>
      </c>
      <c r="P581" s="3">
        <v>21</v>
      </c>
      <c r="Q581" s="3"/>
      <c r="R581" s="4">
        <v>-21</v>
      </c>
      <c r="S581" s="3">
        <v>-84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126</v>
      </c>
      <c r="Z581" t="str">
        <f>_xlfn.XLOOKUP(A581,'2-Feedback'!A:A,'2-Feedback'!F:F,"")</f>
        <v>J - Order Lead Time Issue</v>
      </c>
      <c r="AA581" t="str">
        <f>_xlfn.XLOOKUP(A581,'2-Feedback'!A:A,'2-Feedback'!G:G,"")</f>
        <v>ABCDE</v>
      </c>
    </row>
    <row r="582" spans="1:27" ht="13.5" x14ac:dyDescent="0.35">
      <c r="A582" t="str">
        <f t="shared" si="9"/>
        <v>254544872245-SYS</v>
      </c>
      <c r="B582" s="15">
        <v>25</v>
      </c>
      <c r="C582" s="15" t="s">
        <v>1016</v>
      </c>
      <c r="D582" s="15">
        <v>40814</v>
      </c>
      <c r="E582" s="16">
        <v>45433</v>
      </c>
      <c r="F582" s="15">
        <v>0</v>
      </c>
      <c r="G582" s="15" t="s">
        <v>1017</v>
      </c>
      <c r="H582" s="15" t="s">
        <v>587</v>
      </c>
      <c r="I582" s="15" t="s">
        <v>308</v>
      </c>
      <c r="J582" s="15" t="s">
        <v>578</v>
      </c>
      <c r="K582" s="15" t="s">
        <v>270</v>
      </c>
      <c r="L582" s="15" t="s">
        <v>271</v>
      </c>
      <c r="M582" s="16">
        <v>45448</v>
      </c>
      <c r="N582" s="3">
        <v>0</v>
      </c>
      <c r="O582" s="3">
        <v>0</v>
      </c>
      <c r="P582" s="3">
        <v>24</v>
      </c>
      <c r="Q582" s="3"/>
      <c r="R582" s="4">
        <v>-24</v>
      </c>
      <c r="S582" s="3">
        <v>-144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144</v>
      </c>
      <c r="Z582" t="str">
        <f>_xlfn.XLOOKUP(A582,'2-Feedback'!A:A,'2-Feedback'!F:F,"")</f>
        <v>J - Order Lead Time Issue</v>
      </c>
      <c r="AA582" t="str">
        <f>_xlfn.XLOOKUP(A582,'2-Feedback'!A:A,'2-Feedback'!G:G,"")</f>
        <v>ABCDE</v>
      </c>
    </row>
    <row r="583" spans="1:27" ht="13.5" x14ac:dyDescent="0.35">
      <c r="A583" t="str">
        <f t="shared" si="9"/>
        <v>254544813632-SYS</v>
      </c>
      <c r="B583" s="15">
        <v>25</v>
      </c>
      <c r="C583" s="15" t="s">
        <v>1018</v>
      </c>
      <c r="D583" s="15">
        <v>40815</v>
      </c>
      <c r="E583" s="16">
        <v>45433</v>
      </c>
      <c r="F583" s="15">
        <v>0</v>
      </c>
      <c r="G583" s="15" t="s">
        <v>1019</v>
      </c>
      <c r="H583" s="15" t="s">
        <v>1009</v>
      </c>
      <c r="I583" s="15" t="s">
        <v>1010</v>
      </c>
      <c r="J583" s="15" t="s">
        <v>613</v>
      </c>
      <c r="K583" s="15" t="s">
        <v>270</v>
      </c>
      <c r="L583" s="15" t="s">
        <v>527</v>
      </c>
      <c r="M583" s="16">
        <v>45448</v>
      </c>
      <c r="N583" s="3">
        <v>0</v>
      </c>
      <c r="O583" s="3">
        <v>0</v>
      </c>
      <c r="P583" s="3">
        <v>33</v>
      </c>
      <c r="Q583" s="3"/>
      <c r="R583" s="4">
        <v>-33</v>
      </c>
      <c r="S583" s="3">
        <v>-77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77</v>
      </c>
      <c r="Z583" t="str">
        <f>_xlfn.XLOOKUP(A583,'2-Feedback'!A:A,'2-Feedback'!F:F,"")</f>
        <v>J - Order Lead Time Issue</v>
      </c>
      <c r="AA583" t="str">
        <f>_xlfn.XLOOKUP(A583,'2-Feedback'!A:A,'2-Feedback'!G:G,"")</f>
        <v>ABCDE</v>
      </c>
    </row>
    <row r="584" spans="1:27" ht="13.5" x14ac:dyDescent="0.35">
      <c r="A584" t="str">
        <f t="shared" si="9"/>
        <v>254544814767-VEN</v>
      </c>
      <c r="B584" s="15">
        <v>25</v>
      </c>
      <c r="C584" s="15" t="s">
        <v>1018</v>
      </c>
      <c r="D584" s="15">
        <v>40815</v>
      </c>
      <c r="E584" s="16">
        <v>45433</v>
      </c>
      <c r="F584" s="15">
        <v>0</v>
      </c>
      <c r="G584" s="15" t="s">
        <v>1019</v>
      </c>
      <c r="H584" s="15" t="s">
        <v>1009</v>
      </c>
      <c r="I584" s="15" t="s">
        <v>1010</v>
      </c>
      <c r="J584" s="15" t="s">
        <v>592</v>
      </c>
      <c r="K584" s="15" t="s">
        <v>28</v>
      </c>
      <c r="L584" s="15" t="s">
        <v>527</v>
      </c>
      <c r="M584" s="16">
        <v>45448</v>
      </c>
      <c r="N584" s="3">
        <v>0</v>
      </c>
      <c r="O584" s="3">
        <v>0</v>
      </c>
      <c r="P584" s="3">
        <v>36</v>
      </c>
      <c r="Q584" s="3"/>
      <c r="R584" s="4">
        <v>-36</v>
      </c>
      <c r="S584" s="3">
        <v>-36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36</v>
      </c>
      <c r="Z584" t="str">
        <f>_xlfn.XLOOKUP(A584,'2-Feedback'!A:A,'2-Feedback'!F:F,"")</f>
        <v>J - Order Lead Time Issue</v>
      </c>
      <c r="AA584" t="str">
        <f>_xlfn.XLOOKUP(A584,'2-Feedback'!A:A,'2-Feedback'!G:G,"")</f>
        <v>ABCDE</v>
      </c>
    </row>
    <row r="585" spans="1:27" ht="13.5" x14ac:dyDescent="0.35">
      <c r="A585" t="str">
        <f t="shared" si="9"/>
        <v>254544823127-NWN</v>
      </c>
      <c r="B585" s="15">
        <v>25</v>
      </c>
      <c r="C585" s="15" t="s">
        <v>1018</v>
      </c>
      <c r="D585" s="15">
        <v>40815</v>
      </c>
      <c r="E585" s="16">
        <v>45433</v>
      </c>
      <c r="F585" s="15">
        <v>0</v>
      </c>
      <c r="G585" s="15" t="s">
        <v>1019</v>
      </c>
      <c r="H585" s="15" t="s">
        <v>1009</v>
      </c>
      <c r="I585" s="15" t="s">
        <v>1010</v>
      </c>
      <c r="J585" s="15" t="s">
        <v>617</v>
      </c>
      <c r="K585" s="15" t="s">
        <v>533</v>
      </c>
      <c r="L585" s="15" t="s">
        <v>527</v>
      </c>
      <c r="M585" s="16">
        <v>45448</v>
      </c>
      <c r="N585" s="3">
        <v>725</v>
      </c>
      <c r="O585" s="3">
        <v>72</v>
      </c>
      <c r="P585" s="3">
        <v>72</v>
      </c>
      <c r="Q585" s="3"/>
      <c r="R585" s="5">
        <v>0</v>
      </c>
      <c r="S585" s="3">
        <v>-4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729</v>
      </c>
      <c r="Z585" t="str">
        <f>_xlfn.XLOOKUP(A585,'2-Feedback'!A:A,'2-Feedback'!F:F,"")</f>
        <v>J - Order Lead Time Issue</v>
      </c>
      <c r="AA585" t="str">
        <f>_xlfn.XLOOKUP(A585,'2-Feedback'!A:A,'2-Feedback'!G:G,"")</f>
        <v>ABCDE</v>
      </c>
    </row>
    <row r="586" spans="1:27" ht="13.5" x14ac:dyDescent="0.35">
      <c r="A586" t="str">
        <f t="shared" si="9"/>
        <v>254544871403-SYS</v>
      </c>
      <c r="B586" s="15">
        <v>25</v>
      </c>
      <c r="C586" s="15" t="s">
        <v>1018</v>
      </c>
      <c r="D586" s="15">
        <v>40815</v>
      </c>
      <c r="E586" s="16">
        <v>45433</v>
      </c>
      <c r="F586" s="15">
        <v>0</v>
      </c>
      <c r="G586" s="15" t="s">
        <v>1019</v>
      </c>
      <c r="H586" s="15" t="s">
        <v>1009</v>
      </c>
      <c r="I586" s="15" t="s">
        <v>1010</v>
      </c>
      <c r="J586" s="15" t="s">
        <v>966</v>
      </c>
      <c r="K586" s="15" t="s">
        <v>270</v>
      </c>
      <c r="L586" s="15" t="s">
        <v>527</v>
      </c>
      <c r="M586" s="16">
        <v>45448</v>
      </c>
      <c r="N586" s="3">
        <v>4</v>
      </c>
      <c r="O586" s="3">
        <v>0</v>
      </c>
      <c r="P586" s="3">
        <v>3</v>
      </c>
      <c r="Q586" s="3"/>
      <c r="R586" s="4">
        <v>-3</v>
      </c>
      <c r="S586" s="3">
        <v>-71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75</v>
      </c>
      <c r="Z586" t="str">
        <f>_xlfn.XLOOKUP(A586,'2-Feedback'!A:A,'2-Feedback'!F:F,"")</f>
        <v>J - Order Lead Time Issue</v>
      </c>
      <c r="AA586" t="str">
        <f>_xlfn.XLOOKUP(A586,'2-Feedback'!A:A,'2-Feedback'!G:G,"")</f>
        <v>ABCDE</v>
      </c>
    </row>
    <row r="587" spans="1:27" ht="13.5" x14ac:dyDescent="0.35">
      <c r="A587" t="str">
        <f t="shared" si="9"/>
        <v>254544822095-SON</v>
      </c>
      <c r="B587" s="15">
        <v>25</v>
      </c>
      <c r="C587" s="15" t="s">
        <v>1020</v>
      </c>
      <c r="D587" s="15">
        <v>40820</v>
      </c>
      <c r="E587" s="16">
        <v>45433</v>
      </c>
      <c r="F587" s="15">
        <v>0</v>
      </c>
      <c r="G587" s="15" t="s">
        <v>1021</v>
      </c>
      <c r="H587" s="15" t="s">
        <v>1022</v>
      </c>
      <c r="I587" s="15" t="s">
        <v>1023</v>
      </c>
      <c r="J587" s="15" t="s">
        <v>1024</v>
      </c>
      <c r="K587" s="15" t="s">
        <v>149</v>
      </c>
      <c r="L587" s="15" t="s">
        <v>407</v>
      </c>
      <c r="M587" s="16">
        <v>45448</v>
      </c>
      <c r="N587" s="3">
        <v>166</v>
      </c>
      <c r="O587" s="3">
        <v>136</v>
      </c>
      <c r="P587" s="3">
        <v>136</v>
      </c>
      <c r="Q587" s="3"/>
      <c r="R587" s="5">
        <v>0</v>
      </c>
      <c r="S587" s="3">
        <v>-38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204</v>
      </c>
      <c r="Z587" t="str">
        <f>_xlfn.XLOOKUP(A587,'2-Feedback'!A:A,'2-Feedback'!F:F,"")</f>
        <v>J - Order Lead Time Issue</v>
      </c>
      <c r="AA587" t="str">
        <f>_xlfn.XLOOKUP(A587,'2-Feedback'!A:A,'2-Feedback'!G:G,"")</f>
        <v>ABCDE</v>
      </c>
    </row>
    <row r="588" spans="1:27" ht="13.5" x14ac:dyDescent="0.35">
      <c r="A588" t="str">
        <f t="shared" si="9"/>
        <v>254544813058-CSD</v>
      </c>
      <c r="B588" s="15">
        <v>25</v>
      </c>
      <c r="C588" s="15" t="s">
        <v>1025</v>
      </c>
      <c r="D588" s="15">
        <v>40821</v>
      </c>
      <c r="E588" s="16">
        <v>45433</v>
      </c>
      <c r="F588" s="15">
        <v>0</v>
      </c>
      <c r="G588" s="15" t="s">
        <v>1021</v>
      </c>
      <c r="H588" s="15" t="s">
        <v>1026</v>
      </c>
      <c r="I588" s="15" t="s">
        <v>1027</v>
      </c>
      <c r="J588" s="15" t="s">
        <v>801</v>
      </c>
      <c r="K588" s="15" t="s">
        <v>517</v>
      </c>
      <c r="L588" s="15" t="s">
        <v>407</v>
      </c>
      <c r="M588" s="16">
        <v>45448</v>
      </c>
      <c r="N588" s="3">
        <v>96</v>
      </c>
      <c r="O588" s="3">
        <v>12</v>
      </c>
      <c r="P588" s="3">
        <v>12</v>
      </c>
      <c r="Q588" s="3"/>
      <c r="R588" s="5">
        <v>0</v>
      </c>
      <c r="S588" s="3">
        <v>-12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108</v>
      </c>
      <c r="Z588" t="str">
        <f>_xlfn.XLOOKUP(A588,'2-Feedback'!A:A,'2-Feedback'!F:F,"")</f>
        <v>J - Order Lead Time Issue</v>
      </c>
      <c r="AA588" t="str">
        <f>_xlfn.XLOOKUP(A588,'2-Feedback'!A:A,'2-Feedback'!G:G,"")</f>
        <v>ABCDE</v>
      </c>
    </row>
    <row r="589" spans="1:27" ht="13.5" x14ac:dyDescent="0.35">
      <c r="A589" t="str">
        <f t="shared" si="9"/>
        <v>254544871168-CSF</v>
      </c>
      <c r="B589" s="15">
        <v>25</v>
      </c>
      <c r="C589" s="15" t="s">
        <v>1025</v>
      </c>
      <c r="D589" s="15">
        <v>40821</v>
      </c>
      <c r="E589" s="16">
        <v>45433</v>
      </c>
      <c r="F589" s="15">
        <v>0</v>
      </c>
      <c r="G589" s="15" t="s">
        <v>1021</v>
      </c>
      <c r="H589" s="15" t="s">
        <v>1026</v>
      </c>
      <c r="I589" s="15" t="s">
        <v>1027</v>
      </c>
      <c r="J589" s="15" t="s">
        <v>803</v>
      </c>
      <c r="K589" s="15" t="s">
        <v>517</v>
      </c>
      <c r="L589" s="15" t="s">
        <v>407</v>
      </c>
      <c r="M589" s="16">
        <v>45448</v>
      </c>
      <c r="N589" s="3">
        <v>0</v>
      </c>
      <c r="O589" s="3">
        <v>0</v>
      </c>
      <c r="P589" s="3">
        <v>84</v>
      </c>
      <c r="Q589" s="3"/>
      <c r="R589" s="4">
        <v>-84</v>
      </c>
      <c r="S589" s="3">
        <v>-2148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2148</v>
      </c>
      <c r="Z589" t="str">
        <f>_xlfn.XLOOKUP(A589,'2-Feedback'!A:A,'2-Feedback'!F:F,"")</f>
        <v>J - Order Lead Time Issue</v>
      </c>
      <c r="AA589" t="str">
        <f>_xlfn.XLOOKUP(A589,'2-Feedback'!A:A,'2-Feedback'!G:G,"")</f>
        <v>ABCDE</v>
      </c>
    </row>
    <row r="590" spans="1:27" ht="13.5" x14ac:dyDescent="0.35">
      <c r="A590" t="str">
        <f t="shared" si="9"/>
        <v>254544823461-USM</v>
      </c>
      <c r="B590" s="15">
        <v>25</v>
      </c>
      <c r="C590" s="15" t="s">
        <v>1028</v>
      </c>
      <c r="D590" s="15">
        <v>40823</v>
      </c>
      <c r="E590" s="16">
        <v>45433</v>
      </c>
      <c r="F590" s="15">
        <v>0</v>
      </c>
      <c r="G590" s="15" t="s">
        <v>1029</v>
      </c>
      <c r="H590" s="15" t="s">
        <v>1030</v>
      </c>
      <c r="I590" s="15" t="s">
        <v>1031</v>
      </c>
      <c r="J590" s="15" t="s">
        <v>1032</v>
      </c>
      <c r="K590" s="15" t="s">
        <v>533</v>
      </c>
      <c r="L590" s="15" t="s">
        <v>407</v>
      </c>
      <c r="M590" s="16">
        <v>45448</v>
      </c>
      <c r="N590" s="3">
        <v>2</v>
      </c>
      <c r="O590" s="3">
        <v>2</v>
      </c>
      <c r="P590" s="3">
        <v>12</v>
      </c>
      <c r="Q590" s="3"/>
      <c r="R590" s="4">
        <v>-10</v>
      </c>
      <c r="S590" s="3">
        <v>-10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12</v>
      </c>
      <c r="Z590" t="str">
        <f>_xlfn.XLOOKUP(A590,'2-Feedback'!A:A,'2-Feedback'!F:F,"")</f>
        <v>J - Order Lead Time Issue</v>
      </c>
      <c r="AA590" t="str">
        <f>_xlfn.XLOOKUP(A590,'2-Feedback'!A:A,'2-Feedback'!G:G,"")</f>
        <v>ABCDE</v>
      </c>
    </row>
    <row r="591" spans="1:27" ht="13.5" x14ac:dyDescent="0.35">
      <c r="A591" t="str">
        <f t="shared" si="9"/>
        <v>254544819884-COS</v>
      </c>
      <c r="B591" s="15">
        <v>25</v>
      </c>
      <c r="C591" s="15" t="s">
        <v>1033</v>
      </c>
      <c r="D591" s="15">
        <v>40824</v>
      </c>
      <c r="E591" s="16">
        <v>45433</v>
      </c>
      <c r="F591" s="15">
        <v>0</v>
      </c>
      <c r="G591" s="15" t="s">
        <v>1034</v>
      </c>
      <c r="H591" s="15" t="s">
        <v>1035</v>
      </c>
      <c r="I591" s="15" t="s">
        <v>1036</v>
      </c>
      <c r="J591" s="15" t="s">
        <v>1037</v>
      </c>
      <c r="K591" s="15" t="s">
        <v>46</v>
      </c>
      <c r="L591" s="15" t="s">
        <v>1038</v>
      </c>
      <c r="M591" s="16">
        <v>45448</v>
      </c>
      <c r="N591" s="3">
        <v>202</v>
      </c>
      <c r="O591" s="3">
        <v>38</v>
      </c>
      <c r="P591" s="3">
        <v>38</v>
      </c>
      <c r="Q591" s="3"/>
      <c r="R591" s="5">
        <v>0</v>
      </c>
      <c r="S591" s="3">
        <v>-444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646</v>
      </c>
      <c r="Z591" t="str">
        <f>_xlfn.XLOOKUP(A591,'2-Feedback'!A:A,'2-Feedback'!F:F,"")</f>
        <v>J - Order Lead Time Issue</v>
      </c>
      <c r="AA591" t="str">
        <f>_xlfn.XLOOKUP(A591,'2-Feedback'!A:A,'2-Feedback'!G:G,"")</f>
        <v>ABCDE</v>
      </c>
    </row>
    <row r="592" spans="1:27" ht="13.5" x14ac:dyDescent="0.35">
      <c r="A592" t="str">
        <f t="shared" si="9"/>
        <v>254544819884-COS</v>
      </c>
      <c r="B592" s="15">
        <v>25</v>
      </c>
      <c r="C592" s="15" t="s">
        <v>1039</v>
      </c>
      <c r="D592" s="15">
        <v>40825</v>
      </c>
      <c r="E592" s="16">
        <v>45433</v>
      </c>
      <c r="F592" s="15">
        <v>0</v>
      </c>
      <c r="G592" s="15" t="s">
        <v>1040</v>
      </c>
      <c r="H592" s="15" t="s">
        <v>1041</v>
      </c>
      <c r="I592" s="15" t="s">
        <v>1042</v>
      </c>
      <c r="J592" s="15" t="s">
        <v>1037</v>
      </c>
      <c r="K592" s="15" t="s">
        <v>46</v>
      </c>
      <c r="L592" s="15" t="s">
        <v>1038</v>
      </c>
      <c r="M592" s="16">
        <v>45448</v>
      </c>
      <c r="N592" s="3">
        <v>202</v>
      </c>
      <c r="O592" s="3">
        <v>164</v>
      </c>
      <c r="P592" s="3">
        <v>247</v>
      </c>
      <c r="Q592" s="3"/>
      <c r="R592" s="4">
        <v>-83</v>
      </c>
      <c r="S592" s="3">
        <v>-444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646</v>
      </c>
      <c r="Z592" t="str">
        <f>_xlfn.XLOOKUP(A592,'2-Feedback'!A:A,'2-Feedback'!F:F,"")</f>
        <v>J - Order Lead Time Issue</v>
      </c>
      <c r="AA592" t="str">
        <f>_xlfn.XLOOKUP(A592,'2-Feedback'!A:A,'2-Feedback'!G:G,"")</f>
        <v>ABCDE</v>
      </c>
    </row>
    <row r="593" spans="1:27" ht="13.5" x14ac:dyDescent="0.35">
      <c r="A593" t="str">
        <f t="shared" si="9"/>
        <v>254544819884-COS</v>
      </c>
      <c r="B593" s="15">
        <v>25</v>
      </c>
      <c r="C593" s="15" t="s">
        <v>1043</v>
      </c>
      <c r="D593" s="15">
        <v>40841</v>
      </c>
      <c r="E593" s="16">
        <v>45433</v>
      </c>
      <c r="F593" s="15">
        <v>0</v>
      </c>
      <c r="G593" s="15" t="s">
        <v>1044</v>
      </c>
      <c r="H593" s="15" t="s">
        <v>1045</v>
      </c>
      <c r="I593" s="15" t="s">
        <v>1046</v>
      </c>
      <c r="J593" s="15" t="s">
        <v>1037</v>
      </c>
      <c r="K593" s="15" t="s">
        <v>46</v>
      </c>
      <c r="L593" s="15" t="s">
        <v>1038</v>
      </c>
      <c r="M593" s="16">
        <v>45448</v>
      </c>
      <c r="N593" s="3">
        <v>202</v>
      </c>
      <c r="O593" s="3">
        <v>0</v>
      </c>
      <c r="P593" s="3">
        <v>171</v>
      </c>
      <c r="Q593" s="3"/>
      <c r="R593" s="4">
        <v>-171</v>
      </c>
      <c r="S593" s="3">
        <v>-444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646</v>
      </c>
      <c r="Z593" t="str">
        <f>_xlfn.XLOOKUP(A593,'2-Feedback'!A:A,'2-Feedback'!F:F,"")</f>
        <v>J - Order Lead Time Issue</v>
      </c>
      <c r="AA593" t="str">
        <f>_xlfn.XLOOKUP(A593,'2-Feedback'!A:A,'2-Feedback'!G:G,"")</f>
        <v>ABCDE</v>
      </c>
    </row>
    <row r="594" spans="1:27" ht="13.5" x14ac:dyDescent="0.35">
      <c r="A594" t="str">
        <f t="shared" si="9"/>
        <v>254544819884-COS</v>
      </c>
      <c r="B594" s="15">
        <v>25</v>
      </c>
      <c r="C594" s="15" t="s">
        <v>1047</v>
      </c>
      <c r="D594" s="15">
        <v>40843</v>
      </c>
      <c r="E594" s="16">
        <v>45433</v>
      </c>
      <c r="F594" s="15">
        <v>0</v>
      </c>
      <c r="G594" s="15" t="s">
        <v>1048</v>
      </c>
      <c r="H594" s="15" t="s">
        <v>1035</v>
      </c>
      <c r="I594" s="15" t="s">
        <v>1036</v>
      </c>
      <c r="J594" s="15" t="s">
        <v>1037</v>
      </c>
      <c r="K594" s="15" t="s">
        <v>46</v>
      </c>
      <c r="L594" s="15" t="s">
        <v>1038</v>
      </c>
      <c r="M594" s="16">
        <v>45448</v>
      </c>
      <c r="N594" s="3">
        <v>202</v>
      </c>
      <c r="O594" s="3">
        <v>0</v>
      </c>
      <c r="P594" s="3">
        <v>190</v>
      </c>
      <c r="Q594" s="3"/>
      <c r="R594" s="4">
        <v>-190</v>
      </c>
      <c r="S594" s="3">
        <v>-444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646</v>
      </c>
      <c r="Z594" t="str">
        <f>_xlfn.XLOOKUP(A594,'2-Feedback'!A:A,'2-Feedback'!F:F,"")</f>
        <v>J - Order Lead Time Issue</v>
      </c>
      <c r="AA594" t="str">
        <f>_xlfn.XLOOKUP(A594,'2-Feedback'!A:A,'2-Feedback'!G:G,"")</f>
        <v>ABCDE</v>
      </c>
    </row>
    <row r="595" spans="1:27" ht="13.5" x14ac:dyDescent="0.35">
      <c r="A595" t="str">
        <f t="shared" si="9"/>
        <v>254544818609-USM</v>
      </c>
      <c r="B595" s="15">
        <v>25</v>
      </c>
      <c r="C595" s="15" t="s">
        <v>1049</v>
      </c>
      <c r="D595" s="15">
        <v>40850</v>
      </c>
      <c r="E595" s="16">
        <v>45433</v>
      </c>
      <c r="F595" s="15">
        <v>0</v>
      </c>
      <c r="G595" s="15" t="s">
        <v>1050</v>
      </c>
      <c r="H595" s="15" t="s">
        <v>1051</v>
      </c>
      <c r="I595" s="15" t="s">
        <v>1052</v>
      </c>
      <c r="J595" s="15" t="s">
        <v>827</v>
      </c>
      <c r="K595" s="15" t="s">
        <v>533</v>
      </c>
      <c r="L595" s="15" t="s">
        <v>407</v>
      </c>
      <c r="M595" s="16">
        <v>45448</v>
      </c>
      <c r="N595" s="3">
        <v>0</v>
      </c>
      <c r="O595" s="3">
        <v>0</v>
      </c>
      <c r="P595" s="3">
        <v>36</v>
      </c>
      <c r="Q595" s="3"/>
      <c r="R595" s="4">
        <v>-36</v>
      </c>
      <c r="S595" s="3">
        <v>-108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108</v>
      </c>
      <c r="Z595" t="str">
        <f>_xlfn.XLOOKUP(A595,'2-Feedback'!A:A,'2-Feedback'!F:F,"")</f>
        <v>J - Order Lead Time Issue</v>
      </c>
      <c r="AA595" t="str">
        <f>_xlfn.XLOOKUP(A595,'2-Feedback'!A:A,'2-Feedback'!G:G,"")</f>
        <v>ABCDE</v>
      </c>
    </row>
    <row r="596" spans="1:27" ht="13.5" x14ac:dyDescent="0.35">
      <c r="A596" t="str">
        <f t="shared" si="9"/>
        <v>254544823433-USM</v>
      </c>
      <c r="B596" s="15">
        <v>25</v>
      </c>
      <c r="C596" s="15" t="s">
        <v>1049</v>
      </c>
      <c r="D596" s="15">
        <v>40850</v>
      </c>
      <c r="E596" s="16">
        <v>45433</v>
      </c>
      <c r="F596" s="15">
        <v>0</v>
      </c>
      <c r="G596" s="15" t="s">
        <v>1050</v>
      </c>
      <c r="H596" s="15" t="s">
        <v>1051</v>
      </c>
      <c r="I596" s="15" t="s">
        <v>1052</v>
      </c>
      <c r="J596" s="15" t="s">
        <v>702</v>
      </c>
      <c r="K596" s="15" t="s">
        <v>533</v>
      </c>
      <c r="L596" s="15" t="s">
        <v>407</v>
      </c>
      <c r="M596" s="16">
        <v>45448</v>
      </c>
      <c r="N596" s="3">
        <v>0</v>
      </c>
      <c r="O596" s="3">
        <v>0</v>
      </c>
      <c r="P596" s="3">
        <v>36</v>
      </c>
      <c r="Q596" s="3"/>
      <c r="R596" s="4">
        <v>-36</v>
      </c>
      <c r="S596" s="3">
        <v>-36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36</v>
      </c>
      <c r="Z596" t="str">
        <f>_xlfn.XLOOKUP(A596,'2-Feedback'!A:A,'2-Feedback'!F:F,"")</f>
        <v>J - Order Lead Time Issue</v>
      </c>
      <c r="AA596" t="str">
        <f>_xlfn.XLOOKUP(A596,'2-Feedback'!A:A,'2-Feedback'!G:G,"")</f>
        <v>ABCDE</v>
      </c>
    </row>
    <row r="597" spans="1:27" ht="13.5" x14ac:dyDescent="0.35">
      <c r="A597" t="str">
        <f t="shared" si="9"/>
        <v>254544823450-USH</v>
      </c>
      <c r="B597" s="15">
        <v>25</v>
      </c>
      <c r="C597" s="15" t="s">
        <v>1049</v>
      </c>
      <c r="D597" s="15">
        <v>40850</v>
      </c>
      <c r="E597" s="16">
        <v>45433</v>
      </c>
      <c r="F597" s="15">
        <v>0</v>
      </c>
      <c r="G597" s="15" t="s">
        <v>1050</v>
      </c>
      <c r="H597" s="15" t="s">
        <v>1051</v>
      </c>
      <c r="I597" s="15" t="s">
        <v>1052</v>
      </c>
      <c r="J597" s="15" t="s">
        <v>995</v>
      </c>
      <c r="K597" s="15" t="s">
        <v>533</v>
      </c>
      <c r="L597" s="15" t="s">
        <v>407</v>
      </c>
      <c r="M597" s="16">
        <v>45448</v>
      </c>
      <c r="N597" s="3">
        <v>13</v>
      </c>
      <c r="O597" s="3">
        <v>10</v>
      </c>
      <c r="P597" s="3">
        <v>36</v>
      </c>
      <c r="Q597" s="3"/>
      <c r="R597" s="4">
        <v>-26</v>
      </c>
      <c r="S597" s="3">
        <v>-26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39</v>
      </c>
      <c r="Z597" t="str">
        <f>_xlfn.XLOOKUP(A597,'2-Feedback'!A:A,'2-Feedback'!F:F,"")</f>
        <v>J - Order Lead Time Issue</v>
      </c>
      <c r="AA597" t="str">
        <f>_xlfn.XLOOKUP(A597,'2-Feedback'!A:A,'2-Feedback'!G:G,"")</f>
        <v>ABCDE</v>
      </c>
    </row>
    <row r="598" spans="1:27" ht="13.5" x14ac:dyDescent="0.35">
      <c r="A598" t="str">
        <f t="shared" si="9"/>
        <v>254544824080-CGD</v>
      </c>
      <c r="B598" s="15">
        <v>25</v>
      </c>
      <c r="C598" s="15" t="s">
        <v>1053</v>
      </c>
      <c r="D598" s="15">
        <v>40855</v>
      </c>
      <c r="E598" s="16">
        <v>45433</v>
      </c>
      <c r="F598" s="15">
        <v>0</v>
      </c>
      <c r="G598" s="15" t="s">
        <v>1054</v>
      </c>
      <c r="H598" s="15" t="s">
        <v>496</v>
      </c>
      <c r="I598" s="15" t="s">
        <v>497</v>
      </c>
      <c r="J598" s="15" t="s">
        <v>1055</v>
      </c>
      <c r="K598" s="15" t="s">
        <v>533</v>
      </c>
      <c r="L598" s="15" t="s">
        <v>36</v>
      </c>
      <c r="M598" s="16">
        <v>45448</v>
      </c>
      <c r="N598" s="3">
        <v>60</v>
      </c>
      <c r="O598" s="3">
        <v>60</v>
      </c>
      <c r="P598" s="3">
        <v>1488</v>
      </c>
      <c r="Q598" s="3"/>
      <c r="R598" s="4">
        <v>-1428</v>
      </c>
      <c r="S598" s="3">
        <v>-2916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2976</v>
      </c>
      <c r="Z598" t="str">
        <f>_xlfn.XLOOKUP(A598,'2-Feedback'!A:A,'2-Feedback'!F:F,"")</f>
        <v>J - Order Lead Time Issue</v>
      </c>
      <c r="AA598" t="str">
        <f>_xlfn.XLOOKUP(A598,'2-Feedback'!A:A,'2-Feedback'!G:G,"")</f>
        <v>ABCDE</v>
      </c>
    </row>
    <row r="599" spans="1:27" ht="13.5" x14ac:dyDescent="0.35">
      <c r="A599" t="str">
        <f t="shared" si="9"/>
        <v>254544824080-CGD</v>
      </c>
      <c r="B599" s="15">
        <v>25</v>
      </c>
      <c r="C599" s="15" t="s">
        <v>1056</v>
      </c>
      <c r="D599" s="15">
        <v>40856</v>
      </c>
      <c r="E599" s="16">
        <v>45433</v>
      </c>
      <c r="F599" s="15">
        <v>0</v>
      </c>
      <c r="G599" s="15" t="s">
        <v>1057</v>
      </c>
      <c r="H599" s="15" t="s">
        <v>496</v>
      </c>
      <c r="I599" s="15" t="s">
        <v>497</v>
      </c>
      <c r="J599" s="15" t="s">
        <v>1055</v>
      </c>
      <c r="K599" s="15" t="s">
        <v>533</v>
      </c>
      <c r="L599" s="15" t="s">
        <v>36</v>
      </c>
      <c r="M599" s="16">
        <v>45448</v>
      </c>
      <c r="N599" s="3">
        <v>60</v>
      </c>
      <c r="O599" s="3">
        <v>0</v>
      </c>
      <c r="P599" s="3">
        <v>1488</v>
      </c>
      <c r="Q599" s="3"/>
      <c r="R599" s="4">
        <v>-1488</v>
      </c>
      <c r="S599" s="3">
        <v>-2916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2976</v>
      </c>
      <c r="Z599" t="str">
        <f>_xlfn.XLOOKUP(A599,'2-Feedback'!A:A,'2-Feedback'!F:F,"")</f>
        <v>J - Order Lead Time Issue</v>
      </c>
      <c r="AA599" t="str">
        <f>_xlfn.XLOOKUP(A599,'2-Feedback'!A:A,'2-Feedback'!G:G,"")</f>
        <v>ABCDE</v>
      </c>
    </row>
    <row r="600" spans="1:27" ht="13.5" x14ac:dyDescent="0.35">
      <c r="A600" t="str">
        <f t="shared" si="9"/>
        <v>254544822095-SON</v>
      </c>
      <c r="B600" s="15">
        <v>25</v>
      </c>
      <c r="C600" s="15" t="s">
        <v>1058</v>
      </c>
      <c r="D600" s="15">
        <v>40857</v>
      </c>
      <c r="E600" s="16">
        <v>45433</v>
      </c>
      <c r="F600" s="15">
        <v>0</v>
      </c>
      <c r="G600" s="15" t="s">
        <v>1059</v>
      </c>
      <c r="H600" s="15" t="s">
        <v>1060</v>
      </c>
      <c r="I600" s="15" t="s">
        <v>1061</v>
      </c>
      <c r="J600" s="15" t="s">
        <v>1024</v>
      </c>
      <c r="K600" s="15" t="s">
        <v>149</v>
      </c>
      <c r="L600" s="15" t="s">
        <v>302</v>
      </c>
      <c r="M600" s="16">
        <v>45448</v>
      </c>
      <c r="N600" s="3">
        <v>166</v>
      </c>
      <c r="O600" s="3">
        <v>30</v>
      </c>
      <c r="P600" s="3">
        <v>68</v>
      </c>
      <c r="Q600" s="3"/>
      <c r="R600" s="4">
        <v>-38</v>
      </c>
      <c r="S600" s="3">
        <v>-38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204</v>
      </c>
      <c r="Z600" t="str">
        <f>_xlfn.XLOOKUP(A600,'2-Feedback'!A:A,'2-Feedback'!F:F,"")</f>
        <v>J - Order Lead Time Issue</v>
      </c>
      <c r="AA600" t="str">
        <f>_xlfn.XLOOKUP(A600,'2-Feedback'!A:A,'2-Feedback'!G:G,"")</f>
        <v>ABCDE</v>
      </c>
    </row>
    <row r="601" spans="1:27" ht="13.5" x14ac:dyDescent="0.35">
      <c r="A601" t="str">
        <f t="shared" si="9"/>
        <v>254544813058-CSD</v>
      </c>
      <c r="B601" s="15">
        <v>25</v>
      </c>
      <c r="C601" s="15" t="s">
        <v>1062</v>
      </c>
      <c r="D601" s="15">
        <v>40858</v>
      </c>
      <c r="E601" s="16">
        <v>45433</v>
      </c>
      <c r="F601" s="15">
        <v>0</v>
      </c>
      <c r="G601" s="15" t="s">
        <v>1059</v>
      </c>
      <c r="H601" s="15" t="s">
        <v>1063</v>
      </c>
      <c r="I601" s="15" t="s">
        <v>1064</v>
      </c>
      <c r="J601" s="15" t="s">
        <v>801</v>
      </c>
      <c r="K601" s="15" t="s">
        <v>517</v>
      </c>
      <c r="L601" s="15" t="s">
        <v>302</v>
      </c>
      <c r="M601" s="16">
        <v>45448</v>
      </c>
      <c r="N601" s="3">
        <v>96</v>
      </c>
      <c r="O601" s="3">
        <v>24</v>
      </c>
      <c r="P601" s="3">
        <v>36</v>
      </c>
      <c r="Q601" s="3"/>
      <c r="R601" s="4">
        <v>-12</v>
      </c>
      <c r="S601" s="3">
        <v>-12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108</v>
      </c>
      <c r="Z601" t="str">
        <f>_xlfn.XLOOKUP(A601,'2-Feedback'!A:A,'2-Feedback'!F:F,"")</f>
        <v>J - Order Lead Time Issue</v>
      </c>
      <c r="AA601" t="str">
        <f>_xlfn.XLOOKUP(A601,'2-Feedback'!A:A,'2-Feedback'!G:G,"")</f>
        <v>ABCDE</v>
      </c>
    </row>
    <row r="602" spans="1:27" ht="13.5" x14ac:dyDescent="0.35">
      <c r="A602" t="str">
        <f t="shared" si="9"/>
        <v>254544823330-SCR</v>
      </c>
      <c r="B602" s="15">
        <v>25</v>
      </c>
      <c r="C602" s="15" t="s">
        <v>1062</v>
      </c>
      <c r="D602" s="15">
        <v>40858</v>
      </c>
      <c r="E602" s="16">
        <v>45433</v>
      </c>
      <c r="F602" s="15">
        <v>0</v>
      </c>
      <c r="G602" s="15" t="s">
        <v>1059</v>
      </c>
      <c r="H602" s="15" t="s">
        <v>1063</v>
      </c>
      <c r="I602" s="15" t="s">
        <v>1064</v>
      </c>
      <c r="J602" s="15" t="s">
        <v>1065</v>
      </c>
      <c r="K602" s="15" t="s">
        <v>35</v>
      </c>
      <c r="L602" s="15" t="s">
        <v>302</v>
      </c>
      <c r="M602" s="16">
        <v>45448</v>
      </c>
      <c r="N602" s="3">
        <v>41</v>
      </c>
      <c r="O602" s="3">
        <v>19</v>
      </c>
      <c r="P602" s="3">
        <v>19</v>
      </c>
      <c r="Q602" s="3"/>
      <c r="R602" s="5">
        <v>0</v>
      </c>
      <c r="S602" s="3">
        <v>-35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76</v>
      </c>
      <c r="Z602" t="str">
        <f>_xlfn.XLOOKUP(A602,'2-Feedback'!A:A,'2-Feedback'!F:F,"")</f>
        <v>J - Order Lead Time Issue</v>
      </c>
      <c r="AA602" t="str">
        <f>_xlfn.XLOOKUP(A602,'2-Feedback'!A:A,'2-Feedback'!G:G,"")</f>
        <v>ABCDE</v>
      </c>
    </row>
    <row r="603" spans="1:27" ht="13.5" x14ac:dyDescent="0.35">
      <c r="A603" t="str">
        <f t="shared" si="9"/>
        <v>254544871168-CSF</v>
      </c>
      <c r="B603" s="15">
        <v>25</v>
      </c>
      <c r="C603" s="15" t="s">
        <v>1062</v>
      </c>
      <c r="D603" s="15">
        <v>40858</v>
      </c>
      <c r="E603" s="16">
        <v>45433</v>
      </c>
      <c r="F603" s="15">
        <v>0</v>
      </c>
      <c r="G603" s="15" t="s">
        <v>1059</v>
      </c>
      <c r="H603" s="15" t="s">
        <v>1063</v>
      </c>
      <c r="I603" s="15" t="s">
        <v>1064</v>
      </c>
      <c r="J603" s="15" t="s">
        <v>803</v>
      </c>
      <c r="K603" s="15" t="s">
        <v>517</v>
      </c>
      <c r="L603" s="15" t="s">
        <v>302</v>
      </c>
      <c r="M603" s="16">
        <v>45448</v>
      </c>
      <c r="N603" s="3">
        <v>0</v>
      </c>
      <c r="O603" s="3">
        <v>0</v>
      </c>
      <c r="P603" s="3">
        <v>384</v>
      </c>
      <c r="Q603" s="3"/>
      <c r="R603" s="4">
        <v>-384</v>
      </c>
      <c r="S603" s="3">
        <v>-2148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2148</v>
      </c>
      <c r="Z603" t="str">
        <f>_xlfn.XLOOKUP(A603,'2-Feedback'!A:A,'2-Feedback'!F:F,"")</f>
        <v>J - Order Lead Time Issue</v>
      </c>
      <c r="AA603" t="str">
        <f>_xlfn.XLOOKUP(A603,'2-Feedback'!A:A,'2-Feedback'!G:G,"")</f>
        <v>ABCDE</v>
      </c>
    </row>
    <row r="604" spans="1:27" ht="13.5" x14ac:dyDescent="0.35">
      <c r="A604" t="str">
        <f t="shared" si="9"/>
        <v>254544885654-HVR</v>
      </c>
      <c r="B604" s="15">
        <v>25</v>
      </c>
      <c r="C604" s="15" t="s">
        <v>1062</v>
      </c>
      <c r="D604" s="15">
        <v>40858</v>
      </c>
      <c r="E604" s="16">
        <v>45433</v>
      </c>
      <c r="F604" s="15">
        <v>0</v>
      </c>
      <c r="G604" s="15" t="s">
        <v>1059</v>
      </c>
      <c r="H604" s="15" t="s">
        <v>1063</v>
      </c>
      <c r="I604" s="15" t="s">
        <v>1064</v>
      </c>
      <c r="J604" s="15" t="s">
        <v>649</v>
      </c>
      <c r="K604" s="15" t="s">
        <v>35</v>
      </c>
      <c r="L604" s="15" t="s">
        <v>302</v>
      </c>
      <c r="M604" s="16">
        <v>45448</v>
      </c>
      <c r="N604" s="3">
        <v>0</v>
      </c>
      <c r="O604" s="3">
        <v>0</v>
      </c>
      <c r="P604" s="3">
        <v>12</v>
      </c>
      <c r="Q604" s="3"/>
      <c r="R604" s="4">
        <v>-12</v>
      </c>
      <c r="S604" s="3">
        <v>-24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24</v>
      </c>
      <c r="Z604" t="str">
        <f>_xlfn.XLOOKUP(A604,'2-Feedback'!A:A,'2-Feedback'!F:F,"")</f>
        <v>J - Order Lead Time Issue</v>
      </c>
      <c r="AA604" t="str">
        <f>_xlfn.XLOOKUP(A604,'2-Feedback'!A:A,'2-Feedback'!G:G,"")</f>
        <v>ABCDE</v>
      </c>
    </row>
    <row r="605" spans="1:27" ht="13.5" x14ac:dyDescent="0.35">
      <c r="A605" t="str">
        <f t="shared" si="9"/>
        <v>254544886351-CLG</v>
      </c>
      <c r="B605" s="15">
        <v>25</v>
      </c>
      <c r="C605" s="15" t="s">
        <v>1062</v>
      </c>
      <c r="D605" s="15">
        <v>40858</v>
      </c>
      <c r="E605" s="16">
        <v>45433</v>
      </c>
      <c r="F605" s="15">
        <v>0</v>
      </c>
      <c r="G605" s="15" t="s">
        <v>1059</v>
      </c>
      <c r="H605" s="15" t="s">
        <v>1063</v>
      </c>
      <c r="I605" s="15" t="s">
        <v>1064</v>
      </c>
      <c r="J605" s="15" t="s">
        <v>689</v>
      </c>
      <c r="K605" s="15" t="s">
        <v>35</v>
      </c>
      <c r="L605" s="15" t="s">
        <v>302</v>
      </c>
      <c r="M605" s="16">
        <v>45448</v>
      </c>
      <c r="N605" s="3">
        <v>0</v>
      </c>
      <c r="O605" s="3">
        <v>0</v>
      </c>
      <c r="P605" s="3">
        <v>10</v>
      </c>
      <c r="Q605" s="3"/>
      <c r="R605" s="4">
        <v>-10</v>
      </c>
      <c r="S605" s="3">
        <v>-230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230</v>
      </c>
      <c r="Z605" t="str">
        <f>_xlfn.XLOOKUP(A605,'2-Feedback'!A:A,'2-Feedback'!F:F,"")</f>
        <v>J - Order Lead Time Issue</v>
      </c>
      <c r="AA605" t="str">
        <f>_xlfn.XLOOKUP(A605,'2-Feedback'!A:A,'2-Feedback'!G:G,"")</f>
        <v>ABCDE</v>
      </c>
    </row>
    <row r="606" spans="1:27" ht="13.5" x14ac:dyDescent="0.35">
      <c r="A606" t="str">
        <f t="shared" si="9"/>
        <v>254544371337-CHP</v>
      </c>
      <c r="B606" s="15">
        <v>25</v>
      </c>
      <c r="C606" s="15" t="s">
        <v>1066</v>
      </c>
      <c r="D606" s="15">
        <v>40859</v>
      </c>
      <c r="E606" s="16">
        <v>45433</v>
      </c>
      <c r="F606" s="15">
        <v>0</v>
      </c>
      <c r="G606" s="15" t="s">
        <v>1067</v>
      </c>
      <c r="H606" s="15" t="s">
        <v>976</v>
      </c>
      <c r="I606" s="15" t="s">
        <v>282</v>
      </c>
      <c r="J606" s="15" t="s">
        <v>554</v>
      </c>
      <c r="K606" s="15" t="s">
        <v>35</v>
      </c>
      <c r="L606" s="15" t="s">
        <v>283</v>
      </c>
      <c r="M606" s="16">
        <v>45443</v>
      </c>
      <c r="N606" s="3">
        <v>208</v>
      </c>
      <c r="O606" s="3">
        <v>128</v>
      </c>
      <c r="P606" s="3">
        <v>540</v>
      </c>
      <c r="Q606" s="3"/>
      <c r="R606" s="4">
        <v>-412</v>
      </c>
      <c r="S606" s="3">
        <v>-412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620</v>
      </c>
      <c r="Z606" t="str">
        <f>_xlfn.XLOOKUP(A606,'2-Feedback'!A:A,'2-Feedback'!F:F,"")</f>
        <v>J - Order Lead Time Issue</v>
      </c>
      <c r="AA606" t="str">
        <f>_xlfn.XLOOKUP(A606,'2-Feedback'!A:A,'2-Feedback'!G:G,"")</f>
        <v>ABCDE</v>
      </c>
    </row>
    <row r="607" spans="1:27" ht="13.5" x14ac:dyDescent="0.35">
      <c r="A607" t="str">
        <f t="shared" si="9"/>
        <v>254544372048-VEN</v>
      </c>
      <c r="B607" s="15">
        <v>25</v>
      </c>
      <c r="C607" s="15" t="s">
        <v>1066</v>
      </c>
      <c r="D607" s="15">
        <v>40859</v>
      </c>
      <c r="E607" s="16">
        <v>45433</v>
      </c>
      <c r="F607" s="15">
        <v>0</v>
      </c>
      <c r="G607" s="15" t="s">
        <v>1067</v>
      </c>
      <c r="H607" s="15" t="s">
        <v>976</v>
      </c>
      <c r="I607" s="15" t="s">
        <v>282</v>
      </c>
      <c r="J607" s="15" t="s">
        <v>467</v>
      </c>
      <c r="K607" s="15" t="s">
        <v>28</v>
      </c>
      <c r="L607" s="15" t="s">
        <v>283</v>
      </c>
      <c r="M607" s="16">
        <v>45443</v>
      </c>
      <c r="N607" s="3">
        <v>0</v>
      </c>
      <c r="O607" s="3">
        <v>0</v>
      </c>
      <c r="P607" s="3">
        <v>300</v>
      </c>
      <c r="Q607" s="3"/>
      <c r="R607" s="4">
        <v>-300</v>
      </c>
      <c r="S607" s="3">
        <v>-300</v>
      </c>
      <c r="T607" s="3">
        <v>0</v>
      </c>
      <c r="U607" s="3">
        <v>0</v>
      </c>
      <c r="V607" s="3">
        <v>0</v>
      </c>
      <c r="W607" s="3">
        <v>0</v>
      </c>
      <c r="X607" s="3">
        <v>36</v>
      </c>
      <c r="Y607" s="3">
        <v>336</v>
      </c>
      <c r="Z607" t="str">
        <f>_xlfn.XLOOKUP(A607,'2-Feedback'!A:A,'2-Feedback'!F:F,"")</f>
        <v>J - Order Lead Time Issue</v>
      </c>
      <c r="AA607" t="str">
        <f>_xlfn.XLOOKUP(A607,'2-Feedback'!A:A,'2-Feedback'!G:G,"")</f>
        <v>ABCDE</v>
      </c>
    </row>
    <row r="608" spans="1:27" ht="13.5" x14ac:dyDescent="0.35">
      <c r="A608" t="str">
        <f t="shared" si="9"/>
        <v>254544823330-SCR</v>
      </c>
      <c r="B608" s="15">
        <v>25</v>
      </c>
      <c r="C608" s="15" t="s">
        <v>1068</v>
      </c>
      <c r="D608" s="15">
        <v>40861</v>
      </c>
      <c r="E608" s="16">
        <v>45433</v>
      </c>
      <c r="F608" s="15">
        <v>0</v>
      </c>
      <c r="G608" s="15" t="s">
        <v>1069</v>
      </c>
      <c r="H608" s="15" t="s">
        <v>635</v>
      </c>
      <c r="I608" s="15" t="s">
        <v>636</v>
      </c>
      <c r="J608" s="15" t="s">
        <v>1065</v>
      </c>
      <c r="K608" s="15" t="s">
        <v>35</v>
      </c>
      <c r="L608" s="15" t="s">
        <v>407</v>
      </c>
      <c r="M608" s="16">
        <v>45448</v>
      </c>
      <c r="N608" s="3">
        <v>41</v>
      </c>
      <c r="O608" s="3">
        <v>22</v>
      </c>
      <c r="P608" s="3">
        <v>38</v>
      </c>
      <c r="Q608" s="3"/>
      <c r="R608" s="4">
        <v>-16</v>
      </c>
      <c r="S608" s="3">
        <v>-35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76</v>
      </c>
      <c r="Z608" t="str">
        <f>_xlfn.XLOOKUP(A608,'2-Feedback'!A:A,'2-Feedback'!F:F,"")</f>
        <v>J - Order Lead Time Issue</v>
      </c>
      <c r="AA608" t="str">
        <f>_xlfn.XLOOKUP(A608,'2-Feedback'!A:A,'2-Feedback'!G:G,"")</f>
        <v>ABCDE</v>
      </c>
    </row>
    <row r="609" spans="1:27" ht="13.5" x14ac:dyDescent="0.35">
      <c r="A609" t="str">
        <f t="shared" si="9"/>
        <v>254544921383-BNK</v>
      </c>
      <c r="B609" s="15">
        <v>25</v>
      </c>
      <c r="C609" s="15" t="s">
        <v>1070</v>
      </c>
      <c r="D609" s="15">
        <v>40864</v>
      </c>
      <c r="E609" s="16">
        <v>45433</v>
      </c>
      <c r="F609" s="15">
        <v>0</v>
      </c>
      <c r="G609" s="15" t="s">
        <v>1071</v>
      </c>
      <c r="H609" s="15" t="s">
        <v>714</v>
      </c>
      <c r="I609" s="15" t="s">
        <v>715</v>
      </c>
      <c r="J609" s="15" t="s">
        <v>509</v>
      </c>
      <c r="K609" s="15" t="s">
        <v>149</v>
      </c>
      <c r="L609" s="15" t="s">
        <v>150</v>
      </c>
      <c r="M609" s="16">
        <v>45449</v>
      </c>
      <c r="N609" s="3">
        <v>0</v>
      </c>
      <c r="O609" s="3">
        <v>0</v>
      </c>
      <c r="P609" s="3"/>
      <c r="Q609" s="3">
        <v>266</v>
      </c>
      <c r="R609" s="4">
        <v>-266</v>
      </c>
      <c r="S609" s="3">
        <v>-931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931</v>
      </c>
      <c r="Z609" t="str">
        <f>_xlfn.XLOOKUP(A609,'2-Feedback'!A:A,'2-Feedback'!F:F,"")</f>
        <v>J - Order Lead Time Issue</v>
      </c>
      <c r="AA609" t="str">
        <f>_xlfn.XLOOKUP(A609,'2-Feedback'!A:A,'2-Feedback'!G:G,"")</f>
        <v>ABCDE</v>
      </c>
    </row>
    <row r="610" spans="1:27" ht="13.5" x14ac:dyDescent="0.35">
      <c r="A610" t="str">
        <f t="shared" si="9"/>
        <v>254544971847-SYS</v>
      </c>
      <c r="B610" s="15">
        <v>25</v>
      </c>
      <c r="C610" s="15" t="s">
        <v>1070</v>
      </c>
      <c r="D610" s="15">
        <v>40864</v>
      </c>
      <c r="E610" s="16">
        <v>45433</v>
      </c>
      <c r="F610" s="15">
        <v>0</v>
      </c>
      <c r="G610" s="15" t="s">
        <v>1071</v>
      </c>
      <c r="H610" s="15" t="s">
        <v>714</v>
      </c>
      <c r="I610" s="15" t="s">
        <v>715</v>
      </c>
      <c r="J610" s="15" t="s">
        <v>593</v>
      </c>
      <c r="K610" s="15" t="s">
        <v>270</v>
      </c>
      <c r="L610" s="15" t="s">
        <v>150</v>
      </c>
      <c r="M610" s="16">
        <v>45449</v>
      </c>
      <c r="N610" s="3">
        <v>0</v>
      </c>
      <c r="O610" s="3">
        <v>0</v>
      </c>
      <c r="P610" s="3"/>
      <c r="Q610" s="3">
        <v>6</v>
      </c>
      <c r="R610" s="4">
        <v>-6</v>
      </c>
      <c r="S610" s="3">
        <v>-30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30</v>
      </c>
      <c r="Z610" t="str">
        <f>_xlfn.XLOOKUP(A610,'2-Feedback'!A:A,'2-Feedback'!F:F,"")</f>
        <v>J - Order Lead Time Issue</v>
      </c>
      <c r="AA610" t="str">
        <f>_xlfn.XLOOKUP(A610,'2-Feedback'!A:A,'2-Feedback'!G:G,"")</f>
        <v>ABCDE</v>
      </c>
    </row>
    <row r="611" spans="1:27" ht="13.5" x14ac:dyDescent="0.35">
      <c r="A611" t="str">
        <f t="shared" si="9"/>
        <v>254544822327-SYS</v>
      </c>
      <c r="B611" s="15">
        <v>25</v>
      </c>
      <c r="C611" s="15" t="s">
        <v>1072</v>
      </c>
      <c r="D611" s="15">
        <v>40866</v>
      </c>
      <c r="E611" s="16">
        <v>45433</v>
      </c>
      <c r="F611" s="15">
        <v>0</v>
      </c>
      <c r="G611" s="15" t="s">
        <v>1073</v>
      </c>
      <c r="H611" s="15" t="s">
        <v>635</v>
      </c>
      <c r="I611" s="15" t="s">
        <v>636</v>
      </c>
      <c r="J611" s="15" t="s">
        <v>1074</v>
      </c>
      <c r="K611" s="15" t="s">
        <v>270</v>
      </c>
      <c r="L611" s="15" t="s">
        <v>407</v>
      </c>
      <c r="M611" s="16">
        <v>45448</v>
      </c>
      <c r="N611" s="3">
        <v>0</v>
      </c>
      <c r="O611" s="3">
        <v>0</v>
      </c>
      <c r="P611" s="3">
        <v>33</v>
      </c>
      <c r="Q611" s="3"/>
      <c r="R611" s="4">
        <v>-33</v>
      </c>
      <c r="S611" s="3">
        <v>-33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33</v>
      </c>
      <c r="Z611" t="str">
        <f>_xlfn.XLOOKUP(A611,'2-Feedback'!A:A,'2-Feedback'!F:F,"")</f>
        <v>J - Order Lead Time Issue</v>
      </c>
      <c r="AA611" t="str">
        <f>_xlfn.XLOOKUP(A611,'2-Feedback'!A:A,'2-Feedback'!G:G,"")</f>
        <v>ABCDE</v>
      </c>
    </row>
    <row r="612" spans="1:27" ht="13.5" x14ac:dyDescent="0.35">
      <c r="A612" t="str">
        <f t="shared" si="9"/>
        <v>254545018797-COS</v>
      </c>
      <c r="B612" s="15">
        <v>25</v>
      </c>
      <c r="C612" s="15" t="s">
        <v>1075</v>
      </c>
      <c r="D612" s="15">
        <v>40869</v>
      </c>
      <c r="E612" s="16">
        <v>45433</v>
      </c>
      <c r="F612" s="15">
        <v>0</v>
      </c>
      <c r="G612" s="15" t="s">
        <v>1076</v>
      </c>
      <c r="H612" s="15" t="s">
        <v>1077</v>
      </c>
      <c r="I612" s="15" t="s">
        <v>1078</v>
      </c>
      <c r="J612" s="15" t="s">
        <v>1079</v>
      </c>
      <c r="K612" s="15" t="s">
        <v>46</v>
      </c>
      <c r="L612" s="15" t="s">
        <v>1038</v>
      </c>
      <c r="M612" s="16">
        <v>45450</v>
      </c>
      <c r="N612" s="3">
        <v>55</v>
      </c>
      <c r="O612" s="3">
        <v>55</v>
      </c>
      <c r="P612" s="3">
        <v>90</v>
      </c>
      <c r="Q612" s="3"/>
      <c r="R612" s="4">
        <v>-35</v>
      </c>
      <c r="S612" s="3">
        <v>-35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90</v>
      </c>
      <c r="Z612" t="str">
        <f>_xlfn.XLOOKUP(A612,'2-Feedback'!A:A,'2-Feedback'!F:F,"")</f>
        <v>J - Order Lead Time Issue</v>
      </c>
      <c r="AA612" t="str">
        <f>_xlfn.XLOOKUP(A612,'2-Feedback'!A:A,'2-Feedback'!G:G,"")</f>
        <v>ABCDE</v>
      </c>
    </row>
    <row r="613" spans="1:27" ht="13.5" x14ac:dyDescent="0.35">
      <c r="A613" t="str">
        <f t="shared" si="9"/>
        <v>254544922877-UBA</v>
      </c>
      <c r="B613" s="15">
        <v>25</v>
      </c>
      <c r="C613" s="15" t="s">
        <v>1080</v>
      </c>
      <c r="D613" s="15">
        <v>40870</v>
      </c>
      <c r="E613" s="16">
        <v>45433</v>
      </c>
      <c r="F613" s="15">
        <v>0</v>
      </c>
      <c r="G613" s="15" t="s">
        <v>1081</v>
      </c>
      <c r="H613" s="15" t="s">
        <v>1082</v>
      </c>
      <c r="I613" s="15" t="s">
        <v>1083</v>
      </c>
      <c r="J613" s="15" t="s">
        <v>575</v>
      </c>
      <c r="K613" s="15" t="s">
        <v>149</v>
      </c>
      <c r="L613" s="15" t="s">
        <v>302</v>
      </c>
      <c r="M613" s="16">
        <v>45449</v>
      </c>
      <c r="N613" s="3">
        <v>0</v>
      </c>
      <c r="O613" s="3">
        <v>0</v>
      </c>
      <c r="P613" s="3">
        <v>36</v>
      </c>
      <c r="Q613" s="3"/>
      <c r="R613" s="4">
        <v>-36</v>
      </c>
      <c r="S613" s="3">
        <v>-72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72</v>
      </c>
      <c r="Z613" t="str">
        <f>_xlfn.XLOOKUP(A613,'2-Feedback'!A:A,'2-Feedback'!F:F,"")</f>
        <v>J - Order Lead Time Issue</v>
      </c>
      <c r="AA613" t="str">
        <f>_xlfn.XLOOKUP(A613,'2-Feedback'!A:A,'2-Feedback'!G:G,"")</f>
        <v>ABCDE</v>
      </c>
    </row>
    <row r="614" spans="1:27" ht="13.5" x14ac:dyDescent="0.35">
      <c r="A614" t="str">
        <f t="shared" si="9"/>
        <v>254544912701-SYS</v>
      </c>
      <c r="B614" s="15">
        <v>25</v>
      </c>
      <c r="C614" s="15" t="s">
        <v>1084</v>
      </c>
      <c r="D614" s="15">
        <v>40875</v>
      </c>
      <c r="E614" s="16">
        <v>45433</v>
      </c>
      <c r="F614" s="15">
        <v>0</v>
      </c>
      <c r="G614" s="15" t="s">
        <v>1081</v>
      </c>
      <c r="H614" s="15" t="s">
        <v>1085</v>
      </c>
      <c r="I614" s="15" t="s">
        <v>1086</v>
      </c>
      <c r="J614" s="15" t="s">
        <v>514</v>
      </c>
      <c r="K614" s="15" t="s">
        <v>270</v>
      </c>
      <c r="L614" s="15" t="s">
        <v>302</v>
      </c>
      <c r="M614" s="16">
        <v>45449</v>
      </c>
      <c r="N614" s="3">
        <v>0</v>
      </c>
      <c r="O614" s="3">
        <v>0</v>
      </c>
      <c r="P614" s="3">
        <v>36</v>
      </c>
      <c r="Q614" s="3"/>
      <c r="R614" s="4">
        <v>-36</v>
      </c>
      <c r="S614" s="3">
        <v>-72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72</v>
      </c>
      <c r="Z614" t="str">
        <f>_xlfn.XLOOKUP(A614,'2-Feedback'!A:A,'2-Feedback'!F:F,"")</f>
        <v>J - Order Lead Time Issue</v>
      </c>
      <c r="AA614" t="str">
        <f>_xlfn.XLOOKUP(A614,'2-Feedback'!A:A,'2-Feedback'!G:G,"")</f>
        <v>ABCDE</v>
      </c>
    </row>
    <row r="615" spans="1:27" ht="13.5" x14ac:dyDescent="0.35">
      <c r="A615" t="str">
        <f t="shared" si="9"/>
        <v>254544914767-VEN</v>
      </c>
      <c r="B615" s="15">
        <v>25</v>
      </c>
      <c r="C615" s="15" t="s">
        <v>1084</v>
      </c>
      <c r="D615" s="15">
        <v>40875</v>
      </c>
      <c r="E615" s="16">
        <v>45433</v>
      </c>
      <c r="F615" s="15">
        <v>0</v>
      </c>
      <c r="G615" s="15" t="s">
        <v>1081</v>
      </c>
      <c r="H615" s="15" t="s">
        <v>1085</v>
      </c>
      <c r="I615" s="15" t="s">
        <v>1086</v>
      </c>
      <c r="J615" s="15" t="s">
        <v>592</v>
      </c>
      <c r="K615" s="15" t="s">
        <v>28</v>
      </c>
      <c r="L615" s="15" t="s">
        <v>302</v>
      </c>
      <c r="M615" s="16">
        <v>45449</v>
      </c>
      <c r="N615" s="3">
        <v>0</v>
      </c>
      <c r="O615" s="3">
        <v>0</v>
      </c>
      <c r="P615" s="3">
        <v>48</v>
      </c>
      <c r="Q615" s="3"/>
      <c r="R615" s="4">
        <v>-48</v>
      </c>
      <c r="S615" s="3">
        <v>-48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48</v>
      </c>
      <c r="Z615" t="str">
        <f>_xlfn.XLOOKUP(A615,'2-Feedback'!A:A,'2-Feedback'!F:F,"")</f>
        <v>J - Order Lead Time Issue</v>
      </c>
      <c r="AA615" t="str">
        <f>_xlfn.XLOOKUP(A615,'2-Feedback'!A:A,'2-Feedback'!G:G,"")</f>
        <v>ABCDE</v>
      </c>
    </row>
    <row r="616" spans="1:27" ht="13.5" x14ac:dyDescent="0.35">
      <c r="A616" t="str">
        <f t="shared" si="9"/>
        <v>254544921375-SYS</v>
      </c>
      <c r="B616" s="15">
        <v>25</v>
      </c>
      <c r="C616" s="15" t="s">
        <v>1084</v>
      </c>
      <c r="D616" s="15">
        <v>40875</v>
      </c>
      <c r="E616" s="16">
        <v>45433</v>
      </c>
      <c r="F616" s="15">
        <v>0</v>
      </c>
      <c r="G616" s="15" t="s">
        <v>1081</v>
      </c>
      <c r="H616" s="15" t="s">
        <v>1085</v>
      </c>
      <c r="I616" s="15" t="s">
        <v>1086</v>
      </c>
      <c r="J616" s="15" t="s">
        <v>727</v>
      </c>
      <c r="K616" s="15" t="s">
        <v>270</v>
      </c>
      <c r="L616" s="15" t="s">
        <v>302</v>
      </c>
      <c r="M616" s="16">
        <v>45449</v>
      </c>
      <c r="N616" s="3">
        <v>26</v>
      </c>
      <c r="O616" s="3">
        <v>12</v>
      </c>
      <c r="P616" s="3">
        <v>12</v>
      </c>
      <c r="Q616" s="3"/>
      <c r="R616" s="5">
        <v>0</v>
      </c>
      <c r="S616" s="3">
        <v>-8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34</v>
      </c>
      <c r="Z616" t="str">
        <f>_xlfn.XLOOKUP(A616,'2-Feedback'!A:A,'2-Feedback'!F:F,"")</f>
        <v>J - Order Lead Time Issue</v>
      </c>
      <c r="AA616" t="str">
        <f>_xlfn.XLOOKUP(A616,'2-Feedback'!A:A,'2-Feedback'!G:G,"")</f>
        <v>ABCDE</v>
      </c>
    </row>
    <row r="617" spans="1:27" ht="13.5" x14ac:dyDescent="0.35">
      <c r="A617" t="str">
        <f t="shared" si="9"/>
        <v>254544922327-SYS</v>
      </c>
      <c r="B617" s="15">
        <v>25</v>
      </c>
      <c r="C617" s="15" t="s">
        <v>1084</v>
      </c>
      <c r="D617" s="15">
        <v>40875</v>
      </c>
      <c r="E617" s="16">
        <v>45433</v>
      </c>
      <c r="F617" s="15">
        <v>0</v>
      </c>
      <c r="G617" s="15" t="s">
        <v>1081</v>
      </c>
      <c r="H617" s="15" t="s">
        <v>1085</v>
      </c>
      <c r="I617" s="15" t="s">
        <v>1086</v>
      </c>
      <c r="J617" s="15" t="s">
        <v>1074</v>
      </c>
      <c r="K617" s="15" t="s">
        <v>270</v>
      </c>
      <c r="L617" s="15" t="s">
        <v>302</v>
      </c>
      <c r="M617" s="16">
        <v>45449</v>
      </c>
      <c r="N617" s="3">
        <v>0</v>
      </c>
      <c r="O617" s="3">
        <v>0</v>
      </c>
      <c r="P617" s="3">
        <v>4</v>
      </c>
      <c r="Q617" s="3"/>
      <c r="R617" s="4">
        <v>-4</v>
      </c>
      <c r="S617" s="3">
        <v>-26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26</v>
      </c>
      <c r="Z617" t="str">
        <f>_xlfn.XLOOKUP(A617,'2-Feedback'!A:A,'2-Feedback'!F:F,"")</f>
        <v>J - Order Lead Time Issue</v>
      </c>
      <c r="AA617" t="str">
        <f>_xlfn.XLOOKUP(A617,'2-Feedback'!A:A,'2-Feedback'!G:G,"")</f>
        <v>ABCDE</v>
      </c>
    </row>
    <row r="618" spans="1:27" ht="13.5" x14ac:dyDescent="0.35">
      <c r="A618" t="str">
        <f t="shared" si="9"/>
        <v>254544923127-NWN</v>
      </c>
      <c r="B618" s="15">
        <v>25</v>
      </c>
      <c r="C618" s="15" t="s">
        <v>1084</v>
      </c>
      <c r="D618" s="15">
        <v>40875</v>
      </c>
      <c r="E618" s="16">
        <v>45433</v>
      </c>
      <c r="F618" s="15">
        <v>0</v>
      </c>
      <c r="G618" s="15" t="s">
        <v>1081</v>
      </c>
      <c r="H618" s="15" t="s">
        <v>1085</v>
      </c>
      <c r="I618" s="15" t="s">
        <v>1086</v>
      </c>
      <c r="J618" s="15" t="s">
        <v>617</v>
      </c>
      <c r="K618" s="15" t="s">
        <v>533</v>
      </c>
      <c r="L618" s="15" t="s">
        <v>302</v>
      </c>
      <c r="M618" s="16">
        <v>45449</v>
      </c>
      <c r="N618" s="3">
        <v>0</v>
      </c>
      <c r="O618" s="3">
        <v>0</v>
      </c>
      <c r="P618" s="3">
        <v>96</v>
      </c>
      <c r="Q618" s="3"/>
      <c r="R618" s="4">
        <v>-96</v>
      </c>
      <c r="S618" s="3">
        <v>-132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132</v>
      </c>
      <c r="Z618" t="str">
        <f>_xlfn.XLOOKUP(A618,'2-Feedback'!A:A,'2-Feedback'!F:F,"")</f>
        <v>J - Order Lead Time Issue</v>
      </c>
      <c r="AA618" t="str">
        <f>_xlfn.XLOOKUP(A618,'2-Feedback'!A:A,'2-Feedback'!G:G,"")</f>
        <v>ABCDE</v>
      </c>
    </row>
    <row r="619" spans="1:27" ht="13.5" x14ac:dyDescent="0.35">
      <c r="A619" t="str">
        <f t="shared" si="9"/>
        <v>254544971411-SYS</v>
      </c>
      <c r="B619" s="15">
        <v>25</v>
      </c>
      <c r="C619" s="15" t="s">
        <v>1084</v>
      </c>
      <c r="D619" s="15">
        <v>40875</v>
      </c>
      <c r="E619" s="16">
        <v>45433</v>
      </c>
      <c r="F619" s="15">
        <v>0</v>
      </c>
      <c r="G619" s="15" t="s">
        <v>1081</v>
      </c>
      <c r="H619" s="15" t="s">
        <v>1085</v>
      </c>
      <c r="I619" s="15" t="s">
        <v>1086</v>
      </c>
      <c r="J619" s="15" t="s">
        <v>967</v>
      </c>
      <c r="K619" s="15" t="s">
        <v>270</v>
      </c>
      <c r="L619" s="15" t="s">
        <v>302</v>
      </c>
      <c r="M619" s="16">
        <v>45449</v>
      </c>
      <c r="N619" s="3">
        <v>0</v>
      </c>
      <c r="O619" s="3">
        <v>0</v>
      </c>
      <c r="P619" s="3">
        <v>12</v>
      </c>
      <c r="Q619" s="3"/>
      <c r="R619" s="4">
        <v>-12</v>
      </c>
      <c r="S619" s="3">
        <v>-12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12</v>
      </c>
      <c r="Z619" t="str">
        <f>_xlfn.XLOOKUP(A619,'2-Feedback'!A:A,'2-Feedback'!F:F,"")</f>
        <v>J - Order Lead Time Issue</v>
      </c>
      <c r="AA619" t="str">
        <f>_xlfn.XLOOKUP(A619,'2-Feedback'!A:A,'2-Feedback'!G:G,"")</f>
        <v>ABCDE</v>
      </c>
    </row>
    <row r="620" spans="1:27" ht="13.5" x14ac:dyDescent="0.35">
      <c r="A620" t="str">
        <f t="shared" si="9"/>
        <v>254544971751-SYS</v>
      </c>
      <c r="B620" s="15">
        <v>25</v>
      </c>
      <c r="C620" s="15" t="s">
        <v>1084</v>
      </c>
      <c r="D620" s="15">
        <v>40875</v>
      </c>
      <c r="E620" s="16">
        <v>45433</v>
      </c>
      <c r="F620" s="15">
        <v>0</v>
      </c>
      <c r="G620" s="15" t="s">
        <v>1081</v>
      </c>
      <c r="H620" s="15" t="s">
        <v>1085</v>
      </c>
      <c r="I620" s="15" t="s">
        <v>1086</v>
      </c>
      <c r="J620" s="15" t="s">
        <v>968</v>
      </c>
      <c r="K620" s="15" t="s">
        <v>270</v>
      </c>
      <c r="L620" s="15" t="s">
        <v>302</v>
      </c>
      <c r="M620" s="16">
        <v>45449</v>
      </c>
      <c r="N620" s="3">
        <v>0</v>
      </c>
      <c r="O620" s="3">
        <v>0</v>
      </c>
      <c r="P620" s="3">
        <v>21</v>
      </c>
      <c r="Q620" s="3"/>
      <c r="R620" s="4">
        <v>-21</v>
      </c>
      <c r="S620" s="3">
        <v>-42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42</v>
      </c>
      <c r="Z620" t="str">
        <f>_xlfn.XLOOKUP(A620,'2-Feedback'!A:A,'2-Feedback'!F:F,"")</f>
        <v>J - Order Lead Time Issue</v>
      </c>
      <c r="AA620" t="str">
        <f>_xlfn.XLOOKUP(A620,'2-Feedback'!A:A,'2-Feedback'!G:G,"")</f>
        <v>ABCDE</v>
      </c>
    </row>
    <row r="621" spans="1:27" ht="13.5" x14ac:dyDescent="0.35">
      <c r="A621" t="str">
        <f t="shared" si="9"/>
        <v>254544972245-SYS</v>
      </c>
      <c r="B621" s="15">
        <v>25</v>
      </c>
      <c r="C621" s="15" t="s">
        <v>1084</v>
      </c>
      <c r="D621" s="15">
        <v>40875</v>
      </c>
      <c r="E621" s="16">
        <v>45433</v>
      </c>
      <c r="F621" s="15">
        <v>0</v>
      </c>
      <c r="G621" s="15" t="s">
        <v>1081</v>
      </c>
      <c r="H621" s="15" t="s">
        <v>1085</v>
      </c>
      <c r="I621" s="15" t="s">
        <v>1086</v>
      </c>
      <c r="J621" s="15" t="s">
        <v>578</v>
      </c>
      <c r="K621" s="15" t="s">
        <v>270</v>
      </c>
      <c r="L621" s="15" t="s">
        <v>302</v>
      </c>
      <c r="M621" s="16">
        <v>45449</v>
      </c>
      <c r="N621" s="3">
        <v>0</v>
      </c>
      <c r="O621" s="3">
        <v>0</v>
      </c>
      <c r="P621" s="3">
        <v>60</v>
      </c>
      <c r="Q621" s="3"/>
      <c r="R621" s="4">
        <v>-60</v>
      </c>
      <c r="S621" s="3">
        <v>-96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96</v>
      </c>
      <c r="Z621" t="str">
        <f>_xlfn.XLOOKUP(A621,'2-Feedback'!A:A,'2-Feedback'!F:F,"")</f>
        <v>J - Order Lead Time Issue</v>
      </c>
      <c r="AA621" t="str">
        <f>_xlfn.XLOOKUP(A621,'2-Feedback'!A:A,'2-Feedback'!G:G,"")</f>
        <v>ABCDE</v>
      </c>
    </row>
    <row r="622" spans="1:27" ht="13.5" x14ac:dyDescent="0.35">
      <c r="A622" t="str">
        <f t="shared" si="9"/>
        <v>254544812701-SYS</v>
      </c>
      <c r="B622" s="15">
        <v>25</v>
      </c>
      <c r="C622" s="15" t="s">
        <v>1087</v>
      </c>
      <c r="D622" s="15">
        <v>40876</v>
      </c>
      <c r="E622" s="16">
        <v>45433</v>
      </c>
      <c r="F622" s="15">
        <v>0</v>
      </c>
      <c r="G622" s="15" t="s">
        <v>1088</v>
      </c>
      <c r="H622" s="15" t="s">
        <v>643</v>
      </c>
      <c r="I622" s="15" t="s">
        <v>644</v>
      </c>
      <c r="J622" s="15" t="s">
        <v>514</v>
      </c>
      <c r="K622" s="15" t="s">
        <v>270</v>
      </c>
      <c r="L622" s="15" t="s">
        <v>407</v>
      </c>
      <c r="M622" s="16">
        <v>45448</v>
      </c>
      <c r="N622" s="3">
        <v>0</v>
      </c>
      <c r="O622" s="3">
        <v>0</v>
      </c>
      <c r="P622" s="3">
        <v>24</v>
      </c>
      <c r="Q622" s="3"/>
      <c r="R622" s="4">
        <v>-24</v>
      </c>
      <c r="S622" s="3">
        <v>-468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468</v>
      </c>
      <c r="Z622" t="str">
        <f>_xlfn.XLOOKUP(A622,'2-Feedback'!A:A,'2-Feedback'!F:F,"")</f>
        <v>J - Order Lead Time Issue</v>
      </c>
      <c r="AA622" t="str">
        <f>_xlfn.XLOOKUP(A622,'2-Feedback'!A:A,'2-Feedback'!G:G,"")</f>
        <v>ABCDE</v>
      </c>
    </row>
    <row r="623" spans="1:27" ht="13.5" x14ac:dyDescent="0.35">
      <c r="A623" t="str">
        <f t="shared" si="9"/>
        <v>254544823330-SCR</v>
      </c>
      <c r="B623" s="15">
        <v>25</v>
      </c>
      <c r="C623" s="15" t="s">
        <v>1087</v>
      </c>
      <c r="D623" s="15">
        <v>40876</v>
      </c>
      <c r="E623" s="16">
        <v>45433</v>
      </c>
      <c r="F623" s="15">
        <v>0</v>
      </c>
      <c r="G623" s="15" t="s">
        <v>1088</v>
      </c>
      <c r="H623" s="15" t="s">
        <v>643</v>
      </c>
      <c r="I623" s="15" t="s">
        <v>644</v>
      </c>
      <c r="J623" s="15" t="s">
        <v>1065</v>
      </c>
      <c r="K623" s="15" t="s">
        <v>35</v>
      </c>
      <c r="L623" s="15" t="s">
        <v>407</v>
      </c>
      <c r="M623" s="16">
        <v>45448</v>
      </c>
      <c r="N623" s="3">
        <v>41</v>
      </c>
      <c r="O623" s="3">
        <v>0</v>
      </c>
      <c r="P623" s="3">
        <v>19</v>
      </c>
      <c r="Q623" s="3"/>
      <c r="R623" s="4">
        <v>-19</v>
      </c>
      <c r="S623" s="3">
        <v>-35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76</v>
      </c>
      <c r="Z623" t="str">
        <f>_xlfn.XLOOKUP(A623,'2-Feedback'!A:A,'2-Feedback'!F:F,"")</f>
        <v>J - Order Lead Time Issue</v>
      </c>
      <c r="AA623" t="str">
        <f>_xlfn.XLOOKUP(A623,'2-Feedback'!A:A,'2-Feedback'!G:G,"")</f>
        <v>ABCDE</v>
      </c>
    </row>
    <row r="624" spans="1:27" ht="13.5" x14ac:dyDescent="0.35">
      <c r="A624" t="str">
        <f t="shared" si="9"/>
        <v>254544871411-SYS</v>
      </c>
      <c r="B624" s="15">
        <v>25</v>
      </c>
      <c r="C624" s="15" t="s">
        <v>1087</v>
      </c>
      <c r="D624" s="15">
        <v>40876</v>
      </c>
      <c r="E624" s="16">
        <v>45433</v>
      </c>
      <c r="F624" s="15">
        <v>0</v>
      </c>
      <c r="G624" s="15" t="s">
        <v>1088</v>
      </c>
      <c r="H624" s="15" t="s">
        <v>643</v>
      </c>
      <c r="I624" s="15" t="s">
        <v>644</v>
      </c>
      <c r="J624" s="15" t="s">
        <v>967</v>
      </c>
      <c r="K624" s="15" t="s">
        <v>270</v>
      </c>
      <c r="L624" s="15" t="s">
        <v>407</v>
      </c>
      <c r="M624" s="16">
        <v>45448</v>
      </c>
      <c r="N624" s="3">
        <v>14</v>
      </c>
      <c r="O624" s="3">
        <v>0</v>
      </c>
      <c r="P624" s="3">
        <v>12</v>
      </c>
      <c r="Q624" s="3"/>
      <c r="R624" s="4">
        <v>-12</v>
      </c>
      <c r="S624" s="3">
        <v>-58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72</v>
      </c>
      <c r="Z624" t="str">
        <f>_xlfn.XLOOKUP(A624,'2-Feedback'!A:A,'2-Feedback'!F:F,"")</f>
        <v>J - Order Lead Time Issue</v>
      </c>
      <c r="AA624" t="str">
        <f>_xlfn.XLOOKUP(A624,'2-Feedback'!A:A,'2-Feedback'!G:G,"")</f>
        <v>ABCDE</v>
      </c>
    </row>
    <row r="625" spans="1:27" ht="13.5" x14ac:dyDescent="0.35">
      <c r="A625" t="str">
        <f t="shared" si="9"/>
        <v>254544871751-SYS</v>
      </c>
      <c r="B625" s="15">
        <v>25</v>
      </c>
      <c r="C625" s="15" t="s">
        <v>1087</v>
      </c>
      <c r="D625" s="15">
        <v>40876</v>
      </c>
      <c r="E625" s="16">
        <v>45433</v>
      </c>
      <c r="F625" s="15">
        <v>0</v>
      </c>
      <c r="G625" s="15" t="s">
        <v>1088</v>
      </c>
      <c r="H625" s="15" t="s">
        <v>643</v>
      </c>
      <c r="I625" s="15" t="s">
        <v>644</v>
      </c>
      <c r="J625" s="15" t="s">
        <v>968</v>
      </c>
      <c r="K625" s="15" t="s">
        <v>270</v>
      </c>
      <c r="L625" s="15" t="s">
        <v>407</v>
      </c>
      <c r="M625" s="16">
        <v>45448</v>
      </c>
      <c r="N625" s="3">
        <v>42</v>
      </c>
      <c r="O625" s="3">
        <v>0</v>
      </c>
      <c r="P625" s="3">
        <v>63</v>
      </c>
      <c r="Q625" s="3"/>
      <c r="R625" s="4">
        <v>-63</v>
      </c>
      <c r="S625" s="3">
        <v>-84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126</v>
      </c>
      <c r="Z625" t="str">
        <f>_xlfn.XLOOKUP(A625,'2-Feedback'!A:A,'2-Feedback'!F:F,"")</f>
        <v>J - Order Lead Time Issue</v>
      </c>
      <c r="AA625" t="str">
        <f>_xlfn.XLOOKUP(A625,'2-Feedback'!A:A,'2-Feedback'!G:G,"")</f>
        <v>ABCDE</v>
      </c>
    </row>
    <row r="626" spans="1:27" ht="13.5" x14ac:dyDescent="0.35">
      <c r="A626" t="str">
        <f t="shared" si="9"/>
        <v>254544821408-SYS</v>
      </c>
      <c r="B626" s="15">
        <v>25</v>
      </c>
      <c r="C626" s="15" t="s">
        <v>1089</v>
      </c>
      <c r="D626" s="15">
        <v>40877</v>
      </c>
      <c r="E626" s="16">
        <v>45433</v>
      </c>
      <c r="F626" s="15">
        <v>0</v>
      </c>
      <c r="G626" s="15" t="s">
        <v>1090</v>
      </c>
      <c r="H626" s="15" t="s">
        <v>643</v>
      </c>
      <c r="I626" s="15" t="s">
        <v>644</v>
      </c>
      <c r="J626" s="15" t="s">
        <v>318</v>
      </c>
      <c r="K626" s="15" t="s">
        <v>270</v>
      </c>
      <c r="L626" s="15" t="s">
        <v>407</v>
      </c>
      <c r="M626" s="16">
        <v>45448</v>
      </c>
      <c r="N626" s="3">
        <v>0</v>
      </c>
      <c r="O626" s="3">
        <v>0</v>
      </c>
      <c r="P626" s="3">
        <v>3</v>
      </c>
      <c r="Q626" s="3"/>
      <c r="R626" s="4">
        <v>-3</v>
      </c>
      <c r="S626" s="3">
        <v>-3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3</v>
      </c>
      <c r="Z626" t="str">
        <f>_xlfn.XLOOKUP(A626,'2-Feedback'!A:A,'2-Feedback'!F:F,"")</f>
        <v>J - Order Lead Time Issue</v>
      </c>
      <c r="AA626" t="str">
        <f>_xlfn.XLOOKUP(A626,'2-Feedback'!A:A,'2-Feedback'!G:G,"")</f>
        <v>ABCDE</v>
      </c>
    </row>
    <row r="627" spans="1:27" ht="13.5" x14ac:dyDescent="0.35">
      <c r="A627" t="str">
        <f t="shared" si="9"/>
        <v>254544812431-BKL</v>
      </c>
      <c r="B627" s="15">
        <v>25</v>
      </c>
      <c r="C627" s="15" t="s">
        <v>1091</v>
      </c>
      <c r="D627" s="15">
        <v>40880</v>
      </c>
      <c r="E627" s="16">
        <v>45433</v>
      </c>
      <c r="F627" s="15">
        <v>0</v>
      </c>
      <c r="G627" s="15" t="s">
        <v>1092</v>
      </c>
      <c r="H627" s="15" t="s">
        <v>1093</v>
      </c>
      <c r="I627" s="15" t="s">
        <v>1094</v>
      </c>
      <c r="J627" s="15" t="s">
        <v>475</v>
      </c>
      <c r="K627" s="15" t="s">
        <v>95</v>
      </c>
      <c r="L627" s="15" t="s">
        <v>36</v>
      </c>
      <c r="M627" s="16">
        <v>45448</v>
      </c>
      <c r="N627" s="3">
        <v>0</v>
      </c>
      <c r="O627" s="3">
        <v>0</v>
      </c>
      <c r="P627" s="3">
        <v>770</v>
      </c>
      <c r="Q627" s="3"/>
      <c r="R627" s="4">
        <v>-770</v>
      </c>
      <c r="S627" s="3">
        <v>-770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770</v>
      </c>
      <c r="Z627" t="str">
        <f>_xlfn.XLOOKUP(A627,'2-Feedback'!A:A,'2-Feedback'!F:F,"")</f>
        <v>J - Order Lead Time Issue</v>
      </c>
      <c r="AA627" t="str">
        <f>_xlfn.XLOOKUP(A627,'2-Feedback'!A:A,'2-Feedback'!G:G,"")</f>
        <v>ABCDE</v>
      </c>
    </row>
    <row r="628" spans="1:27" ht="13.5" x14ac:dyDescent="0.35">
      <c r="A628" t="str">
        <f t="shared" si="9"/>
        <v>254545312701-SYS</v>
      </c>
      <c r="B628" s="15">
        <v>25</v>
      </c>
      <c r="C628" s="15" t="s">
        <v>1095</v>
      </c>
      <c r="D628" s="15">
        <v>40884</v>
      </c>
      <c r="E628" s="16">
        <v>45433</v>
      </c>
      <c r="F628" s="15">
        <v>0</v>
      </c>
      <c r="G628" s="15" t="s">
        <v>1096</v>
      </c>
      <c r="H628" s="15" t="s">
        <v>590</v>
      </c>
      <c r="I628" s="15" t="s">
        <v>591</v>
      </c>
      <c r="J628" s="15" t="s">
        <v>514</v>
      </c>
      <c r="K628" s="15" t="s">
        <v>270</v>
      </c>
      <c r="L628" s="15" t="s">
        <v>219</v>
      </c>
      <c r="M628" s="16">
        <v>45453</v>
      </c>
      <c r="N628" s="3">
        <v>0</v>
      </c>
      <c r="O628" s="3">
        <v>0</v>
      </c>
      <c r="P628" s="3">
        <v>36</v>
      </c>
      <c r="Q628" s="3"/>
      <c r="R628" s="4">
        <v>-36</v>
      </c>
      <c r="S628" s="3">
        <v>-72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72</v>
      </c>
      <c r="Z628" t="str">
        <f>_xlfn.XLOOKUP(A628,'2-Feedback'!A:A,'2-Feedback'!F:F,"")</f>
        <v>J - Order Lead Time Issue</v>
      </c>
      <c r="AA628" t="str">
        <f>_xlfn.XLOOKUP(A628,'2-Feedback'!A:A,'2-Feedback'!G:G,"")</f>
        <v>ABCDE</v>
      </c>
    </row>
    <row r="629" spans="1:27" ht="13.5" x14ac:dyDescent="0.35">
      <c r="A629" t="str">
        <f t="shared" si="9"/>
        <v>254545313699-SYS</v>
      </c>
      <c r="B629" s="15">
        <v>25</v>
      </c>
      <c r="C629" s="15" t="s">
        <v>1095</v>
      </c>
      <c r="D629" s="15">
        <v>40884</v>
      </c>
      <c r="E629" s="16">
        <v>45433</v>
      </c>
      <c r="F629" s="15">
        <v>0</v>
      </c>
      <c r="G629" s="15" t="s">
        <v>1096</v>
      </c>
      <c r="H629" s="15" t="s">
        <v>590</v>
      </c>
      <c r="I629" s="15" t="s">
        <v>591</v>
      </c>
      <c r="J629" s="15" t="s">
        <v>1097</v>
      </c>
      <c r="K629" s="15" t="s">
        <v>270</v>
      </c>
      <c r="L629" s="15" t="s">
        <v>219</v>
      </c>
      <c r="M629" s="16">
        <v>45453</v>
      </c>
      <c r="N629" s="3">
        <v>56</v>
      </c>
      <c r="O629" s="3">
        <v>42</v>
      </c>
      <c r="P629" s="3">
        <v>42</v>
      </c>
      <c r="Q629" s="3"/>
      <c r="R629" s="5">
        <v>0</v>
      </c>
      <c r="S629" s="3">
        <v>-7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63</v>
      </c>
      <c r="Z629" t="str">
        <f>_xlfn.XLOOKUP(A629,'2-Feedback'!A:A,'2-Feedback'!F:F,"")</f>
        <v>J - Order Lead Time Issue</v>
      </c>
      <c r="AA629" t="str">
        <f>_xlfn.XLOOKUP(A629,'2-Feedback'!A:A,'2-Feedback'!G:G,"")</f>
        <v>ABCDE</v>
      </c>
    </row>
    <row r="630" spans="1:27" ht="13.5" x14ac:dyDescent="0.35">
      <c r="A630" t="str">
        <f t="shared" si="9"/>
        <v>254545371403-SYS</v>
      </c>
      <c r="B630" s="15">
        <v>25</v>
      </c>
      <c r="C630" s="15" t="s">
        <v>1095</v>
      </c>
      <c r="D630" s="15">
        <v>40884</v>
      </c>
      <c r="E630" s="16">
        <v>45433</v>
      </c>
      <c r="F630" s="15">
        <v>0</v>
      </c>
      <c r="G630" s="15" t="s">
        <v>1096</v>
      </c>
      <c r="H630" s="15" t="s">
        <v>590</v>
      </c>
      <c r="I630" s="15" t="s">
        <v>591</v>
      </c>
      <c r="J630" s="15" t="s">
        <v>966</v>
      </c>
      <c r="K630" s="15" t="s">
        <v>270</v>
      </c>
      <c r="L630" s="15" t="s">
        <v>219</v>
      </c>
      <c r="M630" s="16">
        <v>45453</v>
      </c>
      <c r="N630" s="3">
        <v>0</v>
      </c>
      <c r="O630" s="3">
        <v>0</v>
      </c>
      <c r="P630" s="3">
        <v>24</v>
      </c>
      <c r="Q630" s="3"/>
      <c r="R630" s="4">
        <v>-24</v>
      </c>
      <c r="S630" s="3">
        <v>-24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24</v>
      </c>
      <c r="Z630" t="str">
        <f>_xlfn.XLOOKUP(A630,'2-Feedback'!A:A,'2-Feedback'!F:F,"")</f>
        <v>J - Order Lead Time Issue</v>
      </c>
      <c r="AA630" t="str">
        <f>_xlfn.XLOOKUP(A630,'2-Feedback'!A:A,'2-Feedback'!G:G,"")</f>
        <v>ABCDE</v>
      </c>
    </row>
    <row r="631" spans="1:27" ht="13.5" x14ac:dyDescent="0.35">
      <c r="A631" t="str">
        <f t="shared" si="9"/>
        <v>254545371847-SYS</v>
      </c>
      <c r="B631" s="15">
        <v>25</v>
      </c>
      <c r="C631" s="15" t="s">
        <v>1095</v>
      </c>
      <c r="D631" s="15">
        <v>40884</v>
      </c>
      <c r="E631" s="16">
        <v>45433</v>
      </c>
      <c r="F631" s="15">
        <v>0</v>
      </c>
      <c r="G631" s="15" t="s">
        <v>1096</v>
      </c>
      <c r="H631" s="15" t="s">
        <v>590</v>
      </c>
      <c r="I631" s="15" t="s">
        <v>591</v>
      </c>
      <c r="J631" s="15" t="s">
        <v>593</v>
      </c>
      <c r="K631" s="15" t="s">
        <v>270</v>
      </c>
      <c r="L631" s="15" t="s">
        <v>219</v>
      </c>
      <c r="M631" s="16">
        <v>45453</v>
      </c>
      <c r="N631" s="3">
        <v>0</v>
      </c>
      <c r="O631" s="3">
        <v>0</v>
      </c>
      <c r="P631" s="3">
        <v>12</v>
      </c>
      <c r="Q631" s="3"/>
      <c r="R631" s="4">
        <v>-12</v>
      </c>
      <c r="S631" s="3">
        <v>-36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36</v>
      </c>
      <c r="Z631" t="str">
        <f>_xlfn.XLOOKUP(A631,'2-Feedback'!A:A,'2-Feedback'!F:F,"")</f>
        <v>J - Order Lead Time Issue</v>
      </c>
      <c r="AA631" t="str">
        <f>_xlfn.XLOOKUP(A631,'2-Feedback'!A:A,'2-Feedback'!G:G,"")</f>
        <v>ABCDE</v>
      </c>
    </row>
    <row r="632" spans="1:27" ht="13.5" x14ac:dyDescent="0.35">
      <c r="A632" t="str">
        <f t="shared" si="9"/>
        <v>254545372245-SYS</v>
      </c>
      <c r="B632" s="15">
        <v>25</v>
      </c>
      <c r="C632" s="15" t="s">
        <v>1095</v>
      </c>
      <c r="D632" s="15">
        <v>40884</v>
      </c>
      <c r="E632" s="16">
        <v>45433</v>
      </c>
      <c r="F632" s="15">
        <v>0</v>
      </c>
      <c r="G632" s="15" t="s">
        <v>1096</v>
      </c>
      <c r="H632" s="15" t="s">
        <v>590</v>
      </c>
      <c r="I632" s="15" t="s">
        <v>591</v>
      </c>
      <c r="J632" s="15" t="s">
        <v>578</v>
      </c>
      <c r="K632" s="15" t="s">
        <v>270</v>
      </c>
      <c r="L632" s="15" t="s">
        <v>219</v>
      </c>
      <c r="M632" s="16">
        <v>45453</v>
      </c>
      <c r="N632" s="3">
        <v>0</v>
      </c>
      <c r="O632" s="3">
        <v>0</v>
      </c>
      <c r="P632" s="3">
        <v>24</v>
      </c>
      <c r="Q632" s="3"/>
      <c r="R632" s="4">
        <v>-24</v>
      </c>
      <c r="S632" s="3">
        <v>-60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60</v>
      </c>
      <c r="Z632" t="str">
        <f>_xlfn.XLOOKUP(A632,'2-Feedback'!A:A,'2-Feedback'!F:F,"")</f>
        <v>J - Order Lead Time Issue</v>
      </c>
      <c r="AA632" t="str">
        <f>_xlfn.XLOOKUP(A632,'2-Feedback'!A:A,'2-Feedback'!G:G,"")</f>
        <v>ABCDE</v>
      </c>
    </row>
    <row r="633" spans="1:27" ht="13.5" x14ac:dyDescent="0.35">
      <c r="A633" t="str">
        <f t="shared" si="9"/>
        <v>254544994004-SYC</v>
      </c>
      <c r="B633" s="15">
        <v>25</v>
      </c>
      <c r="C633" s="15" t="s">
        <v>1098</v>
      </c>
      <c r="D633" s="15">
        <v>40887</v>
      </c>
      <c r="E633" s="16">
        <v>45434</v>
      </c>
      <c r="F633" s="15">
        <v>0</v>
      </c>
      <c r="G633" s="15" t="s">
        <v>1099</v>
      </c>
      <c r="H633" s="15" t="s">
        <v>1100</v>
      </c>
      <c r="I633" s="15" t="s">
        <v>1101</v>
      </c>
      <c r="J633" s="15" t="s">
        <v>603</v>
      </c>
      <c r="K633" s="15" t="s">
        <v>270</v>
      </c>
      <c r="L633" s="15" t="s">
        <v>47</v>
      </c>
      <c r="M633" s="16">
        <v>45449</v>
      </c>
      <c r="N633" s="3">
        <v>0</v>
      </c>
      <c r="O633" s="3">
        <v>0</v>
      </c>
      <c r="P633" s="3">
        <v>252</v>
      </c>
      <c r="Q633" s="3"/>
      <c r="R633" s="4">
        <v>-252</v>
      </c>
      <c r="S633" s="3">
        <v>-252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252</v>
      </c>
      <c r="Z633" t="str">
        <f>_xlfn.XLOOKUP(A633,'2-Feedback'!A:A,'2-Feedback'!F:F,"")</f>
        <v>J - Order Lead Time Issue</v>
      </c>
      <c r="AA633" t="str">
        <f>_xlfn.XLOOKUP(A633,'2-Feedback'!A:A,'2-Feedback'!G:G,"")</f>
        <v>ABCDE</v>
      </c>
    </row>
    <row r="634" spans="1:27" ht="13.5" x14ac:dyDescent="0.35">
      <c r="A634" t="str">
        <f t="shared" si="9"/>
        <v>254544912701-SYS</v>
      </c>
      <c r="B634" s="15">
        <v>25</v>
      </c>
      <c r="C634" s="15" t="s">
        <v>1102</v>
      </c>
      <c r="D634" s="15">
        <v>40889</v>
      </c>
      <c r="E634" s="16">
        <v>45434</v>
      </c>
      <c r="F634" s="15">
        <v>0</v>
      </c>
      <c r="G634" s="15" t="s">
        <v>1103</v>
      </c>
      <c r="H634" s="15" t="s">
        <v>1104</v>
      </c>
      <c r="I634" s="15" t="s">
        <v>1105</v>
      </c>
      <c r="J634" s="15" t="s">
        <v>514</v>
      </c>
      <c r="K634" s="15" t="s">
        <v>270</v>
      </c>
      <c r="L634" s="15" t="s">
        <v>219</v>
      </c>
      <c r="M634" s="16">
        <v>45449</v>
      </c>
      <c r="N634" s="3">
        <v>0</v>
      </c>
      <c r="O634" s="3">
        <v>0</v>
      </c>
      <c r="P634" s="3">
        <v>36</v>
      </c>
      <c r="Q634" s="3"/>
      <c r="R634" s="4">
        <v>-36</v>
      </c>
      <c r="S634" s="3">
        <v>-72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72</v>
      </c>
      <c r="Z634" t="str">
        <f>_xlfn.XLOOKUP(A634,'2-Feedback'!A:A,'2-Feedback'!F:F,"")</f>
        <v>J - Order Lead Time Issue</v>
      </c>
      <c r="AA634" t="str">
        <f>_xlfn.XLOOKUP(A634,'2-Feedback'!A:A,'2-Feedback'!G:G,"")</f>
        <v>ABCDE</v>
      </c>
    </row>
    <row r="635" spans="1:27" ht="13.5" x14ac:dyDescent="0.35">
      <c r="A635" t="str">
        <f t="shared" si="9"/>
        <v>254544923127-NWN</v>
      </c>
      <c r="B635" s="15">
        <v>25</v>
      </c>
      <c r="C635" s="15" t="s">
        <v>1102</v>
      </c>
      <c r="D635" s="15">
        <v>40889</v>
      </c>
      <c r="E635" s="16">
        <v>45434</v>
      </c>
      <c r="F635" s="15">
        <v>0</v>
      </c>
      <c r="G635" s="15" t="s">
        <v>1103</v>
      </c>
      <c r="H635" s="15" t="s">
        <v>1104</v>
      </c>
      <c r="I635" s="15" t="s">
        <v>1105</v>
      </c>
      <c r="J635" s="15" t="s">
        <v>617</v>
      </c>
      <c r="K635" s="15" t="s">
        <v>533</v>
      </c>
      <c r="L635" s="15" t="s">
        <v>219</v>
      </c>
      <c r="M635" s="16">
        <v>45449</v>
      </c>
      <c r="N635" s="3">
        <v>0</v>
      </c>
      <c r="O635" s="3">
        <v>0</v>
      </c>
      <c r="P635" s="3">
        <v>24</v>
      </c>
      <c r="Q635" s="3"/>
      <c r="R635" s="4">
        <v>-24</v>
      </c>
      <c r="S635" s="3">
        <v>-132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132</v>
      </c>
      <c r="Z635" t="str">
        <f>_xlfn.XLOOKUP(A635,'2-Feedback'!A:A,'2-Feedback'!F:F,"")</f>
        <v>J - Order Lead Time Issue</v>
      </c>
      <c r="AA635" t="str">
        <f>_xlfn.XLOOKUP(A635,'2-Feedback'!A:A,'2-Feedback'!G:G,"")</f>
        <v>ABCDE</v>
      </c>
    </row>
    <row r="636" spans="1:27" ht="13.5" x14ac:dyDescent="0.35">
      <c r="A636" t="str">
        <f t="shared" si="9"/>
        <v>254544971751-SYS</v>
      </c>
      <c r="B636" s="15">
        <v>25</v>
      </c>
      <c r="C636" s="15" t="s">
        <v>1102</v>
      </c>
      <c r="D636" s="15">
        <v>40889</v>
      </c>
      <c r="E636" s="16">
        <v>45434</v>
      </c>
      <c r="F636" s="15">
        <v>0</v>
      </c>
      <c r="G636" s="15" t="s">
        <v>1103</v>
      </c>
      <c r="H636" s="15" t="s">
        <v>1104</v>
      </c>
      <c r="I636" s="15" t="s">
        <v>1105</v>
      </c>
      <c r="J636" s="15" t="s">
        <v>968</v>
      </c>
      <c r="K636" s="15" t="s">
        <v>270</v>
      </c>
      <c r="L636" s="15" t="s">
        <v>219</v>
      </c>
      <c r="M636" s="16">
        <v>45449</v>
      </c>
      <c r="N636" s="3">
        <v>0</v>
      </c>
      <c r="O636" s="3">
        <v>0</v>
      </c>
      <c r="P636" s="3">
        <v>21</v>
      </c>
      <c r="Q636" s="3"/>
      <c r="R636" s="4">
        <v>-21</v>
      </c>
      <c r="S636" s="3">
        <v>-42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42</v>
      </c>
      <c r="Z636" t="str">
        <f>_xlfn.XLOOKUP(A636,'2-Feedback'!A:A,'2-Feedback'!F:F,"")</f>
        <v>J - Order Lead Time Issue</v>
      </c>
      <c r="AA636" t="str">
        <f>_xlfn.XLOOKUP(A636,'2-Feedback'!A:A,'2-Feedback'!G:G,"")</f>
        <v>ABCDE</v>
      </c>
    </row>
    <row r="637" spans="1:27" ht="13.5" x14ac:dyDescent="0.35">
      <c r="A637" t="str">
        <f t="shared" si="9"/>
        <v>254544922877-UBA</v>
      </c>
      <c r="B637" s="15">
        <v>25</v>
      </c>
      <c r="C637" s="15" t="s">
        <v>1106</v>
      </c>
      <c r="D637" s="15">
        <v>40890</v>
      </c>
      <c r="E637" s="16">
        <v>45434</v>
      </c>
      <c r="F637" s="15">
        <v>0</v>
      </c>
      <c r="G637" s="15" t="s">
        <v>1103</v>
      </c>
      <c r="H637" s="15" t="s">
        <v>1107</v>
      </c>
      <c r="I637" s="15" t="s">
        <v>1108</v>
      </c>
      <c r="J637" s="15" t="s">
        <v>575</v>
      </c>
      <c r="K637" s="15" t="s">
        <v>149</v>
      </c>
      <c r="L637" s="15" t="s">
        <v>219</v>
      </c>
      <c r="M637" s="16">
        <v>45449</v>
      </c>
      <c r="N637" s="3">
        <v>0</v>
      </c>
      <c r="O637" s="3">
        <v>0</v>
      </c>
      <c r="P637" s="3">
        <v>36</v>
      </c>
      <c r="Q637" s="3"/>
      <c r="R637" s="4">
        <v>-36</v>
      </c>
      <c r="S637" s="3">
        <v>-72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72</v>
      </c>
      <c r="Z637" t="str">
        <f>_xlfn.XLOOKUP(A637,'2-Feedback'!A:A,'2-Feedback'!F:F,"")</f>
        <v>J - Order Lead Time Issue</v>
      </c>
      <c r="AA637" t="str">
        <f>_xlfn.XLOOKUP(A637,'2-Feedback'!A:A,'2-Feedback'!G:G,"")</f>
        <v>ABCDE</v>
      </c>
    </row>
    <row r="638" spans="1:27" ht="13.5" x14ac:dyDescent="0.35">
      <c r="A638" t="str">
        <f t="shared" si="9"/>
        <v>254545018609-USM</v>
      </c>
      <c r="B638" s="15">
        <v>25</v>
      </c>
      <c r="C638" s="15" t="s">
        <v>1109</v>
      </c>
      <c r="D638" s="15">
        <v>40893</v>
      </c>
      <c r="E638" s="16">
        <v>45434</v>
      </c>
      <c r="F638" s="15">
        <v>0</v>
      </c>
      <c r="G638" s="15" t="s">
        <v>1110</v>
      </c>
      <c r="H638" s="15" t="s">
        <v>1111</v>
      </c>
      <c r="I638" s="15" t="s">
        <v>1112</v>
      </c>
      <c r="J638" s="15" t="s">
        <v>827</v>
      </c>
      <c r="K638" s="15" t="s">
        <v>533</v>
      </c>
      <c r="L638" s="15" t="s">
        <v>172</v>
      </c>
      <c r="M638" s="16">
        <v>45450</v>
      </c>
      <c r="N638" s="3">
        <v>0</v>
      </c>
      <c r="O638" s="3">
        <v>0</v>
      </c>
      <c r="P638" s="3">
        <v>24</v>
      </c>
      <c r="Q638" s="3"/>
      <c r="R638" s="4">
        <v>-24</v>
      </c>
      <c r="S638" s="3">
        <v>-24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24</v>
      </c>
      <c r="Z638" t="str">
        <f>_xlfn.XLOOKUP(A638,'2-Feedback'!A:A,'2-Feedback'!F:F,"")</f>
        <v>J - Order Lead Time Issue</v>
      </c>
      <c r="AA638" t="str">
        <f>_xlfn.XLOOKUP(A638,'2-Feedback'!A:A,'2-Feedback'!G:G,"")</f>
        <v>ABCDE</v>
      </c>
    </row>
    <row r="639" spans="1:27" ht="13.5" x14ac:dyDescent="0.35">
      <c r="A639" t="str">
        <f t="shared" si="9"/>
        <v>254545023433-USM</v>
      </c>
      <c r="B639" s="15">
        <v>25</v>
      </c>
      <c r="C639" s="15" t="s">
        <v>1109</v>
      </c>
      <c r="D639" s="15">
        <v>40893</v>
      </c>
      <c r="E639" s="16">
        <v>45434</v>
      </c>
      <c r="F639" s="15">
        <v>0</v>
      </c>
      <c r="G639" s="15" t="s">
        <v>1110</v>
      </c>
      <c r="H639" s="15" t="s">
        <v>1111</v>
      </c>
      <c r="I639" s="15" t="s">
        <v>1112</v>
      </c>
      <c r="J639" s="15" t="s">
        <v>702</v>
      </c>
      <c r="K639" s="15" t="s">
        <v>533</v>
      </c>
      <c r="L639" s="15" t="s">
        <v>172</v>
      </c>
      <c r="M639" s="16">
        <v>45450</v>
      </c>
      <c r="N639" s="3">
        <v>0</v>
      </c>
      <c r="O639" s="3">
        <v>0</v>
      </c>
      <c r="P639" s="3">
        <v>24</v>
      </c>
      <c r="Q639" s="3"/>
      <c r="R639" s="4">
        <v>-24</v>
      </c>
      <c r="S639" s="3">
        <v>-24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24</v>
      </c>
      <c r="Z639" t="str">
        <f>_xlfn.XLOOKUP(A639,'2-Feedback'!A:A,'2-Feedback'!F:F,"")</f>
        <v>J - Order Lead Time Issue</v>
      </c>
      <c r="AA639" t="str">
        <f>_xlfn.XLOOKUP(A639,'2-Feedback'!A:A,'2-Feedback'!G:G,"")</f>
        <v>ABCDE</v>
      </c>
    </row>
    <row r="640" spans="1:27" ht="13.5" x14ac:dyDescent="0.35">
      <c r="A640" t="str">
        <f t="shared" si="9"/>
        <v>254545023443-USM</v>
      </c>
      <c r="B640" s="15">
        <v>25</v>
      </c>
      <c r="C640" s="15" t="s">
        <v>1109</v>
      </c>
      <c r="D640" s="15">
        <v>40893</v>
      </c>
      <c r="E640" s="16">
        <v>45434</v>
      </c>
      <c r="F640" s="15">
        <v>0</v>
      </c>
      <c r="G640" s="15" t="s">
        <v>1110</v>
      </c>
      <c r="H640" s="15" t="s">
        <v>1111</v>
      </c>
      <c r="I640" s="15" t="s">
        <v>1112</v>
      </c>
      <c r="J640" s="15" t="s">
        <v>1113</v>
      </c>
      <c r="K640" s="15" t="s">
        <v>533</v>
      </c>
      <c r="L640" s="15" t="s">
        <v>172</v>
      </c>
      <c r="M640" s="16">
        <v>45450</v>
      </c>
      <c r="N640" s="3">
        <v>0</v>
      </c>
      <c r="O640" s="3">
        <v>0</v>
      </c>
      <c r="P640" s="3">
        <v>12</v>
      </c>
      <c r="Q640" s="3"/>
      <c r="R640" s="4">
        <v>-12</v>
      </c>
      <c r="S640" s="3">
        <v>-12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12</v>
      </c>
      <c r="Z640" t="str">
        <f>_xlfn.XLOOKUP(A640,'2-Feedback'!A:A,'2-Feedback'!F:F,"")</f>
        <v>J - Order Lead Time Issue</v>
      </c>
      <c r="AA640" t="str">
        <f>_xlfn.XLOOKUP(A640,'2-Feedback'!A:A,'2-Feedback'!G:G,"")</f>
        <v>ABCDE</v>
      </c>
    </row>
    <row r="641" spans="1:27" ht="13.5" x14ac:dyDescent="0.35">
      <c r="A641" t="str">
        <f t="shared" si="9"/>
        <v>254544923433-USM</v>
      </c>
      <c r="B641" s="15">
        <v>25</v>
      </c>
      <c r="C641" s="15" t="s">
        <v>1114</v>
      </c>
      <c r="D641" s="15">
        <v>40894</v>
      </c>
      <c r="E641" s="16">
        <v>45434</v>
      </c>
      <c r="F641" s="15">
        <v>0</v>
      </c>
      <c r="G641" s="15" t="s">
        <v>1115</v>
      </c>
      <c r="H641" s="15" t="s">
        <v>1116</v>
      </c>
      <c r="I641" s="15" t="s">
        <v>1117</v>
      </c>
      <c r="J641" s="15" t="s">
        <v>702</v>
      </c>
      <c r="K641" s="15" t="s">
        <v>533</v>
      </c>
      <c r="L641" s="15" t="s">
        <v>167</v>
      </c>
      <c r="M641" s="16">
        <v>45449</v>
      </c>
      <c r="N641" s="3">
        <v>0</v>
      </c>
      <c r="O641" s="3">
        <v>0</v>
      </c>
      <c r="P641" s="3">
        <v>36</v>
      </c>
      <c r="Q641" s="3"/>
      <c r="R641" s="4">
        <v>-36</v>
      </c>
      <c r="S641" s="3">
        <v>-132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132</v>
      </c>
      <c r="Z641" t="str">
        <f>_xlfn.XLOOKUP(A641,'2-Feedback'!A:A,'2-Feedback'!F:F,"")</f>
        <v>J - Order Lead Time Issue</v>
      </c>
      <c r="AA641" t="str">
        <f>_xlfn.XLOOKUP(A641,'2-Feedback'!A:A,'2-Feedback'!G:G,"")</f>
        <v>ABCDE</v>
      </c>
    </row>
    <row r="642" spans="1:27" ht="13.5" x14ac:dyDescent="0.35">
      <c r="A642" t="str">
        <f t="shared" si="9"/>
        <v>254544923446-USH</v>
      </c>
      <c r="B642" s="15">
        <v>25</v>
      </c>
      <c r="C642" s="15" t="s">
        <v>1114</v>
      </c>
      <c r="D642" s="15">
        <v>40894</v>
      </c>
      <c r="E642" s="16">
        <v>45434</v>
      </c>
      <c r="F642" s="15">
        <v>0</v>
      </c>
      <c r="G642" s="15" t="s">
        <v>1115</v>
      </c>
      <c r="H642" s="15" t="s">
        <v>1116</v>
      </c>
      <c r="I642" s="15" t="s">
        <v>1117</v>
      </c>
      <c r="J642" s="15" t="s">
        <v>1118</v>
      </c>
      <c r="K642" s="15" t="s">
        <v>533</v>
      </c>
      <c r="L642" s="15" t="s">
        <v>167</v>
      </c>
      <c r="M642" s="16">
        <v>45449</v>
      </c>
      <c r="N642" s="3">
        <v>51</v>
      </c>
      <c r="O642" s="3">
        <v>24</v>
      </c>
      <c r="P642" s="3">
        <v>24</v>
      </c>
      <c r="Q642" s="3"/>
      <c r="R642" s="5">
        <v>0</v>
      </c>
      <c r="S642" s="3">
        <v>-9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60</v>
      </c>
      <c r="Z642" t="str">
        <f>_xlfn.XLOOKUP(A642,'2-Feedback'!A:A,'2-Feedback'!F:F,"")</f>
        <v>J - Order Lead Time Issue</v>
      </c>
      <c r="AA642" t="str">
        <f>_xlfn.XLOOKUP(A642,'2-Feedback'!A:A,'2-Feedback'!G:G,"")</f>
        <v>ABCDE</v>
      </c>
    </row>
    <row r="643" spans="1:27" ht="13.5" x14ac:dyDescent="0.35">
      <c r="A643" t="str">
        <f t="shared" ref="A643:A706" si="10">B643&amp;M643&amp;J643</f>
        <v>254544923450-USH</v>
      </c>
      <c r="B643" s="15">
        <v>25</v>
      </c>
      <c r="C643" s="15" t="s">
        <v>1114</v>
      </c>
      <c r="D643" s="15">
        <v>40894</v>
      </c>
      <c r="E643" s="16">
        <v>45434</v>
      </c>
      <c r="F643" s="15">
        <v>0</v>
      </c>
      <c r="G643" s="15" t="s">
        <v>1115</v>
      </c>
      <c r="H643" s="15" t="s">
        <v>1116</v>
      </c>
      <c r="I643" s="15" t="s">
        <v>1117</v>
      </c>
      <c r="J643" s="15" t="s">
        <v>995</v>
      </c>
      <c r="K643" s="15" t="s">
        <v>533</v>
      </c>
      <c r="L643" s="15" t="s">
        <v>167</v>
      </c>
      <c r="M643" s="16">
        <v>45449</v>
      </c>
      <c r="N643" s="3">
        <v>0</v>
      </c>
      <c r="O643" s="3">
        <v>0</v>
      </c>
      <c r="P643" s="3">
        <v>12</v>
      </c>
      <c r="Q643" s="3"/>
      <c r="R643" s="4">
        <v>-12</v>
      </c>
      <c r="S643" s="3">
        <v>-12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12</v>
      </c>
      <c r="Z643" t="str">
        <f>_xlfn.XLOOKUP(A643,'2-Feedback'!A:A,'2-Feedback'!F:F,"")</f>
        <v>J - Order Lead Time Issue</v>
      </c>
      <c r="AA643" t="str">
        <f>_xlfn.XLOOKUP(A643,'2-Feedback'!A:A,'2-Feedback'!G:G,"")</f>
        <v>ABCDE</v>
      </c>
    </row>
    <row r="644" spans="1:27" ht="13.5" x14ac:dyDescent="0.35">
      <c r="A644" t="str">
        <f t="shared" si="10"/>
        <v>254544921818-GFK</v>
      </c>
      <c r="B644" s="15">
        <v>25</v>
      </c>
      <c r="C644" s="15" t="s">
        <v>1119</v>
      </c>
      <c r="D644" s="15">
        <v>40898</v>
      </c>
      <c r="E644" s="16">
        <v>45434</v>
      </c>
      <c r="F644" s="15">
        <v>0</v>
      </c>
      <c r="G644" s="15" t="s">
        <v>1120</v>
      </c>
      <c r="H644" s="15" t="s">
        <v>671</v>
      </c>
      <c r="I644" s="15" t="s">
        <v>672</v>
      </c>
      <c r="J644" s="15" t="s">
        <v>756</v>
      </c>
      <c r="K644" s="15" t="s">
        <v>533</v>
      </c>
      <c r="L644" s="15" t="s">
        <v>673</v>
      </c>
      <c r="M644" s="16">
        <v>45449</v>
      </c>
      <c r="N644" s="3">
        <v>0</v>
      </c>
      <c r="O644" s="3">
        <v>0</v>
      </c>
      <c r="P644" s="3">
        <v>96</v>
      </c>
      <c r="Q644" s="3"/>
      <c r="R644" s="4">
        <v>-96</v>
      </c>
      <c r="S644" s="3">
        <v>-240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240</v>
      </c>
      <c r="Z644" t="str">
        <f>_xlfn.XLOOKUP(A644,'2-Feedback'!A:A,'2-Feedback'!F:F,"")</f>
        <v>J - Order Lead Time Issue</v>
      </c>
      <c r="AA644" t="str">
        <f>_xlfn.XLOOKUP(A644,'2-Feedback'!A:A,'2-Feedback'!G:G,"")</f>
        <v>ABCDE</v>
      </c>
    </row>
    <row r="645" spans="1:27" ht="13.5" x14ac:dyDescent="0.35">
      <c r="A645" t="str">
        <f t="shared" si="10"/>
        <v>254544921924-GFK</v>
      </c>
      <c r="B645" s="15">
        <v>25</v>
      </c>
      <c r="C645" s="15" t="s">
        <v>1119</v>
      </c>
      <c r="D645" s="15">
        <v>40898</v>
      </c>
      <c r="E645" s="16">
        <v>45434</v>
      </c>
      <c r="F645" s="15">
        <v>0</v>
      </c>
      <c r="G645" s="15" t="s">
        <v>1120</v>
      </c>
      <c r="H645" s="15" t="s">
        <v>671</v>
      </c>
      <c r="I645" s="15" t="s">
        <v>672</v>
      </c>
      <c r="J645" s="15" t="s">
        <v>757</v>
      </c>
      <c r="K645" s="15" t="s">
        <v>533</v>
      </c>
      <c r="L645" s="15" t="s">
        <v>673</v>
      </c>
      <c r="M645" s="16">
        <v>45449</v>
      </c>
      <c r="N645" s="3">
        <v>20</v>
      </c>
      <c r="O645" s="3">
        <v>20</v>
      </c>
      <c r="P645" s="3">
        <v>48</v>
      </c>
      <c r="Q645" s="3"/>
      <c r="R645" s="4">
        <v>-28</v>
      </c>
      <c r="S645" s="3">
        <v>-64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84</v>
      </c>
      <c r="Z645" t="str">
        <f>_xlfn.XLOOKUP(A645,'2-Feedback'!A:A,'2-Feedback'!F:F,"")</f>
        <v>J - Order Lead Time Issue</v>
      </c>
      <c r="AA645" t="str">
        <f>_xlfn.XLOOKUP(A645,'2-Feedback'!A:A,'2-Feedback'!G:G,"")</f>
        <v>ABCDE</v>
      </c>
    </row>
    <row r="646" spans="1:27" ht="13.5" x14ac:dyDescent="0.35">
      <c r="A646" t="str">
        <f t="shared" si="10"/>
        <v>254544971168-VEN</v>
      </c>
      <c r="B646" s="15">
        <v>25</v>
      </c>
      <c r="C646" s="15" t="s">
        <v>1121</v>
      </c>
      <c r="D646" s="15">
        <v>40899</v>
      </c>
      <c r="E646" s="16">
        <v>45434</v>
      </c>
      <c r="F646" s="15">
        <v>0</v>
      </c>
      <c r="G646" s="15" t="s">
        <v>1122</v>
      </c>
      <c r="H646" s="15" t="s">
        <v>609</v>
      </c>
      <c r="I646" s="15" t="s">
        <v>610</v>
      </c>
      <c r="J646" s="15" t="s">
        <v>550</v>
      </c>
      <c r="K646" s="15" t="s">
        <v>28</v>
      </c>
      <c r="L646" s="15" t="s">
        <v>172</v>
      </c>
      <c r="M646" s="16">
        <v>45449</v>
      </c>
      <c r="N646" s="3">
        <v>0</v>
      </c>
      <c r="O646" s="3">
        <v>0</v>
      </c>
      <c r="P646" s="3">
        <v>300</v>
      </c>
      <c r="Q646" s="3"/>
      <c r="R646" s="4">
        <v>-300</v>
      </c>
      <c r="S646" s="3">
        <v>-300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300</v>
      </c>
      <c r="Z646" t="str">
        <f>_xlfn.XLOOKUP(A646,'2-Feedback'!A:A,'2-Feedback'!F:F,"")</f>
        <v>J - Order Lead Time Issue</v>
      </c>
      <c r="AA646" t="str">
        <f>_xlfn.XLOOKUP(A646,'2-Feedback'!A:A,'2-Feedback'!G:G,"")</f>
        <v>ABCDE</v>
      </c>
    </row>
    <row r="647" spans="1:27" ht="13.5" x14ac:dyDescent="0.35">
      <c r="A647" t="str">
        <f t="shared" si="10"/>
        <v>254544921818-GFK</v>
      </c>
      <c r="B647" s="15">
        <v>25</v>
      </c>
      <c r="C647" s="15" t="s">
        <v>1123</v>
      </c>
      <c r="D647" s="15">
        <v>40903</v>
      </c>
      <c r="E647" s="16">
        <v>45434</v>
      </c>
      <c r="F647" s="15">
        <v>0</v>
      </c>
      <c r="G647" s="15" t="s">
        <v>1124</v>
      </c>
      <c r="H647" s="15" t="s">
        <v>856</v>
      </c>
      <c r="I647" s="15" t="s">
        <v>857</v>
      </c>
      <c r="J647" s="15" t="s">
        <v>756</v>
      </c>
      <c r="K647" s="15" t="s">
        <v>533</v>
      </c>
      <c r="L647" s="15" t="s">
        <v>407</v>
      </c>
      <c r="M647" s="16">
        <v>45449</v>
      </c>
      <c r="N647" s="3">
        <v>0</v>
      </c>
      <c r="O647" s="3">
        <v>0</v>
      </c>
      <c r="P647" s="3">
        <v>144</v>
      </c>
      <c r="Q647" s="3"/>
      <c r="R647" s="4">
        <v>-144</v>
      </c>
      <c r="S647" s="3">
        <v>-240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240</v>
      </c>
      <c r="Z647" t="str">
        <f>_xlfn.XLOOKUP(A647,'2-Feedback'!A:A,'2-Feedback'!F:F,"")</f>
        <v>J - Order Lead Time Issue</v>
      </c>
      <c r="AA647" t="str">
        <f>_xlfn.XLOOKUP(A647,'2-Feedback'!A:A,'2-Feedback'!G:G,"")</f>
        <v>ABCDE</v>
      </c>
    </row>
    <row r="648" spans="1:27" ht="13.5" x14ac:dyDescent="0.35">
      <c r="A648" t="str">
        <f t="shared" si="10"/>
        <v>254544921924-GFK</v>
      </c>
      <c r="B648" s="15">
        <v>25</v>
      </c>
      <c r="C648" s="15" t="s">
        <v>1123</v>
      </c>
      <c r="D648" s="15">
        <v>40903</v>
      </c>
      <c r="E648" s="16">
        <v>45434</v>
      </c>
      <c r="F648" s="15">
        <v>0</v>
      </c>
      <c r="G648" s="15" t="s">
        <v>1124</v>
      </c>
      <c r="H648" s="15" t="s">
        <v>856</v>
      </c>
      <c r="I648" s="15" t="s">
        <v>857</v>
      </c>
      <c r="J648" s="15" t="s">
        <v>757</v>
      </c>
      <c r="K648" s="15" t="s">
        <v>533</v>
      </c>
      <c r="L648" s="15" t="s">
        <v>407</v>
      </c>
      <c r="M648" s="16">
        <v>45449</v>
      </c>
      <c r="N648" s="3">
        <v>20</v>
      </c>
      <c r="O648" s="3">
        <v>0</v>
      </c>
      <c r="P648" s="3">
        <v>36</v>
      </c>
      <c r="Q648" s="3"/>
      <c r="R648" s="4">
        <v>-36</v>
      </c>
      <c r="S648" s="3">
        <v>-64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84</v>
      </c>
      <c r="Z648" t="str">
        <f>_xlfn.XLOOKUP(A648,'2-Feedback'!A:A,'2-Feedback'!F:F,"")</f>
        <v>J - Order Lead Time Issue</v>
      </c>
      <c r="AA648" t="str">
        <f>_xlfn.XLOOKUP(A648,'2-Feedback'!A:A,'2-Feedback'!G:G,"")</f>
        <v>ABCDE</v>
      </c>
    </row>
    <row r="649" spans="1:27" ht="13.5" x14ac:dyDescent="0.35">
      <c r="A649" t="str">
        <f t="shared" si="10"/>
        <v>254545515507-CHQ</v>
      </c>
      <c r="B649" s="15">
        <v>25</v>
      </c>
      <c r="C649" s="15" t="s">
        <v>1125</v>
      </c>
      <c r="D649" s="15">
        <v>40907</v>
      </c>
      <c r="E649" s="16">
        <v>45434</v>
      </c>
      <c r="F649" s="15">
        <v>0</v>
      </c>
      <c r="G649" s="15" t="s">
        <v>1126</v>
      </c>
      <c r="H649" s="15" t="s">
        <v>1127</v>
      </c>
      <c r="I649" s="15" t="s">
        <v>1128</v>
      </c>
      <c r="J649" s="15" t="s">
        <v>1129</v>
      </c>
      <c r="K649" s="15" t="s">
        <v>533</v>
      </c>
      <c r="L649" s="15" t="s">
        <v>1130</v>
      </c>
      <c r="M649" s="16">
        <v>45455</v>
      </c>
      <c r="N649" s="3">
        <v>1477</v>
      </c>
      <c r="O649" s="3">
        <v>98</v>
      </c>
      <c r="P649" s="3">
        <v>98</v>
      </c>
      <c r="Q649" s="3"/>
      <c r="R649" s="5">
        <v>0</v>
      </c>
      <c r="S649" s="3">
        <v>-1077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2554</v>
      </c>
      <c r="Z649" t="str">
        <f>_xlfn.XLOOKUP(A649,'2-Feedback'!A:A,'2-Feedback'!F:F,"")</f>
        <v>J - Order Lead Time Issue</v>
      </c>
      <c r="AA649" t="str">
        <f>_xlfn.XLOOKUP(A649,'2-Feedback'!A:A,'2-Feedback'!G:G,"")</f>
        <v>ABCDE</v>
      </c>
    </row>
    <row r="650" spans="1:27" ht="13.5" x14ac:dyDescent="0.35">
      <c r="A650" t="str">
        <f t="shared" si="10"/>
        <v>254545515507-CHQ</v>
      </c>
      <c r="B650" s="15">
        <v>25</v>
      </c>
      <c r="C650" s="15" t="s">
        <v>1131</v>
      </c>
      <c r="D650" s="15">
        <v>40908</v>
      </c>
      <c r="E650" s="16">
        <v>45434</v>
      </c>
      <c r="F650" s="15">
        <v>0</v>
      </c>
      <c r="G650" s="15" t="s">
        <v>1132</v>
      </c>
      <c r="H650" s="15" t="s">
        <v>1133</v>
      </c>
      <c r="I650" s="15" t="s">
        <v>1134</v>
      </c>
      <c r="J650" s="15" t="s">
        <v>1129</v>
      </c>
      <c r="K650" s="15" t="s">
        <v>533</v>
      </c>
      <c r="L650" s="15" t="s">
        <v>1130</v>
      </c>
      <c r="M650" s="16">
        <v>45455</v>
      </c>
      <c r="N650" s="3">
        <v>1477</v>
      </c>
      <c r="O650" s="3">
        <v>98</v>
      </c>
      <c r="P650" s="3">
        <v>98</v>
      </c>
      <c r="Q650" s="3"/>
      <c r="R650" s="5">
        <v>0</v>
      </c>
      <c r="S650" s="3">
        <v>-1077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2554</v>
      </c>
      <c r="Z650" t="str">
        <f>_xlfn.XLOOKUP(A650,'2-Feedback'!A:A,'2-Feedback'!F:F,"")</f>
        <v>J - Order Lead Time Issue</v>
      </c>
      <c r="AA650" t="str">
        <f>_xlfn.XLOOKUP(A650,'2-Feedback'!A:A,'2-Feedback'!G:G,"")</f>
        <v>ABCDE</v>
      </c>
    </row>
    <row r="651" spans="1:27" ht="13.5" x14ac:dyDescent="0.35">
      <c r="A651" t="str">
        <f t="shared" si="10"/>
        <v>254545515507-CHQ</v>
      </c>
      <c r="B651" s="15">
        <v>25</v>
      </c>
      <c r="C651" s="15" t="s">
        <v>1135</v>
      </c>
      <c r="D651" s="15">
        <v>40909</v>
      </c>
      <c r="E651" s="16">
        <v>45434</v>
      </c>
      <c r="F651" s="15">
        <v>0</v>
      </c>
      <c r="G651" s="15" t="s">
        <v>1136</v>
      </c>
      <c r="H651" s="15" t="s">
        <v>1137</v>
      </c>
      <c r="I651" s="15" t="s">
        <v>1138</v>
      </c>
      <c r="J651" s="15" t="s">
        <v>1129</v>
      </c>
      <c r="K651" s="15" t="s">
        <v>533</v>
      </c>
      <c r="L651" s="15" t="s">
        <v>1130</v>
      </c>
      <c r="M651" s="16">
        <v>45455</v>
      </c>
      <c r="N651" s="3">
        <v>1477</v>
      </c>
      <c r="O651" s="3">
        <v>112</v>
      </c>
      <c r="P651" s="3">
        <v>112</v>
      </c>
      <c r="Q651" s="3"/>
      <c r="R651" s="5">
        <v>0</v>
      </c>
      <c r="S651" s="3">
        <v>-1077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2554</v>
      </c>
      <c r="Z651" t="str">
        <f>_xlfn.XLOOKUP(A651,'2-Feedback'!A:A,'2-Feedback'!F:F,"")</f>
        <v>J - Order Lead Time Issue</v>
      </c>
      <c r="AA651" t="str">
        <f>_xlfn.XLOOKUP(A651,'2-Feedback'!A:A,'2-Feedback'!G:G,"")</f>
        <v>ABCDE</v>
      </c>
    </row>
    <row r="652" spans="1:27" ht="13.5" x14ac:dyDescent="0.35">
      <c r="A652" t="str">
        <f t="shared" si="10"/>
        <v>254545515507-CHQ</v>
      </c>
      <c r="B652" s="15">
        <v>25</v>
      </c>
      <c r="C652" s="15" t="s">
        <v>1139</v>
      </c>
      <c r="D652" s="15">
        <v>40910</v>
      </c>
      <c r="E652" s="16">
        <v>45434</v>
      </c>
      <c r="F652" s="15">
        <v>0</v>
      </c>
      <c r="G652" s="15" t="s">
        <v>1140</v>
      </c>
      <c r="H652" s="15" t="s">
        <v>1141</v>
      </c>
      <c r="I652" s="15" t="s">
        <v>1142</v>
      </c>
      <c r="J652" s="15" t="s">
        <v>1129</v>
      </c>
      <c r="K652" s="15" t="s">
        <v>533</v>
      </c>
      <c r="L652" s="15" t="s">
        <v>1130</v>
      </c>
      <c r="M652" s="16">
        <v>45455</v>
      </c>
      <c r="N652" s="3">
        <v>1477</v>
      </c>
      <c r="O652" s="3">
        <v>70</v>
      </c>
      <c r="P652" s="3">
        <v>70</v>
      </c>
      <c r="Q652" s="3"/>
      <c r="R652" s="5">
        <v>0</v>
      </c>
      <c r="S652" s="3">
        <v>-1077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2554</v>
      </c>
      <c r="Z652" t="str">
        <f>_xlfn.XLOOKUP(A652,'2-Feedback'!A:A,'2-Feedback'!F:F,"")</f>
        <v>J - Order Lead Time Issue</v>
      </c>
      <c r="AA652" t="str">
        <f>_xlfn.XLOOKUP(A652,'2-Feedback'!A:A,'2-Feedback'!G:G,"")</f>
        <v>ABCDE</v>
      </c>
    </row>
    <row r="653" spans="1:27" ht="13.5" x14ac:dyDescent="0.35">
      <c r="A653" t="str">
        <f t="shared" si="10"/>
        <v>254546015507-CHQ</v>
      </c>
      <c r="B653" s="15">
        <v>25</v>
      </c>
      <c r="C653" s="15" t="s">
        <v>1143</v>
      </c>
      <c r="D653" s="15">
        <v>40912</v>
      </c>
      <c r="E653" s="16">
        <v>45434</v>
      </c>
      <c r="F653" s="15">
        <v>0</v>
      </c>
      <c r="G653" s="15" t="s">
        <v>1144</v>
      </c>
      <c r="H653" s="15" t="s">
        <v>1145</v>
      </c>
      <c r="I653" s="15" t="s">
        <v>1146</v>
      </c>
      <c r="J653" s="15" t="s">
        <v>1129</v>
      </c>
      <c r="K653" s="15" t="s">
        <v>533</v>
      </c>
      <c r="L653" s="15" t="s">
        <v>1130</v>
      </c>
      <c r="M653" s="16">
        <v>45460</v>
      </c>
      <c r="N653" s="3">
        <v>0</v>
      </c>
      <c r="O653" s="3">
        <v>0</v>
      </c>
      <c r="P653" s="3">
        <v>168</v>
      </c>
      <c r="Q653" s="3"/>
      <c r="R653" s="4">
        <v>-168</v>
      </c>
      <c r="S653" s="3">
        <v>-1260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1260</v>
      </c>
      <c r="Z653" t="str">
        <f>_xlfn.XLOOKUP(A653,'2-Feedback'!A:A,'2-Feedback'!F:F,"")</f>
        <v>J - Order Lead Time Issue</v>
      </c>
      <c r="AA653" t="str">
        <f>_xlfn.XLOOKUP(A653,'2-Feedback'!A:A,'2-Feedback'!G:G,"")</f>
        <v>ABCDE</v>
      </c>
    </row>
    <row r="654" spans="1:27" ht="13.5" x14ac:dyDescent="0.35">
      <c r="A654" t="str">
        <f t="shared" si="10"/>
        <v>254546015507-CHQ</v>
      </c>
      <c r="B654" s="15">
        <v>25</v>
      </c>
      <c r="C654" s="15" t="s">
        <v>1147</v>
      </c>
      <c r="D654" s="15">
        <v>40914</v>
      </c>
      <c r="E654" s="16">
        <v>45434</v>
      </c>
      <c r="F654" s="15">
        <v>0</v>
      </c>
      <c r="G654" s="15" t="s">
        <v>1148</v>
      </c>
      <c r="H654" s="15" t="s">
        <v>1149</v>
      </c>
      <c r="I654" s="15" t="s">
        <v>1150</v>
      </c>
      <c r="J654" s="15" t="s">
        <v>1129</v>
      </c>
      <c r="K654" s="15" t="s">
        <v>533</v>
      </c>
      <c r="L654" s="15" t="s">
        <v>1130</v>
      </c>
      <c r="M654" s="16">
        <v>45460</v>
      </c>
      <c r="N654" s="3">
        <v>0</v>
      </c>
      <c r="O654" s="3">
        <v>0</v>
      </c>
      <c r="P654" s="3">
        <v>210</v>
      </c>
      <c r="Q654" s="3"/>
      <c r="R654" s="4">
        <v>-210</v>
      </c>
      <c r="S654" s="3">
        <v>-1260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1260</v>
      </c>
      <c r="Z654" t="str">
        <f>_xlfn.XLOOKUP(A654,'2-Feedback'!A:A,'2-Feedback'!F:F,"")</f>
        <v>J - Order Lead Time Issue</v>
      </c>
      <c r="AA654" t="str">
        <f>_xlfn.XLOOKUP(A654,'2-Feedback'!A:A,'2-Feedback'!G:G,"")</f>
        <v>ABCDE</v>
      </c>
    </row>
    <row r="655" spans="1:27" ht="13.5" x14ac:dyDescent="0.35">
      <c r="A655" t="str">
        <f t="shared" si="10"/>
        <v>254546015507-CHQ</v>
      </c>
      <c r="B655" s="15">
        <v>25</v>
      </c>
      <c r="C655" s="15" t="s">
        <v>1151</v>
      </c>
      <c r="D655" s="15">
        <v>40915</v>
      </c>
      <c r="E655" s="16">
        <v>45434</v>
      </c>
      <c r="F655" s="15">
        <v>0</v>
      </c>
      <c r="G655" s="15" t="s">
        <v>1152</v>
      </c>
      <c r="H655" s="15" t="s">
        <v>1153</v>
      </c>
      <c r="I655" s="15" t="s">
        <v>1154</v>
      </c>
      <c r="J655" s="15" t="s">
        <v>1129</v>
      </c>
      <c r="K655" s="15" t="s">
        <v>533</v>
      </c>
      <c r="L655" s="15" t="s">
        <v>1130</v>
      </c>
      <c r="M655" s="16">
        <v>45460</v>
      </c>
      <c r="N655" s="3">
        <v>0</v>
      </c>
      <c r="O655" s="3">
        <v>0</v>
      </c>
      <c r="P655" s="3">
        <v>196</v>
      </c>
      <c r="Q655" s="3"/>
      <c r="R655" s="4">
        <v>-196</v>
      </c>
      <c r="S655" s="3">
        <v>-1260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1260</v>
      </c>
      <c r="Z655" t="str">
        <f>_xlfn.XLOOKUP(A655,'2-Feedback'!A:A,'2-Feedback'!F:F,"")</f>
        <v>J - Order Lead Time Issue</v>
      </c>
      <c r="AA655" t="str">
        <f>_xlfn.XLOOKUP(A655,'2-Feedback'!A:A,'2-Feedback'!G:G,"")</f>
        <v>ABCDE</v>
      </c>
    </row>
    <row r="656" spans="1:27" ht="13.5" x14ac:dyDescent="0.35">
      <c r="A656" t="str">
        <f t="shared" si="10"/>
        <v>254545515507-CHQ</v>
      </c>
      <c r="B656" s="15">
        <v>25</v>
      </c>
      <c r="C656" s="15" t="s">
        <v>1155</v>
      </c>
      <c r="D656" s="15">
        <v>40916</v>
      </c>
      <c r="E656" s="16">
        <v>45434</v>
      </c>
      <c r="F656" s="15">
        <v>0</v>
      </c>
      <c r="G656" s="15" t="s">
        <v>1156</v>
      </c>
      <c r="H656" s="15" t="s">
        <v>1157</v>
      </c>
      <c r="I656" s="15" t="s">
        <v>1158</v>
      </c>
      <c r="J656" s="15" t="s">
        <v>1129</v>
      </c>
      <c r="K656" s="15" t="s">
        <v>533</v>
      </c>
      <c r="L656" s="15" t="s">
        <v>1130</v>
      </c>
      <c r="M656" s="16">
        <v>45455</v>
      </c>
      <c r="N656" s="3">
        <v>1477</v>
      </c>
      <c r="O656" s="3">
        <v>196</v>
      </c>
      <c r="P656" s="3">
        <v>196</v>
      </c>
      <c r="Q656" s="3"/>
      <c r="R656" s="5">
        <v>0</v>
      </c>
      <c r="S656" s="3">
        <v>-1077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2554</v>
      </c>
      <c r="Z656" t="str">
        <f>_xlfn.XLOOKUP(A656,'2-Feedback'!A:A,'2-Feedback'!F:F,"")</f>
        <v>J - Order Lead Time Issue</v>
      </c>
      <c r="AA656" t="str">
        <f>_xlfn.XLOOKUP(A656,'2-Feedback'!A:A,'2-Feedback'!G:G,"")</f>
        <v>ABCDE</v>
      </c>
    </row>
    <row r="657" spans="1:27" ht="13.5" x14ac:dyDescent="0.35">
      <c r="A657" t="str">
        <f t="shared" si="10"/>
        <v>254545616588-VEN</v>
      </c>
      <c r="B657" s="15">
        <v>25</v>
      </c>
      <c r="C657" s="15" t="s">
        <v>1159</v>
      </c>
      <c r="D657" s="15">
        <v>40925</v>
      </c>
      <c r="E657" s="16">
        <v>45434</v>
      </c>
      <c r="F657" s="15">
        <v>0</v>
      </c>
      <c r="G657" s="15" t="s">
        <v>1160</v>
      </c>
      <c r="H657" s="15" t="s">
        <v>1161</v>
      </c>
      <c r="I657" s="15" t="s">
        <v>1162</v>
      </c>
      <c r="J657" s="15" t="s">
        <v>1163</v>
      </c>
      <c r="K657" s="15" t="s">
        <v>28</v>
      </c>
      <c r="L657" s="15" t="s">
        <v>407</v>
      </c>
      <c r="M657" s="16">
        <v>45456</v>
      </c>
      <c r="N657" s="3">
        <v>0</v>
      </c>
      <c r="O657" s="3">
        <v>0</v>
      </c>
      <c r="P657" s="3">
        <v>288</v>
      </c>
      <c r="Q657" s="3"/>
      <c r="R657" s="4">
        <v>-288</v>
      </c>
      <c r="S657" s="3">
        <v>-288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288</v>
      </c>
      <c r="Z657" t="str">
        <f>_xlfn.XLOOKUP(A657,'2-Feedback'!A:A,'2-Feedback'!F:F,"")</f>
        <v>J - Order Lead Time Issue</v>
      </c>
      <c r="AA657" t="str">
        <f>_xlfn.XLOOKUP(A657,'2-Feedback'!A:A,'2-Feedback'!G:G,"")</f>
        <v>ABCDE</v>
      </c>
    </row>
    <row r="658" spans="1:27" ht="13.5" x14ac:dyDescent="0.35">
      <c r="A658" t="str">
        <f t="shared" si="10"/>
        <v>254545685621-HVR</v>
      </c>
      <c r="B658" s="15">
        <v>25</v>
      </c>
      <c r="C658" s="15" t="s">
        <v>1159</v>
      </c>
      <c r="D658" s="15">
        <v>40925</v>
      </c>
      <c r="E658" s="16">
        <v>45434</v>
      </c>
      <c r="F658" s="15">
        <v>0</v>
      </c>
      <c r="G658" s="15" t="s">
        <v>1160</v>
      </c>
      <c r="H658" s="15" t="s">
        <v>1161</v>
      </c>
      <c r="I658" s="15" t="s">
        <v>1162</v>
      </c>
      <c r="J658" s="15" t="s">
        <v>678</v>
      </c>
      <c r="K658" s="15" t="s">
        <v>35</v>
      </c>
      <c r="L658" s="15" t="s">
        <v>407</v>
      </c>
      <c r="M658" s="16">
        <v>45456</v>
      </c>
      <c r="N658" s="3">
        <v>0</v>
      </c>
      <c r="O658" s="3">
        <v>0</v>
      </c>
      <c r="P658" s="3">
        <v>20</v>
      </c>
      <c r="Q658" s="3"/>
      <c r="R658" s="4">
        <v>-20</v>
      </c>
      <c r="S658" s="3">
        <v>-20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20</v>
      </c>
      <c r="Z658" t="str">
        <f>_xlfn.XLOOKUP(A658,'2-Feedback'!A:A,'2-Feedback'!F:F,"")</f>
        <v>J - Order Lead Time Issue</v>
      </c>
      <c r="AA658" t="str">
        <f>_xlfn.XLOOKUP(A658,'2-Feedback'!A:A,'2-Feedback'!G:G,"")</f>
        <v>ABCDE</v>
      </c>
    </row>
    <row r="659" spans="1:27" ht="13.5" x14ac:dyDescent="0.35">
      <c r="A659" t="str">
        <f t="shared" si="10"/>
        <v>254544923433-USM</v>
      </c>
      <c r="B659" s="15">
        <v>25</v>
      </c>
      <c r="C659" s="15" t="s">
        <v>1164</v>
      </c>
      <c r="D659" s="15">
        <v>40927</v>
      </c>
      <c r="E659" s="16">
        <v>45434</v>
      </c>
      <c r="F659" s="15">
        <v>0</v>
      </c>
      <c r="G659" s="15" t="s">
        <v>1165</v>
      </c>
      <c r="H659" s="15" t="s">
        <v>1166</v>
      </c>
      <c r="I659" s="15" t="s">
        <v>1167</v>
      </c>
      <c r="J659" s="15" t="s">
        <v>702</v>
      </c>
      <c r="K659" s="15" t="s">
        <v>533</v>
      </c>
      <c r="L659" s="15" t="s">
        <v>302</v>
      </c>
      <c r="M659" s="16">
        <v>45449</v>
      </c>
      <c r="N659" s="3">
        <v>0</v>
      </c>
      <c r="O659" s="3">
        <v>0</v>
      </c>
      <c r="P659" s="3">
        <v>96</v>
      </c>
      <c r="Q659" s="3"/>
      <c r="R659" s="4">
        <v>-96</v>
      </c>
      <c r="S659" s="3">
        <v>-132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132</v>
      </c>
      <c r="Z659" t="str">
        <f>_xlfn.XLOOKUP(A659,'2-Feedback'!A:A,'2-Feedback'!F:F,"")</f>
        <v>J - Order Lead Time Issue</v>
      </c>
      <c r="AA659" t="str">
        <f>_xlfn.XLOOKUP(A659,'2-Feedback'!A:A,'2-Feedback'!G:G,"")</f>
        <v>ABCDE</v>
      </c>
    </row>
    <row r="660" spans="1:27" ht="13.5" x14ac:dyDescent="0.35">
      <c r="A660" t="str">
        <f t="shared" si="10"/>
        <v>254544923443-USM</v>
      </c>
      <c r="B660" s="15">
        <v>25</v>
      </c>
      <c r="C660" s="15" t="s">
        <v>1164</v>
      </c>
      <c r="D660" s="15">
        <v>40927</v>
      </c>
      <c r="E660" s="16">
        <v>45434</v>
      </c>
      <c r="F660" s="15">
        <v>0</v>
      </c>
      <c r="G660" s="15" t="s">
        <v>1165</v>
      </c>
      <c r="H660" s="15" t="s">
        <v>1166</v>
      </c>
      <c r="I660" s="15" t="s">
        <v>1167</v>
      </c>
      <c r="J660" s="15" t="s">
        <v>1113</v>
      </c>
      <c r="K660" s="15" t="s">
        <v>533</v>
      </c>
      <c r="L660" s="15" t="s">
        <v>302</v>
      </c>
      <c r="M660" s="16">
        <v>45449</v>
      </c>
      <c r="N660" s="3">
        <v>1</v>
      </c>
      <c r="O660" s="3">
        <v>1</v>
      </c>
      <c r="P660" s="3">
        <v>12</v>
      </c>
      <c r="Q660" s="3"/>
      <c r="R660" s="4">
        <v>-11</v>
      </c>
      <c r="S660" s="3">
        <v>-11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12</v>
      </c>
      <c r="Z660" t="str">
        <f>_xlfn.XLOOKUP(A660,'2-Feedback'!A:A,'2-Feedback'!F:F,"")</f>
        <v>J - Order Lead Time Issue</v>
      </c>
      <c r="AA660" t="str">
        <f>_xlfn.XLOOKUP(A660,'2-Feedback'!A:A,'2-Feedback'!G:G,"")</f>
        <v>ABCDE</v>
      </c>
    </row>
    <row r="661" spans="1:27" ht="13.5" x14ac:dyDescent="0.35">
      <c r="A661" t="str">
        <f t="shared" si="10"/>
        <v>254544923446-USH</v>
      </c>
      <c r="B661" s="15">
        <v>25</v>
      </c>
      <c r="C661" s="15" t="s">
        <v>1164</v>
      </c>
      <c r="D661" s="15">
        <v>40927</v>
      </c>
      <c r="E661" s="16">
        <v>45434</v>
      </c>
      <c r="F661" s="15">
        <v>0</v>
      </c>
      <c r="G661" s="15" t="s">
        <v>1165</v>
      </c>
      <c r="H661" s="15" t="s">
        <v>1166</v>
      </c>
      <c r="I661" s="15" t="s">
        <v>1167</v>
      </c>
      <c r="J661" s="15" t="s">
        <v>1118</v>
      </c>
      <c r="K661" s="15" t="s">
        <v>533</v>
      </c>
      <c r="L661" s="15" t="s">
        <v>302</v>
      </c>
      <c r="M661" s="16">
        <v>45449</v>
      </c>
      <c r="N661" s="3">
        <v>51</v>
      </c>
      <c r="O661" s="3">
        <v>27</v>
      </c>
      <c r="P661" s="3">
        <v>36</v>
      </c>
      <c r="Q661" s="3"/>
      <c r="R661" s="4">
        <v>-9</v>
      </c>
      <c r="S661" s="3">
        <v>-9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60</v>
      </c>
      <c r="Z661" t="str">
        <f>_xlfn.XLOOKUP(A661,'2-Feedback'!A:A,'2-Feedback'!F:F,"")</f>
        <v>J - Order Lead Time Issue</v>
      </c>
      <c r="AA661" t="str">
        <f>_xlfn.XLOOKUP(A661,'2-Feedback'!A:A,'2-Feedback'!G:G,"")</f>
        <v>ABCDE</v>
      </c>
    </row>
    <row r="662" spans="1:27" ht="13.5" x14ac:dyDescent="0.35">
      <c r="A662" t="str">
        <f t="shared" si="10"/>
        <v>254544923452-USH</v>
      </c>
      <c r="B662" s="15">
        <v>25</v>
      </c>
      <c r="C662" s="15" t="s">
        <v>1164</v>
      </c>
      <c r="D662" s="15">
        <v>40927</v>
      </c>
      <c r="E662" s="16">
        <v>45434</v>
      </c>
      <c r="F662" s="15">
        <v>0</v>
      </c>
      <c r="G662" s="15" t="s">
        <v>1165</v>
      </c>
      <c r="H662" s="15" t="s">
        <v>1166</v>
      </c>
      <c r="I662" s="15" t="s">
        <v>1167</v>
      </c>
      <c r="J662" s="15" t="s">
        <v>778</v>
      </c>
      <c r="K662" s="15" t="s">
        <v>533</v>
      </c>
      <c r="L662" s="15" t="s">
        <v>302</v>
      </c>
      <c r="M662" s="16">
        <v>45449</v>
      </c>
      <c r="N662" s="3">
        <v>0</v>
      </c>
      <c r="O662" s="3">
        <v>0</v>
      </c>
      <c r="P662" s="3">
        <v>10</v>
      </c>
      <c r="Q662" s="3"/>
      <c r="R662" s="4">
        <v>-10</v>
      </c>
      <c r="S662" s="3">
        <v>-10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10</v>
      </c>
      <c r="Z662" t="str">
        <f>_xlfn.XLOOKUP(A662,'2-Feedback'!A:A,'2-Feedback'!F:F,"")</f>
        <v>J - Order Lead Time Issue</v>
      </c>
      <c r="AA662" t="str">
        <f>_xlfn.XLOOKUP(A662,'2-Feedback'!A:A,'2-Feedback'!G:G,"")</f>
        <v>ABCDE</v>
      </c>
    </row>
    <row r="663" spans="1:27" ht="13.5" x14ac:dyDescent="0.35">
      <c r="A663" t="str">
        <f t="shared" si="10"/>
        <v>254544923461-USM</v>
      </c>
      <c r="B663" s="15">
        <v>25</v>
      </c>
      <c r="C663" s="15" t="s">
        <v>1164</v>
      </c>
      <c r="D663" s="15">
        <v>40927</v>
      </c>
      <c r="E663" s="16">
        <v>45434</v>
      </c>
      <c r="F663" s="15">
        <v>0</v>
      </c>
      <c r="G663" s="15" t="s">
        <v>1165</v>
      </c>
      <c r="H663" s="15" t="s">
        <v>1166</v>
      </c>
      <c r="I663" s="15" t="s">
        <v>1167</v>
      </c>
      <c r="J663" s="15" t="s">
        <v>1032</v>
      </c>
      <c r="K663" s="15" t="s">
        <v>533</v>
      </c>
      <c r="L663" s="15" t="s">
        <v>302</v>
      </c>
      <c r="M663" s="16">
        <v>45449</v>
      </c>
      <c r="N663" s="3">
        <v>0</v>
      </c>
      <c r="O663" s="3">
        <v>0</v>
      </c>
      <c r="P663" s="3">
        <v>48</v>
      </c>
      <c r="Q663" s="3"/>
      <c r="R663" s="4">
        <v>-48</v>
      </c>
      <c r="S663" s="3">
        <v>-48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48</v>
      </c>
      <c r="Z663" t="str">
        <f>_xlfn.XLOOKUP(A663,'2-Feedback'!A:A,'2-Feedback'!F:F,"")</f>
        <v>J - Order Lead Time Issue</v>
      </c>
      <c r="AA663" t="str">
        <f>_xlfn.XLOOKUP(A663,'2-Feedback'!A:A,'2-Feedback'!G:G,"")</f>
        <v>ABCDE</v>
      </c>
    </row>
    <row r="664" spans="1:27" ht="13.5" x14ac:dyDescent="0.35">
      <c r="A664" t="str">
        <f t="shared" si="10"/>
        <v>254545322158-VEN</v>
      </c>
      <c r="B664" s="15">
        <v>25</v>
      </c>
      <c r="C664" s="15" t="s">
        <v>1168</v>
      </c>
      <c r="D664" s="15">
        <v>40929</v>
      </c>
      <c r="E664" s="16">
        <v>45434</v>
      </c>
      <c r="F664" s="15">
        <v>0</v>
      </c>
      <c r="G664" s="15" t="s">
        <v>1169</v>
      </c>
      <c r="H664" s="15" t="s">
        <v>487</v>
      </c>
      <c r="I664" s="15" t="s">
        <v>488</v>
      </c>
      <c r="J664" s="15" t="s">
        <v>489</v>
      </c>
      <c r="K664" s="15" t="s">
        <v>28</v>
      </c>
      <c r="L664" s="15" t="s">
        <v>482</v>
      </c>
      <c r="M664" s="16">
        <v>45453</v>
      </c>
      <c r="N664" s="3">
        <v>0</v>
      </c>
      <c r="O664" s="3">
        <v>0</v>
      </c>
      <c r="P664" s="3">
        <v>16</v>
      </c>
      <c r="Q664" s="3"/>
      <c r="R664" s="4">
        <v>-16</v>
      </c>
      <c r="S664" s="3">
        <v>-16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16</v>
      </c>
      <c r="Z664" t="str">
        <f>_xlfn.XLOOKUP(A664,'2-Feedback'!A:A,'2-Feedback'!F:F,"")</f>
        <v>J - Order Lead Time Issue</v>
      </c>
      <c r="AA664" t="str">
        <f>_xlfn.XLOOKUP(A664,'2-Feedback'!A:A,'2-Feedback'!G:G,"")</f>
        <v>ABCDE</v>
      </c>
    </row>
    <row r="665" spans="1:27" ht="13.5" x14ac:dyDescent="0.35">
      <c r="A665" t="str">
        <f t="shared" si="10"/>
        <v>254544921375-SYS</v>
      </c>
      <c r="B665" s="15">
        <v>25</v>
      </c>
      <c r="C665" s="15" t="s">
        <v>1170</v>
      </c>
      <c r="D665" s="15">
        <v>40934</v>
      </c>
      <c r="E665" s="16">
        <v>45434</v>
      </c>
      <c r="F665" s="15">
        <v>0</v>
      </c>
      <c r="G665" s="15" t="s">
        <v>1171</v>
      </c>
      <c r="H665" s="15" t="s">
        <v>1172</v>
      </c>
      <c r="I665" s="15" t="s">
        <v>1173</v>
      </c>
      <c r="J665" s="15" t="s">
        <v>727</v>
      </c>
      <c r="K665" s="15" t="s">
        <v>270</v>
      </c>
      <c r="L665" s="15" t="s">
        <v>407</v>
      </c>
      <c r="M665" s="16">
        <v>45449</v>
      </c>
      <c r="N665" s="3">
        <v>26</v>
      </c>
      <c r="O665" s="3">
        <v>2</v>
      </c>
      <c r="P665" s="3">
        <v>10</v>
      </c>
      <c r="Q665" s="3"/>
      <c r="R665" s="4">
        <v>-8</v>
      </c>
      <c r="S665" s="3">
        <v>-8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34</v>
      </c>
      <c r="Z665" t="str">
        <f>_xlfn.XLOOKUP(A665,'2-Feedback'!A:A,'2-Feedback'!F:F,"")</f>
        <v>J - Order Lead Time Issue</v>
      </c>
      <c r="AA665" t="str">
        <f>_xlfn.XLOOKUP(A665,'2-Feedback'!A:A,'2-Feedback'!G:G,"")</f>
        <v>ABCDE</v>
      </c>
    </row>
    <row r="666" spans="1:27" ht="13.5" x14ac:dyDescent="0.35">
      <c r="A666" t="str">
        <f t="shared" si="10"/>
        <v>254544922327-SYS</v>
      </c>
      <c r="B666" s="15">
        <v>25</v>
      </c>
      <c r="C666" s="15" t="s">
        <v>1170</v>
      </c>
      <c r="D666" s="15">
        <v>40934</v>
      </c>
      <c r="E666" s="16">
        <v>45434</v>
      </c>
      <c r="F666" s="15">
        <v>0</v>
      </c>
      <c r="G666" s="15" t="s">
        <v>1171</v>
      </c>
      <c r="H666" s="15" t="s">
        <v>1172</v>
      </c>
      <c r="I666" s="15" t="s">
        <v>1173</v>
      </c>
      <c r="J666" s="15" t="s">
        <v>1074</v>
      </c>
      <c r="K666" s="15" t="s">
        <v>270</v>
      </c>
      <c r="L666" s="15" t="s">
        <v>407</v>
      </c>
      <c r="M666" s="16">
        <v>45449</v>
      </c>
      <c r="N666" s="3">
        <v>0</v>
      </c>
      <c r="O666" s="3">
        <v>0</v>
      </c>
      <c r="P666" s="3">
        <v>22</v>
      </c>
      <c r="Q666" s="3"/>
      <c r="R666" s="4">
        <v>-22</v>
      </c>
      <c r="S666" s="3">
        <v>-26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26</v>
      </c>
      <c r="Z666" t="str">
        <f>_xlfn.XLOOKUP(A666,'2-Feedback'!A:A,'2-Feedback'!F:F,"")</f>
        <v>J - Order Lead Time Issue</v>
      </c>
      <c r="AA666" t="str">
        <f>_xlfn.XLOOKUP(A666,'2-Feedback'!A:A,'2-Feedback'!G:G,"")</f>
        <v>ABCDE</v>
      </c>
    </row>
    <row r="667" spans="1:27" ht="13.5" x14ac:dyDescent="0.35">
      <c r="A667" t="str">
        <f t="shared" si="10"/>
        <v>254544923127-NWN</v>
      </c>
      <c r="B667" s="15">
        <v>25</v>
      </c>
      <c r="C667" s="15" t="s">
        <v>1170</v>
      </c>
      <c r="D667" s="15">
        <v>40934</v>
      </c>
      <c r="E667" s="16">
        <v>45434</v>
      </c>
      <c r="F667" s="15">
        <v>0</v>
      </c>
      <c r="G667" s="15" t="s">
        <v>1171</v>
      </c>
      <c r="H667" s="15" t="s">
        <v>1172</v>
      </c>
      <c r="I667" s="15" t="s">
        <v>1173</v>
      </c>
      <c r="J667" s="15" t="s">
        <v>617</v>
      </c>
      <c r="K667" s="15" t="s">
        <v>533</v>
      </c>
      <c r="L667" s="15" t="s">
        <v>407</v>
      </c>
      <c r="M667" s="16">
        <v>45449</v>
      </c>
      <c r="N667" s="3">
        <v>0</v>
      </c>
      <c r="O667" s="3">
        <v>0</v>
      </c>
      <c r="P667" s="3">
        <v>12</v>
      </c>
      <c r="Q667" s="3"/>
      <c r="R667" s="4">
        <v>-12</v>
      </c>
      <c r="S667" s="3">
        <v>-132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132</v>
      </c>
      <c r="Z667" t="str">
        <f>_xlfn.XLOOKUP(A667,'2-Feedback'!A:A,'2-Feedback'!F:F,"")</f>
        <v>J - Order Lead Time Issue</v>
      </c>
      <c r="AA667" t="str">
        <f>_xlfn.XLOOKUP(A667,'2-Feedback'!A:A,'2-Feedback'!G:G,"")</f>
        <v>ABCDE</v>
      </c>
    </row>
    <row r="668" spans="1:27" ht="13.5" x14ac:dyDescent="0.35">
      <c r="A668" t="str">
        <f t="shared" si="10"/>
        <v>254544972245-SYS</v>
      </c>
      <c r="B668" s="15">
        <v>25</v>
      </c>
      <c r="C668" s="15" t="s">
        <v>1170</v>
      </c>
      <c r="D668" s="15">
        <v>40934</v>
      </c>
      <c r="E668" s="16">
        <v>45434</v>
      </c>
      <c r="F668" s="15">
        <v>0</v>
      </c>
      <c r="G668" s="15" t="s">
        <v>1171</v>
      </c>
      <c r="H668" s="15" t="s">
        <v>1172</v>
      </c>
      <c r="I668" s="15" t="s">
        <v>1173</v>
      </c>
      <c r="J668" s="15" t="s">
        <v>578</v>
      </c>
      <c r="K668" s="15" t="s">
        <v>270</v>
      </c>
      <c r="L668" s="15" t="s">
        <v>407</v>
      </c>
      <c r="M668" s="16">
        <v>45449</v>
      </c>
      <c r="N668" s="3">
        <v>0</v>
      </c>
      <c r="O668" s="3">
        <v>0</v>
      </c>
      <c r="P668" s="3">
        <v>36</v>
      </c>
      <c r="Q668" s="3"/>
      <c r="R668" s="4">
        <v>-36</v>
      </c>
      <c r="S668" s="3">
        <v>-96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96</v>
      </c>
      <c r="Z668" t="str">
        <f>_xlfn.XLOOKUP(A668,'2-Feedback'!A:A,'2-Feedback'!F:F,"")</f>
        <v>J - Order Lead Time Issue</v>
      </c>
      <c r="AA668" t="str">
        <f>_xlfn.XLOOKUP(A668,'2-Feedback'!A:A,'2-Feedback'!G:G,"")</f>
        <v>ABCDE</v>
      </c>
    </row>
    <row r="669" spans="1:27" ht="13.5" x14ac:dyDescent="0.35">
      <c r="A669" t="str">
        <f t="shared" si="10"/>
        <v>254544612701-SYS</v>
      </c>
      <c r="B669" s="15">
        <v>25</v>
      </c>
      <c r="C669" s="15" t="s">
        <v>1174</v>
      </c>
      <c r="D669" s="15">
        <v>40958</v>
      </c>
      <c r="E669" s="16">
        <v>45434</v>
      </c>
      <c r="F669" s="15">
        <v>0</v>
      </c>
      <c r="G669" s="15" t="s">
        <v>1175</v>
      </c>
      <c r="H669" s="15" t="s">
        <v>1176</v>
      </c>
      <c r="I669" s="15" t="s">
        <v>1177</v>
      </c>
      <c r="J669" s="15" t="s">
        <v>514</v>
      </c>
      <c r="K669" s="15" t="s">
        <v>270</v>
      </c>
      <c r="L669" s="15" t="s">
        <v>36</v>
      </c>
      <c r="M669" s="16">
        <v>45446</v>
      </c>
      <c r="N669" s="3">
        <v>0</v>
      </c>
      <c r="O669" s="3">
        <v>0</v>
      </c>
      <c r="P669" s="3">
        <v>60</v>
      </c>
      <c r="Q669" s="3"/>
      <c r="R669" s="4">
        <v>-60</v>
      </c>
      <c r="S669" s="3">
        <v>-105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105</v>
      </c>
      <c r="Z669" t="str">
        <f>_xlfn.XLOOKUP(A669,'2-Feedback'!A:A,'2-Feedback'!F:F,"")</f>
        <v>J - Order Lead Time Issue</v>
      </c>
      <c r="AA669" t="str">
        <f>_xlfn.XLOOKUP(A669,'2-Feedback'!A:A,'2-Feedback'!G:G,"")</f>
        <v>ABCDE</v>
      </c>
    </row>
    <row r="670" spans="1:27" ht="13.5" x14ac:dyDescent="0.35">
      <c r="A670" t="str">
        <f t="shared" si="10"/>
        <v>254545523131-HMT</v>
      </c>
      <c r="B670" s="15">
        <v>25</v>
      </c>
      <c r="C670" s="15" t="s">
        <v>1178</v>
      </c>
      <c r="D670" s="15">
        <v>40967</v>
      </c>
      <c r="E670" s="16">
        <v>45434</v>
      </c>
      <c r="F670" s="15">
        <v>0</v>
      </c>
      <c r="G670" s="15" t="s">
        <v>1179</v>
      </c>
      <c r="H670" s="15" t="s">
        <v>1180</v>
      </c>
      <c r="I670" s="15" t="s">
        <v>1181</v>
      </c>
      <c r="J670" s="15" t="s">
        <v>1182</v>
      </c>
      <c r="K670" s="15" t="s">
        <v>517</v>
      </c>
      <c r="L670" s="15" t="s">
        <v>407</v>
      </c>
      <c r="M670" s="16">
        <v>45455</v>
      </c>
      <c r="N670" s="3">
        <v>0</v>
      </c>
      <c r="O670" s="3">
        <v>0</v>
      </c>
      <c r="P670" s="3">
        <v>3</v>
      </c>
      <c r="Q670" s="3"/>
      <c r="R670" s="4">
        <v>-3</v>
      </c>
      <c r="S670" s="3">
        <v>-3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3</v>
      </c>
      <c r="Z670" t="str">
        <f>_xlfn.XLOOKUP(A670,'2-Feedback'!A:A,'2-Feedback'!F:F,"")</f>
        <v>J - Order Lead Time Issue</v>
      </c>
      <c r="AA670" t="str">
        <f>_xlfn.XLOOKUP(A670,'2-Feedback'!A:A,'2-Feedback'!G:G,"")</f>
        <v>ABCDE</v>
      </c>
    </row>
    <row r="671" spans="1:27" ht="13.5" x14ac:dyDescent="0.35">
      <c r="A671" t="str">
        <f t="shared" si="10"/>
        <v>254545577132-CHP</v>
      </c>
      <c r="B671" s="15">
        <v>25</v>
      </c>
      <c r="C671" s="15" t="s">
        <v>1178</v>
      </c>
      <c r="D671" s="15">
        <v>40967</v>
      </c>
      <c r="E671" s="16">
        <v>45434</v>
      </c>
      <c r="F671" s="15">
        <v>0</v>
      </c>
      <c r="G671" s="15" t="s">
        <v>1179</v>
      </c>
      <c r="H671" s="15" t="s">
        <v>1180</v>
      </c>
      <c r="I671" s="15" t="s">
        <v>1181</v>
      </c>
      <c r="J671" s="15" t="s">
        <v>1183</v>
      </c>
      <c r="K671" s="15" t="s">
        <v>35</v>
      </c>
      <c r="L671" s="15" t="s">
        <v>407</v>
      </c>
      <c r="M671" s="16">
        <v>45455</v>
      </c>
      <c r="N671" s="3">
        <v>0</v>
      </c>
      <c r="O671" s="3">
        <v>0</v>
      </c>
      <c r="P671" s="3">
        <v>24</v>
      </c>
      <c r="Q671" s="3"/>
      <c r="R671" s="4">
        <v>-24</v>
      </c>
      <c r="S671" s="3">
        <v>-24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24</v>
      </c>
      <c r="Z671" t="str">
        <f>_xlfn.XLOOKUP(A671,'2-Feedback'!A:A,'2-Feedback'!F:F,"")</f>
        <v>J - Order Lead Time Issue</v>
      </c>
      <c r="AA671" t="str">
        <f>_xlfn.XLOOKUP(A671,'2-Feedback'!A:A,'2-Feedback'!G:G,"")</f>
        <v>ABCDE</v>
      </c>
    </row>
    <row r="672" spans="1:27" ht="13.5" x14ac:dyDescent="0.35">
      <c r="A672" t="str">
        <f t="shared" si="10"/>
        <v>254545016799-ROM</v>
      </c>
      <c r="B672" s="15">
        <v>25</v>
      </c>
      <c r="C672" s="15" t="s">
        <v>1184</v>
      </c>
      <c r="D672" s="15">
        <v>40969</v>
      </c>
      <c r="E672" s="16">
        <v>45434</v>
      </c>
      <c r="F672" s="15">
        <v>0</v>
      </c>
      <c r="G672" s="15" t="s">
        <v>1185</v>
      </c>
      <c r="H672" s="15" t="s">
        <v>730</v>
      </c>
      <c r="I672" s="15" t="s">
        <v>731</v>
      </c>
      <c r="J672" s="15" t="s">
        <v>541</v>
      </c>
      <c r="K672" s="15" t="s">
        <v>533</v>
      </c>
      <c r="L672" s="15" t="s">
        <v>407</v>
      </c>
      <c r="M672" s="16">
        <v>45450</v>
      </c>
      <c r="N672" s="3">
        <v>0</v>
      </c>
      <c r="O672" s="3">
        <v>0</v>
      </c>
      <c r="P672" s="3">
        <v>5</v>
      </c>
      <c r="Q672" s="3"/>
      <c r="R672" s="4">
        <v>-5</v>
      </c>
      <c r="S672" s="3">
        <v>-173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173</v>
      </c>
      <c r="Z672" t="str">
        <f>_xlfn.XLOOKUP(A672,'2-Feedback'!A:A,'2-Feedback'!F:F,"")</f>
        <v>J - Order Lead Time Issue</v>
      </c>
      <c r="AA672" t="str">
        <f>_xlfn.XLOOKUP(A672,'2-Feedback'!A:A,'2-Feedback'!G:G,"")</f>
        <v>ABCDE</v>
      </c>
    </row>
    <row r="673" spans="1:27" ht="13.5" x14ac:dyDescent="0.35">
      <c r="A673" t="str">
        <f t="shared" si="10"/>
        <v>254545071168-CSF</v>
      </c>
      <c r="B673" s="15">
        <v>25</v>
      </c>
      <c r="C673" s="15" t="s">
        <v>1184</v>
      </c>
      <c r="D673" s="15">
        <v>40969</v>
      </c>
      <c r="E673" s="16">
        <v>45434</v>
      </c>
      <c r="F673" s="15">
        <v>0</v>
      </c>
      <c r="G673" s="15" t="s">
        <v>1185</v>
      </c>
      <c r="H673" s="15" t="s">
        <v>730</v>
      </c>
      <c r="I673" s="15" t="s">
        <v>731</v>
      </c>
      <c r="J673" s="15" t="s">
        <v>803</v>
      </c>
      <c r="K673" s="15" t="s">
        <v>517</v>
      </c>
      <c r="L673" s="15" t="s">
        <v>407</v>
      </c>
      <c r="M673" s="16">
        <v>45450</v>
      </c>
      <c r="N673" s="3">
        <v>0</v>
      </c>
      <c r="O673" s="3">
        <v>0</v>
      </c>
      <c r="P673" s="3">
        <v>336</v>
      </c>
      <c r="Q673" s="3"/>
      <c r="R673" s="4">
        <v>-336</v>
      </c>
      <c r="S673" s="3">
        <v>-336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336</v>
      </c>
      <c r="Z673" t="str">
        <f>_xlfn.XLOOKUP(A673,'2-Feedback'!A:A,'2-Feedback'!F:F,"")</f>
        <v>J - Order Lead Time Issue</v>
      </c>
      <c r="AA673" t="str">
        <f>_xlfn.XLOOKUP(A673,'2-Feedback'!A:A,'2-Feedback'!G:G,"")</f>
        <v>ABCDE</v>
      </c>
    </row>
    <row r="674" spans="1:27" ht="13.5" x14ac:dyDescent="0.35">
      <c r="A674" t="str">
        <f t="shared" si="10"/>
        <v>254545071168-VEN</v>
      </c>
      <c r="B674" s="15">
        <v>25</v>
      </c>
      <c r="C674" s="15" t="s">
        <v>1184</v>
      </c>
      <c r="D674" s="15">
        <v>40969</v>
      </c>
      <c r="E674" s="16">
        <v>45434</v>
      </c>
      <c r="F674" s="15">
        <v>0</v>
      </c>
      <c r="G674" s="15" t="s">
        <v>1185</v>
      </c>
      <c r="H674" s="15" t="s">
        <v>730</v>
      </c>
      <c r="I674" s="15" t="s">
        <v>731</v>
      </c>
      <c r="J674" s="15" t="s">
        <v>550</v>
      </c>
      <c r="K674" s="15" t="s">
        <v>28</v>
      </c>
      <c r="L674" s="15" t="s">
        <v>407</v>
      </c>
      <c r="M674" s="16">
        <v>45450</v>
      </c>
      <c r="N674" s="3">
        <v>0</v>
      </c>
      <c r="O674" s="3">
        <v>0</v>
      </c>
      <c r="P674" s="3">
        <v>12</v>
      </c>
      <c r="Q674" s="3"/>
      <c r="R674" s="4">
        <v>-12</v>
      </c>
      <c r="S674" s="3">
        <v>-12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12</v>
      </c>
      <c r="Z674" t="str">
        <f>_xlfn.XLOOKUP(A674,'2-Feedback'!A:A,'2-Feedback'!F:F,"")</f>
        <v>J - Order Lead Time Issue</v>
      </c>
      <c r="AA674" t="str">
        <f>_xlfn.XLOOKUP(A674,'2-Feedback'!A:A,'2-Feedback'!G:G,"")</f>
        <v>ABCDE</v>
      </c>
    </row>
    <row r="675" spans="1:27" ht="13.5" x14ac:dyDescent="0.35">
      <c r="A675" t="str">
        <f t="shared" si="10"/>
        <v>254545317723-CGS</v>
      </c>
      <c r="B675" s="15">
        <v>25</v>
      </c>
      <c r="C675" s="15" t="s">
        <v>1186</v>
      </c>
      <c r="D675" s="15">
        <v>40970</v>
      </c>
      <c r="E675" s="16">
        <v>45434</v>
      </c>
      <c r="F675" s="15">
        <v>0</v>
      </c>
      <c r="G675" s="15" t="s">
        <v>1187</v>
      </c>
      <c r="H675" s="15" t="s">
        <v>567</v>
      </c>
      <c r="I675" s="15" t="s">
        <v>568</v>
      </c>
      <c r="J675" s="15" t="s">
        <v>1011</v>
      </c>
      <c r="K675" s="15" t="s">
        <v>35</v>
      </c>
      <c r="L675" s="15" t="s">
        <v>302</v>
      </c>
      <c r="M675" s="16">
        <v>45453</v>
      </c>
      <c r="N675" s="3">
        <v>0</v>
      </c>
      <c r="O675" s="3">
        <v>0</v>
      </c>
      <c r="P675" s="3">
        <v>12</v>
      </c>
      <c r="Q675" s="3"/>
      <c r="R675" s="4">
        <v>-12</v>
      </c>
      <c r="S675" s="3">
        <v>-12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12</v>
      </c>
      <c r="Z675" t="str">
        <f>_xlfn.XLOOKUP(A675,'2-Feedback'!A:A,'2-Feedback'!F:F,"")</f>
        <v>J - Order Lead Time Issue</v>
      </c>
      <c r="AA675" t="str">
        <f>_xlfn.XLOOKUP(A675,'2-Feedback'!A:A,'2-Feedback'!G:G,"")</f>
        <v>ABCDE</v>
      </c>
    </row>
    <row r="676" spans="1:27" ht="13.5" x14ac:dyDescent="0.35">
      <c r="A676" t="str">
        <f t="shared" si="10"/>
        <v>254544920657-MIL</v>
      </c>
      <c r="B676" s="15">
        <v>25</v>
      </c>
      <c r="C676" s="15" t="s">
        <v>1188</v>
      </c>
      <c r="D676" s="15">
        <v>40973</v>
      </c>
      <c r="E676" s="16">
        <v>45434</v>
      </c>
      <c r="F676" s="15">
        <v>0</v>
      </c>
      <c r="G676" s="15" t="s">
        <v>1189</v>
      </c>
      <c r="H676" s="15" t="s">
        <v>1190</v>
      </c>
      <c r="I676" s="15" t="s">
        <v>1191</v>
      </c>
      <c r="J676" s="15" t="s">
        <v>1192</v>
      </c>
      <c r="K676" s="15" t="s">
        <v>28</v>
      </c>
      <c r="L676" s="15" t="s">
        <v>1193</v>
      </c>
      <c r="M676" s="16">
        <v>45449</v>
      </c>
      <c r="N676" s="3">
        <v>207</v>
      </c>
      <c r="O676" s="3">
        <v>207</v>
      </c>
      <c r="P676" s="3">
        <v>208</v>
      </c>
      <c r="Q676" s="3"/>
      <c r="R676" s="4">
        <v>-1</v>
      </c>
      <c r="S676" s="3">
        <v>-1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208</v>
      </c>
      <c r="Z676" t="str">
        <f>_xlfn.XLOOKUP(A676,'2-Feedback'!A:A,'2-Feedback'!F:F,"")</f>
        <v>J - Order Lead Time Issue</v>
      </c>
      <c r="AA676" t="str">
        <f>_xlfn.XLOOKUP(A676,'2-Feedback'!A:A,'2-Feedback'!G:G,"")</f>
        <v>ABCDE</v>
      </c>
    </row>
    <row r="677" spans="1:27" ht="13.5" x14ac:dyDescent="0.35">
      <c r="A677" t="str">
        <f t="shared" si="10"/>
        <v>254545617902-MAK</v>
      </c>
      <c r="B677" s="15">
        <v>25</v>
      </c>
      <c r="C677" s="15" t="s">
        <v>1194</v>
      </c>
      <c r="D677" s="15">
        <v>40975</v>
      </c>
      <c r="E677" s="16">
        <v>45434</v>
      </c>
      <c r="F677" s="15">
        <v>0</v>
      </c>
      <c r="G677" s="15" t="s">
        <v>1195</v>
      </c>
      <c r="H677" s="15" t="s">
        <v>952</v>
      </c>
      <c r="I677" s="15" t="s">
        <v>953</v>
      </c>
      <c r="J677" s="15" t="s">
        <v>1196</v>
      </c>
      <c r="K677" s="15" t="s">
        <v>630</v>
      </c>
      <c r="L677" s="15" t="s">
        <v>631</v>
      </c>
      <c r="M677" s="16">
        <v>45456</v>
      </c>
      <c r="N677" s="3">
        <v>50</v>
      </c>
      <c r="O677" s="3">
        <v>50</v>
      </c>
      <c r="P677" s="3">
        <v>400</v>
      </c>
      <c r="Q677" s="3"/>
      <c r="R677" s="4">
        <v>-350</v>
      </c>
      <c r="S677" s="3">
        <v>-350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400</v>
      </c>
      <c r="Z677" t="str">
        <f>_xlfn.XLOOKUP(A677,'2-Feedback'!A:A,'2-Feedback'!F:F,"")</f>
        <v>J - Order Lead Time Issue</v>
      </c>
      <c r="AA677" t="str">
        <f>_xlfn.XLOOKUP(A677,'2-Feedback'!A:A,'2-Feedback'!G:G,"")</f>
        <v>ABCDE</v>
      </c>
    </row>
    <row r="678" spans="1:27" ht="13.5" x14ac:dyDescent="0.35">
      <c r="A678" t="str">
        <f t="shared" si="10"/>
        <v>254545423977-TFR</v>
      </c>
      <c r="B678" s="15">
        <v>25</v>
      </c>
      <c r="C678" s="15" t="s">
        <v>1197</v>
      </c>
      <c r="D678" s="15">
        <v>40976</v>
      </c>
      <c r="E678" s="16">
        <v>45434</v>
      </c>
      <c r="F678" s="15">
        <v>0</v>
      </c>
      <c r="G678" s="15" t="s">
        <v>1198</v>
      </c>
      <c r="H678" s="15" t="s">
        <v>952</v>
      </c>
      <c r="I678" s="15" t="s">
        <v>953</v>
      </c>
      <c r="J678" s="15" t="s">
        <v>1199</v>
      </c>
      <c r="K678" s="15" t="s">
        <v>630</v>
      </c>
      <c r="L678" s="15" t="s">
        <v>631</v>
      </c>
      <c r="M678" s="16">
        <v>45454</v>
      </c>
      <c r="N678" s="3">
        <v>754</v>
      </c>
      <c r="O678" s="3">
        <v>754</v>
      </c>
      <c r="P678" s="3">
        <v>840</v>
      </c>
      <c r="Q678" s="3"/>
      <c r="R678" s="4">
        <v>-86</v>
      </c>
      <c r="S678" s="3">
        <v>-86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840</v>
      </c>
      <c r="Z678" t="str">
        <f>_xlfn.XLOOKUP(A678,'2-Feedback'!A:A,'2-Feedback'!F:F,"")</f>
        <v>J - Order Lead Time Issue</v>
      </c>
      <c r="AA678" t="str">
        <f>_xlfn.XLOOKUP(A678,'2-Feedback'!A:A,'2-Feedback'!G:G,"")</f>
        <v>ABCDE</v>
      </c>
    </row>
    <row r="679" spans="1:27" ht="13.5" x14ac:dyDescent="0.35">
      <c r="A679" t="str">
        <f t="shared" si="10"/>
        <v>254544820193-TFR</v>
      </c>
      <c r="B679" s="15">
        <v>25</v>
      </c>
      <c r="C679" s="15" t="s">
        <v>1200</v>
      </c>
      <c r="D679" s="15">
        <v>41000</v>
      </c>
      <c r="E679" s="16">
        <v>45435</v>
      </c>
      <c r="F679" s="15">
        <v>0</v>
      </c>
      <c r="G679" s="15" t="s">
        <v>1201</v>
      </c>
      <c r="H679" s="15" t="s">
        <v>1202</v>
      </c>
      <c r="I679" s="15" t="s">
        <v>1203</v>
      </c>
      <c r="J679" s="15" t="s">
        <v>722</v>
      </c>
      <c r="K679" s="15" t="s">
        <v>630</v>
      </c>
      <c r="L679" s="15" t="s">
        <v>150</v>
      </c>
      <c r="M679" s="16">
        <v>45448</v>
      </c>
      <c r="N679" s="3">
        <v>53</v>
      </c>
      <c r="O679" s="3">
        <v>53</v>
      </c>
      <c r="P679" s="3"/>
      <c r="Q679" s="3">
        <v>133</v>
      </c>
      <c r="R679" s="4">
        <v>-80</v>
      </c>
      <c r="S679" s="3">
        <v>-80</v>
      </c>
      <c r="T679" s="3">
        <v>0</v>
      </c>
      <c r="U679" s="3">
        <v>0</v>
      </c>
      <c r="V679" s="3">
        <v>0</v>
      </c>
      <c r="W679" s="3">
        <v>0</v>
      </c>
      <c r="X679" s="3">
        <v>133</v>
      </c>
      <c r="Y679" s="3">
        <v>266</v>
      </c>
      <c r="Z679" t="str">
        <f>_xlfn.XLOOKUP(A679,'2-Feedback'!A:A,'2-Feedback'!F:F,"")</f>
        <v>J - Order Lead Time Issue</v>
      </c>
      <c r="AA679" t="str">
        <f>_xlfn.XLOOKUP(A679,'2-Feedback'!A:A,'2-Feedback'!G:G,"")</f>
        <v>ABCDE</v>
      </c>
    </row>
    <row r="680" spans="1:27" ht="13.5" x14ac:dyDescent="0.35">
      <c r="A680" t="str">
        <f t="shared" si="10"/>
        <v>254546171264-VEN</v>
      </c>
      <c r="B680" s="15">
        <v>25</v>
      </c>
      <c r="C680" s="15" t="s">
        <v>1204</v>
      </c>
      <c r="D680" s="15">
        <v>41008</v>
      </c>
      <c r="E680" s="16">
        <v>45435</v>
      </c>
      <c r="F680" s="15">
        <v>0</v>
      </c>
      <c r="G680" s="15" t="s">
        <v>1205</v>
      </c>
      <c r="H680" s="15" t="s">
        <v>1206</v>
      </c>
      <c r="I680" s="15" t="s">
        <v>1207</v>
      </c>
      <c r="J680" s="15" t="s">
        <v>909</v>
      </c>
      <c r="K680" s="15" t="s">
        <v>28</v>
      </c>
      <c r="L680" s="15" t="s">
        <v>219</v>
      </c>
      <c r="M680" s="16">
        <v>45461</v>
      </c>
      <c r="N680" s="3">
        <v>0</v>
      </c>
      <c r="O680" s="3">
        <v>0</v>
      </c>
      <c r="P680" s="3">
        <v>12</v>
      </c>
      <c r="Q680" s="3"/>
      <c r="R680" s="4">
        <v>-12</v>
      </c>
      <c r="S680" s="3">
        <v>-12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12</v>
      </c>
      <c r="Z680" t="str">
        <f>_xlfn.XLOOKUP(A680,'2-Feedback'!A:A,'2-Feedback'!F:F,"")</f>
        <v>J - Order Lead Time Issue</v>
      </c>
      <c r="AA680" t="str">
        <f>_xlfn.XLOOKUP(A680,'2-Feedback'!A:A,'2-Feedback'!G:G,"")</f>
        <v>ABCDE</v>
      </c>
    </row>
    <row r="681" spans="1:27" ht="13.5" x14ac:dyDescent="0.35">
      <c r="A681" t="str">
        <f t="shared" si="10"/>
        <v>254545021818-GFK</v>
      </c>
      <c r="B681" s="15">
        <v>25</v>
      </c>
      <c r="C681" s="15" t="s">
        <v>1208</v>
      </c>
      <c r="D681" s="15">
        <v>41011</v>
      </c>
      <c r="E681" s="16">
        <v>45435</v>
      </c>
      <c r="F681" s="15">
        <v>0</v>
      </c>
      <c r="G681" s="15" t="s">
        <v>1209</v>
      </c>
      <c r="H681" s="15" t="s">
        <v>1210</v>
      </c>
      <c r="I681" s="15" t="s">
        <v>1211</v>
      </c>
      <c r="J681" s="15" t="s">
        <v>756</v>
      </c>
      <c r="K681" s="15" t="s">
        <v>533</v>
      </c>
      <c r="L681" s="15" t="s">
        <v>172</v>
      </c>
      <c r="M681" s="16">
        <v>45450</v>
      </c>
      <c r="N681" s="3">
        <v>0</v>
      </c>
      <c r="O681" s="3">
        <v>0</v>
      </c>
      <c r="P681" s="3">
        <v>384</v>
      </c>
      <c r="Q681" s="3"/>
      <c r="R681" s="4">
        <v>-384</v>
      </c>
      <c r="S681" s="3">
        <v>-480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480</v>
      </c>
      <c r="Z681" t="str">
        <f>_xlfn.XLOOKUP(A681,'2-Feedback'!A:A,'2-Feedback'!F:F,"")</f>
        <v>J - Order Lead Time Issue</v>
      </c>
      <c r="AA681" t="str">
        <f>_xlfn.XLOOKUP(A681,'2-Feedback'!A:A,'2-Feedback'!G:G,"")</f>
        <v>ABCDE</v>
      </c>
    </row>
    <row r="682" spans="1:27" ht="13.5" x14ac:dyDescent="0.35">
      <c r="A682" t="str">
        <f t="shared" si="10"/>
        <v>254545021924-GFK</v>
      </c>
      <c r="B682" s="15">
        <v>25</v>
      </c>
      <c r="C682" s="15" t="s">
        <v>1208</v>
      </c>
      <c r="D682" s="15">
        <v>41011</v>
      </c>
      <c r="E682" s="16">
        <v>45435</v>
      </c>
      <c r="F682" s="15">
        <v>0</v>
      </c>
      <c r="G682" s="15" t="s">
        <v>1209</v>
      </c>
      <c r="H682" s="15" t="s">
        <v>1210</v>
      </c>
      <c r="I682" s="15" t="s">
        <v>1211</v>
      </c>
      <c r="J682" s="15" t="s">
        <v>757</v>
      </c>
      <c r="K682" s="15" t="s">
        <v>533</v>
      </c>
      <c r="L682" s="15" t="s">
        <v>172</v>
      </c>
      <c r="M682" s="16">
        <v>45450</v>
      </c>
      <c r="N682" s="3">
        <v>0</v>
      </c>
      <c r="O682" s="3">
        <v>0</v>
      </c>
      <c r="P682" s="3">
        <v>48</v>
      </c>
      <c r="Q682" s="3"/>
      <c r="R682" s="4">
        <v>-48</v>
      </c>
      <c r="S682" s="3">
        <v>-288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288</v>
      </c>
      <c r="Z682" t="str">
        <f>_xlfn.XLOOKUP(A682,'2-Feedback'!A:A,'2-Feedback'!F:F,"")</f>
        <v>J - Order Lead Time Issue</v>
      </c>
      <c r="AA682" t="str">
        <f>_xlfn.XLOOKUP(A682,'2-Feedback'!A:A,'2-Feedback'!G:G,"")</f>
        <v>ABCDE</v>
      </c>
    </row>
    <row r="683" spans="1:27" ht="13.5" x14ac:dyDescent="0.35">
      <c r="A683" t="str">
        <f t="shared" si="10"/>
        <v>254545323433-USM</v>
      </c>
      <c r="B683" s="15">
        <v>25</v>
      </c>
      <c r="C683" s="15" t="s">
        <v>1212</v>
      </c>
      <c r="D683" s="15">
        <v>41012</v>
      </c>
      <c r="E683" s="16">
        <v>45435</v>
      </c>
      <c r="F683" s="15">
        <v>0</v>
      </c>
      <c r="G683" s="15" t="s">
        <v>1213</v>
      </c>
      <c r="H683" s="15" t="s">
        <v>700</v>
      </c>
      <c r="I683" s="15" t="s">
        <v>701</v>
      </c>
      <c r="J683" s="15" t="s">
        <v>702</v>
      </c>
      <c r="K683" s="15" t="s">
        <v>533</v>
      </c>
      <c r="L683" s="15" t="s">
        <v>167</v>
      </c>
      <c r="M683" s="16">
        <v>45453</v>
      </c>
      <c r="N683" s="3">
        <v>0</v>
      </c>
      <c r="O683" s="3">
        <v>0</v>
      </c>
      <c r="P683" s="3">
        <v>24</v>
      </c>
      <c r="Q683" s="3"/>
      <c r="R683" s="4">
        <v>-24</v>
      </c>
      <c r="S683" s="3">
        <v>-156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156</v>
      </c>
      <c r="Z683" t="str">
        <f>_xlfn.XLOOKUP(A683,'2-Feedback'!A:A,'2-Feedback'!F:F,"")</f>
        <v>J - Order Lead Time Issue</v>
      </c>
      <c r="AA683" t="str">
        <f>_xlfn.XLOOKUP(A683,'2-Feedback'!A:A,'2-Feedback'!G:G,"")</f>
        <v>ABCDE</v>
      </c>
    </row>
    <row r="684" spans="1:27" ht="13.5" x14ac:dyDescent="0.35">
      <c r="A684" t="str">
        <f t="shared" si="10"/>
        <v>254545322095-SON</v>
      </c>
      <c r="B684" s="15">
        <v>25</v>
      </c>
      <c r="C684" s="15" t="s">
        <v>1214</v>
      </c>
      <c r="D684" s="15">
        <v>41017</v>
      </c>
      <c r="E684" s="16">
        <v>45435</v>
      </c>
      <c r="F684" s="15">
        <v>0</v>
      </c>
      <c r="G684" s="15" t="s">
        <v>1215</v>
      </c>
      <c r="H684" s="15" t="s">
        <v>1216</v>
      </c>
      <c r="I684" s="15" t="s">
        <v>1217</v>
      </c>
      <c r="J684" s="15" t="s">
        <v>1024</v>
      </c>
      <c r="K684" s="15" t="s">
        <v>149</v>
      </c>
      <c r="L684" s="15" t="s">
        <v>167</v>
      </c>
      <c r="M684" s="16">
        <v>45453</v>
      </c>
      <c r="N684" s="3">
        <v>92</v>
      </c>
      <c r="O684" s="3">
        <v>92</v>
      </c>
      <c r="P684" s="3">
        <v>136</v>
      </c>
      <c r="Q684" s="3"/>
      <c r="R684" s="4">
        <v>-44</v>
      </c>
      <c r="S684" s="3">
        <v>-44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136</v>
      </c>
      <c r="Z684" t="str">
        <f>_xlfn.XLOOKUP(A684,'2-Feedback'!A:A,'2-Feedback'!F:F,"")</f>
        <v>J - Order Lead Time Issue</v>
      </c>
      <c r="AA684" t="str">
        <f>_xlfn.XLOOKUP(A684,'2-Feedback'!A:A,'2-Feedback'!G:G,"")</f>
        <v>ABCDE</v>
      </c>
    </row>
    <row r="685" spans="1:27" ht="13.5" x14ac:dyDescent="0.35">
      <c r="A685" t="str">
        <f t="shared" si="10"/>
        <v>254545318613-USH</v>
      </c>
      <c r="B685" s="15">
        <v>25</v>
      </c>
      <c r="C685" s="15" t="s">
        <v>1218</v>
      </c>
      <c r="D685" s="15">
        <v>41019</v>
      </c>
      <c r="E685" s="16">
        <v>45435</v>
      </c>
      <c r="F685" s="15">
        <v>0</v>
      </c>
      <c r="G685" s="15" t="s">
        <v>1219</v>
      </c>
      <c r="H685" s="15" t="s">
        <v>776</v>
      </c>
      <c r="I685" s="15" t="s">
        <v>777</v>
      </c>
      <c r="J685" s="15" t="s">
        <v>652</v>
      </c>
      <c r="K685" s="15" t="s">
        <v>533</v>
      </c>
      <c r="L685" s="15" t="s">
        <v>167</v>
      </c>
      <c r="M685" s="16">
        <v>45453</v>
      </c>
      <c r="N685" s="3">
        <v>0</v>
      </c>
      <c r="O685" s="3">
        <v>0</v>
      </c>
      <c r="P685" s="3">
        <v>1260</v>
      </c>
      <c r="Q685" s="3"/>
      <c r="R685" s="4">
        <v>-1260</v>
      </c>
      <c r="S685" s="3">
        <v>-4752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4752</v>
      </c>
      <c r="Z685" t="str">
        <f>_xlfn.XLOOKUP(A685,'2-Feedback'!A:A,'2-Feedback'!F:F,"")</f>
        <v>J - Order Lead Time Issue</v>
      </c>
      <c r="AA685" t="str">
        <f>_xlfn.XLOOKUP(A685,'2-Feedback'!A:A,'2-Feedback'!G:G,"")</f>
        <v>ABCDE</v>
      </c>
    </row>
    <row r="686" spans="1:27" ht="13.5" x14ac:dyDescent="0.35">
      <c r="A686" t="str">
        <f t="shared" si="10"/>
        <v>254544816799-ROM</v>
      </c>
      <c r="B686" s="15">
        <v>25</v>
      </c>
      <c r="C686" s="15" t="s">
        <v>1220</v>
      </c>
      <c r="D686" s="15">
        <v>41020</v>
      </c>
      <c r="E686" s="16">
        <v>45435</v>
      </c>
      <c r="F686" s="15">
        <v>0</v>
      </c>
      <c r="G686" s="15" t="s">
        <v>1221</v>
      </c>
      <c r="H686" s="15" t="s">
        <v>918</v>
      </c>
      <c r="I686" s="15" t="s">
        <v>919</v>
      </c>
      <c r="J686" s="15" t="s">
        <v>541</v>
      </c>
      <c r="K686" s="15" t="s">
        <v>533</v>
      </c>
      <c r="L686" s="15" t="s">
        <v>150</v>
      </c>
      <c r="M686" s="16">
        <v>45448</v>
      </c>
      <c r="N686" s="3">
        <v>0</v>
      </c>
      <c r="O686" s="3">
        <v>0</v>
      </c>
      <c r="P686" s="3"/>
      <c r="Q686" s="3">
        <v>7</v>
      </c>
      <c r="R686" s="4">
        <v>-7</v>
      </c>
      <c r="S686" s="3">
        <v>-28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28</v>
      </c>
      <c r="Z686" t="str">
        <f>_xlfn.XLOOKUP(A686,'2-Feedback'!A:A,'2-Feedback'!F:F,"")</f>
        <v>J - Order Lead Time Issue</v>
      </c>
      <c r="AA686" t="str">
        <f>_xlfn.XLOOKUP(A686,'2-Feedback'!A:A,'2-Feedback'!G:G,"")</f>
        <v>ABCDE</v>
      </c>
    </row>
    <row r="687" spans="1:27" ht="13.5" x14ac:dyDescent="0.35">
      <c r="A687" t="str">
        <f t="shared" si="10"/>
        <v>254544885621-HVR</v>
      </c>
      <c r="B687" s="15">
        <v>25</v>
      </c>
      <c r="C687" s="15" t="s">
        <v>1220</v>
      </c>
      <c r="D687" s="15">
        <v>41020</v>
      </c>
      <c r="E687" s="16">
        <v>45435</v>
      </c>
      <c r="F687" s="15">
        <v>0</v>
      </c>
      <c r="G687" s="15" t="s">
        <v>1221</v>
      </c>
      <c r="H687" s="15" t="s">
        <v>918</v>
      </c>
      <c r="I687" s="15" t="s">
        <v>919</v>
      </c>
      <c r="J687" s="15" t="s">
        <v>678</v>
      </c>
      <c r="K687" s="15" t="s">
        <v>35</v>
      </c>
      <c r="L687" s="15" t="s">
        <v>150</v>
      </c>
      <c r="M687" s="16">
        <v>45448</v>
      </c>
      <c r="N687" s="3">
        <v>0</v>
      </c>
      <c r="O687" s="3">
        <v>0</v>
      </c>
      <c r="P687" s="3"/>
      <c r="Q687" s="3">
        <v>95</v>
      </c>
      <c r="R687" s="4">
        <v>-95</v>
      </c>
      <c r="S687" s="3">
        <v>-95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95</v>
      </c>
      <c r="Z687" t="str">
        <f>_xlfn.XLOOKUP(A687,'2-Feedback'!A:A,'2-Feedback'!F:F,"")</f>
        <v>J - Order Lead Time Issue</v>
      </c>
      <c r="AA687" t="str">
        <f>_xlfn.XLOOKUP(A687,'2-Feedback'!A:A,'2-Feedback'!G:G,"")</f>
        <v>ABCDE</v>
      </c>
    </row>
    <row r="688" spans="1:27" ht="13.5" x14ac:dyDescent="0.35">
      <c r="A688" t="str">
        <f t="shared" si="10"/>
        <v>254545616794-ROM</v>
      </c>
      <c r="B688" s="15">
        <v>25</v>
      </c>
      <c r="C688" s="15" t="s">
        <v>1222</v>
      </c>
      <c r="D688" s="15">
        <v>41022</v>
      </c>
      <c r="E688" s="16">
        <v>45435</v>
      </c>
      <c r="F688" s="15">
        <v>0</v>
      </c>
      <c r="G688" s="15" t="s">
        <v>1223</v>
      </c>
      <c r="H688" s="15" t="s">
        <v>1224</v>
      </c>
      <c r="I688" s="15" t="s">
        <v>1225</v>
      </c>
      <c r="J688" s="15" t="s">
        <v>1226</v>
      </c>
      <c r="K688" s="15" t="s">
        <v>533</v>
      </c>
      <c r="L688" s="15" t="s">
        <v>407</v>
      </c>
      <c r="M688" s="16">
        <v>45456</v>
      </c>
      <c r="N688" s="3">
        <v>0</v>
      </c>
      <c r="O688" s="3">
        <v>0</v>
      </c>
      <c r="P688" s="3">
        <v>21</v>
      </c>
      <c r="Q688" s="3"/>
      <c r="R688" s="4">
        <v>-21</v>
      </c>
      <c r="S688" s="3">
        <v>-21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21</v>
      </c>
      <c r="Z688" t="str">
        <f>_xlfn.XLOOKUP(A688,'2-Feedback'!A:A,'2-Feedback'!F:F,"")</f>
        <v>J - Order Lead Time Issue</v>
      </c>
      <c r="AA688" t="str">
        <f>_xlfn.XLOOKUP(A688,'2-Feedback'!A:A,'2-Feedback'!G:G,"")</f>
        <v>ABCDE</v>
      </c>
    </row>
    <row r="689" spans="1:27" ht="13.5" x14ac:dyDescent="0.35">
      <c r="A689" t="str">
        <f t="shared" si="10"/>
        <v>254545371734-CSO</v>
      </c>
      <c r="B689" s="15">
        <v>25</v>
      </c>
      <c r="C689" s="15" t="s">
        <v>1227</v>
      </c>
      <c r="D689" s="15">
        <v>41034</v>
      </c>
      <c r="E689" s="16">
        <v>45435</v>
      </c>
      <c r="F689" s="15">
        <v>0</v>
      </c>
      <c r="G689" s="15" t="s">
        <v>1228</v>
      </c>
      <c r="H689" s="15" t="s">
        <v>1229</v>
      </c>
      <c r="I689" s="15" t="s">
        <v>1230</v>
      </c>
      <c r="J689" s="15" t="s">
        <v>1231</v>
      </c>
      <c r="K689" s="15" t="s">
        <v>517</v>
      </c>
      <c r="L689" s="15" t="s">
        <v>219</v>
      </c>
      <c r="M689" s="16">
        <v>45453</v>
      </c>
      <c r="N689" s="3">
        <v>33</v>
      </c>
      <c r="O689" s="3">
        <v>33</v>
      </c>
      <c r="P689" s="3">
        <v>36</v>
      </c>
      <c r="Q689" s="3"/>
      <c r="R689" s="4">
        <v>-3</v>
      </c>
      <c r="S689" s="3">
        <v>-3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36</v>
      </c>
      <c r="Z689" t="str">
        <f>_xlfn.XLOOKUP(A689,'2-Feedback'!A:A,'2-Feedback'!F:F,"")</f>
        <v>J - Order Lead Time Issue</v>
      </c>
      <c r="AA689" t="str">
        <f>_xlfn.XLOOKUP(A689,'2-Feedback'!A:A,'2-Feedback'!G:G,"")</f>
        <v>ABCDE</v>
      </c>
    </row>
    <row r="690" spans="1:27" ht="13.5" x14ac:dyDescent="0.35">
      <c r="A690" t="str">
        <f t="shared" si="10"/>
        <v>254545722770-BGK</v>
      </c>
      <c r="B690" s="15">
        <v>25</v>
      </c>
      <c r="C690" s="15" t="s">
        <v>1232</v>
      </c>
      <c r="D690" s="15">
        <v>41036</v>
      </c>
      <c r="E690" s="16">
        <v>45435</v>
      </c>
      <c r="F690" s="15">
        <v>0</v>
      </c>
      <c r="G690" s="15" t="s">
        <v>1233</v>
      </c>
      <c r="H690" s="15" t="s">
        <v>473</v>
      </c>
      <c r="I690" s="15" t="s">
        <v>474</v>
      </c>
      <c r="J690" s="15" t="s">
        <v>1234</v>
      </c>
      <c r="K690" s="15" t="s">
        <v>95</v>
      </c>
      <c r="L690" s="15" t="s">
        <v>476</v>
      </c>
      <c r="M690" s="16">
        <v>45457</v>
      </c>
      <c r="N690" s="3">
        <v>317</v>
      </c>
      <c r="O690" s="3">
        <v>154</v>
      </c>
      <c r="P690" s="3">
        <v>154</v>
      </c>
      <c r="Q690" s="3"/>
      <c r="R690" s="5">
        <v>0</v>
      </c>
      <c r="S690" s="3">
        <v>-768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1085</v>
      </c>
      <c r="Z690" t="str">
        <f>_xlfn.XLOOKUP(A690,'2-Feedback'!A:A,'2-Feedback'!F:F,"")</f>
        <v>J - Order Lead Time Issue</v>
      </c>
      <c r="AA690" t="str">
        <f>_xlfn.XLOOKUP(A690,'2-Feedback'!A:A,'2-Feedback'!G:G,"")</f>
        <v>ABCDE</v>
      </c>
    </row>
    <row r="691" spans="1:27" ht="13.5" x14ac:dyDescent="0.35">
      <c r="A691" t="str">
        <f t="shared" si="10"/>
        <v>254546022657-TFR</v>
      </c>
      <c r="B691" s="15">
        <v>25</v>
      </c>
      <c r="C691" s="15" t="s">
        <v>1235</v>
      </c>
      <c r="D691" s="15">
        <v>41038</v>
      </c>
      <c r="E691" s="16">
        <v>45435</v>
      </c>
      <c r="F691" s="15">
        <v>0</v>
      </c>
      <c r="G691" s="15" t="s">
        <v>1236</v>
      </c>
      <c r="H691" s="15" t="s">
        <v>1237</v>
      </c>
      <c r="I691" s="15" t="s">
        <v>1238</v>
      </c>
      <c r="J691" s="15" t="s">
        <v>1239</v>
      </c>
      <c r="K691" s="15" t="s">
        <v>630</v>
      </c>
      <c r="L691" s="15" t="s">
        <v>631</v>
      </c>
      <c r="M691" s="16">
        <v>45460</v>
      </c>
      <c r="N691" s="3">
        <v>990</v>
      </c>
      <c r="O691" s="3">
        <v>990</v>
      </c>
      <c r="P691" s="3">
        <v>1560</v>
      </c>
      <c r="Q691" s="3"/>
      <c r="R691" s="4">
        <v>-570</v>
      </c>
      <c r="S691" s="3">
        <v>-2130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3120</v>
      </c>
      <c r="Z691" t="str">
        <f>_xlfn.XLOOKUP(A691,'2-Feedback'!A:A,'2-Feedback'!F:F,"")</f>
        <v>J - Order Lead Time Issue</v>
      </c>
      <c r="AA691" t="str">
        <f>_xlfn.XLOOKUP(A691,'2-Feedback'!A:A,'2-Feedback'!G:G,"")</f>
        <v>ABCDE</v>
      </c>
    </row>
    <row r="692" spans="1:27" ht="13.5" x14ac:dyDescent="0.35">
      <c r="A692" t="str">
        <f t="shared" si="10"/>
        <v>254544323092-NWN</v>
      </c>
      <c r="B692" s="15">
        <v>25</v>
      </c>
      <c r="C692" s="15" t="s">
        <v>1240</v>
      </c>
      <c r="D692" s="15">
        <v>41039</v>
      </c>
      <c r="E692" s="16">
        <v>45435</v>
      </c>
      <c r="F692" s="15">
        <v>0</v>
      </c>
      <c r="G692" s="15" t="s">
        <v>1241</v>
      </c>
      <c r="H692" s="15" t="s">
        <v>1242</v>
      </c>
      <c r="I692" s="15" t="s">
        <v>1243</v>
      </c>
      <c r="J692" s="15" t="s">
        <v>1244</v>
      </c>
      <c r="K692" s="15" t="s">
        <v>533</v>
      </c>
      <c r="L692" s="15" t="s">
        <v>150</v>
      </c>
      <c r="M692" s="16">
        <v>45443</v>
      </c>
      <c r="N692" s="3">
        <v>0</v>
      </c>
      <c r="O692" s="3">
        <v>0</v>
      </c>
      <c r="P692" s="3"/>
      <c r="Q692" s="3">
        <v>330</v>
      </c>
      <c r="R692" s="4">
        <v>-330</v>
      </c>
      <c r="S692" s="3">
        <v>-330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330</v>
      </c>
      <c r="Z692" t="str">
        <f>_xlfn.XLOOKUP(A692,'2-Feedback'!A:A,'2-Feedback'!F:F,"")</f>
        <v>J - Order Lead Time Issue</v>
      </c>
      <c r="AA692" t="str">
        <f>_xlfn.XLOOKUP(A692,'2-Feedback'!A:A,'2-Feedback'!G:G,"")</f>
        <v>ABCDE</v>
      </c>
    </row>
    <row r="693" spans="1:27" ht="13.5" x14ac:dyDescent="0.35">
      <c r="A693" t="str">
        <f t="shared" si="10"/>
        <v>254544372245-SYS</v>
      </c>
      <c r="B693" s="15">
        <v>25</v>
      </c>
      <c r="C693" s="15" t="s">
        <v>1240</v>
      </c>
      <c r="D693" s="15">
        <v>41039</v>
      </c>
      <c r="E693" s="16">
        <v>45435</v>
      </c>
      <c r="F693" s="15">
        <v>0</v>
      </c>
      <c r="G693" s="15" t="s">
        <v>1241</v>
      </c>
      <c r="H693" s="15" t="s">
        <v>1242</v>
      </c>
      <c r="I693" s="15" t="s">
        <v>1243</v>
      </c>
      <c r="J693" s="15" t="s">
        <v>578</v>
      </c>
      <c r="K693" s="15" t="s">
        <v>270</v>
      </c>
      <c r="L693" s="15" t="s">
        <v>150</v>
      </c>
      <c r="M693" s="16">
        <v>45443</v>
      </c>
      <c r="N693" s="3">
        <v>259</v>
      </c>
      <c r="O693" s="3">
        <v>120</v>
      </c>
      <c r="P693" s="3"/>
      <c r="Q693" s="3">
        <v>120</v>
      </c>
      <c r="R693" s="5">
        <v>0</v>
      </c>
      <c r="S693" s="3">
        <v>-41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300</v>
      </c>
      <c r="Z693" t="str">
        <f>_xlfn.XLOOKUP(A693,'2-Feedback'!A:A,'2-Feedback'!F:F,"")</f>
        <v>J - Order Lead Time Issue</v>
      </c>
      <c r="AA693" t="str">
        <f>_xlfn.XLOOKUP(A693,'2-Feedback'!A:A,'2-Feedback'!G:G,"")</f>
        <v>ABCDE</v>
      </c>
    </row>
    <row r="694" spans="1:27" ht="13.5" x14ac:dyDescent="0.35">
      <c r="A694" t="str">
        <f t="shared" si="10"/>
        <v>254546022657-TFR</v>
      </c>
      <c r="B694" s="15">
        <v>25</v>
      </c>
      <c r="C694" s="15" t="s">
        <v>1245</v>
      </c>
      <c r="D694" s="15">
        <v>41040</v>
      </c>
      <c r="E694" s="16">
        <v>45435</v>
      </c>
      <c r="F694" s="15">
        <v>0</v>
      </c>
      <c r="G694" s="15" t="s">
        <v>1246</v>
      </c>
      <c r="H694" s="15" t="s">
        <v>1237</v>
      </c>
      <c r="I694" s="15" t="s">
        <v>1238</v>
      </c>
      <c r="J694" s="15" t="s">
        <v>1239</v>
      </c>
      <c r="K694" s="15" t="s">
        <v>630</v>
      </c>
      <c r="L694" s="15" t="s">
        <v>631</v>
      </c>
      <c r="M694" s="16">
        <v>45460</v>
      </c>
      <c r="N694" s="3">
        <v>990</v>
      </c>
      <c r="O694" s="3">
        <v>0</v>
      </c>
      <c r="P694" s="3">
        <v>1560</v>
      </c>
      <c r="Q694" s="3"/>
      <c r="R694" s="4">
        <v>-1560</v>
      </c>
      <c r="S694" s="3">
        <v>-2130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3120</v>
      </c>
      <c r="Z694" t="str">
        <f>_xlfn.XLOOKUP(A694,'2-Feedback'!A:A,'2-Feedback'!F:F,"")</f>
        <v>J - Order Lead Time Issue</v>
      </c>
      <c r="AA694" t="str">
        <f>_xlfn.XLOOKUP(A694,'2-Feedback'!A:A,'2-Feedback'!G:G,"")</f>
        <v>ABCDE</v>
      </c>
    </row>
    <row r="695" spans="1:27" ht="13.5" x14ac:dyDescent="0.35">
      <c r="A695" t="str">
        <f t="shared" si="10"/>
        <v>254545023152-HMP</v>
      </c>
      <c r="B695" s="15">
        <v>25</v>
      </c>
      <c r="C695" s="15" t="s">
        <v>1247</v>
      </c>
      <c r="D695" s="15">
        <v>41046</v>
      </c>
      <c r="E695" s="16">
        <v>45435</v>
      </c>
      <c r="F695" s="15">
        <v>0</v>
      </c>
      <c r="G695" s="15" t="s">
        <v>1248</v>
      </c>
      <c r="H695" s="15" t="s">
        <v>1249</v>
      </c>
      <c r="I695" s="15" t="s">
        <v>1250</v>
      </c>
      <c r="J695" s="15" t="s">
        <v>656</v>
      </c>
      <c r="K695" s="15" t="s">
        <v>517</v>
      </c>
      <c r="L695" s="15" t="s">
        <v>219</v>
      </c>
      <c r="M695" s="16">
        <v>45450</v>
      </c>
      <c r="N695" s="3">
        <v>0</v>
      </c>
      <c r="O695" s="3">
        <v>0</v>
      </c>
      <c r="P695" s="3">
        <v>4</v>
      </c>
      <c r="Q695" s="3"/>
      <c r="R695" s="4">
        <v>-4</v>
      </c>
      <c r="S695" s="3">
        <v>-4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4</v>
      </c>
      <c r="Z695" t="str">
        <f>_xlfn.XLOOKUP(A695,'2-Feedback'!A:A,'2-Feedback'!F:F,"")</f>
        <v>J - Order Lead Time Issue</v>
      </c>
      <c r="AA695" t="str">
        <f>_xlfn.XLOOKUP(A695,'2-Feedback'!A:A,'2-Feedback'!G:G,"")</f>
        <v>ABCDE</v>
      </c>
    </row>
    <row r="696" spans="1:27" ht="13.5" x14ac:dyDescent="0.35">
      <c r="A696" t="str">
        <f t="shared" si="10"/>
        <v>254545078106-HME</v>
      </c>
      <c r="B696" s="15">
        <v>25</v>
      </c>
      <c r="C696" s="15" t="s">
        <v>1251</v>
      </c>
      <c r="D696" s="15">
        <v>41047</v>
      </c>
      <c r="E696" s="16">
        <v>45435</v>
      </c>
      <c r="F696" s="15">
        <v>0</v>
      </c>
      <c r="G696" s="15" t="s">
        <v>1248</v>
      </c>
      <c r="H696" s="15" t="s">
        <v>1252</v>
      </c>
      <c r="I696" s="15" t="s">
        <v>1253</v>
      </c>
      <c r="J696" s="15" t="s">
        <v>870</v>
      </c>
      <c r="K696" s="15" t="s">
        <v>517</v>
      </c>
      <c r="L696" s="15" t="s">
        <v>219</v>
      </c>
      <c r="M696" s="16">
        <v>45450</v>
      </c>
      <c r="N696" s="3">
        <v>0</v>
      </c>
      <c r="O696" s="3">
        <v>0</v>
      </c>
      <c r="P696" s="3">
        <v>300</v>
      </c>
      <c r="Q696" s="3"/>
      <c r="R696" s="4">
        <v>-300</v>
      </c>
      <c r="S696" s="3">
        <v>-840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840</v>
      </c>
      <c r="Z696" t="str">
        <f>_xlfn.XLOOKUP(A696,'2-Feedback'!A:A,'2-Feedback'!F:F,"")</f>
        <v>J - Order Lead Time Issue</v>
      </c>
      <c r="AA696" t="str">
        <f>_xlfn.XLOOKUP(A696,'2-Feedback'!A:A,'2-Feedback'!G:G,"")</f>
        <v>ABCDE</v>
      </c>
    </row>
    <row r="697" spans="1:27" ht="13.5" x14ac:dyDescent="0.35">
      <c r="A697" t="str">
        <f t="shared" si="10"/>
        <v>254545078106-HME</v>
      </c>
      <c r="B697" s="15">
        <v>25</v>
      </c>
      <c r="C697" s="15" t="s">
        <v>1254</v>
      </c>
      <c r="D697" s="15">
        <v>41051</v>
      </c>
      <c r="E697" s="16">
        <v>45435</v>
      </c>
      <c r="F697" s="15">
        <v>0</v>
      </c>
      <c r="G697" s="15" t="s">
        <v>1255</v>
      </c>
      <c r="H697" s="15" t="s">
        <v>1256</v>
      </c>
      <c r="I697" s="15" t="s">
        <v>1257</v>
      </c>
      <c r="J697" s="15" t="s">
        <v>870</v>
      </c>
      <c r="K697" s="15" t="s">
        <v>517</v>
      </c>
      <c r="L697" s="15" t="s">
        <v>219</v>
      </c>
      <c r="M697" s="16">
        <v>45450</v>
      </c>
      <c r="N697" s="3">
        <v>0</v>
      </c>
      <c r="O697" s="3">
        <v>0</v>
      </c>
      <c r="P697" s="3">
        <v>540</v>
      </c>
      <c r="Q697" s="3"/>
      <c r="R697" s="4">
        <v>-540</v>
      </c>
      <c r="S697" s="3">
        <v>-840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840</v>
      </c>
      <c r="Z697" t="str">
        <f>_xlfn.XLOOKUP(A697,'2-Feedback'!A:A,'2-Feedback'!F:F,"")</f>
        <v>J - Order Lead Time Issue</v>
      </c>
      <c r="AA697" t="str">
        <f>_xlfn.XLOOKUP(A697,'2-Feedback'!A:A,'2-Feedback'!G:G,"")</f>
        <v>ABCDE</v>
      </c>
    </row>
    <row r="698" spans="1:27" ht="13.5" x14ac:dyDescent="0.35">
      <c r="A698" t="str">
        <f t="shared" si="10"/>
        <v>254544817717-CGS</v>
      </c>
      <c r="B698" s="15">
        <v>25</v>
      </c>
      <c r="C698" s="15" t="s">
        <v>1258</v>
      </c>
      <c r="D698" s="15">
        <v>41061</v>
      </c>
      <c r="E698" s="16">
        <v>45435</v>
      </c>
      <c r="F698" s="15">
        <v>0</v>
      </c>
      <c r="G698" s="15" t="s">
        <v>1259</v>
      </c>
      <c r="H698" s="15" t="s">
        <v>512</v>
      </c>
      <c r="I698" s="15" t="s">
        <v>513</v>
      </c>
      <c r="J698" s="15" t="s">
        <v>965</v>
      </c>
      <c r="K698" s="15" t="s">
        <v>35</v>
      </c>
      <c r="L698" s="15" t="s">
        <v>515</v>
      </c>
      <c r="M698" s="16">
        <v>45448</v>
      </c>
      <c r="N698" s="3">
        <v>27</v>
      </c>
      <c r="O698" s="3">
        <v>15</v>
      </c>
      <c r="P698" s="3"/>
      <c r="Q698" s="3">
        <v>48</v>
      </c>
      <c r="R698" s="4">
        <v>-33</v>
      </c>
      <c r="S698" s="3">
        <v>-33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60</v>
      </c>
      <c r="Z698" t="str">
        <f>_xlfn.XLOOKUP(A698,'2-Feedback'!A:A,'2-Feedback'!F:F,"")</f>
        <v>J - Order Lead Time Issue</v>
      </c>
      <c r="AA698" t="str">
        <f>_xlfn.XLOOKUP(A698,'2-Feedback'!A:A,'2-Feedback'!G:G,"")</f>
        <v>ABCDE</v>
      </c>
    </row>
    <row r="699" spans="1:27" ht="13.5" x14ac:dyDescent="0.35">
      <c r="A699" t="str">
        <f t="shared" si="10"/>
        <v>254544817723-CGS</v>
      </c>
      <c r="B699" s="15">
        <v>25</v>
      </c>
      <c r="C699" s="15" t="s">
        <v>1258</v>
      </c>
      <c r="D699" s="15">
        <v>41061</v>
      </c>
      <c r="E699" s="16">
        <v>45435</v>
      </c>
      <c r="F699" s="15">
        <v>0</v>
      </c>
      <c r="G699" s="15" t="s">
        <v>1259</v>
      </c>
      <c r="H699" s="15" t="s">
        <v>512</v>
      </c>
      <c r="I699" s="15" t="s">
        <v>513</v>
      </c>
      <c r="J699" s="15" t="s">
        <v>1011</v>
      </c>
      <c r="K699" s="15" t="s">
        <v>35</v>
      </c>
      <c r="L699" s="15" t="s">
        <v>515</v>
      </c>
      <c r="M699" s="16">
        <v>45448</v>
      </c>
      <c r="N699" s="3">
        <v>9</v>
      </c>
      <c r="O699" s="3">
        <v>0</v>
      </c>
      <c r="P699" s="3"/>
      <c r="Q699" s="3">
        <v>60</v>
      </c>
      <c r="R699" s="4">
        <v>-60</v>
      </c>
      <c r="S699" s="3">
        <v>-90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99</v>
      </c>
      <c r="Z699" t="str">
        <f>_xlfn.XLOOKUP(A699,'2-Feedback'!A:A,'2-Feedback'!F:F,"")</f>
        <v>J - Order Lead Time Issue</v>
      </c>
      <c r="AA699" t="str">
        <f>_xlfn.XLOOKUP(A699,'2-Feedback'!A:A,'2-Feedback'!G:G,"")</f>
        <v>ABCDE</v>
      </c>
    </row>
    <row r="700" spans="1:27" ht="13.5" x14ac:dyDescent="0.35">
      <c r="A700" t="str">
        <f t="shared" si="10"/>
        <v>254544823127-NWN</v>
      </c>
      <c r="B700" s="15">
        <v>25</v>
      </c>
      <c r="C700" s="15" t="s">
        <v>1258</v>
      </c>
      <c r="D700" s="15">
        <v>41061</v>
      </c>
      <c r="E700" s="16">
        <v>45435</v>
      </c>
      <c r="F700" s="15">
        <v>0</v>
      </c>
      <c r="G700" s="15" t="s">
        <v>1259</v>
      </c>
      <c r="H700" s="15" t="s">
        <v>512</v>
      </c>
      <c r="I700" s="15" t="s">
        <v>513</v>
      </c>
      <c r="J700" s="15" t="s">
        <v>617</v>
      </c>
      <c r="K700" s="15" t="s">
        <v>533</v>
      </c>
      <c r="L700" s="15" t="s">
        <v>515</v>
      </c>
      <c r="M700" s="16">
        <v>45448</v>
      </c>
      <c r="N700" s="3">
        <v>725</v>
      </c>
      <c r="O700" s="3">
        <v>212</v>
      </c>
      <c r="P700" s="3"/>
      <c r="Q700" s="3">
        <v>216</v>
      </c>
      <c r="R700" s="4">
        <v>-4</v>
      </c>
      <c r="S700" s="3">
        <v>-4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729</v>
      </c>
      <c r="Z700" t="str">
        <f>_xlfn.XLOOKUP(A700,'2-Feedback'!A:A,'2-Feedback'!F:F,"")</f>
        <v>J - Order Lead Time Issue</v>
      </c>
      <c r="AA700" t="str">
        <f>_xlfn.XLOOKUP(A700,'2-Feedback'!A:A,'2-Feedback'!G:G,"")</f>
        <v>ABCDE</v>
      </c>
    </row>
    <row r="701" spans="1:27" ht="13.5" x14ac:dyDescent="0.35">
      <c r="A701" t="str">
        <f t="shared" si="10"/>
        <v>254544823284-GTL</v>
      </c>
      <c r="B701" s="15">
        <v>25</v>
      </c>
      <c r="C701" s="15" t="s">
        <v>1258</v>
      </c>
      <c r="D701" s="15">
        <v>41061</v>
      </c>
      <c r="E701" s="16">
        <v>45435</v>
      </c>
      <c r="F701" s="15">
        <v>0</v>
      </c>
      <c r="G701" s="15" t="s">
        <v>1259</v>
      </c>
      <c r="H701" s="15" t="s">
        <v>512</v>
      </c>
      <c r="I701" s="15" t="s">
        <v>513</v>
      </c>
      <c r="J701" s="15" t="s">
        <v>1260</v>
      </c>
      <c r="K701" s="15" t="s">
        <v>517</v>
      </c>
      <c r="L701" s="15" t="s">
        <v>515</v>
      </c>
      <c r="M701" s="16">
        <v>45448</v>
      </c>
      <c r="N701" s="3">
        <v>0</v>
      </c>
      <c r="O701" s="3">
        <v>0</v>
      </c>
      <c r="P701" s="3"/>
      <c r="Q701" s="3">
        <v>72</v>
      </c>
      <c r="R701" s="4">
        <v>-72</v>
      </c>
      <c r="S701" s="3">
        <v>-72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72</v>
      </c>
      <c r="Z701" t="str">
        <f>_xlfn.XLOOKUP(A701,'2-Feedback'!A:A,'2-Feedback'!F:F,"")</f>
        <v>J - Order Lead Time Issue</v>
      </c>
      <c r="AA701" t="str">
        <f>_xlfn.XLOOKUP(A701,'2-Feedback'!A:A,'2-Feedback'!G:G,"")</f>
        <v>ABCDE</v>
      </c>
    </row>
    <row r="702" spans="1:27" ht="13.5" x14ac:dyDescent="0.35">
      <c r="A702" t="str">
        <f t="shared" si="10"/>
        <v>254544871403-SYS</v>
      </c>
      <c r="B702" s="15">
        <v>25</v>
      </c>
      <c r="C702" s="15" t="s">
        <v>1258</v>
      </c>
      <c r="D702" s="15">
        <v>41061</v>
      </c>
      <c r="E702" s="16">
        <v>45435</v>
      </c>
      <c r="F702" s="15">
        <v>0</v>
      </c>
      <c r="G702" s="15" t="s">
        <v>1259</v>
      </c>
      <c r="H702" s="15" t="s">
        <v>512</v>
      </c>
      <c r="I702" s="15" t="s">
        <v>513</v>
      </c>
      <c r="J702" s="15" t="s">
        <v>966</v>
      </c>
      <c r="K702" s="15" t="s">
        <v>270</v>
      </c>
      <c r="L702" s="15" t="s">
        <v>515</v>
      </c>
      <c r="M702" s="16">
        <v>45448</v>
      </c>
      <c r="N702" s="3">
        <v>4</v>
      </c>
      <c r="O702" s="3">
        <v>0</v>
      </c>
      <c r="P702" s="3"/>
      <c r="Q702" s="3">
        <v>60</v>
      </c>
      <c r="R702" s="4">
        <v>-60</v>
      </c>
      <c r="S702" s="3">
        <v>-71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75</v>
      </c>
      <c r="Z702" t="str">
        <f>_xlfn.XLOOKUP(A702,'2-Feedback'!A:A,'2-Feedback'!F:F,"")</f>
        <v>J - Order Lead Time Issue</v>
      </c>
      <c r="AA702" t="str">
        <f>_xlfn.XLOOKUP(A702,'2-Feedback'!A:A,'2-Feedback'!G:G,"")</f>
        <v>ABCDE</v>
      </c>
    </row>
    <row r="703" spans="1:27" ht="13.5" x14ac:dyDescent="0.35">
      <c r="A703" t="str">
        <f t="shared" si="10"/>
        <v>254545623433-USM</v>
      </c>
      <c r="B703" s="15">
        <v>25</v>
      </c>
      <c r="C703" s="15" t="s">
        <v>1261</v>
      </c>
      <c r="D703" s="15">
        <v>41062</v>
      </c>
      <c r="E703" s="16">
        <v>45435</v>
      </c>
      <c r="F703" s="15">
        <v>0</v>
      </c>
      <c r="G703" s="15" t="s">
        <v>1262</v>
      </c>
      <c r="H703" s="15" t="s">
        <v>738</v>
      </c>
      <c r="I703" s="15" t="s">
        <v>739</v>
      </c>
      <c r="J703" s="15" t="s">
        <v>702</v>
      </c>
      <c r="K703" s="15" t="s">
        <v>533</v>
      </c>
      <c r="L703" s="15" t="s">
        <v>219</v>
      </c>
      <c r="M703" s="16">
        <v>45456</v>
      </c>
      <c r="N703" s="3">
        <v>0</v>
      </c>
      <c r="O703" s="3">
        <v>0</v>
      </c>
      <c r="P703" s="3">
        <v>12</v>
      </c>
      <c r="Q703" s="3"/>
      <c r="R703" s="4">
        <v>-12</v>
      </c>
      <c r="S703" s="3">
        <v>-12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12</v>
      </c>
      <c r="Z703" t="str">
        <f>_xlfn.XLOOKUP(A703,'2-Feedback'!A:A,'2-Feedback'!F:F,"")</f>
        <v>J - Order Lead Time Issue</v>
      </c>
      <c r="AA703" t="str">
        <f>_xlfn.XLOOKUP(A703,'2-Feedback'!A:A,'2-Feedback'!G:G,"")</f>
        <v>ABCDE</v>
      </c>
    </row>
    <row r="704" spans="1:27" ht="13.5" x14ac:dyDescent="0.35">
      <c r="A704" t="str">
        <f t="shared" si="10"/>
        <v>254545623439-USM</v>
      </c>
      <c r="B704" s="15">
        <v>25</v>
      </c>
      <c r="C704" s="15" t="s">
        <v>1261</v>
      </c>
      <c r="D704" s="15">
        <v>41062</v>
      </c>
      <c r="E704" s="16">
        <v>45435</v>
      </c>
      <c r="F704" s="15">
        <v>0</v>
      </c>
      <c r="G704" s="15" t="s">
        <v>1262</v>
      </c>
      <c r="H704" s="15" t="s">
        <v>738</v>
      </c>
      <c r="I704" s="15" t="s">
        <v>739</v>
      </c>
      <c r="J704" s="15" t="s">
        <v>1263</v>
      </c>
      <c r="K704" s="15" t="s">
        <v>533</v>
      </c>
      <c r="L704" s="15" t="s">
        <v>219</v>
      </c>
      <c r="M704" s="16">
        <v>45456</v>
      </c>
      <c r="N704" s="3">
        <v>0</v>
      </c>
      <c r="O704" s="3">
        <v>0</v>
      </c>
      <c r="P704" s="3">
        <v>12</v>
      </c>
      <c r="Q704" s="3"/>
      <c r="R704" s="4">
        <v>-12</v>
      </c>
      <c r="S704" s="3">
        <v>-12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12</v>
      </c>
      <c r="Z704" t="str">
        <f>_xlfn.XLOOKUP(A704,'2-Feedback'!A:A,'2-Feedback'!F:F,"")</f>
        <v>J - Order Lead Time Issue</v>
      </c>
      <c r="AA704" t="str">
        <f>_xlfn.XLOOKUP(A704,'2-Feedback'!A:A,'2-Feedback'!G:G,"")</f>
        <v>ABCDE</v>
      </c>
    </row>
    <row r="705" spans="1:27" ht="13.5" x14ac:dyDescent="0.35">
      <c r="A705" t="str">
        <f t="shared" si="10"/>
        <v>254545623443-USM</v>
      </c>
      <c r="B705" s="15">
        <v>25</v>
      </c>
      <c r="C705" s="15" t="s">
        <v>1261</v>
      </c>
      <c r="D705" s="15">
        <v>41062</v>
      </c>
      <c r="E705" s="16">
        <v>45435</v>
      </c>
      <c r="F705" s="15">
        <v>0</v>
      </c>
      <c r="G705" s="15" t="s">
        <v>1262</v>
      </c>
      <c r="H705" s="15" t="s">
        <v>738</v>
      </c>
      <c r="I705" s="15" t="s">
        <v>739</v>
      </c>
      <c r="J705" s="15" t="s">
        <v>1113</v>
      </c>
      <c r="K705" s="15" t="s">
        <v>533</v>
      </c>
      <c r="L705" s="15" t="s">
        <v>219</v>
      </c>
      <c r="M705" s="16">
        <v>45456</v>
      </c>
      <c r="N705" s="3">
        <v>0</v>
      </c>
      <c r="O705" s="3">
        <v>0</v>
      </c>
      <c r="P705" s="3">
        <v>12</v>
      </c>
      <c r="Q705" s="3"/>
      <c r="R705" s="4">
        <v>-12</v>
      </c>
      <c r="S705" s="3">
        <v>-12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12</v>
      </c>
      <c r="Z705" t="str">
        <f>_xlfn.XLOOKUP(A705,'2-Feedback'!A:A,'2-Feedback'!F:F,"")</f>
        <v>J - Order Lead Time Issue</v>
      </c>
      <c r="AA705" t="str">
        <f>_xlfn.XLOOKUP(A705,'2-Feedback'!A:A,'2-Feedback'!G:G,"")</f>
        <v>ABCDE</v>
      </c>
    </row>
    <row r="706" spans="1:27" ht="13.5" x14ac:dyDescent="0.35">
      <c r="A706" t="str">
        <f t="shared" si="10"/>
        <v>254545623457-USM</v>
      </c>
      <c r="B706" s="15">
        <v>25</v>
      </c>
      <c r="C706" s="15" t="s">
        <v>1261</v>
      </c>
      <c r="D706" s="15">
        <v>41062</v>
      </c>
      <c r="E706" s="16">
        <v>45435</v>
      </c>
      <c r="F706" s="15">
        <v>0</v>
      </c>
      <c r="G706" s="15" t="s">
        <v>1262</v>
      </c>
      <c r="H706" s="15" t="s">
        <v>738</v>
      </c>
      <c r="I706" s="15" t="s">
        <v>739</v>
      </c>
      <c r="J706" s="15" t="s">
        <v>1264</v>
      </c>
      <c r="K706" s="15" t="s">
        <v>533</v>
      </c>
      <c r="L706" s="15" t="s">
        <v>219</v>
      </c>
      <c r="M706" s="16">
        <v>45456</v>
      </c>
      <c r="N706" s="3">
        <v>0</v>
      </c>
      <c r="O706" s="3">
        <v>0</v>
      </c>
      <c r="P706" s="3">
        <v>12</v>
      </c>
      <c r="Q706" s="3"/>
      <c r="R706" s="4">
        <v>-12</v>
      </c>
      <c r="S706" s="3">
        <v>-12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12</v>
      </c>
      <c r="Z706" t="str">
        <f>_xlfn.XLOOKUP(A706,'2-Feedback'!A:A,'2-Feedback'!F:F,"")</f>
        <v>J - Order Lead Time Issue</v>
      </c>
      <c r="AA706" t="str">
        <f>_xlfn.XLOOKUP(A706,'2-Feedback'!A:A,'2-Feedback'!G:G,"")</f>
        <v>ABCDE</v>
      </c>
    </row>
    <row r="707" spans="1:27" ht="13.5" x14ac:dyDescent="0.35">
      <c r="A707" t="str">
        <f t="shared" ref="A707:A770" si="11">B707&amp;M707&amp;J707</f>
        <v>254544813632-SYS</v>
      </c>
      <c r="B707" s="15">
        <v>25</v>
      </c>
      <c r="C707" s="15" t="s">
        <v>1265</v>
      </c>
      <c r="D707" s="15">
        <v>41063</v>
      </c>
      <c r="E707" s="16">
        <v>45435</v>
      </c>
      <c r="F707" s="15">
        <v>0</v>
      </c>
      <c r="G707" s="15" t="s">
        <v>1266</v>
      </c>
      <c r="H707" s="15" t="s">
        <v>512</v>
      </c>
      <c r="I707" s="15" t="s">
        <v>513</v>
      </c>
      <c r="J707" s="15" t="s">
        <v>613</v>
      </c>
      <c r="K707" s="15" t="s">
        <v>270</v>
      </c>
      <c r="L707" s="15" t="s">
        <v>515</v>
      </c>
      <c r="M707" s="16">
        <v>45448</v>
      </c>
      <c r="N707" s="3">
        <v>0</v>
      </c>
      <c r="O707" s="3">
        <v>0</v>
      </c>
      <c r="P707" s="3"/>
      <c r="Q707" s="3">
        <v>44</v>
      </c>
      <c r="R707" s="4">
        <v>-44</v>
      </c>
      <c r="S707" s="3">
        <v>-77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77</v>
      </c>
      <c r="Z707" t="str">
        <f>_xlfn.XLOOKUP(A707,'2-Feedback'!A:A,'2-Feedback'!F:F,"")</f>
        <v>J - Order Lead Time Issue</v>
      </c>
      <c r="AA707" t="str">
        <f>_xlfn.XLOOKUP(A707,'2-Feedback'!A:A,'2-Feedback'!G:G,"")</f>
        <v>ABCDE</v>
      </c>
    </row>
    <row r="708" spans="1:27" ht="13.5" x14ac:dyDescent="0.35">
      <c r="A708" t="str">
        <f t="shared" si="11"/>
        <v>254544820949-GTL</v>
      </c>
      <c r="B708" s="15">
        <v>25</v>
      </c>
      <c r="C708" s="15" t="s">
        <v>1265</v>
      </c>
      <c r="D708" s="15">
        <v>41063</v>
      </c>
      <c r="E708" s="16">
        <v>45435</v>
      </c>
      <c r="F708" s="15">
        <v>0</v>
      </c>
      <c r="G708" s="15" t="s">
        <v>1266</v>
      </c>
      <c r="H708" s="15" t="s">
        <v>512</v>
      </c>
      <c r="I708" s="15" t="s">
        <v>513</v>
      </c>
      <c r="J708" s="15" t="s">
        <v>1267</v>
      </c>
      <c r="K708" s="15" t="s">
        <v>517</v>
      </c>
      <c r="L708" s="15" t="s">
        <v>515</v>
      </c>
      <c r="M708" s="16">
        <v>45448</v>
      </c>
      <c r="N708" s="3">
        <v>0</v>
      </c>
      <c r="O708" s="3">
        <v>0</v>
      </c>
      <c r="P708" s="3"/>
      <c r="Q708" s="3">
        <v>24</v>
      </c>
      <c r="R708" s="4">
        <v>-24</v>
      </c>
      <c r="S708" s="3">
        <v>-24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24</v>
      </c>
      <c r="Z708" t="str">
        <f>_xlfn.XLOOKUP(A708,'2-Feedback'!A:A,'2-Feedback'!F:F,"")</f>
        <v>J - Order Lead Time Issue</v>
      </c>
      <c r="AA708" t="str">
        <f>_xlfn.XLOOKUP(A708,'2-Feedback'!A:A,'2-Feedback'!G:G,"")</f>
        <v>ABCDE</v>
      </c>
    </row>
    <row r="709" spans="1:27" ht="13.5" x14ac:dyDescent="0.35">
      <c r="A709" t="str">
        <f t="shared" si="11"/>
        <v>254544823152-HMP</v>
      </c>
      <c r="B709" s="15">
        <v>25</v>
      </c>
      <c r="C709" s="15" t="s">
        <v>1265</v>
      </c>
      <c r="D709" s="15">
        <v>41063</v>
      </c>
      <c r="E709" s="16">
        <v>45435</v>
      </c>
      <c r="F709" s="15">
        <v>0</v>
      </c>
      <c r="G709" s="15" t="s">
        <v>1266</v>
      </c>
      <c r="H709" s="15" t="s">
        <v>512</v>
      </c>
      <c r="I709" s="15" t="s">
        <v>513</v>
      </c>
      <c r="J709" s="15" t="s">
        <v>656</v>
      </c>
      <c r="K709" s="15" t="s">
        <v>517</v>
      </c>
      <c r="L709" s="15" t="s">
        <v>515</v>
      </c>
      <c r="M709" s="16">
        <v>45448</v>
      </c>
      <c r="N709" s="3">
        <v>12</v>
      </c>
      <c r="O709" s="3">
        <v>12</v>
      </c>
      <c r="P709" s="3"/>
      <c r="Q709" s="3">
        <v>60</v>
      </c>
      <c r="R709" s="4">
        <v>-48</v>
      </c>
      <c r="S709" s="3">
        <v>-53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65</v>
      </c>
      <c r="Z709" t="str">
        <f>_xlfn.XLOOKUP(A709,'2-Feedback'!A:A,'2-Feedback'!F:F,"")</f>
        <v>J - Order Lead Time Issue</v>
      </c>
      <c r="AA709" t="str">
        <f>_xlfn.XLOOKUP(A709,'2-Feedback'!A:A,'2-Feedback'!G:G,"")</f>
        <v>ABCDE</v>
      </c>
    </row>
    <row r="710" spans="1:27" ht="13.5" x14ac:dyDescent="0.35">
      <c r="A710" t="str">
        <f t="shared" si="11"/>
        <v>254544885638-HVR</v>
      </c>
      <c r="B710" s="15">
        <v>25</v>
      </c>
      <c r="C710" s="15" t="s">
        <v>1265</v>
      </c>
      <c r="D710" s="15">
        <v>41063</v>
      </c>
      <c r="E710" s="16">
        <v>45435</v>
      </c>
      <c r="F710" s="15">
        <v>0</v>
      </c>
      <c r="G710" s="15" t="s">
        <v>1266</v>
      </c>
      <c r="H710" s="15" t="s">
        <v>512</v>
      </c>
      <c r="I710" s="15" t="s">
        <v>513</v>
      </c>
      <c r="J710" s="15" t="s">
        <v>620</v>
      </c>
      <c r="K710" s="15" t="s">
        <v>35</v>
      </c>
      <c r="L710" s="15" t="s">
        <v>515</v>
      </c>
      <c r="M710" s="16">
        <v>45448</v>
      </c>
      <c r="N710" s="3">
        <v>0</v>
      </c>
      <c r="O710" s="3">
        <v>0</v>
      </c>
      <c r="P710" s="3"/>
      <c r="Q710" s="3">
        <v>399</v>
      </c>
      <c r="R710" s="4">
        <v>-399</v>
      </c>
      <c r="S710" s="3">
        <v>-399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399</v>
      </c>
      <c r="Z710" t="str">
        <f>_xlfn.XLOOKUP(A710,'2-Feedback'!A:A,'2-Feedback'!F:F,"")</f>
        <v>J - Order Lead Time Issue</v>
      </c>
      <c r="AA710" t="str">
        <f>_xlfn.XLOOKUP(A710,'2-Feedback'!A:A,'2-Feedback'!G:G,"")</f>
        <v>ABCDE</v>
      </c>
    </row>
    <row r="711" spans="1:27" ht="13.5" x14ac:dyDescent="0.35">
      <c r="A711" t="str">
        <f t="shared" si="11"/>
        <v>254545321751-GFS</v>
      </c>
      <c r="B711" s="15">
        <v>25</v>
      </c>
      <c r="C711" s="15" t="s">
        <v>1268</v>
      </c>
      <c r="D711" s="15">
        <v>41071</v>
      </c>
      <c r="E711" s="16">
        <v>45436</v>
      </c>
      <c r="F711" s="15">
        <v>0</v>
      </c>
      <c r="G711" s="15" t="s">
        <v>1269</v>
      </c>
      <c r="H711" s="15" t="s">
        <v>1270</v>
      </c>
      <c r="I711" s="15" t="s">
        <v>1271</v>
      </c>
      <c r="J711" s="15" t="s">
        <v>1004</v>
      </c>
      <c r="K711" s="15" t="s">
        <v>533</v>
      </c>
      <c r="L711" s="15" t="s">
        <v>219</v>
      </c>
      <c r="M711" s="16">
        <v>45453</v>
      </c>
      <c r="N711" s="3">
        <v>209</v>
      </c>
      <c r="O711" s="3">
        <v>60</v>
      </c>
      <c r="P711" s="3">
        <v>60</v>
      </c>
      <c r="Q711" s="3"/>
      <c r="R711" s="5">
        <v>0</v>
      </c>
      <c r="S711" s="3">
        <v>-295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504</v>
      </c>
      <c r="Z711" t="str">
        <f>_xlfn.XLOOKUP(A711,'2-Feedback'!A:A,'2-Feedback'!F:F,"")</f>
        <v>J - Order Lead Time Issue</v>
      </c>
      <c r="AA711" t="str">
        <f>_xlfn.XLOOKUP(A711,'2-Feedback'!A:A,'2-Feedback'!G:G,"")</f>
        <v>ABCDE</v>
      </c>
    </row>
    <row r="712" spans="1:27" ht="13.5" x14ac:dyDescent="0.35">
      <c r="A712" t="str">
        <f t="shared" si="11"/>
        <v>254545321818-GFK</v>
      </c>
      <c r="B712" s="15">
        <v>25</v>
      </c>
      <c r="C712" s="15" t="s">
        <v>1268</v>
      </c>
      <c r="D712" s="15">
        <v>41071</v>
      </c>
      <c r="E712" s="16">
        <v>45436</v>
      </c>
      <c r="F712" s="15">
        <v>0</v>
      </c>
      <c r="G712" s="15" t="s">
        <v>1269</v>
      </c>
      <c r="H712" s="15" t="s">
        <v>1270</v>
      </c>
      <c r="I712" s="15" t="s">
        <v>1271</v>
      </c>
      <c r="J712" s="15" t="s">
        <v>756</v>
      </c>
      <c r="K712" s="15" t="s">
        <v>533</v>
      </c>
      <c r="L712" s="15" t="s">
        <v>219</v>
      </c>
      <c r="M712" s="16">
        <v>45453</v>
      </c>
      <c r="N712" s="3">
        <v>0</v>
      </c>
      <c r="O712" s="3">
        <v>0</v>
      </c>
      <c r="P712" s="3">
        <v>144</v>
      </c>
      <c r="Q712" s="3"/>
      <c r="R712" s="4">
        <v>-144</v>
      </c>
      <c r="S712" s="3">
        <v>-1272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1272</v>
      </c>
      <c r="Z712" t="str">
        <f>_xlfn.XLOOKUP(A712,'2-Feedback'!A:A,'2-Feedback'!F:F,"")</f>
        <v>J - Order Lead Time Issue</v>
      </c>
      <c r="AA712" t="str">
        <f>_xlfn.XLOOKUP(A712,'2-Feedback'!A:A,'2-Feedback'!G:G,"")</f>
        <v>ABCDE</v>
      </c>
    </row>
    <row r="713" spans="1:27" ht="13.5" x14ac:dyDescent="0.35">
      <c r="A713" t="str">
        <f t="shared" si="11"/>
        <v>254545323744-PPM</v>
      </c>
      <c r="B713" s="15">
        <v>25</v>
      </c>
      <c r="C713" s="15" t="s">
        <v>1268</v>
      </c>
      <c r="D713" s="15">
        <v>41071</v>
      </c>
      <c r="E713" s="16">
        <v>45436</v>
      </c>
      <c r="F713" s="15">
        <v>0</v>
      </c>
      <c r="G713" s="15" t="s">
        <v>1269</v>
      </c>
      <c r="H713" s="15" t="s">
        <v>1270</v>
      </c>
      <c r="I713" s="15" t="s">
        <v>1271</v>
      </c>
      <c r="J713" s="15" t="s">
        <v>846</v>
      </c>
      <c r="K713" s="15" t="s">
        <v>533</v>
      </c>
      <c r="L713" s="15" t="s">
        <v>219</v>
      </c>
      <c r="M713" s="16">
        <v>45453</v>
      </c>
      <c r="N713" s="3">
        <v>0</v>
      </c>
      <c r="O713" s="3">
        <v>0</v>
      </c>
      <c r="P713" s="3">
        <v>6</v>
      </c>
      <c r="Q713" s="3"/>
      <c r="R713" s="4">
        <v>-6</v>
      </c>
      <c r="S713" s="3">
        <v>-126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126</v>
      </c>
      <c r="Z713" t="str">
        <f>_xlfn.XLOOKUP(A713,'2-Feedback'!A:A,'2-Feedback'!F:F,"")</f>
        <v>J - Order Lead Time Issue</v>
      </c>
      <c r="AA713" t="str">
        <f>_xlfn.XLOOKUP(A713,'2-Feedback'!A:A,'2-Feedback'!G:G,"")</f>
        <v>ABCDE</v>
      </c>
    </row>
    <row r="714" spans="1:27" ht="13.5" x14ac:dyDescent="0.35">
      <c r="A714" t="str">
        <f t="shared" si="11"/>
        <v>254545318613-USH</v>
      </c>
      <c r="B714" s="15">
        <v>25</v>
      </c>
      <c r="C714" s="15" t="s">
        <v>1272</v>
      </c>
      <c r="D714" s="15">
        <v>41072</v>
      </c>
      <c r="E714" s="16">
        <v>45436</v>
      </c>
      <c r="F714" s="15">
        <v>0</v>
      </c>
      <c r="G714" s="15" t="s">
        <v>1273</v>
      </c>
      <c r="H714" s="15" t="s">
        <v>1274</v>
      </c>
      <c r="I714" s="15" t="s">
        <v>1275</v>
      </c>
      <c r="J714" s="15" t="s">
        <v>652</v>
      </c>
      <c r="K714" s="15" t="s">
        <v>533</v>
      </c>
      <c r="L714" s="15" t="s">
        <v>47</v>
      </c>
      <c r="M714" s="16">
        <v>45453</v>
      </c>
      <c r="N714" s="3">
        <v>0</v>
      </c>
      <c r="O714" s="3">
        <v>0</v>
      </c>
      <c r="P714" s="3">
        <v>816</v>
      </c>
      <c r="Q714" s="3"/>
      <c r="R714" s="4">
        <v>-816</v>
      </c>
      <c r="S714" s="3">
        <v>-4752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4752</v>
      </c>
      <c r="Z714" t="str">
        <f>_xlfn.XLOOKUP(A714,'2-Feedback'!A:A,'2-Feedback'!F:F,"")</f>
        <v>J - Order Lead Time Issue</v>
      </c>
      <c r="AA714" t="str">
        <f>_xlfn.XLOOKUP(A714,'2-Feedback'!A:A,'2-Feedback'!G:G,"")</f>
        <v>ABCDE</v>
      </c>
    </row>
    <row r="715" spans="1:27" ht="13.5" x14ac:dyDescent="0.35">
      <c r="A715" t="str">
        <f t="shared" si="11"/>
        <v>254545323443-USM</v>
      </c>
      <c r="B715" s="15">
        <v>25</v>
      </c>
      <c r="C715" s="15" t="s">
        <v>1272</v>
      </c>
      <c r="D715" s="15">
        <v>41072</v>
      </c>
      <c r="E715" s="16">
        <v>45436</v>
      </c>
      <c r="F715" s="15">
        <v>0</v>
      </c>
      <c r="G715" s="15" t="s">
        <v>1273</v>
      </c>
      <c r="H715" s="15" t="s">
        <v>1274</v>
      </c>
      <c r="I715" s="15" t="s">
        <v>1275</v>
      </c>
      <c r="J715" s="15" t="s">
        <v>1113</v>
      </c>
      <c r="K715" s="15" t="s">
        <v>533</v>
      </c>
      <c r="L715" s="15" t="s">
        <v>47</v>
      </c>
      <c r="M715" s="16">
        <v>45453</v>
      </c>
      <c r="N715" s="3">
        <v>0</v>
      </c>
      <c r="O715" s="3">
        <v>0</v>
      </c>
      <c r="P715" s="3">
        <v>5</v>
      </c>
      <c r="Q715" s="3"/>
      <c r="R715" s="4">
        <v>-5</v>
      </c>
      <c r="S715" s="3">
        <v>-31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31</v>
      </c>
      <c r="Z715" t="str">
        <f>_xlfn.XLOOKUP(A715,'2-Feedback'!A:A,'2-Feedback'!F:F,"")</f>
        <v>J - Order Lead Time Issue</v>
      </c>
      <c r="AA715" t="str">
        <f>_xlfn.XLOOKUP(A715,'2-Feedback'!A:A,'2-Feedback'!G:G,"")</f>
        <v>ABCDE</v>
      </c>
    </row>
    <row r="716" spans="1:27" ht="13.5" x14ac:dyDescent="0.35">
      <c r="A716" t="str">
        <f t="shared" si="11"/>
        <v>254545323452-USH</v>
      </c>
      <c r="B716" s="15">
        <v>25</v>
      </c>
      <c r="C716" s="15" t="s">
        <v>1272</v>
      </c>
      <c r="D716" s="15">
        <v>41072</v>
      </c>
      <c r="E716" s="16">
        <v>45436</v>
      </c>
      <c r="F716" s="15">
        <v>0</v>
      </c>
      <c r="G716" s="15" t="s">
        <v>1273</v>
      </c>
      <c r="H716" s="15" t="s">
        <v>1274</v>
      </c>
      <c r="I716" s="15" t="s">
        <v>1275</v>
      </c>
      <c r="J716" s="15" t="s">
        <v>778</v>
      </c>
      <c r="K716" s="15" t="s">
        <v>533</v>
      </c>
      <c r="L716" s="15" t="s">
        <v>47</v>
      </c>
      <c r="M716" s="16">
        <v>45453</v>
      </c>
      <c r="N716" s="3">
        <v>0</v>
      </c>
      <c r="O716" s="3">
        <v>0</v>
      </c>
      <c r="P716" s="3">
        <v>6</v>
      </c>
      <c r="Q716" s="3"/>
      <c r="R716" s="4">
        <v>-6</v>
      </c>
      <c r="S716" s="3">
        <v>-18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18</v>
      </c>
      <c r="Z716" t="str">
        <f>_xlfn.XLOOKUP(A716,'2-Feedback'!A:A,'2-Feedback'!F:F,"")</f>
        <v>J - Order Lead Time Issue</v>
      </c>
      <c r="AA716" t="str">
        <f>_xlfn.XLOOKUP(A716,'2-Feedback'!A:A,'2-Feedback'!G:G,"")</f>
        <v>ABCDE</v>
      </c>
    </row>
    <row r="717" spans="1:27" ht="13.5" x14ac:dyDescent="0.35">
      <c r="A717" t="str">
        <f t="shared" si="11"/>
        <v>254545423433-USM</v>
      </c>
      <c r="B717" s="15">
        <v>25</v>
      </c>
      <c r="C717" s="15" t="s">
        <v>1276</v>
      </c>
      <c r="D717" s="15">
        <v>41073</v>
      </c>
      <c r="E717" s="16">
        <v>45436</v>
      </c>
      <c r="F717" s="15">
        <v>0</v>
      </c>
      <c r="G717" s="15" t="s">
        <v>1277</v>
      </c>
      <c r="H717" s="15" t="s">
        <v>776</v>
      </c>
      <c r="I717" s="15" t="s">
        <v>777</v>
      </c>
      <c r="J717" s="15" t="s">
        <v>702</v>
      </c>
      <c r="K717" s="15" t="s">
        <v>533</v>
      </c>
      <c r="L717" s="15" t="s">
        <v>167</v>
      </c>
      <c r="M717" s="16">
        <v>45454</v>
      </c>
      <c r="N717" s="3">
        <v>0</v>
      </c>
      <c r="O717" s="3">
        <v>0</v>
      </c>
      <c r="P717" s="3">
        <v>36</v>
      </c>
      <c r="Q717" s="3"/>
      <c r="R717" s="4">
        <v>-36</v>
      </c>
      <c r="S717" s="3">
        <v>-120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120</v>
      </c>
      <c r="Z717" t="str">
        <f>_xlfn.XLOOKUP(A717,'2-Feedback'!A:A,'2-Feedback'!F:F,"")</f>
        <v>J - Order Lead Time Issue</v>
      </c>
      <c r="AA717" t="str">
        <f>_xlfn.XLOOKUP(A717,'2-Feedback'!A:A,'2-Feedback'!G:G,"")</f>
        <v>ABCDE</v>
      </c>
    </row>
    <row r="718" spans="1:27" ht="13.5" x14ac:dyDescent="0.35">
      <c r="A718" t="str">
        <f t="shared" si="11"/>
        <v>254545423443-USM</v>
      </c>
      <c r="B718" s="15">
        <v>25</v>
      </c>
      <c r="C718" s="15" t="s">
        <v>1276</v>
      </c>
      <c r="D718" s="15">
        <v>41073</v>
      </c>
      <c r="E718" s="16">
        <v>45436</v>
      </c>
      <c r="F718" s="15">
        <v>0</v>
      </c>
      <c r="G718" s="15" t="s">
        <v>1277</v>
      </c>
      <c r="H718" s="15" t="s">
        <v>776</v>
      </c>
      <c r="I718" s="15" t="s">
        <v>777</v>
      </c>
      <c r="J718" s="15" t="s">
        <v>1113</v>
      </c>
      <c r="K718" s="15" t="s">
        <v>533</v>
      </c>
      <c r="L718" s="15" t="s">
        <v>167</v>
      </c>
      <c r="M718" s="16">
        <v>45454</v>
      </c>
      <c r="N718" s="3">
        <v>0</v>
      </c>
      <c r="O718" s="3">
        <v>0</v>
      </c>
      <c r="P718" s="3">
        <v>12</v>
      </c>
      <c r="Q718" s="3"/>
      <c r="R718" s="4">
        <v>-12</v>
      </c>
      <c r="S718" s="3">
        <v>-26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26</v>
      </c>
      <c r="Z718" t="str">
        <f>_xlfn.XLOOKUP(A718,'2-Feedback'!A:A,'2-Feedback'!F:F,"")</f>
        <v>J - Order Lead Time Issue</v>
      </c>
      <c r="AA718" t="str">
        <f>_xlfn.XLOOKUP(A718,'2-Feedback'!A:A,'2-Feedback'!G:G,"")</f>
        <v>ABCDE</v>
      </c>
    </row>
    <row r="719" spans="1:27" ht="13.5" x14ac:dyDescent="0.35">
      <c r="A719" t="str">
        <f t="shared" si="11"/>
        <v>254545423445-USM</v>
      </c>
      <c r="B719" s="15">
        <v>25</v>
      </c>
      <c r="C719" s="15" t="s">
        <v>1276</v>
      </c>
      <c r="D719" s="15">
        <v>41073</v>
      </c>
      <c r="E719" s="16">
        <v>45436</v>
      </c>
      <c r="F719" s="15">
        <v>0</v>
      </c>
      <c r="G719" s="15" t="s">
        <v>1277</v>
      </c>
      <c r="H719" s="15" t="s">
        <v>776</v>
      </c>
      <c r="I719" s="15" t="s">
        <v>777</v>
      </c>
      <c r="J719" s="15" t="s">
        <v>1278</v>
      </c>
      <c r="K719" s="15" t="s">
        <v>533</v>
      </c>
      <c r="L719" s="15" t="s">
        <v>167</v>
      </c>
      <c r="M719" s="16">
        <v>45454</v>
      </c>
      <c r="N719" s="3">
        <v>77</v>
      </c>
      <c r="O719" s="3">
        <v>48</v>
      </c>
      <c r="P719" s="3">
        <v>48</v>
      </c>
      <c r="Q719" s="3"/>
      <c r="R719" s="5">
        <v>0</v>
      </c>
      <c r="S719" s="3">
        <v>-91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168</v>
      </c>
      <c r="Z719" t="str">
        <f>_xlfn.XLOOKUP(A719,'2-Feedback'!A:A,'2-Feedback'!F:F,"")</f>
        <v>J - Order Lead Time Issue</v>
      </c>
      <c r="AA719" t="str">
        <f>_xlfn.XLOOKUP(A719,'2-Feedback'!A:A,'2-Feedback'!G:G,"")</f>
        <v>ABCDE</v>
      </c>
    </row>
    <row r="720" spans="1:27" ht="13.5" x14ac:dyDescent="0.35">
      <c r="A720" t="str">
        <f t="shared" si="11"/>
        <v>254545423457-USM</v>
      </c>
      <c r="B720" s="15">
        <v>25</v>
      </c>
      <c r="C720" s="15" t="s">
        <v>1276</v>
      </c>
      <c r="D720" s="15">
        <v>41073</v>
      </c>
      <c r="E720" s="16">
        <v>45436</v>
      </c>
      <c r="F720" s="15">
        <v>0</v>
      </c>
      <c r="G720" s="15" t="s">
        <v>1277</v>
      </c>
      <c r="H720" s="15" t="s">
        <v>776</v>
      </c>
      <c r="I720" s="15" t="s">
        <v>777</v>
      </c>
      <c r="J720" s="15" t="s">
        <v>1264</v>
      </c>
      <c r="K720" s="15" t="s">
        <v>533</v>
      </c>
      <c r="L720" s="15" t="s">
        <v>167</v>
      </c>
      <c r="M720" s="16">
        <v>45454</v>
      </c>
      <c r="N720" s="3">
        <v>16</v>
      </c>
      <c r="O720" s="3">
        <v>11</v>
      </c>
      <c r="P720" s="3">
        <v>11</v>
      </c>
      <c r="Q720" s="3"/>
      <c r="R720" s="5">
        <v>0</v>
      </c>
      <c r="S720" s="3">
        <v>-2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18</v>
      </c>
      <c r="Z720" t="str">
        <f>_xlfn.XLOOKUP(A720,'2-Feedback'!A:A,'2-Feedback'!F:F,"")</f>
        <v>J - Order Lead Time Issue</v>
      </c>
      <c r="AA720" t="str">
        <f>_xlfn.XLOOKUP(A720,'2-Feedback'!A:A,'2-Feedback'!G:G,"")</f>
        <v>ABCDE</v>
      </c>
    </row>
    <row r="721" spans="1:27" ht="13.5" x14ac:dyDescent="0.35">
      <c r="A721" t="str">
        <f t="shared" si="11"/>
        <v>254545423461-USM</v>
      </c>
      <c r="B721" s="15">
        <v>25</v>
      </c>
      <c r="C721" s="15" t="s">
        <v>1276</v>
      </c>
      <c r="D721" s="15">
        <v>41073</v>
      </c>
      <c r="E721" s="16">
        <v>45436</v>
      </c>
      <c r="F721" s="15">
        <v>0</v>
      </c>
      <c r="G721" s="15" t="s">
        <v>1277</v>
      </c>
      <c r="H721" s="15" t="s">
        <v>776</v>
      </c>
      <c r="I721" s="15" t="s">
        <v>777</v>
      </c>
      <c r="J721" s="15" t="s">
        <v>1032</v>
      </c>
      <c r="K721" s="15" t="s">
        <v>533</v>
      </c>
      <c r="L721" s="15" t="s">
        <v>167</v>
      </c>
      <c r="M721" s="16">
        <v>45454</v>
      </c>
      <c r="N721" s="3">
        <v>0</v>
      </c>
      <c r="O721" s="3">
        <v>0</v>
      </c>
      <c r="P721" s="3">
        <v>12</v>
      </c>
      <c r="Q721" s="3"/>
      <c r="R721" s="4">
        <v>-12</v>
      </c>
      <c r="S721" s="3">
        <v>-12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12</v>
      </c>
      <c r="Z721" t="str">
        <f>_xlfn.XLOOKUP(A721,'2-Feedback'!A:A,'2-Feedback'!F:F,"")</f>
        <v>J - Order Lead Time Issue</v>
      </c>
      <c r="AA721" t="str">
        <f>_xlfn.XLOOKUP(A721,'2-Feedback'!A:A,'2-Feedback'!G:G,"")</f>
        <v>ABCDE</v>
      </c>
    </row>
    <row r="722" spans="1:27" ht="13.5" x14ac:dyDescent="0.35">
      <c r="A722" t="str">
        <f t="shared" si="11"/>
        <v>254545423445-USM</v>
      </c>
      <c r="B722" s="15">
        <v>25</v>
      </c>
      <c r="C722" s="15" t="s">
        <v>1279</v>
      </c>
      <c r="D722" s="15">
        <v>41074</v>
      </c>
      <c r="E722" s="16">
        <v>45436</v>
      </c>
      <c r="F722" s="15">
        <v>0</v>
      </c>
      <c r="G722" s="15" t="s">
        <v>1280</v>
      </c>
      <c r="H722" s="15" t="s">
        <v>1281</v>
      </c>
      <c r="I722" s="15" t="s">
        <v>1282</v>
      </c>
      <c r="J722" s="15" t="s">
        <v>1278</v>
      </c>
      <c r="K722" s="15" t="s">
        <v>533</v>
      </c>
      <c r="L722" s="15" t="s">
        <v>167</v>
      </c>
      <c r="M722" s="16">
        <v>45454</v>
      </c>
      <c r="N722" s="3">
        <v>77</v>
      </c>
      <c r="O722" s="3">
        <v>29</v>
      </c>
      <c r="P722" s="3">
        <v>96</v>
      </c>
      <c r="Q722" s="3"/>
      <c r="R722" s="4">
        <v>-67</v>
      </c>
      <c r="S722" s="3">
        <v>-91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168</v>
      </c>
      <c r="Z722" t="str">
        <f>_xlfn.XLOOKUP(A722,'2-Feedback'!A:A,'2-Feedback'!F:F,"")</f>
        <v>J - Order Lead Time Issue</v>
      </c>
      <c r="AA722" t="str">
        <f>_xlfn.XLOOKUP(A722,'2-Feedback'!A:A,'2-Feedback'!G:G,"")</f>
        <v>ABCDE</v>
      </c>
    </row>
    <row r="723" spans="1:27" ht="13.5" x14ac:dyDescent="0.35">
      <c r="A723" t="str">
        <f t="shared" si="11"/>
        <v>254545423457-USM</v>
      </c>
      <c r="B723" s="15">
        <v>25</v>
      </c>
      <c r="C723" s="15" t="s">
        <v>1279</v>
      </c>
      <c r="D723" s="15">
        <v>41074</v>
      </c>
      <c r="E723" s="16">
        <v>45436</v>
      </c>
      <c r="F723" s="15">
        <v>0</v>
      </c>
      <c r="G723" s="15" t="s">
        <v>1280</v>
      </c>
      <c r="H723" s="15" t="s">
        <v>1281</v>
      </c>
      <c r="I723" s="15" t="s">
        <v>1282</v>
      </c>
      <c r="J723" s="15" t="s">
        <v>1264</v>
      </c>
      <c r="K723" s="15" t="s">
        <v>533</v>
      </c>
      <c r="L723" s="15" t="s">
        <v>167</v>
      </c>
      <c r="M723" s="16">
        <v>45454</v>
      </c>
      <c r="N723" s="3">
        <v>16</v>
      </c>
      <c r="O723" s="3">
        <v>5</v>
      </c>
      <c r="P723" s="3">
        <v>7</v>
      </c>
      <c r="Q723" s="3"/>
      <c r="R723" s="4">
        <v>-2</v>
      </c>
      <c r="S723" s="3">
        <v>-2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18</v>
      </c>
      <c r="Z723" t="str">
        <f>_xlfn.XLOOKUP(A723,'2-Feedback'!A:A,'2-Feedback'!F:F,"")</f>
        <v>J - Order Lead Time Issue</v>
      </c>
      <c r="AA723" t="str">
        <f>_xlfn.XLOOKUP(A723,'2-Feedback'!A:A,'2-Feedback'!G:G,"")</f>
        <v>ABCDE</v>
      </c>
    </row>
    <row r="724" spans="1:27" ht="13.5" x14ac:dyDescent="0.35">
      <c r="A724" t="str">
        <f t="shared" si="11"/>
        <v>254545323433-USM</v>
      </c>
      <c r="B724" s="15">
        <v>25</v>
      </c>
      <c r="C724" s="15" t="s">
        <v>1283</v>
      </c>
      <c r="D724" s="15">
        <v>41075</v>
      </c>
      <c r="E724" s="16">
        <v>45436</v>
      </c>
      <c r="F724" s="15">
        <v>0</v>
      </c>
      <c r="G724" s="15" t="s">
        <v>1284</v>
      </c>
      <c r="H724" s="15" t="s">
        <v>825</v>
      </c>
      <c r="I724" s="15" t="s">
        <v>826</v>
      </c>
      <c r="J724" s="15" t="s">
        <v>702</v>
      </c>
      <c r="K724" s="15" t="s">
        <v>533</v>
      </c>
      <c r="L724" s="15" t="s">
        <v>172</v>
      </c>
      <c r="M724" s="16">
        <v>45453</v>
      </c>
      <c r="N724" s="3">
        <v>0</v>
      </c>
      <c r="O724" s="3">
        <v>0</v>
      </c>
      <c r="P724" s="3">
        <v>36</v>
      </c>
      <c r="Q724" s="3"/>
      <c r="R724" s="4">
        <v>-36</v>
      </c>
      <c r="S724" s="3">
        <v>-156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156</v>
      </c>
      <c r="Z724" t="str">
        <f>_xlfn.XLOOKUP(A724,'2-Feedback'!A:A,'2-Feedback'!F:F,"")</f>
        <v>J - Order Lead Time Issue</v>
      </c>
      <c r="AA724" t="str">
        <f>_xlfn.XLOOKUP(A724,'2-Feedback'!A:A,'2-Feedback'!G:G,"")</f>
        <v>ABCDE</v>
      </c>
    </row>
    <row r="725" spans="1:27" ht="13.5" x14ac:dyDescent="0.35">
      <c r="A725" t="str">
        <f t="shared" si="11"/>
        <v>254545323443-USM</v>
      </c>
      <c r="B725" s="15">
        <v>25</v>
      </c>
      <c r="C725" s="15" t="s">
        <v>1283</v>
      </c>
      <c r="D725" s="15">
        <v>41075</v>
      </c>
      <c r="E725" s="16">
        <v>45436</v>
      </c>
      <c r="F725" s="15">
        <v>0</v>
      </c>
      <c r="G725" s="15" t="s">
        <v>1284</v>
      </c>
      <c r="H725" s="15" t="s">
        <v>825</v>
      </c>
      <c r="I725" s="15" t="s">
        <v>826</v>
      </c>
      <c r="J725" s="15" t="s">
        <v>1113</v>
      </c>
      <c r="K725" s="15" t="s">
        <v>533</v>
      </c>
      <c r="L725" s="15" t="s">
        <v>172</v>
      </c>
      <c r="M725" s="16">
        <v>45453</v>
      </c>
      <c r="N725" s="3">
        <v>0</v>
      </c>
      <c r="O725" s="3">
        <v>0</v>
      </c>
      <c r="P725" s="3">
        <v>12</v>
      </c>
      <c r="Q725" s="3"/>
      <c r="R725" s="4">
        <v>-12</v>
      </c>
      <c r="S725" s="3">
        <v>-31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31</v>
      </c>
      <c r="Z725" t="str">
        <f>_xlfn.XLOOKUP(A725,'2-Feedback'!A:A,'2-Feedback'!F:F,"")</f>
        <v>J - Order Lead Time Issue</v>
      </c>
      <c r="AA725" t="str">
        <f>_xlfn.XLOOKUP(A725,'2-Feedback'!A:A,'2-Feedback'!G:G,"")</f>
        <v>ABCDE</v>
      </c>
    </row>
    <row r="726" spans="1:27" ht="13.5" x14ac:dyDescent="0.35">
      <c r="A726" t="str">
        <f t="shared" si="11"/>
        <v>254545318613-USH</v>
      </c>
      <c r="B726" s="15">
        <v>25</v>
      </c>
      <c r="C726" s="15" t="s">
        <v>1285</v>
      </c>
      <c r="D726" s="15">
        <v>41078</v>
      </c>
      <c r="E726" s="16">
        <v>45436</v>
      </c>
      <c r="F726" s="15">
        <v>0</v>
      </c>
      <c r="G726" s="15" t="s">
        <v>1286</v>
      </c>
      <c r="H726" s="15" t="s">
        <v>1274</v>
      </c>
      <c r="I726" s="15" t="s">
        <v>1275</v>
      </c>
      <c r="J726" s="15" t="s">
        <v>652</v>
      </c>
      <c r="K726" s="15" t="s">
        <v>533</v>
      </c>
      <c r="L726" s="15" t="s">
        <v>47</v>
      </c>
      <c r="M726" s="16">
        <v>45453</v>
      </c>
      <c r="N726" s="3">
        <v>0</v>
      </c>
      <c r="O726" s="3">
        <v>0</v>
      </c>
      <c r="P726" s="3">
        <v>1296</v>
      </c>
      <c r="Q726" s="3"/>
      <c r="R726" s="4">
        <v>-1296</v>
      </c>
      <c r="S726" s="3">
        <v>-4752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4752</v>
      </c>
      <c r="Z726" t="str">
        <f>_xlfn.XLOOKUP(A726,'2-Feedback'!A:A,'2-Feedback'!F:F,"")</f>
        <v>J - Order Lead Time Issue</v>
      </c>
      <c r="AA726" t="str">
        <f>_xlfn.XLOOKUP(A726,'2-Feedback'!A:A,'2-Feedback'!G:G,"")</f>
        <v>ABCDE</v>
      </c>
    </row>
    <row r="727" spans="1:27" ht="13.5" x14ac:dyDescent="0.35">
      <c r="A727" t="str">
        <f t="shared" si="11"/>
        <v>254545321751-GFS</v>
      </c>
      <c r="B727" s="15">
        <v>25</v>
      </c>
      <c r="C727" s="15" t="s">
        <v>1287</v>
      </c>
      <c r="D727" s="15">
        <v>41082</v>
      </c>
      <c r="E727" s="16">
        <v>45436</v>
      </c>
      <c r="F727" s="15">
        <v>0</v>
      </c>
      <c r="G727" s="15" t="s">
        <v>1288</v>
      </c>
      <c r="H727" s="15" t="s">
        <v>671</v>
      </c>
      <c r="I727" s="15" t="s">
        <v>672</v>
      </c>
      <c r="J727" s="15" t="s">
        <v>1004</v>
      </c>
      <c r="K727" s="15" t="s">
        <v>533</v>
      </c>
      <c r="L727" s="15" t="s">
        <v>673</v>
      </c>
      <c r="M727" s="16">
        <v>45453</v>
      </c>
      <c r="N727" s="3">
        <v>209</v>
      </c>
      <c r="O727" s="3">
        <v>96</v>
      </c>
      <c r="P727" s="3">
        <v>96</v>
      </c>
      <c r="Q727" s="3"/>
      <c r="R727" s="5">
        <v>0</v>
      </c>
      <c r="S727" s="3">
        <v>-295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504</v>
      </c>
      <c r="Z727" t="str">
        <f>_xlfn.XLOOKUP(A727,'2-Feedback'!A:A,'2-Feedback'!F:F,"")</f>
        <v>J - Order Lead Time Issue</v>
      </c>
      <c r="AA727" t="str">
        <f>_xlfn.XLOOKUP(A727,'2-Feedback'!A:A,'2-Feedback'!G:G,"")</f>
        <v>ABCDE</v>
      </c>
    </row>
    <row r="728" spans="1:27" ht="13.5" x14ac:dyDescent="0.35">
      <c r="A728" t="str">
        <f t="shared" si="11"/>
        <v>254545321818-GFK</v>
      </c>
      <c r="B728" s="15">
        <v>25</v>
      </c>
      <c r="C728" s="15" t="s">
        <v>1287</v>
      </c>
      <c r="D728" s="15">
        <v>41082</v>
      </c>
      <c r="E728" s="16">
        <v>45436</v>
      </c>
      <c r="F728" s="15">
        <v>0</v>
      </c>
      <c r="G728" s="15" t="s">
        <v>1288</v>
      </c>
      <c r="H728" s="15" t="s">
        <v>671</v>
      </c>
      <c r="I728" s="15" t="s">
        <v>672</v>
      </c>
      <c r="J728" s="15" t="s">
        <v>756</v>
      </c>
      <c r="K728" s="15" t="s">
        <v>533</v>
      </c>
      <c r="L728" s="15" t="s">
        <v>673</v>
      </c>
      <c r="M728" s="16">
        <v>45453</v>
      </c>
      <c r="N728" s="3">
        <v>0</v>
      </c>
      <c r="O728" s="3">
        <v>0</v>
      </c>
      <c r="P728" s="3">
        <v>240</v>
      </c>
      <c r="Q728" s="3"/>
      <c r="R728" s="4">
        <v>-240</v>
      </c>
      <c r="S728" s="3">
        <v>-1272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1272</v>
      </c>
      <c r="Z728" t="str">
        <f>_xlfn.XLOOKUP(A728,'2-Feedback'!A:A,'2-Feedback'!F:F,"")</f>
        <v>J - Order Lead Time Issue</v>
      </c>
      <c r="AA728" t="str">
        <f>_xlfn.XLOOKUP(A728,'2-Feedback'!A:A,'2-Feedback'!G:G,"")</f>
        <v>ABCDE</v>
      </c>
    </row>
    <row r="729" spans="1:27" ht="13.5" x14ac:dyDescent="0.35">
      <c r="A729" t="str">
        <f t="shared" si="11"/>
        <v>254545322877-UBA</v>
      </c>
      <c r="B729" s="15">
        <v>25</v>
      </c>
      <c r="C729" s="15" t="s">
        <v>1289</v>
      </c>
      <c r="D729" s="15">
        <v>41085</v>
      </c>
      <c r="E729" s="16">
        <v>45436</v>
      </c>
      <c r="F729" s="15">
        <v>0</v>
      </c>
      <c r="G729" s="15" t="s">
        <v>1290</v>
      </c>
      <c r="H729" s="15" t="s">
        <v>816</v>
      </c>
      <c r="I729" s="15" t="s">
        <v>817</v>
      </c>
      <c r="J729" s="15" t="s">
        <v>575</v>
      </c>
      <c r="K729" s="15" t="s">
        <v>149</v>
      </c>
      <c r="L729" s="15" t="s">
        <v>407</v>
      </c>
      <c r="M729" s="16">
        <v>45453</v>
      </c>
      <c r="N729" s="3">
        <v>0</v>
      </c>
      <c r="O729" s="3">
        <v>0</v>
      </c>
      <c r="P729" s="3">
        <v>144</v>
      </c>
      <c r="Q729" s="3"/>
      <c r="R729" s="4">
        <v>-144</v>
      </c>
      <c r="S729" s="3">
        <v>-516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516</v>
      </c>
      <c r="Z729" t="str">
        <f>_xlfn.XLOOKUP(A729,'2-Feedback'!A:A,'2-Feedback'!F:F,"")</f>
        <v>J - Order Lead Time Issue</v>
      </c>
      <c r="AA729" t="str">
        <f>_xlfn.XLOOKUP(A729,'2-Feedback'!A:A,'2-Feedback'!G:G,"")</f>
        <v>ABCDE</v>
      </c>
    </row>
    <row r="730" spans="1:27" ht="13.5" x14ac:dyDescent="0.35">
      <c r="A730" t="str">
        <f t="shared" si="11"/>
        <v>254545318613-USH</v>
      </c>
      <c r="B730" s="15">
        <v>25</v>
      </c>
      <c r="C730" s="15" t="s">
        <v>1291</v>
      </c>
      <c r="D730" s="15">
        <v>41087</v>
      </c>
      <c r="E730" s="16">
        <v>45436</v>
      </c>
      <c r="F730" s="15">
        <v>0</v>
      </c>
      <c r="G730" s="15" t="s">
        <v>1292</v>
      </c>
      <c r="H730" s="15" t="s">
        <v>1293</v>
      </c>
      <c r="I730" s="15" t="s">
        <v>1294</v>
      </c>
      <c r="J730" s="15" t="s">
        <v>652</v>
      </c>
      <c r="K730" s="15" t="s">
        <v>533</v>
      </c>
      <c r="L730" s="15" t="s">
        <v>172</v>
      </c>
      <c r="M730" s="16">
        <v>45453</v>
      </c>
      <c r="N730" s="3">
        <v>0</v>
      </c>
      <c r="O730" s="3">
        <v>0</v>
      </c>
      <c r="P730" s="3">
        <v>240</v>
      </c>
      <c r="Q730" s="3"/>
      <c r="R730" s="4">
        <v>-240</v>
      </c>
      <c r="S730" s="3">
        <v>-4752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4752</v>
      </c>
      <c r="Z730" t="str">
        <f>_xlfn.XLOOKUP(A730,'2-Feedback'!A:A,'2-Feedback'!F:F,"")</f>
        <v>J - Order Lead Time Issue</v>
      </c>
      <c r="AA730" t="str">
        <f>_xlfn.XLOOKUP(A730,'2-Feedback'!A:A,'2-Feedback'!G:G,"")</f>
        <v>ABCDE</v>
      </c>
    </row>
    <row r="731" spans="1:27" ht="13.5" x14ac:dyDescent="0.35">
      <c r="A731" t="str">
        <f t="shared" si="11"/>
        <v>254545323433-USM</v>
      </c>
      <c r="B731" s="15">
        <v>25</v>
      </c>
      <c r="C731" s="15" t="s">
        <v>1291</v>
      </c>
      <c r="D731" s="15">
        <v>41087</v>
      </c>
      <c r="E731" s="16">
        <v>45436</v>
      </c>
      <c r="F731" s="15">
        <v>0</v>
      </c>
      <c r="G731" s="15" t="s">
        <v>1292</v>
      </c>
      <c r="H731" s="15" t="s">
        <v>1293</v>
      </c>
      <c r="I731" s="15" t="s">
        <v>1294</v>
      </c>
      <c r="J731" s="15" t="s">
        <v>702</v>
      </c>
      <c r="K731" s="15" t="s">
        <v>533</v>
      </c>
      <c r="L731" s="15" t="s">
        <v>172</v>
      </c>
      <c r="M731" s="16">
        <v>45453</v>
      </c>
      <c r="N731" s="3">
        <v>0</v>
      </c>
      <c r="O731" s="3">
        <v>0</v>
      </c>
      <c r="P731" s="3">
        <v>72</v>
      </c>
      <c r="Q731" s="3"/>
      <c r="R731" s="4">
        <v>-72</v>
      </c>
      <c r="S731" s="3">
        <v>-156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156</v>
      </c>
      <c r="Z731" t="str">
        <f>_xlfn.XLOOKUP(A731,'2-Feedback'!A:A,'2-Feedback'!F:F,"")</f>
        <v>J - Order Lead Time Issue</v>
      </c>
      <c r="AA731" t="str">
        <f>_xlfn.XLOOKUP(A731,'2-Feedback'!A:A,'2-Feedback'!G:G,"")</f>
        <v>ABCDE</v>
      </c>
    </row>
    <row r="732" spans="1:27" ht="13.5" x14ac:dyDescent="0.35">
      <c r="A732" t="str">
        <f t="shared" si="11"/>
        <v>254545323439-USM</v>
      </c>
      <c r="B732" s="15">
        <v>25</v>
      </c>
      <c r="C732" s="15" t="s">
        <v>1291</v>
      </c>
      <c r="D732" s="15">
        <v>41087</v>
      </c>
      <c r="E732" s="16">
        <v>45436</v>
      </c>
      <c r="F732" s="15">
        <v>0</v>
      </c>
      <c r="G732" s="15" t="s">
        <v>1292</v>
      </c>
      <c r="H732" s="15" t="s">
        <v>1293</v>
      </c>
      <c r="I732" s="15" t="s">
        <v>1294</v>
      </c>
      <c r="J732" s="15" t="s">
        <v>1263</v>
      </c>
      <c r="K732" s="15" t="s">
        <v>533</v>
      </c>
      <c r="L732" s="15" t="s">
        <v>172</v>
      </c>
      <c r="M732" s="16">
        <v>45453</v>
      </c>
      <c r="N732" s="3">
        <v>10</v>
      </c>
      <c r="O732" s="3">
        <v>10</v>
      </c>
      <c r="P732" s="3">
        <v>12</v>
      </c>
      <c r="Q732" s="3"/>
      <c r="R732" s="4">
        <v>-2</v>
      </c>
      <c r="S732" s="3">
        <v>-2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12</v>
      </c>
      <c r="Z732" t="str">
        <f>_xlfn.XLOOKUP(A732,'2-Feedback'!A:A,'2-Feedback'!F:F,"")</f>
        <v>J - Order Lead Time Issue</v>
      </c>
      <c r="AA732" t="str">
        <f>_xlfn.XLOOKUP(A732,'2-Feedback'!A:A,'2-Feedback'!G:G,"")</f>
        <v>ABCDE</v>
      </c>
    </row>
    <row r="733" spans="1:27" ht="13.5" x14ac:dyDescent="0.35">
      <c r="A733" t="str">
        <f t="shared" si="11"/>
        <v>254545323443-USM</v>
      </c>
      <c r="B733" s="15">
        <v>25</v>
      </c>
      <c r="C733" s="15" t="s">
        <v>1295</v>
      </c>
      <c r="D733" s="15">
        <v>41088</v>
      </c>
      <c r="E733" s="16">
        <v>45436</v>
      </c>
      <c r="F733" s="15">
        <v>0</v>
      </c>
      <c r="G733" s="15" t="s">
        <v>1290</v>
      </c>
      <c r="H733" s="15" t="s">
        <v>1296</v>
      </c>
      <c r="I733" s="15" t="s">
        <v>1297</v>
      </c>
      <c r="J733" s="15" t="s">
        <v>1113</v>
      </c>
      <c r="K733" s="15" t="s">
        <v>533</v>
      </c>
      <c r="L733" s="15" t="s">
        <v>407</v>
      </c>
      <c r="M733" s="16">
        <v>45453</v>
      </c>
      <c r="N733" s="3">
        <v>0</v>
      </c>
      <c r="O733" s="3">
        <v>0</v>
      </c>
      <c r="P733" s="3">
        <v>2</v>
      </c>
      <c r="Q733" s="3"/>
      <c r="R733" s="4">
        <v>-2</v>
      </c>
      <c r="S733" s="3">
        <v>-31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31</v>
      </c>
      <c r="Z733" t="str">
        <f>_xlfn.XLOOKUP(A733,'2-Feedback'!A:A,'2-Feedback'!F:F,"")</f>
        <v>J - Order Lead Time Issue</v>
      </c>
      <c r="AA733" t="str">
        <f>_xlfn.XLOOKUP(A733,'2-Feedback'!A:A,'2-Feedback'!G:G,"")</f>
        <v>ABCDE</v>
      </c>
    </row>
    <row r="734" spans="1:27" ht="13.5" x14ac:dyDescent="0.35">
      <c r="A734" t="str">
        <f t="shared" si="11"/>
        <v>254545323450-USH</v>
      </c>
      <c r="B734" s="15">
        <v>25</v>
      </c>
      <c r="C734" s="15" t="s">
        <v>1295</v>
      </c>
      <c r="D734" s="15">
        <v>41088</v>
      </c>
      <c r="E734" s="16">
        <v>45436</v>
      </c>
      <c r="F734" s="15">
        <v>0</v>
      </c>
      <c r="G734" s="15" t="s">
        <v>1290</v>
      </c>
      <c r="H734" s="15" t="s">
        <v>1296</v>
      </c>
      <c r="I734" s="15" t="s">
        <v>1297</v>
      </c>
      <c r="J734" s="15" t="s">
        <v>995</v>
      </c>
      <c r="K734" s="15" t="s">
        <v>533</v>
      </c>
      <c r="L734" s="15" t="s">
        <v>407</v>
      </c>
      <c r="M734" s="16">
        <v>45453</v>
      </c>
      <c r="N734" s="3">
        <v>0</v>
      </c>
      <c r="O734" s="3">
        <v>0</v>
      </c>
      <c r="P734" s="3">
        <v>12</v>
      </c>
      <c r="Q734" s="3"/>
      <c r="R734" s="4">
        <v>-12</v>
      </c>
      <c r="S734" s="3">
        <v>-12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12</v>
      </c>
      <c r="Z734" t="str">
        <f>_xlfn.XLOOKUP(A734,'2-Feedback'!A:A,'2-Feedback'!F:F,"")</f>
        <v>J - Order Lead Time Issue</v>
      </c>
      <c r="AA734" t="str">
        <f>_xlfn.XLOOKUP(A734,'2-Feedback'!A:A,'2-Feedback'!G:G,"")</f>
        <v>ABCDE</v>
      </c>
    </row>
    <row r="735" spans="1:27" ht="13.5" x14ac:dyDescent="0.35">
      <c r="A735" t="str">
        <f t="shared" si="11"/>
        <v>254545323452-USH</v>
      </c>
      <c r="B735" s="15">
        <v>25</v>
      </c>
      <c r="C735" s="15" t="s">
        <v>1295</v>
      </c>
      <c r="D735" s="15">
        <v>41088</v>
      </c>
      <c r="E735" s="16">
        <v>45436</v>
      </c>
      <c r="F735" s="15">
        <v>0</v>
      </c>
      <c r="G735" s="15" t="s">
        <v>1290</v>
      </c>
      <c r="H735" s="15" t="s">
        <v>1296</v>
      </c>
      <c r="I735" s="15" t="s">
        <v>1297</v>
      </c>
      <c r="J735" s="15" t="s">
        <v>778</v>
      </c>
      <c r="K735" s="15" t="s">
        <v>533</v>
      </c>
      <c r="L735" s="15" t="s">
        <v>407</v>
      </c>
      <c r="M735" s="16">
        <v>45453</v>
      </c>
      <c r="N735" s="3">
        <v>0</v>
      </c>
      <c r="O735" s="3">
        <v>0</v>
      </c>
      <c r="P735" s="3">
        <v>12</v>
      </c>
      <c r="Q735" s="3"/>
      <c r="R735" s="4">
        <v>-12</v>
      </c>
      <c r="S735" s="3">
        <v>-18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18</v>
      </c>
      <c r="Z735" t="str">
        <f>_xlfn.XLOOKUP(A735,'2-Feedback'!A:A,'2-Feedback'!F:F,"")</f>
        <v>J - Order Lead Time Issue</v>
      </c>
      <c r="AA735" t="str">
        <f>_xlfn.XLOOKUP(A735,'2-Feedback'!A:A,'2-Feedback'!G:G,"")</f>
        <v>ABCDE</v>
      </c>
    </row>
    <row r="736" spans="1:27" ht="13.5" x14ac:dyDescent="0.35">
      <c r="A736" t="str">
        <f t="shared" si="11"/>
        <v>254545523433-USM</v>
      </c>
      <c r="B736" s="15">
        <v>25</v>
      </c>
      <c r="C736" s="15" t="s">
        <v>1298</v>
      </c>
      <c r="D736" s="15">
        <v>41089</v>
      </c>
      <c r="E736" s="16">
        <v>45436</v>
      </c>
      <c r="F736" s="15">
        <v>0</v>
      </c>
      <c r="G736" s="15" t="s">
        <v>1299</v>
      </c>
      <c r="H736" s="15" t="s">
        <v>1296</v>
      </c>
      <c r="I736" s="15" t="s">
        <v>1297</v>
      </c>
      <c r="J736" s="15" t="s">
        <v>702</v>
      </c>
      <c r="K736" s="15" t="s">
        <v>533</v>
      </c>
      <c r="L736" s="15" t="s">
        <v>407</v>
      </c>
      <c r="M736" s="16">
        <v>45455</v>
      </c>
      <c r="N736" s="3">
        <v>0</v>
      </c>
      <c r="O736" s="3">
        <v>0</v>
      </c>
      <c r="P736" s="3">
        <v>24</v>
      </c>
      <c r="Q736" s="3"/>
      <c r="R736" s="4">
        <v>-24</v>
      </c>
      <c r="S736" s="3">
        <v>-24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24</v>
      </c>
      <c r="Z736" t="str">
        <f>_xlfn.XLOOKUP(A736,'2-Feedback'!A:A,'2-Feedback'!F:F,"")</f>
        <v>J - Order Lead Time Issue</v>
      </c>
      <c r="AA736" t="str">
        <f>_xlfn.XLOOKUP(A736,'2-Feedback'!A:A,'2-Feedback'!G:G,"")</f>
        <v>ABCDE</v>
      </c>
    </row>
    <row r="737" spans="1:27" ht="13.5" x14ac:dyDescent="0.35">
      <c r="A737" t="str">
        <f t="shared" si="11"/>
        <v>254545523445-USM</v>
      </c>
      <c r="B737" s="15">
        <v>25</v>
      </c>
      <c r="C737" s="15" t="s">
        <v>1298</v>
      </c>
      <c r="D737" s="15">
        <v>41089</v>
      </c>
      <c r="E737" s="16">
        <v>45436</v>
      </c>
      <c r="F737" s="15">
        <v>0</v>
      </c>
      <c r="G737" s="15" t="s">
        <v>1299</v>
      </c>
      <c r="H737" s="15" t="s">
        <v>1296</v>
      </c>
      <c r="I737" s="15" t="s">
        <v>1297</v>
      </c>
      <c r="J737" s="15" t="s">
        <v>1278</v>
      </c>
      <c r="K737" s="15" t="s">
        <v>533</v>
      </c>
      <c r="L737" s="15" t="s">
        <v>407</v>
      </c>
      <c r="M737" s="16">
        <v>45455</v>
      </c>
      <c r="N737" s="3">
        <v>0</v>
      </c>
      <c r="O737" s="3">
        <v>0</v>
      </c>
      <c r="P737" s="3">
        <v>12</v>
      </c>
      <c r="Q737" s="3"/>
      <c r="R737" s="4">
        <v>-12</v>
      </c>
      <c r="S737" s="3">
        <v>-12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12</v>
      </c>
      <c r="Z737" t="str">
        <f>_xlfn.XLOOKUP(A737,'2-Feedback'!A:A,'2-Feedback'!F:F,"")</f>
        <v>J - Order Lead Time Issue</v>
      </c>
      <c r="AA737" t="str">
        <f>_xlfn.XLOOKUP(A737,'2-Feedback'!A:A,'2-Feedback'!G:G,"")</f>
        <v>ABCDE</v>
      </c>
    </row>
    <row r="738" spans="1:27" ht="13.5" x14ac:dyDescent="0.35">
      <c r="A738" t="str">
        <f t="shared" si="11"/>
        <v>254545523446-USH</v>
      </c>
      <c r="B738" s="15">
        <v>25</v>
      </c>
      <c r="C738" s="15" t="s">
        <v>1298</v>
      </c>
      <c r="D738" s="15">
        <v>41089</v>
      </c>
      <c r="E738" s="16">
        <v>45436</v>
      </c>
      <c r="F738" s="15">
        <v>0</v>
      </c>
      <c r="G738" s="15" t="s">
        <v>1299</v>
      </c>
      <c r="H738" s="15" t="s">
        <v>1296</v>
      </c>
      <c r="I738" s="15" t="s">
        <v>1297</v>
      </c>
      <c r="J738" s="15" t="s">
        <v>1118</v>
      </c>
      <c r="K738" s="15" t="s">
        <v>533</v>
      </c>
      <c r="L738" s="15" t="s">
        <v>407</v>
      </c>
      <c r="M738" s="16">
        <v>45455</v>
      </c>
      <c r="N738" s="3">
        <v>0</v>
      </c>
      <c r="O738" s="3">
        <v>0</v>
      </c>
      <c r="P738" s="3">
        <v>12</v>
      </c>
      <c r="Q738" s="3"/>
      <c r="R738" s="4">
        <v>-12</v>
      </c>
      <c r="S738" s="3">
        <v>-12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12</v>
      </c>
      <c r="Z738" t="str">
        <f>_xlfn.XLOOKUP(A738,'2-Feedback'!A:A,'2-Feedback'!F:F,"")</f>
        <v>J - Order Lead Time Issue</v>
      </c>
      <c r="AA738" t="str">
        <f>_xlfn.XLOOKUP(A738,'2-Feedback'!A:A,'2-Feedback'!G:G,"")</f>
        <v>ABCDE</v>
      </c>
    </row>
    <row r="739" spans="1:27" ht="13.5" x14ac:dyDescent="0.35">
      <c r="A739" t="str">
        <f t="shared" si="11"/>
        <v>254545318613-USH</v>
      </c>
      <c r="B739" s="15">
        <v>25</v>
      </c>
      <c r="C739" s="15" t="s">
        <v>1300</v>
      </c>
      <c r="D739" s="15">
        <v>41091</v>
      </c>
      <c r="E739" s="16">
        <v>45436</v>
      </c>
      <c r="F739" s="15">
        <v>0</v>
      </c>
      <c r="G739" s="15" t="s">
        <v>1301</v>
      </c>
      <c r="H739" s="15" t="s">
        <v>1302</v>
      </c>
      <c r="I739" s="15" t="s">
        <v>1303</v>
      </c>
      <c r="J739" s="15" t="s">
        <v>652</v>
      </c>
      <c r="K739" s="15" t="s">
        <v>533</v>
      </c>
      <c r="L739" s="15" t="s">
        <v>219</v>
      </c>
      <c r="M739" s="16">
        <v>45453</v>
      </c>
      <c r="N739" s="3">
        <v>0</v>
      </c>
      <c r="O739" s="3">
        <v>0</v>
      </c>
      <c r="P739" s="3">
        <v>180</v>
      </c>
      <c r="Q739" s="3"/>
      <c r="R739" s="4">
        <v>-180</v>
      </c>
      <c r="S739" s="3">
        <v>-4752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4752</v>
      </c>
      <c r="Z739" t="str">
        <f>_xlfn.XLOOKUP(A739,'2-Feedback'!A:A,'2-Feedback'!F:F,"")</f>
        <v>J - Order Lead Time Issue</v>
      </c>
      <c r="AA739" t="str">
        <f>_xlfn.XLOOKUP(A739,'2-Feedback'!A:A,'2-Feedback'!G:G,"")</f>
        <v>ABCDE</v>
      </c>
    </row>
    <row r="740" spans="1:27" ht="13.5" x14ac:dyDescent="0.35">
      <c r="A740" t="str">
        <f t="shared" si="11"/>
        <v>254545312701-SYS</v>
      </c>
      <c r="B740" s="15">
        <v>25</v>
      </c>
      <c r="C740" s="15" t="s">
        <v>1304</v>
      </c>
      <c r="D740" s="15">
        <v>41092</v>
      </c>
      <c r="E740" s="16">
        <v>45436</v>
      </c>
      <c r="F740" s="15">
        <v>0</v>
      </c>
      <c r="G740" s="15" t="s">
        <v>1305</v>
      </c>
      <c r="H740" s="15" t="s">
        <v>683</v>
      </c>
      <c r="I740" s="15" t="s">
        <v>684</v>
      </c>
      <c r="J740" s="15" t="s">
        <v>514</v>
      </c>
      <c r="K740" s="15" t="s">
        <v>270</v>
      </c>
      <c r="L740" s="15" t="s">
        <v>407</v>
      </c>
      <c r="M740" s="16">
        <v>45453</v>
      </c>
      <c r="N740" s="3">
        <v>0</v>
      </c>
      <c r="O740" s="3">
        <v>0</v>
      </c>
      <c r="P740" s="3">
        <v>36</v>
      </c>
      <c r="Q740" s="3"/>
      <c r="R740" s="4">
        <v>-36</v>
      </c>
      <c r="S740" s="3">
        <v>-72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72</v>
      </c>
      <c r="Z740" t="str">
        <f>_xlfn.XLOOKUP(A740,'2-Feedback'!A:A,'2-Feedback'!F:F,"")</f>
        <v>J - Order Lead Time Issue</v>
      </c>
      <c r="AA740" t="str">
        <f>_xlfn.XLOOKUP(A740,'2-Feedback'!A:A,'2-Feedback'!G:G,"")</f>
        <v>ABCDE</v>
      </c>
    </row>
    <row r="741" spans="1:27" ht="13.5" x14ac:dyDescent="0.35">
      <c r="A741" t="str">
        <f t="shared" si="11"/>
        <v>254545313699-SYS</v>
      </c>
      <c r="B741" s="15">
        <v>25</v>
      </c>
      <c r="C741" s="15" t="s">
        <v>1304</v>
      </c>
      <c r="D741" s="15">
        <v>41092</v>
      </c>
      <c r="E741" s="16">
        <v>45436</v>
      </c>
      <c r="F741" s="15">
        <v>0</v>
      </c>
      <c r="G741" s="15" t="s">
        <v>1305</v>
      </c>
      <c r="H741" s="15" t="s">
        <v>683</v>
      </c>
      <c r="I741" s="15" t="s">
        <v>684</v>
      </c>
      <c r="J741" s="15" t="s">
        <v>1097</v>
      </c>
      <c r="K741" s="15" t="s">
        <v>270</v>
      </c>
      <c r="L741" s="15" t="s">
        <v>407</v>
      </c>
      <c r="M741" s="16">
        <v>45453</v>
      </c>
      <c r="N741" s="3">
        <v>56</v>
      </c>
      <c r="O741" s="3">
        <v>14</v>
      </c>
      <c r="P741" s="3">
        <v>21</v>
      </c>
      <c r="Q741" s="3"/>
      <c r="R741" s="4">
        <v>-7</v>
      </c>
      <c r="S741" s="3">
        <v>-7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63</v>
      </c>
      <c r="Z741" t="str">
        <f>_xlfn.XLOOKUP(A741,'2-Feedback'!A:A,'2-Feedback'!F:F,"")</f>
        <v>J - Order Lead Time Issue</v>
      </c>
      <c r="AA741" t="str">
        <f>_xlfn.XLOOKUP(A741,'2-Feedback'!A:A,'2-Feedback'!G:G,"")</f>
        <v>ABCDE</v>
      </c>
    </row>
    <row r="742" spans="1:27" ht="13.5" x14ac:dyDescent="0.35">
      <c r="A742" t="str">
        <f t="shared" si="11"/>
        <v>254545323090-SYS</v>
      </c>
      <c r="B742" s="15">
        <v>25</v>
      </c>
      <c r="C742" s="15" t="s">
        <v>1304</v>
      </c>
      <c r="D742" s="15">
        <v>41092</v>
      </c>
      <c r="E742" s="16">
        <v>45436</v>
      </c>
      <c r="F742" s="15">
        <v>0</v>
      </c>
      <c r="G742" s="15" t="s">
        <v>1305</v>
      </c>
      <c r="H742" s="15" t="s">
        <v>683</v>
      </c>
      <c r="I742" s="15" t="s">
        <v>684</v>
      </c>
      <c r="J742" s="15" t="s">
        <v>1306</v>
      </c>
      <c r="K742" s="15" t="s">
        <v>270</v>
      </c>
      <c r="L742" s="15" t="s">
        <v>407</v>
      </c>
      <c r="M742" s="16">
        <v>45453</v>
      </c>
      <c r="N742" s="3">
        <v>0</v>
      </c>
      <c r="O742" s="3">
        <v>0</v>
      </c>
      <c r="P742" s="3">
        <v>6</v>
      </c>
      <c r="Q742" s="3"/>
      <c r="R742" s="4">
        <v>-6</v>
      </c>
      <c r="S742" s="3">
        <v>-6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6</v>
      </c>
      <c r="Z742" t="str">
        <f>_xlfn.XLOOKUP(A742,'2-Feedback'!A:A,'2-Feedback'!F:F,"")</f>
        <v>J - Order Lead Time Issue</v>
      </c>
      <c r="AA742" t="str">
        <f>_xlfn.XLOOKUP(A742,'2-Feedback'!A:A,'2-Feedback'!G:G,"")</f>
        <v>ABCDE</v>
      </c>
    </row>
    <row r="743" spans="1:27" ht="13.5" x14ac:dyDescent="0.35">
      <c r="A743" t="str">
        <f t="shared" si="11"/>
        <v>254545323127-NWN</v>
      </c>
      <c r="B743" s="15">
        <v>25</v>
      </c>
      <c r="C743" s="15" t="s">
        <v>1304</v>
      </c>
      <c r="D743" s="15">
        <v>41092</v>
      </c>
      <c r="E743" s="16">
        <v>45436</v>
      </c>
      <c r="F743" s="15">
        <v>0</v>
      </c>
      <c r="G743" s="15" t="s">
        <v>1305</v>
      </c>
      <c r="H743" s="15" t="s">
        <v>683</v>
      </c>
      <c r="I743" s="15" t="s">
        <v>684</v>
      </c>
      <c r="J743" s="15" t="s">
        <v>617</v>
      </c>
      <c r="K743" s="15" t="s">
        <v>533</v>
      </c>
      <c r="L743" s="15" t="s">
        <v>407</v>
      </c>
      <c r="M743" s="16">
        <v>45453</v>
      </c>
      <c r="N743" s="3">
        <v>0</v>
      </c>
      <c r="O743" s="3">
        <v>0</v>
      </c>
      <c r="P743" s="3">
        <v>16</v>
      </c>
      <c r="Q743" s="3"/>
      <c r="R743" s="4">
        <v>-16</v>
      </c>
      <c r="S743" s="3">
        <v>-40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40</v>
      </c>
      <c r="Z743" t="str">
        <f>_xlfn.XLOOKUP(A743,'2-Feedback'!A:A,'2-Feedback'!F:F,"")</f>
        <v>J - Order Lead Time Issue</v>
      </c>
      <c r="AA743" t="str">
        <f>_xlfn.XLOOKUP(A743,'2-Feedback'!A:A,'2-Feedback'!G:G,"")</f>
        <v>ABCDE</v>
      </c>
    </row>
    <row r="744" spans="1:27" ht="13.5" x14ac:dyDescent="0.35">
      <c r="A744" t="str">
        <f t="shared" si="11"/>
        <v>254545371411-SYS</v>
      </c>
      <c r="B744" s="15">
        <v>25</v>
      </c>
      <c r="C744" s="15" t="s">
        <v>1304</v>
      </c>
      <c r="D744" s="15">
        <v>41092</v>
      </c>
      <c r="E744" s="16">
        <v>45436</v>
      </c>
      <c r="F744" s="15">
        <v>0</v>
      </c>
      <c r="G744" s="15" t="s">
        <v>1305</v>
      </c>
      <c r="H744" s="15" t="s">
        <v>683</v>
      </c>
      <c r="I744" s="15" t="s">
        <v>684</v>
      </c>
      <c r="J744" s="15" t="s">
        <v>967</v>
      </c>
      <c r="K744" s="15" t="s">
        <v>270</v>
      </c>
      <c r="L744" s="15" t="s">
        <v>407</v>
      </c>
      <c r="M744" s="16">
        <v>45453</v>
      </c>
      <c r="N744" s="3">
        <v>0</v>
      </c>
      <c r="O744" s="3">
        <v>0</v>
      </c>
      <c r="P744" s="3">
        <v>24</v>
      </c>
      <c r="Q744" s="3"/>
      <c r="R744" s="4">
        <v>-24</v>
      </c>
      <c r="S744" s="3">
        <v>-24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24</v>
      </c>
      <c r="Z744" t="str">
        <f>_xlfn.XLOOKUP(A744,'2-Feedback'!A:A,'2-Feedback'!F:F,"")</f>
        <v>J - Order Lead Time Issue</v>
      </c>
      <c r="AA744" t="str">
        <f>_xlfn.XLOOKUP(A744,'2-Feedback'!A:A,'2-Feedback'!G:G,"")</f>
        <v>ABCDE</v>
      </c>
    </row>
    <row r="745" spans="1:27" ht="13.5" x14ac:dyDescent="0.35">
      <c r="A745" t="str">
        <f t="shared" si="11"/>
        <v>254545371847-SYS</v>
      </c>
      <c r="B745" s="15">
        <v>25</v>
      </c>
      <c r="C745" s="15" t="s">
        <v>1304</v>
      </c>
      <c r="D745" s="15">
        <v>41092</v>
      </c>
      <c r="E745" s="16">
        <v>45436</v>
      </c>
      <c r="F745" s="15">
        <v>0</v>
      </c>
      <c r="G745" s="15" t="s">
        <v>1305</v>
      </c>
      <c r="H745" s="15" t="s">
        <v>683</v>
      </c>
      <c r="I745" s="15" t="s">
        <v>684</v>
      </c>
      <c r="J745" s="15" t="s">
        <v>593</v>
      </c>
      <c r="K745" s="15" t="s">
        <v>270</v>
      </c>
      <c r="L745" s="15" t="s">
        <v>407</v>
      </c>
      <c r="M745" s="16">
        <v>45453</v>
      </c>
      <c r="N745" s="3">
        <v>0</v>
      </c>
      <c r="O745" s="3">
        <v>0</v>
      </c>
      <c r="P745" s="3">
        <v>24</v>
      </c>
      <c r="Q745" s="3"/>
      <c r="R745" s="4">
        <v>-24</v>
      </c>
      <c r="S745" s="3">
        <v>-36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36</v>
      </c>
      <c r="Z745" t="str">
        <f>_xlfn.XLOOKUP(A745,'2-Feedback'!A:A,'2-Feedback'!F:F,"")</f>
        <v>J - Order Lead Time Issue</v>
      </c>
      <c r="AA745" t="str">
        <f>_xlfn.XLOOKUP(A745,'2-Feedback'!A:A,'2-Feedback'!G:G,"")</f>
        <v>ABCDE</v>
      </c>
    </row>
    <row r="746" spans="1:27" ht="13.5" x14ac:dyDescent="0.35">
      <c r="A746" t="str">
        <f t="shared" si="11"/>
        <v>254545318613-USH</v>
      </c>
      <c r="B746" s="15">
        <v>25</v>
      </c>
      <c r="C746" s="15" t="s">
        <v>1307</v>
      </c>
      <c r="D746" s="15">
        <v>41096</v>
      </c>
      <c r="E746" s="16">
        <v>45436</v>
      </c>
      <c r="F746" s="15">
        <v>0</v>
      </c>
      <c r="G746" s="15" t="s">
        <v>1308</v>
      </c>
      <c r="H746" s="15" t="s">
        <v>1309</v>
      </c>
      <c r="I746" s="15" t="s">
        <v>1310</v>
      </c>
      <c r="J746" s="15" t="s">
        <v>652</v>
      </c>
      <c r="K746" s="15" t="s">
        <v>533</v>
      </c>
      <c r="L746" s="15" t="s">
        <v>219</v>
      </c>
      <c r="M746" s="16">
        <v>45453</v>
      </c>
      <c r="N746" s="3">
        <v>0</v>
      </c>
      <c r="O746" s="3">
        <v>0</v>
      </c>
      <c r="P746" s="3">
        <v>540</v>
      </c>
      <c r="Q746" s="3"/>
      <c r="R746" s="4">
        <v>-540</v>
      </c>
      <c r="S746" s="3">
        <v>-4752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4752</v>
      </c>
      <c r="Z746" t="str">
        <f>_xlfn.XLOOKUP(A746,'2-Feedback'!A:A,'2-Feedback'!F:F,"")</f>
        <v>J - Order Lead Time Issue</v>
      </c>
      <c r="AA746" t="str">
        <f>_xlfn.XLOOKUP(A746,'2-Feedback'!A:A,'2-Feedback'!G:G,"")</f>
        <v>ABCDE</v>
      </c>
    </row>
    <row r="747" spans="1:27" ht="13.5" x14ac:dyDescent="0.35">
      <c r="A747" t="str">
        <f t="shared" si="11"/>
        <v>254544372245-SYS</v>
      </c>
      <c r="B747" s="15">
        <v>25</v>
      </c>
      <c r="C747" s="15" t="s">
        <v>1311</v>
      </c>
      <c r="D747" s="15">
        <v>41097</v>
      </c>
      <c r="E747" s="16">
        <v>45436</v>
      </c>
      <c r="F747" s="15">
        <v>0</v>
      </c>
      <c r="G747" s="15" t="s">
        <v>1312</v>
      </c>
      <c r="H747" s="15" t="s">
        <v>976</v>
      </c>
      <c r="I747" s="15" t="s">
        <v>282</v>
      </c>
      <c r="J747" s="15" t="s">
        <v>578</v>
      </c>
      <c r="K747" s="15" t="s">
        <v>270</v>
      </c>
      <c r="L747" s="15" t="s">
        <v>283</v>
      </c>
      <c r="M747" s="16">
        <v>45443</v>
      </c>
      <c r="N747" s="3">
        <v>259</v>
      </c>
      <c r="O747" s="3">
        <v>139</v>
      </c>
      <c r="P747" s="3">
        <v>180</v>
      </c>
      <c r="Q747" s="3"/>
      <c r="R747" s="4">
        <v>-41</v>
      </c>
      <c r="S747" s="3">
        <v>-41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300</v>
      </c>
      <c r="Z747" t="str">
        <f>_xlfn.XLOOKUP(A747,'2-Feedback'!A:A,'2-Feedback'!F:F,"")</f>
        <v>J - Order Lead Time Issue</v>
      </c>
      <c r="AA747" t="str">
        <f>_xlfn.XLOOKUP(A747,'2-Feedback'!A:A,'2-Feedback'!G:G,"")</f>
        <v>ABCDE</v>
      </c>
    </row>
    <row r="748" spans="1:27" ht="13.5" x14ac:dyDescent="0.35">
      <c r="A748" t="str">
        <f t="shared" si="11"/>
        <v>254545321751-GFS</v>
      </c>
      <c r="B748" s="15">
        <v>25</v>
      </c>
      <c r="C748" s="15" t="s">
        <v>1313</v>
      </c>
      <c r="D748" s="15">
        <v>41099</v>
      </c>
      <c r="E748" s="16">
        <v>45436</v>
      </c>
      <c r="F748" s="15">
        <v>0</v>
      </c>
      <c r="G748" s="15" t="s">
        <v>1314</v>
      </c>
      <c r="H748" s="15" t="s">
        <v>760</v>
      </c>
      <c r="I748" s="15" t="s">
        <v>761</v>
      </c>
      <c r="J748" s="15" t="s">
        <v>1004</v>
      </c>
      <c r="K748" s="15" t="s">
        <v>533</v>
      </c>
      <c r="L748" s="15" t="s">
        <v>673</v>
      </c>
      <c r="M748" s="16">
        <v>45453</v>
      </c>
      <c r="N748" s="3">
        <v>209</v>
      </c>
      <c r="O748" s="3">
        <v>5</v>
      </c>
      <c r="P748" s="3">
        <v>96</v>
      </c>
      <c r="Q748" s="3"/>
      <c r="R748" s="4">
        <v>-91</v>
      </c>
      <c r="S748" s="3">
        <v>-295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504</v>
      </c>
      <c r="Z748" t="str">
        <f>_xlfn.XLOOKUP(A748,'2-Feedback'!A:A,'2-Feedback'!F:F,"")</f>
        <v>J - Order Lead Time Issue</v>
      </c>
      <c r="AA748" t="str">
        <f>_xlfn.XLOOKUP(A748,'2-Feedback'!A:A,'2-Feedback'!G:G,"")</f>
        <v>ABCDE</v>
      </c>
    </row>
    <row r="749" spans="1:27" ht="13.5" x14ac:dyDescent="0.35">
      <c r="A749" t="str">
        <f t="shared" si="11"/>
        <v>254545321818-GFK</v>
      </c>
      <c r="B749" s="15">
        <v>25</v>
      </c>
      <c r="C749" s="15" t="s">
        <v>1313</v>
      </c>
      <c r="D749" s="15">
        <v>41099</v>
      </c>
      <c r="E749" s="16">
        <v>45436</v>
      </c>
      <c r="F749" s="15">
        <v>0</v>
      </c>
      <c r="G749" s="15" t="s">
        <v>1314</v>
      </c>
      <c r="H749" s="15" t="s">
        <v>760</v>
      </c>
      <c r="I749" s="15" t="s">
        <v>761</v>
      </c>
      <c r="J749" s="15" t="s">
        <v>756</v>
      </c>
      <c r="K749" s="15" t="s">
        <v>533</v>
      </c>
      <c r="L749" s="15" t="s">
        <v>673</v>
      </c>
      <c r="M749" s="16">
        <v>45453</v>
      </c>
      <c r="N749" s="3">
        <v>0</v>
      </c>
      <c r="O749" s="3">
        <v>0</v>
      </c>
      <c r="P749" s="3">
        <v>144</v>
      </c>
      <c r="Q749" s="3"/>
      <c r="R749" s="4">
        <v>-144</v>
      </c>
      <c r="S749" s="3">
        <v>-1272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1272</v>
      </c>
      <c r="Z749" t="str">
        <f>_xlfn.XLOOKUP(A749,'2-Feedback'!A:A,'2-Feedback'!F:F,"")</f>
        <v>J - Order Lead Time Issue</v>
      </c>
      <c r="AA749" t="str">
        <f>_xlfn.XLOOKUP(A749,'2-Feedback'!A:A,'2-Feedback'!G:G,"")</f>
        <v>ABCDE</v>
      </c>
    </row>
    <row r="750" spans="1:27" ht="13.5" x14ac:dyDescent="0.35">
      <c r="A750" t="str">
        <f t="shared" si="11"/>
        <v>254544722327-SYS</v>
      </c>
      <c r="B750" s="15">
        <v>25</v>
      </c>
      <c r="C750" s="15" t="s">
        <v>1315</v>
      </c>
      <c r="D750" s="15">
        <v>41113</v>
      </c>
      <c r="E750" s="16">
        <v>45436</v>
      </c>
      <c r="F750" s="15">
        <v>0</v>
      </c>
      <c r="G750" s="15" t="s">
        <v>1316</v>
      </c>
      <c r="H750" s="15" t="s">
        <v>861</v>
      </c>
      <c r="I750" s="15" t="s">
        <v>317</v>
      </c>
      <c r="J750" s="15" t="s">
        <v>1074</v>
      </c>
      <c r="K750" s="15" t="s">
        <v>270</v>
      </c>
      <c r="L750" s="15" t="s">
        <v>283</v>
      </c>
      <c r="M750" s="16">
        <v>45447</v>
      </c>
      <c r="N750" s="3">
        <v>0</v>
      </c>
      <c r="O750" s="3">
        <v>0</v>
      </c>
      <c r="P750" s="3">
        <v>44</v>
      </c>
      <c r="Q750" s="3"/>
      <c r="R750" s="4">
        <v>-44</v>
      </c>
      <c r="S750" s="3">
        <v>-88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88</v>
      </c>
      <c r="Z750" t="str">
        <f>_xlfn.XLOOKUP(A750,'2-Feedback'!A:A,'2-Feedback'!F:F,"")</f>
        <v>J - Order Lead Time Issue</v>
      </c>
      <c r="AA750" t="str">
        <f>_xlfn.XLOOKUP(A750,'2-Feedback'!A:A,'2-Feedback'!G:G,"")</f>
        <v>ABCDE</v>
      </c>
    </row>
    <row r="751" spans="1:27" ht="13.5" x14ac:dyDescent="0.35">
      <c r="A751" t="str">
        <f t="shared" si="11"/>
        <v>254544771461-SYS</v>
      </c>
      <c r="B751" s="15">
        <v>25</v>
      </c>
      <c r="C751" s="15" t="s">
        <v>1315</v>
      </c>
      <c r="D751" s="15">
        <v>41113</v>
      </c>
      <c r="E751" s="16">
        <v>45436</v>
      </c>
      <c r="F751" s="15">
        <v>0</v>
      </c>
      <c r="G751" s="15" t="s">
        <v>1316</v>
      </c>
      <c r="H751" s="15" t="s">
        <v>861</v>
      </c>
      <c r="I751" s="15" t="s">
        <v>317</v>
      </c>
      <c r="J751" s="15" t="s">
        <v>1317</v>
      </c>
      <c r="K751" s="15" t="s">
        <v>270</v>
      </c>
      <c r="L751" s="15" t="s">
        <v>283</v>
      </c>
      <c r="M751" s="16">
        <v>45447</v>
      </c>
      <c r="N751" s="3">
        <v>6</v>
      </c>
      <c r="O751" s="3">
        <v>6</v>
      </c>
      <c r="P751" s="3">
        <v>12</v>
      </c>
      <c r="Q751" s="3"/>
      <c r="R751" s="4">
        <v>-6</v>
      </c>
      <c r="S751" s="3">
        <v>-126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132</v>
      </c>
      <c r="Z751" t="str">
        <f>_xlfn.XLOOKUP(A751,'2-Feedback'!A:A,'2-Feedback'!F:F,"")</f>
        <v>J - Order Lead Time Issue</v>
      </c>
      <c r="AA751" t="str">
        <f>_xlfn.XLOOKUP(A751,'2-Feedback'!A:A,'2-Feedback'!G:G,"")</f>
        <v>ABCDE</v>
      </c>
    </row>
    <row r="752" spans="1:27" ht="13.5" x14ac:dyDescent="0.35">
      <c r="A752" t="str">
        <f t="shared" si="11"/>
        <v>254545321818-GFK</v>
      </c>
      <c r="B752" s="15">
        <v>25</v>
      </c>
      <c r="C752" s="15" t="s">
        <v>1318</v>
      </c>
      <c r="D752" s="15">
        <v>41116</v>
      </c>
      <c r="E752" s="16">
        <v>45436</v>
      </c>
      <c r="F752" s="15">
        <v>0</v>
      </c>
      <c r="G752" s="15" t="s">
        <v>1319</v>
      </c>
      <c r="H752" s="15" t="s">
        <v>692</v>
      </c>
      <c r="I752" s="15" t="s">
        <v>693</v>
      </c>
      <c r="J752" s="15" t="s">
        <v>756</v>
      </c>
      <c r="K752" s="15" t="s">
        <v>533</v>
      </c>
      <c r="L752" s="15" t="s">
        <v>172</v>
      </c>
      <c r="M752" s="16">
        <v>45453</v>
      </c>
      <c r="N752" s="3">
        <v>0</v>
      </c>
      <c r="O752" s="3">
        <v>0</v>
      </c>
      <c r="P752" s="3">
        <v>144</v>
      </c>
      <c r="Q752" s="3"/>
      <c r="R752" s="4">
        <v>-144</v>
      </c>
      <c r="S752" s="3">
        <v>-1272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1272</v>
      </c>
      <c r="Z752" t="str">
        <f>_xlfn.XLOOKUP(A752,'2-Feedback'!A:A,'2-Feedback'!F:F,"")</f>
        <v>J - Order Lead Time Issue</v>
      </c>
      <c r="AA752" t="str">
        <f>_xlfn.XLOOKUP(A752,'2-Feedback'!A:A,'2-Feedback'!G:G,"")</f>
        <v>ABCDE</v>
      </c>
    </row>
    <row r="753" spans="1:27" ht="13.5" x14ac:dyDescent="0.35">
      <c r="A753" t="str">
        <f t="shared" si="11"/>
        <v>254545321751-GFS</v>
      </c>
      <c r="B753" s="15">
        <v>25</v>
      </c>
      <c r="C753" s="15" t="s">
        <v>1320</v>
      </c>
      <c r="D753" s="15">
        <v>41117</v>
      </c>
      <c r="E753" s="16">
        <v>45436</v>
      </c>
      <c r="F753" s="15">
        <v>0</v>
      </c>
      <c r="G753" s="15" t="s">
        <v>1321</v>
      </c>
      <c r="H753" s="15" t="s">
        <v>1322</v>
      </c>
      <c r="I753" s="15" t="s">
        <v>1323</v>
      </c>
      <c r="J753" s="15" t="s">
        <v>1004</v>
      </c>
      <c r="K753" s="15" t="s">
        <v>533</v>
      </c>
      <c r="L753" s="15" t="s">
        <v>219</v>
      </c>
      <c r="M753" s="16">
        <v>45453</v>
      </c>
      <c r="N753" s="3">
        <v>209</v>
      </c>
      <c r="O753" s="3">
        <v>0</v>
      </c>
      <c r="P753" s="3">
        <v>36</v>
      </c>
      <c r="Q753" s="3"/>
      <c r="R753" s="4">
        <v>-36</v>
      </c>
      <c r="S753" s="3">
        <v>-295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504</v>
      </c>
      <c r="Z753" t="str">
        <f>_xlfn.XLOOKUP(A753,'2-Feedback'!A:A,'2-Feedback'!F:F,"")</f>
        <v>J - Order Lead Time Issue</v>
      </c>
      <c r="AA753" t="str">
        <f>_xlfn.XLOOKUP(A753,'2-Feedback'!A:A,'2-Feedback'!G:G,"")</f>
        <v>ABCDE</v>
      </c>
    </row>
    <row r="754" spans="1:27" ht="13.5" x14ac:dyDescent="0.35">
      <c r="A754" t="str">
        <f t="shared" si="11"/>
        <v>254545321818-GFK</v>
      </c>
      <c r="B754" s="15">
        <v>25</v>
      </c>
      <c r="C754" s="15" t="s">
        <v>1320</v>
      </c>
      <c r="D754" s="15">
        <v>41117</v>
      </c>
      <c r="E754" s="16">
        <v>45436</v>
      </c>
      <c r="F754" s="15">
        <v>0</v>
      </c>
      <c r="G754" s="15" t="s">
        <v>1321</v>
      </c>
      <c r="H754" s="15" t="s">
        <v>1322</v>
      </c>
      <c r="I754" s="15" t="s">
        <v>1323</v>
      </c>
      <c r="J754" s="15" t="s">
        <v>756</v>
      </c>
      <c r="K754" s="15" t="s">
        <v>533</v>
      </c>
      <c r="L754" s="15" t="s">
        <v>219</v>
      </c>
      <c r="M754" s="16">
        <v>45453</v>
      </c>
      <c r="N754" s="3">
        <v>0</v>
      </c>
      <c r="O754" s="3">
        <v>0</v>
      </c>
      <c r="P754" s="3">
        <v>180</v>
      </c>
      <c r="Q754" s="3"/>
      <c r="R754" s="4">
        <v>-180</v>
      </c>
      <c r="S754" s="3">
        <v>-1272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1272</v>
      </c>
      <c r="Z754" t="str">
        <f>_xlfn.XLOOKUP(A754,'2-Feedback'!A:A,'2-Feedback'!F:F,"")</f>
        <v>J - Order Lead Time Issue</v>
      </c>
      <c r="AA754" t="str">
        <f>_xlfn.XLOOKUP(A754,'2-Feedback'!A:A,'2-Feedback'!G:G,"")</f>
        <v>ABCDE</v>
      </c>
    </row>
    <row r="755" spans="1:27" ht="13.5" x14ac:dyDescent="0.35">
      <c r="A755" t="str">
        <f t="shared" si="11"/>
        <v>254545321909-GFS</v>
      </c>
      <c r="B755" s="15">
        <v>25</v>
      </c>
      <c r="C755" s="15" t="s">
        <v>1320</v>
      </c>
      <c r="D755" s="15">
        <v>41117</v>
      </c>
      <c r="E755" s="16">
        <v>45436</v>
      </c>
      <c r="F755" s="15">
        <v>0</v>
      </c>
      <c r="G755" s="15" t="s">
        <v>1321</v>
      </c>
      <c r="H755" s="15" t="s">
        <v>1322</v>
      </c>
      <c r="I755" s="15" t="s">
        <v>1323</v>
      </c>
      <c r="J755" s="15" t="s">
        <v>1324</v>
      </c>
      <c r="K755" s="15" t="s">
        <v>533</v>
      </c>
      <c r="L755" s="15" t="s">
        <v>219</v>
      </c>
      <c r="M755" s="16">
        <v>45453</v>
      </c>
      <c r="N755" s="3">
        <v>14</v>
      </c>
      <c r="O755" s="3">
        <v>14</v>
      </c>
      <c r="P755" s="3">
        <v>36</v>
      </c>
      <c r="Q755" s="3"/>
      <c r="R755" s="4">
        <v>-22</v>
      </c>
      <c r="S755" s="3">
        <v>-34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48</v>
      </c>
      <c r="Z755" t="str">
        <f>_xlfn.XLOOKUP(A755,'2-Feedback'!A:A,'2-Feedback'!F:F,"")</f>
        <v>J - Order Lead Time Issue</v>
      </c>
      <c r="AA755" t="str">
        <f>_xlfn.XLOOKUP(A755,'2-Feedback'!A:A,'2-Feedback'!G:G,"")</f>
        <v>ABCDE</v>
      </c>
    </row>
    <row r="756" spans="1:27" ht="13.5" x14ac:dyDescent="0.35">
      <c r="A756" t="str">
        <f t="shared" si="11"/>
        <v>254545613632-SYS</v>
      </c>
      <c r="B756" s="15">
        <v>25</v>
      </c>
      <c r="C756" s="15" t="s">
        <v>1325</v>
      </c>
      <c r="D756" s="15">
        <v>41118</v>
      </c>
      <c r="E756" s="16">
        <v>45436</v>
      </c>
      <c r="F756" s="15">
        <v>0</v>
      </c>
      <c r="G756" s="15" t="s">
        <v>1326</v>
      </c>
      <c r="H756" s="15" t="s">
        <v>536</v>
      </c>
      <c r="I756" s="15" t="s">
        <v>537</v>
      </c>
      <c r="J756" s="15" t="s">
        <v>613</v>
      </c>
      <c r="K756" s="15" t="s">
        <v>270</v>
      </c>
      <c r="L756" s="15" t="s">
        <v>150</v>
      </c>
      <c r="M756" s="16">
        <v>45456</v>
      </c>
      <c r="N756" s="3">
        <v>0</v>
      </c>
      <c r="O756" s="3">
        <v>0</v>
      </c>
      <c r="P756" s="3"/>
      <c r="Q756" s="3">
        <v>220</v>
      </c>
      <c r="R756" s="4">
        <v>-220</v>
      </c>
      <c r="S756" s="3">
        <v>-220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220</v>
      </c>
      <c r="Z756" t="str">
        <f>_xlfn.XLOOKUP(A756,'2-Feedback'!A:A,'2-Feedback'!F:F,"")</f>
        <v>J - Order Lead Time Issue</v>
      </c>
      <c r="AA756" t="str">
        <f>_xlfn.XLOOKUP(A756,'2-Feedback'!A:A,'2-Feedback'!G:G,"")</f>
        <v>ABCDE</v>
      </c>
    </row>
    <row r="757" spans="1:27" ht="13.5" x14ac:dyDescent="0.35">
      <c r="A757" t="str">
        <f t="shared" si="11"/>
        <v>254545620945-BKE</v>
      </c>
      <c r="B757" s="15">
        <v>25</v>
      </c>
      <c r="C757" s="15" t="s">
        <v>1325</v>
      </c>
      <c r="D757" s="15">
        <v>41118</v>
      </c>
      <c r="E757" s="16">
        <v>45436</v>
      </c>
      <c r="F757" s="15">
        <v>0</v>
      </c>
      <c r="G757" s="15" t="s">
        <v>1326</v>
      </c>
      <c r="H757" s="15" t="s">
        <v>536</v>
      </c>
      <c r="I757" s="15" t="s">
        <v>537</v>
      </c>
      <c r="J757" s="15" t="s">
        <v>538</v>
      </c>
      <c r="K757" s="15" t="s">
        <v>533</v>
      </c>
      <c r="L757" s="15" t="s">
        <v>150</v>
      </c>
      <c r="M757" s="16">
        <v>45456</v>
      </c>
      <c r="N757" s="3">
        <v>0</v>
      </c>
      <c r="O757" s="3">
        <v>0</v>
      </c>
      <c r="P757" s="3"/>
      <c r="Q757" s="3">
        <v>648</v>
      </c>
      <c r="R757" s="4">
        <v>-648</v>
      </c>
      <c r="S757" s="3">
        <v>-648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648</v>
      </c>
      <c r="Z757" t="str">
        <f>_xlfn.XLOOKUP(A757,'2-Feedback'!A:A,'2-Feedback'!F:F,"")</f>
        <v>J - Order Lead Time Issue</v>
      </c>
      <c r="AA757" t="str">
        <f>_xlfn.XLOOKUP(A757,'2-Feedback'!A:A,'2-Feedback'!G:G,"")</f>
        <v>ABCDE</v>
      </c>
    </row>
    <row r="758" spans="1:27" ht="13.5" x14ac:dyDescent="0.35">
      <c r="A758" t="str">
        <f t="shared" si="11"/>
        <v>254545616799-ROM</v>
      </c>
      <c r="B758" s="15">
        <v>25</v>
      </c>
      <c r="C758" s="15" t="s">
        <v>1327</v>
      </c>
      <c r="D758" s="15">
        <v>41120</v>
      </c>
      <c r="E758" s="16">
        <v>45436</v>
      </c>
      <c r="F758" s="15">
        <v>0</v>
      </c>
      <c r="G758" s="15" t="s">
        <v>1328</v>
      </c>
      <c r="H758" s="15" t="s">
        <v>781</v>
      </c>
      <c r="I758" s="15" t="s">
        <v>782</v>
      </c>
      <c r="J758" s="15" t="s">
        <v>541</v>
      </c>
      <c r="K758" s="15" t="s">
        <v>533</v>
      </c>
      <c r="L758" s="15" t="s">
        <v>407</v>
      </c>
      <c r="M758" s="16">
        <v>45456</v>
      </c>
      <c r="N758" s="3">
        <v>0</v>
      </c>
      <c r="O758" s="3">
        <v>0</v>
      </c>
      <c r="P758" s="3">
        <v>63</v>
      </c>
      <c r="Q758" s="3"/>
      <c r="R758" s="4">
        <v>-63</v>
      </c>
      <c r="S758" s="3">
        <v>-63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63</v>
      </c>
      <c r="Z758" t="str">
        <f>_xlfn.XLOOKUP(A758,'2-Feedback'!A:A,'2-Feedback'!F:F,"")</f>
        <v>J - Order Lead Time Issue</v>
      </c>
      <c r="AA758" t="str">
        <f>_xlfn.XLOOKUP(A758,'2-Feedback'!A:A,'2-Feedback'!G:G,"")</f>
        <v>ABCDE</v>
      </c>
    </row>
    <row r="759" spans="1:27" ht="13.5" x14ac:dyDescent="0.35">
      <c r="A759" t="str">
        <f t="shared" si="11"/>
        <v>254545671803-GOR</v>
      </c>
      <c r="B759" s="15">
        <v>25</v>
      </c>
      <c r="C759" s="15" t="s">
        <v>1327</v>
      </c>
      <c r="D759" s="15">
        <v>41120</v>
      </c>
      <c r="E759" s="16">
        <v>45436</v>
      </c>
      <c r="F759" s="15">
        <v>0</v>
      </c>
      <c r="G759" s="15" t="s">
        <v>1328</v>
      </c>
      <c r="H759" s="15" t="s">
        <v>781</v>
      </c>
      <c r="I759" s="15" t="s">
        <v>782</v>
      </c>
      <c r="J759" s="15" t="s">
        <v>1329</v>
      </c>
      <c r="K759" s="15" t="s">
        <v>28</v>
      </c>
      <c r="L759" s="15" t="s">
        <v>407</v>
      </c>
      <c r="M759" s="16">
        <v>45456</v>
      </c>
      <c r="N759" s="3">
        <v>4</v>
      </c>
      <c r="O759" s="3">
        <v>4</v>
      </c>
      <c r="P759" s="3">
        <v>24</v>
      </c>
      <c r="Q759" s="3"/>
      <c r="R759" s="4">
        <v>-20</v>
      </c>
      <c r="S759" s="3">
        <v>-20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24</v>
      </c>
      <c r="Z759" t="str">
        <f>_xlfn.XLOOKUP(A759,'2-Feedback'!A:A,'2-Feedback'!F:F,"")</f>
        <v>J - Order Lead Time Issue</v>
      </c>
      <c r="AA759" t="str">
        <f>_xlfn.XLOOKUP(A759,'2-Feedback'!A:A,'2-Feedback'!G:G,"")</f>
        <v>ABCDE</v>
      </c>
    </row>
    <row r="760" spans="1:27" ht="13.5" x14ac:dyDescent="0.35">
      <c r="A760" t="str">
        <f t="shared" si="11"/>
        <v>254545723282-BKE</v>
      </c>
      <c r="B760" s="15">
        <v>25</v>
      </c>
      <c r="C760" s="15" t="s">
        <v>1330</v>
      </c>
      <c r="D760" s="15">
        <v>41121</v>
      </c>
      <c r="E760" s="16">
        <v>45436</v>
      </c>
      <c r="F760" s="15">
        <v>0</v>
      </c>
      <c r="G760" s="15" t="s">
        <v>1331</v>
      </c>
      <c r="H760" s="15" t="s">
        <v>536</v>
      </c>
      <c r="I760" s="15" t="s">
        <v>537</v>
      </c>
      <c r="J760" s="15" t="s">
        <v>1332</v>
      </c>
      <c r="K760" s="15" t="s">
        <v>533</v>
      </c>
      <c r="L760" s="15" t="s">
        <v>150</v>
      </c>
      <c r="M760" s="16">
        <v>45457</v>
      </c>
      <c r="N760" s="3">
        <v>329</v>
      </c>
      <c r="O760" s="3">
        <v>329</v>
      </c>
      <c r="P760" s="3"/>
      <c r="Q760" s="3">
        <v>432</v>
      </c>
      <c r="R760" s="4">
        <v>-103</v>
      </c>
      <c r="S760" s="3">
        <v>-103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432</v>
      </c>
      <c r="Z760" t="str">
        <f>_xlfn.XLOOKUP(A760,'2-Feedback'!A:A,'2-Feedback'!F:F,"")</f>
        <v>J - Order Lead Time Issue</v>
      </c>
      <c r="AA760" t="str">
        <f>_xlfn.XLOOKUP(A760,'2-Feedback'!A:A,'2-Feedback'!G:G,"")</f>
        <v>ABCDE</v>
      </c>
    </row>
    <row r="761" spans="1:27" ht="13.5" x14ac:dyDescent="0.35">
      <c r="A761" t="str">
        <f t="shared" si="11"/>
        <v>254545723284-BKE</v>
      </c>
      <c r="B761" s="15">
        <v>25</v>
      </c>
      <c r="C761" s="15" t="s">
        <v>1330</v>
      </c>
      <c r="D761" s="15">
        <v>41121</v>
      </c>
      <c r="E761" s="16">
        <v>45436</v>
      </c>
      <c r="F761" s="15">
        <v>0</v>
      </c>
      <c r="G761" s="15" t="s">
        <v>1331</v>
      </c>
      <c r="H761" s="15" t="s">
        <v>536</v>
      </c>
      <c r="I761" s="15" t="s">
        <v>537</v>
      </c>
      <c r="J761" s="15" t="s">
        <v>1333</v>
      </c>
      <c r="K761" s="15" t="s">
        <v>533</v>
      </c>
      <c r="L761" s="15" t="s">
        <v>150</v>
      </c>
      <c r="M761" s="16">
        <v>45457</v>
      </c>
      <c r="N761" s="3">
        <v>953</v>
      </c>
      <c r="O761" s="3">
        <v>953</v>
      </c>
      <c r="P761" s="3"/>
      <c r="Q761" s="3">
        <v>1296</v>
      </c>
      <c r="R761" s="4">
        <v>-343</v>
      </c>
      <c r="S761" s="3">
        <v>-343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1296</v>
      </c>
      <c r="Z761" t="str">
        <f>_xlfn.XLOOKUP(A761,'2-Feedback'!A:A,'2-Feedback'!F:F,"")</f>
        <v>J - Order Lead Time Issue</v>
      </c>
      <c r="AA761" t="str">
        <f>_xlfn.XLOOKUP(A761,'2-Feedback'!A:A,'2-Feedback'!G:G,"")</f>
        <v>ABCDE</v>
      </c>
    </row>
    <row r="762" spans="1:27" ht="13.5" x14ac:dyDescent="0.35">
      <c r="A762" t="str">
        <f t="shared" si="11"/>
        <v>254545321751-GFS</v>
      </c>
      <c r="B762" s="15">
        <v>25</v>
      </c>
      <c r="C762" s="15" t="s">
        <v>1334</v>
      </c>
      <c r="D762" s="15">
        <v>41122</v>
      </c>
      <c r="E762" s="16">
        <v>45436</v>
      </c>
      <c r="F762" s="15">
        <v>0</v>
      </c>
      <c r="G762" s="15" t="s">
        <v>1335</v>
      </c>
      <c r="H762" s="15" t="s">
        <v>856</v>
      </c>
      <c r="I762" s="15" t="s">
        <v>857</v>
      </c>
      <c r="J762" s="15" t="s">
        <v>1004</v>
      </c>
      <c r="K762" s="15" t="s">
        <v>533</v>
      </c>
      <c r="L762" s="15" t="s">
        <v>407</v>
      </c>
      <c r="M762" s="16">
        <v>45453</v>
      </c>
      <c r="N762" s="3">
        <v>209</v>
      </c>
      <c r="O762" s="3">
        <v>0</v>
      </c>
      <c r="P762" s="3">
        <v>72</v>
      </c>
      <c r="Q762" s="3"/>
      <c r="R762" s="4">
        <v>-72</v>
      </c>
      <c r="S762" s="3">
        <v>-295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504</v>
      </c>
      <c r="Z762" t="str">
        <f>_xlfn.XLOOKUP(A762,'2-Feedback'!A:A,'2-Feedback'!F:F,"")</f>
        <v>J - Order Lead Time Issue</v>
      </c>
      <c r="AA762" t="str">
        <f>_xlfn.XLOOKUP(A762,'2-Feedback'!A:A,'2-Feedback'!G:G,"")</f>
        <v>ABCDE</v>
      </c>
    </row>
    <row r="763" spans="1:27" ht="13.5" x14ac:dyDescent="0.35">
      <c r="A763" t="str">
        <f t="shared" si="11"/>
        <v>254545321818-GFK</v>
      </c>
      <c r="B763" s="15">
        <v>25</v>
      </c>
      <c r="C763" s="15" t="s">
        <v>1334</v>
      </c>
      <c r="D763" s="15">
        <v>41122</v>
      </c>
      <c r="E763" s="16">
        <v>45436</v>
      </c>
      <c r="F763" s="15">
        <v>0</v>
      </c>
      <c r="G763" s="15" t="s">
        <v>1335</v>
      </c>
      <c r="H763" s="15" t="s">
        <v>856</v>
      </c>
      <c r="I763" s="15" t="s">
        <v>857</v>
      </c>
      <c r="J763" s="15" t="s">
        <v>756</v>
      </c>
      <c r="K763" s="15" t="s">
        <v>533</v>
      </c>
      <c r="L763" s="15" t="s">
        <v>407</v>
      </c>
      <c r="M763" s="16">
        <v>45453</v>
      </c>
      <c r="N763" s="3">
        <v>0</v>
      </c>
      <c r="O763" s="3">
        <v>0</v>
      </c>
      <c r="P763" s="3">
        <v>144</v>
      </c>
      <c r="Q763" s="3"/>
      <c r="R763" s="4">
        <v>-144</v>
      </c>
      <c r="S763" s="3">
        <v>-1272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1272</v>
      </c>
      <c r="Z763" t="str">
        <f>_xlfn.XLOOKUP(A763,'2-Feedback'!A:A,'2-Feedback'!F:F,"")</f>
        <v>J - Order Lead Time Issue</v>
      </c>
      <c r="AA763" t="str">
        <f>_xlfn.XLOOKUP(A763,'2-Feedback'!A:A,'2-Feedback'!G:G,"")</f>
        <v>ABCDE</v>
      </c>
    </row>
    <row r="764" spans="1:27" ht="13.5" x14ac:dyDescent="0.35">
      <c r="A764" t="str">
        <f t="shared" si="11"/>
        <v>254545321909-GFS</v>
      </c>
      <c r="B764" s="15">
        <v>25</v>
      </c>
      <c r="C764" s="15" t="s">
        <v>1334</v>
      </c>
      <c r="D764" s="15">
        <v>41122</v>
      </c>
      <c r="E764" s="16">
        <v>45436</v>
      </c>
      <c r="F764" s="15">
        <v>0</v>
      </c>
      <c r="G764" s="15" t="s">
        <v>1335</v>
      </c>
      <c r="H764" s="15" t="s">
        <v>856</v>
      </c>
      <c r="I764" s="15" t="s">
        <v>857</v>
      </c>
      <c r="J764" s="15" t="s">
        <v>1324</v>
      </c>
      <c r="K764" s="15" t="s">
        <v>533</v>
      </c>
      <c r="L764" s="15" t="s">
        <v>407</v>
      </c>
      <c r="M764" s="16">
        <v>45453</v>
      </c>
      <c r="N764" s="3">
        <v>14</v>
      </c>
      <c r="O764" s="3">
        <v>0</v>
      </c>
      <c r="P764" s="3">
        <v>12</v>
      </c>
      <c r="Q764" s="3"/>
      <c r="R764" s="4">
        <v>-12</v>
      </c>
      <c r="S764" s="3">
        <v>-34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48</v>
      </c>
      <c r="Z764" t="str">
        <f>_xlfn.XLOOKUP(A764,'2-Feedback'!A:A,'2-Feedback'!F:F,"")</f>
        <v>J - Order Lead Time Issue</v>
      </c>
      <c r="AA764" t="str">
        <f>_xlfn.XLOOKUP(A764,'2-Feedback'!A:A,'2-Feedback'!G:G,"")</f>
        <v>ABCDE</v>
      </c>
    </row>
    <row r="765" spans="1:27" ht="13.5" x14ac:dyDescent="0.35">
      <c r="A765" t="str">
        <f t="shared" si="11"/>
        <v>254545321924-GFK</v>
      </c>
      <c r="B765" s="15">
        <v>25</v>
      </c>
      <c r="C765" s="15" t="s">
        <v>1334</v>
      </c>
      <c r="D765" s="15">
        <v>41122</v>
      </c>
      <c r="E765" s="16">
        <v>45436</v>
      </c>
      <c r="F765" s="15">
        <v>0</v>
      </c>
      <c r="G765" s="15" t="s">
        <v>1335</v>
      </c>
      <c r="H765" s="15" t="s">
        <v>856</v>
      </c>
      <c r="I765" s="15" t="s">
        <v>857</v>
      </c>
      <c r="J765" s="15" t="s">
        <v>757</v>
      </c>
      <c r="K765" s="15" t="s">
        <v>533</v>
      </c>
      <c r="L765" s="15" t="s">
        <v>407</v>
      </c>
      <c r="M765" s="16">
        <v>45453</v>
      </c>
      <c r="N765" s="3">
        <v>0</v>
      </c>
      <c r="O765" s="3">
        <v>0</v>
      </c>
      <c r="P765" s="3">
        <v>72</v>
      </c>
      <c r="Q765" s="3"/>
      <c r="R765" s="4">
        <v>-72</v>
      </c>
      <c r="S765" s="3">
        <v>-156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156</v>
      </c>
      <c r="Z765" t="str">
        <f>_xlfn.XLOOKUP(A765,'2-Feedback'!A:A,'2-Feedback'!F:F,"")</f>
        <v>J - Order Lead Time Issue</v>
      </c>
      <c r="AA765" t="str">
        <f>_xlfn.XLOOKUP(A765,'2-Feedback'!A:A,'2-Feedback'!G:G,"")</f>
        <v>ABCDE</v>
      </c>
    </row>
    <row r="766" spans="1:27" ht="13.5" x14ac:dyDescent="0.35">
      <c r="A766" t="str">
        <f t="shared" si="11"/>
        <v>254545323744-PPM</v>
      </c>
      <c r="B766" s="15">
        <v>25</v>
      </c>
      <c r="C766" s="15" t="s">
        <v>1334</v>
      </c>
      <c r="D766" s="15">
        <v>41122</v>
      </c>
      <c r="E766" s="16">
        <v>45436</v>
      </c>
      <c r="F766" s="15">
        <v>0</v>
      </c>
      <c r="G766" s="15" t="s">
        <v>1335</v>
      </c>
      <c r="H766" s="15" t="s">
        <v>856</v>
      </c>
      <c r="I766" s="15" t="s">
        <v>857</v>
      </c>
      <c r="J766" s="15" t="s">
        <v>846</v>
      </c>
      <c r="K766" s="15" t="s">
        <v>533</v>
      </c>
      <c r="L766" s="15" t="s">
        <v>407</v>
      </c>
      <c r="M766" s="16">
        <v>45453</v>
      </c>
      <c r="N766" s="3">
        <v>0</v>
      </c>
      <c r="O766" s="3">
        <v>0</v>
      </c>
      <c r="P766" s="3">
        <v>24</v>
      </c>
      <c r="Q766" s="3"/>
      <c r="R766" s="4">
        <v>-24</v>
      </c>
      <c r="S766" s="3">
        <v>-126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126</v>
      </c>
      <c r="Z766" t="str">
        <f>_xlfn.XLOOKUP(A766,'2-Feedback'!A:A,'2-Feedback'!F:F,"")</f>
        <v>J - Order Lead Time Issue</v>
      </c>
      <c r="AA766" t="str">
        <f>_xlfn.XLOOKUP(A766,'2-Feedback'!A:A,'2-Feedback'!G:G,"")</f>
        <v>ABCDE</v>
      </c>
    </row>
    <row r="767" spans="1:27" ht="13.5" x14ac:dyDescent="0.35">
      <c r="A767" t="str">
        <f t="shared" si="11"/>
        <v>254546071264-VEN</v>
      </c>
      <c r="B767" s="15">
        <v>25</v>
      </c>
      <c r="C767" s="15" t="s">
        <v>1336</v>
      </c>
      <c r="D767" s="15">
        <v>41126</v>
      </c>
      <c r="E767" s="16">
        <v>45436</v>
      </c>
      <c r="F767" s="15">
        <v>0</v>
      </c>
      <c r="G767" s="15" t="s">
        <v>1337</v>
      </c>
      <c r="H767" s="15" t="s">
        <v>536</v>
      </c>
      <c r="I767" s="15" t="s">
        <v>537</v>
      </c>
      <c r="J767" s="15" t="s">
        <v>909</v>
      </c>
      <c r="K767" s="15" t="s">
        <v>28</v>
      </c>
      <c r="L767" s="15" t="s">
        <v>150</v>
      </c>
      <c r="M767" s="16">
        <v>45460</v>
      </c>
      <c r="N767" s="3">
        <v>0</v>
      </c>
      <c r="O767" s="3">
        <v>0</v>
      </c>
      <c r="P767" s="3"/>
      <c r="Q767" s="3">
        <v>240</v>
      </c>
      <c r="R767" s="4">
        <v>-240</v>
      </c>
      <c r="S767" s="3">
        <v>-240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240</v>
      </c>
      <c r="Z767" t="str">
        <f>_xlfn.XLOOKUP(A767,'2-Feedback'!A:A,'2-Feedback'!F:F,"")</f>
        <v>J - Order Lead Time Issue</v>
      </c>
      <c r="AA767" t="str">
        <f>_xlfn.XLOOKUP(A767,'2-Feedback'!A:A,'2-Feedback'!G:G,"")</f>
        <v>ABCDE</v>
      </c>
    </row>
    <row r="768" spans="1:27" ht="13.5" x14ac:dyDescent="0.35">
      <c r="A768" t="str">
        <f t="shared" si="11"/>
        <v>254546071751-SYS</v>
      </c>
      <c r="B768" s="15">
        <v>25</v>
      </c>
      <c r="C768" s="15" t="s">
        <v>1336</v>
      </c>
      <c r="D768" s="15">
        <v>41126</v>
      </c>
      <c r="E768" s="16">
        <v>45436</v>
      </c>
      <c r="F768" s="15">
        <v>0</v>
      </c>
      <c r="G768" s="15" t="s">
        <v>1337</v>
      </c>
      <c r="H768" s="15" t="s">
        <v>536</v>
      </c>
      <c r="I768" s="15" t="s">
        <v>537</v>
      </c>
      <c r="J768" s="15" t="s">
        <v>968</v>
      </c>
      <c r="K768" s="15" t="s">
        <v>270</v>
      </c>
      <c r="L768" s="15" t="s">
        <v>150</v>
      </c>
      <c r="M768" s="16">
        <v>45460</v>
      </c>
      <c r="N768" s="3">
        <v>0</v>
      </c>
      <c r="O768" s="3">
        <v>0</v>
      </c>
      <c r="P768" s="3"/>
      <c r="Q768" s="3">
        <v>63</v>
      </c>
      <c r="R768" s="4">
        <v>-63</v>
      </c>
      <c r="S768" s="3">
        <v>-63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63</v>
      </c>
      <c r="Z768" t="str">
        <f>_xlfn.XLOOKUP(A768,'2-Feedback'!A:A,'2-Feedback'!F:F,"")</f>
        <v>J - Order Lead Time Issue</v>
      </c>
      <c r="AA768" t="str">
        <f>_xlfn.XLOOKUP(A768,'2-Feedback'!A:A,'2-Feedback'!G:G,"")</f>
        <v>ABCDE</v>
      </c>
    </row>
    <row r="769" spans="1:27" ht="13.5" x14ac:dyDescent="0.35">
      <c r="A769" t="str">
        <f t="shared" si="11"/>
        <v>254546085636-HVR</v>
      </c>
      <c r="B769" s="15">
        <v>25</v>
      </c>
      <c r="C769" s="15" t="s">
        <v>1336</v>
      </c>
      <c r="D769" s="15">
        <v>41126</v>
      </c>
      <c r="E769" s="16">
        <v>45436</v>
      </c>
      <c r="F769" s="15">
        <v>0</v>
      </c>
      <c r="G769" s="15" t="s">
        <v>1337</v>
      </c>
      <c r="H769" s="15" t="s">
        <v>536</v>
      </c>
      <c r="I769" s="15" t="s">
        <v>537</v>
      </c>
      <c r="J769" s="15" t="s">
        <v>1338</v>
      </c>
      <c r="K769" s="15" t="s">
        <v>35</v>
      </c>
      <c r="L769" s="15" t="s">
        <v>150</v>
      </c>
      <c r="M769" s="16">
        <v>45460</v>
      </c>
      <c r="N769" s="3">
        <v>19</v>
      </c>
      <c r="O769" s="3">
        <v>19</v>
      </c>
      <c r="P769" s="3"/>
      <c r="Q769" s="3">
        <v>133</v>
      </c>
      <c r="R769" s="4">
        <v>-114</v>
      </c>
      <c r="S769" s="3">
        <v>-114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133</v>
      </c>
      <c r="Z769" t="str">
        <f>_xlfn.XLOOKUP(A769,'2-Feedback'!A:A,'2-Feedback'!F:F,"")</f>
        <v>J - Order Lead Time Issue</v>
      </c>
      <c r="AA769" t="str">
        <f>_xlfn.XLOOKUP(A769,'2-Feedback'!A:A,'2-Feedback'!G:G,"")</f>
        <v>ABCDE</v>
      </c>
    </row>
    <row r="770" spans="1:27" ht="13.5" x14ac:dyDescent="0.35">
      <c r="A770" t="str">
        <f t="shared" si="11"/>
        <v>254545321751-GFS</v>
      </c>
      <c r="B770" s="15">
        <v>25</v>
      </c>
      <c r="C770" s="15" t="s">
        <v>1339</v>
      </c>
      <c r="D770" s="15">
        <v>41133</v>
      </c>
      <c r="E770" s="16">
        <v>45436</v>
      </c>
      <c r="F770" s="15">
        <v>0</v>
      </c>
      <c r="G770" s="15" t="s">
        <v>1340</v>
      </c>
      <c r="H770" s="15" t="s">
        <v>1341</v>
      </c>
      <c r="I770" s="15" t="s">
        <v>1342</v>
      </c>
      <c r="J770" s="15" t="s">
        <v>1004</v>
      </c>
      <c r="K770" s="15" t="s">
        <v>533</v>
      </c>
      <c r="L770" s="15" t="s">
        <v>407</v>
      </c>
      <c r="M770" s="16">
        <v>45453</v>
      </c>
      <c r="N770" s="3">
        <v>209</v>
      </c>
      <c r="O770" s="3">
        <v>0</v>
      </c>
      <c r="P770" s="3">
        <v>96</v>
      </c>
      <c r="Q770" s="3"/>
      <c r="R770" s="4">
        <v>-96</v>
      </c>
      <c r="S770" s="3">
        <v>-295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504</v>
      </c>
      <c r="Z770" t="str">
        <f>_xlfn.XLOOKUP(A770,'2-Feedback'!A:A,'2-Feedback'!F:F,"")</f>
        <v>J - Order Lead Time Issue</v>
      </c>
      <c r="AA770" t="str">
        <f>_xlfn.XLOOKUP(A770,'2-Feedback'!A:A,'2-Feedback'!G:G,"")</f>
        <v>ABCDE</v>
      </c>
    </row>
    <row r="771" spans="1:27" ht="13.5" x14ac:dyDescent="0.35">
      <c r="A771" t="str">
        <f t="shared" ref="A771:A834" si="12">B771&amp;M771&amp;J771</f>
        <v>254545321818-GFK</v>
      </c>
      <c r="B771" s="15">
        <v>25</v>
      </c>
      <c r="C771" s="15" t="s">
        <v>1339</v>
      </c>
      <c r="D771" s="15">
        <v>41133</v>
      </c>
      <c r="E771" s="16">
        <v>45436</v>
      </c>
      <c r="F771" s="15">
        <v>0</v>
      </c>
      <c r="G771" s="15" t="s">
        <v>1340</v>
      </c>
      <c r="H771" s="15" t="s">
        <v>1341</v>
      </c>
      <c r="I771" s="15" t="s">
        <v>1342</v>
      </c>
      <c r="J771" s="15" t="s">
        <v>756</v>
      </c>
      <c r="K771" s="15" t="s">
        <v>533</v>
      </c>
      <c r="L771" s="15" t="s">
        <v>407</v>
      </c>
      <c r="M771" s="16">
        <v>45453</v>
      </c>
      <c r="N771" s="3">
        <v>0</v>
      </c>
      <c r="O771" s="3">
        <v>0</v>
      </c>
      <c r="P771" s="3">
        <v>96</v>
      </c>
      <c r="Q771" s="3"/>
      <c r="R771" s="4">
        <v>-96</v>
      </c>
      <c r="S771" s="3">
        <v>-1272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1272</v>
      </c>
      <c r="Z771" t="str">
        <f>_xlfn.XLOOKUP(A771,'2-Feedback'!A:A,'2-Feedback'!F:F,"")</f>
        <v>J - Order Lead Time Issue</v>
      </c>
      <c r="AA771" t="str">
        <f>_xlfn.XLOOKUP(A771,'2-Feedback'!A:A,'2-Feedback'!G:G,"")</f>
        <v>ABCDE</v>
      </c>
    </row>
    <row r="772" spans="1:27" ht="13.5" x14ac:dyDescent="0.35">
      <c r="A772" t="str">
        <f t="shared" si="12"/>
        <v>254545321924-GFK</v>
      </c>
      <c r="B772" s="15">
        <v>25</v>
      </c>
      <c r="C772" s="15" t="s">
        <v>1339</v>
      </c>
      <c r="D772" s="15">
        <v>41133</v>
      </c>
      <c r="E772" s="16">
        <v>45436</v>
      </c>
      <c r="F772" s="15">
        <v>0</v>
      </c>
      <c r="G772" s="15" t="s">
        <v>1340</v>
      </c>
      <c r="H772" s="15" t="s">
        <v>1341</v>
      </c>
      <c r="I772" s="15" t="s">
        <v>1342</v>
      </c>
      <c r="J772" s="15" t="s">
        <v>757</v>
      </c>
      <c r="K772" s="15" t="s">
        <v>533</v>
      </c>
      <c r="L772" s="15" t="s">
        <v>407</v>
      </c>
      <c r="M772" s="16">
        <v>45453</v>
      </c>
      <c r="N772" s="3">
        <v>0</v>
      </c>
      <c r="O772" s="3">
        <v>0</v>
      </c>
      <c r="P772" s="3">
        <v>48</v>
      </c>
      <c r="Q772" s="3"/>
      <c r="R772" s="4">
        <v>-48</v>
      </c>
      <c r="S772" s="3">
        <v>-156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156</v>
      </c>
      <c r="Z772" t="str">
        <f>_xlfn.XLOOKUP(A772,'2-Feedback'!A:A,'2-Feedback'!F:F,"")</f>
        <v>J - Order Lead Time Issue</v>
      </c>
      <c r="AA772" t="str">
        <f>_xlfn.XLOOKUP(A772,'2-Feedback'!A:A,'2-Feedback'!G:G,"")</f>
        <v>ABCDE</v>
      </c>
    </row>
    <row r="773" spans="1:27" ht="13.5" x14ac:dyDescent="0.35">
      <c r="A773" t="str">
        <f t="shared" si="12"/>
        <v>254545421751-GFS</v>
      </c>
      <c r="B773" s="15">
        <v>25</v>
      </c>
      <c r="C773" s="15" t="s">
        <v>1343</v>
      </c>
      <c r="D773" s="15">
        <v>41134</v>
      </c>
      <c r="E773" s="16">
        <v>45436</v>
      </c>
      <c r="F773" s="15">
        <v>0</v>
      </c>
      <c r="G773" s="15" t="s">
        <v>1344</v>
      </c>
      <c r="H773" s="15" t="s">
        <v>1345</v>
      </c>
      <c r="I773" s="15" t="s">
        <v>1346</v>
      </c>
      <c r="J773" s="15" t="s">
        <v>1004</v>
      </c>
      <c r="K773" s="15" t="s">
        <v>533</v>
      </c>
      <c r="L773" s="15" t="s">
        <v>167</v>
      </c>
      <c r="M773" s="16">
        <v>45454</v>
      </c>
      <c r="N773" s="3">
        <v>0</v>
      </c>
      <c r="O773" s="3">
        <v>0</v>
      </c>
      <c r="P773" s="3">
        <v>36</v>
      </c>
      <c r="Q773" s="3"/>
      <c r="R773" s="4">
        <v>-36</v>
      </c>
      <c r="S773" s="3">
        <v>-420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420</v>
      </c>
      <c r="Z773" t="str">
        <f>_xlfn.XLOOKUP(A773,'2-Feedback'!A:A,'2-Feedback'!F:F,"")</f>
        <v>J - Order Lead Time Issue</v>
      </c>
      <c r="AA773" t="str">
        <f>_xlfn.XLOOKUP(A773,'2-Feedback'!A:A,'2-Feedback'!G:G,"")</f>
        <v>ABCDE</v>
      </c>
    </row>
    <row r="774" spans="1:27" ht="13.5" x14ac:dyDescent="0.35">
      <c r="A774" t="str">
        <f t="shared" si="12"/>
        <v>254545421818-GFK</v>
      </c>
      <c r="B774" s="15">
        <v>25</v>
      </c>
      <c r="C774" s="15" t="s">
        <v>1347</v>
      </c>
      <c r="D774" s="15">
        <v>41141</v>
      </c>
      <c r="E774" s="16">
        <v>45436</v>
      </c>
      <c r="F774" s="15">
        <v>0</v>
      </c>
      <c r="G774" s="15" t="s">
        <v>1348</v>
      </c>
      <c r="H774" s="15" t="s">
        <v>1349</v>
      </c>
      <c r="I774" s="15" t="s">
        <v>1350</v>
      </c>
      <c r="J774" s="15" t="s">
        <v>756</v>
      </c>
      <c r="K774" s="15" t="s">
        <v>533</v>
      </c>
      <c r="L774" s="15" t="s">
        <v>167</v>
      </c>
      <c r="M774" s="16">
        <v>45454</v>
      </c>
      <c r="N774" s="3">
        <v>0</v>
      </c>
      <c r="O774" s="3">
        <v>0</v>
      </c>
      <c r="P774" s="3">
        <v>240</v>
      </c>
      <c r="Q774" s="3"/>
      <c r="R774" s="4">
        <v>-240</v>
      </c>
      <c r="S774" s="3">
        <v>-1608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1608</v>
      </c>
      <c r="Z774" t="str">
        <f>_xlfn.XLOOKUP(A774,'2-Feedback'!A:A,'2-Feedback'!F:F,"")</f>
        <v>J - Order Lead Time Issue</v>
      </c>
      <c r="AA774" t="str">
        <f>_xlfn.XLOOKUP(A774,'2-Feedback'!A:A,'2-Feedback'!G:G,"")</f>
        <v>ABCDE</v>
      </c>
    </row>
    <row r="775" spans="1:27" ht="13.5" x14ac:dyDescent="0.35">
      <c r="A775" t="str">
        <f t="shared" si="12"/>
        <v>254545423744-PPM</v>
      </c>
      <c r="B775" s="15">
        <v>25</v>
      </c>
      <c r="C775" s="15" t="s">
        <v>1347</v>
      </c>
      <c r="D775" s="15">
        <v>41141</v>
      </c>
      <c r="E775" s="16">
        <v>45436</v>
      </c>
      <c r="F775" s="15">
        <v>0</v>
      </c>
      <c r="G775" s="15" t="s">
        <v>1348</v>
      </c>
      <c r="H775" s="15" t="s">
        <v>1349</v>
      </c>
      <c r="I775" s="15" t="s">
        <v>1350</v>
      </c>
      <c r="J775" s="15" t="s">
        <v>846</v>
      </c>
      <c r="K775" s="15" t="s">
        <v>533</v>
      </c>
      <c r="L775" s="15" t="s">
        <v>167</v>
      </c>
      <c r="M775" s="16">
        <v>45454</v>
      </c>
      <c r="N775" s="3">
        <v>0</v>
      </c>
      <c r="O775" s="3">
        <v>0</v>
      </c>
      <c r="P775" s="3">
        <v>15</v>
      </c>
      <c r="Q775" s="3"/>
      <c r="R775" s="4">
        <v>-15</v>
      </c>
      <c r="S775" s="3">
        <v>-15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15</v>
      </c>
      <c r="Z775" t="str">
        <f>_xlfn.XLOOKUP(A775,'2-Feedback'!A:A,'2-Feedback'!F:F,"")</f>
        <v>J - Order Lead Time Issue</v>
      </c>
      <c r="AA775" t="str">
        <f>_xlfn.XLOOKUP(A775,'2-Feedback'!A:A,'2-Feedback'!G:G,"")</f>
        <v>ABCDE</v>
      </c>
    </row>
    <row r="776" spans="1:27" ht="13.5" x14ac:dyDescent="0.35">
      <c r="A776" t="str">
        <f t="shared" si="12"/>
        <v>254545318613-USH</v>
      </c>
      <c r="B776" s="15">
        <v>25</v>
      </c>
      <c r="C776" s="15" t="s">
        <v>1351</v>
      </c>
      <c r="D776" s="15">
        <v>41142</v>
      </c>
      <c r="E776" s="16">
        <v>45436</v>
      </c>
      <c r="F776" s="15">
        <v>0</v>
      </c>
      <c r="G776" s="15" t="s">
        <v>1352</v>
      </c>
      <c r="H776" s="15" t="s">
        <v>772</v>
      </c>
      <c r="I776" s="15" t="s">
        <v>773</v>
      </c>
      <c r="J776" s="15" t="s">
        <v>652</v>
      </c>
      <c r="K776" s="15" t="s">
        <v>533</v>
      </c>
      <c r="L776" s="15" t="s">
        <v>407</v>
      </c>
      <c r="M776" s="16">
        <v>45453</v>
      </c>
      <c r="N776" s="3">
        <v>0</v>
      </c>
      <c r="O776" s="3">
        <v>0</v>
      </c>
      <c r="P776" s="3">
        <v>420</v>
      </c>
      <c r="Q776" s="3"/>
      <c r="R776" s="4">
        <v>-420</v>
      </c>
      <c r="S776" s="3">
        <v>-4752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4752</v>
      </c>
      <c r="Z776" t="str">
        <f>_xlfn.XLOOKUP(A776,'2-Feedback'!A:A,'2-Feedback'!F:F,"")</f>
        <v>J - Order Lead Time Issue</v>
      </c>
      <c r="AA776" t="str">
        <f>_xlfn.XLOOKUP(A776,'2-Feedback'!A:A,'2-Feedback'!G:G,"")</f>
        <v>ABCDE</v>
      </c>
    </row>
    <row r="777" spans="1:27" ht="13.5" x14ac:dyDescent="0.35">
      <c r="A777" t="str">
        <f t="shared" si="12"/>
        <v>254545323433-USM</v>
      </c>
      <c r="B777" s="15">
        <v>25</v>
      </c>
      <c r="C777" s="15" t="s">
        <v>1353</v>
      </c>
      <c r="D777" s="15">
        <v>41144</v>
      </c>
      <c r="E777" s="16">
        <v>45436</v>
      </c>
      <c r="F777" s="15">
        <v>0</v>
      </c>
      <c r="G777" s="15" t="s">
        <v>1354</v>
      </c>
      <c r="H777" s="15" t="s">
        <v>772</v>
      </c>
      <c r="I777" s="15" t="s">
        <v>773</v>
      </c>
      <c r="J777" s="15" t="s">
        <v>702</v>
      </c>
      <c r="K777" s="15" t="s">
        <v>533</v>
      </c>
      <c r="L777" s="15" t="s">
        <v>407</v>
      </c>
      <c r="M777" s="16">
        <v>45453</v>
      </c>
      <c r="N777" s="3">
        <v>0</v>
      </c>
      <c r="O777" s="3">
        <v>0</v>
      </c>
      <c r="P777" s="3">
        <v>24</v>
      </c>
      <c r="Q777" s="3"/>
      <c r="R777" s="4">
        <v>-24</v>
      </c>
      <c r="S777" s="3">
        <v>-156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156</v>
      </c>
      <c r="Z777" t="str">
        <f>_xlfn.XLOOKUP(A777,'2-Feedback'!A:A,'2-Feedback'!F:F,"")</f>
        <v>J - Order Lead Time Issue</v>
      </c>
      <c r="AA777" t="str">
        <f>_xlfn.XLOOKUP(A777,'2-Feedback'!A:A,'2-Feedback'!G:G,"")</f>
        <v>ABCDE</v>
      </c>
    </row>
    <row r="778" spans="1:27" ht="13.5" x14ac:dyDescent="0.35">
      <c r="A778" t="str">
        <f t="shared" si="12"/>
        <v>254545323443-USM</v>
      </c>
      <c r="B778" s="15">
        <v>25</v>
      </c>
      <c r="C778" s="15" t="s">
        <v>1353</v>
      </c>
      <c r="D778" s="15">
        <v>41144</v>
      </c>
      <c r="E778" s="16">
        <v>45436</v>
      </c>
      <c r="F778" s="15">
        <v>0</v>
      </c>
      <c r="G778" s="15" t="s">
        <v>1354</v>
      </c>
      <c r="H778" s="15" t="s">
        <v>772</v>
      </c>
      <c r="I778" s="15" t="s">
        <v>773</v>
      </c>
      <c r="J778" s="15" t="s">
        <v>1113</v>
      </c>
      <c r="K778" s="15" t="s">
        <v>533</v>
      </c>
      <c r="L778" s="15" t="s">
        <v>407</v>
      </c>
      <c r="M778" s="16">
        <v>45453</v>
      </c>
      <c r="N778" s="3">
        <v>0</v>
      </c>
      <c r="O778" s="3">
        <v>0</v>
      </c>
      <c r="P778" s="3">
        <v>12</v>
      </c>
      <c r="Q778" s="3"/>
      <c r="R778" s="4">
        <v>-12</v>
      </c>
      <c r="S778" s="3">
        <v>-31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31</v>
      </c>
      <c r="Z778" t="str">
        <f>_xlfn.XLOOKUP(A778,'2-Feedback'!A:A,'2-Feedback'!F:F,"")</f>
        <v>J - Order Lead Time Issue</v>
      </c>
      <c r="AA778" t="str">
        <f>_xlfn.XLOOKUP(A778,'2-Feedback'!A:A,'2-Feedback'!G:G,"")</f>
        <v>ABCDE</v>
      </c>
    </row>
    <row r="779" spans="1:27" ht="13.5" x14ac:dyDescent="0.35">
      <c r="A779" t="str">
        <f t="shared" si="12"/>
        <v>254545323461-USM</v>
      </c>
      <c r="B779" s="15">
        <v>25</v>
      </c>
      <c r="C779" s="15" t="s">
        <v>1353</v>
      </c>
      <c r="D779" s="15">
        <v>41144</v>
      </c>
      <c r="E779" s="16">
        <v>45436</v>
      </c>
      <c r="F779" s="15">
        <v>0</v>
      </c>
      <c r="G779" s="15" t="s">
        <v>1354</v>
      </c>
      <c r="H779" s="15" t="s">
        <v>772</v>
      </c>
      <c r="I779" s="15" t="s">
        <v>773</v>
      </c>
      <c r="J779" s="15" t="s">
        <v>1032</v>
      </c>
      <c r="K779" s="15" t="s">
        <v>533</v>
      </c>
      <c r="L779" s="15" t="s">
        <v>407</v>
      </c>
      <c r="M779" s="16">
        <v>45453</v>
      </c>
      <c r="N779" s="3">
        <v>0</v>
      </c>
      <c r="O779" s="3">
        <v>0</v>
      </c>
      <c r="P779" s="3">
        <v>6</v>
      </c>
      <c r="Q779" s="3"/>
      <c r="R779" s="4">
        <v>-6</v>
      </c>
      <c r="S779" s="3">
        <v>-6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6</v>
      </c>
      <c r="Z779" t="str">
        <f>_xlfn.XLOOKUP(A779,'2-Feedback'!A:A,'2-Feedback'!F:F,"")</f>
        <v>J - Order Lead Time Issue</v>
      </c>
      <c r="AA779" t="str">
        <f>_xlfn.XLOOKUP(A779,'2-Feedback'!A:A,'2-Feedback'!G:G,"")</f>
        <v>ABCDE</v>
      </c>
    </row>
    <row r="780" spans="1:27" ht="13.5" x14ac:dyDescent="0.35">
      <c r="A780" t="str">
        <f t="shared" si="12"/>
        <v>254544985654-HVR</v>
      </c>
      <c r="B780" s="15">
        <v>25</v>
      </c>
      <c r="C780" s="15" t="s">
        <v>1355</v>
      </c>
      <c r="D780" s="15">
        <v>41145</v>
      </c>
      <c r="E780" s="16">
        <v>45436</v>
      </c>
      <c r="F780" s="15">
        <v>0</v>
      </c>
      <c r="G780" s="15" t="s">
        <v>1356</v>
      </c>
      <c r="H780" s="15" t="s">
        <v>1357</v>
      </c>
      <c r="I780" s="15" t="s">
        <v>1358</v>
      </c>
      <c r="J780" s="15" t="s">
        <v>649</v>
      </c>
      <c r="K780" s="15" t="s">
        <v>35</v>
      </c>
      <c r="L780" s="15" t="s">
        <v>106</v>
      </c>
      <c r="M780" s="16">
        <v>45449</v>
      </c>
      <c r="N780" s="3">
        <v>0</v>
      </c>
      <c r="O780" s="3">
        <v>0</v>
      </c>
      <c r="P780" s="3">
        <v>3</v>
      </c>
      <c r="Q780" s="3"/>
      <c r="R780" s="4">
        <v>-3</v>
      </c>
      <c r="S780" s="3">
        <v>-3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3</v>
      </c>
      <c r="Z780" t="str">
        <f>_xlfn.XLOOKUP(A780,'2-Feedback'!A:A,'2-Feedback'!F:F,"")</f>
        <v>J - Order Lead Time Issue</v>
      </c>
      <c r="AA780" t="str">
        <f>_xlfn.XLOOKUP(A780,'2-Feedback'!A:A,'2-Feedback'!G:G,"")</f>
        <v>ABCDE</v>
      </c>
    </row>
    <row r="781" spans="1:27" ht="13.5" x14ac:dyDescent="0.35">
      <c r="A781" t="str">
        <f t="shared" si="12"/>
        <v>254545313054-KKO</v>
      </c>
      <c r="B781" s="15">
        <v>25</v>
      </c>
      <c r="C781" s="15" t="s">
        <v>1359</v>
      </c>
      <c r="D781" s="15">
        <v>41151</v>
      </c>
      <c r="E781" s="16">
        <v>45436</v>
      </c>
      <c r="F781" s="15">
        <v>0</v>
      </c>
      <c r="G781" s="15" t="s">
        <v>1360</v>
      </c>
      <c r="H781" s="15" t="s">
        <v>705</v>
      </c>
      <c r="I781" s="15" t="s">
        <v>706</v>
      </c>
      <c r="J781" s="15" t="s">
        <v>1361</v>
      </c>
      <c r="K781" s="15" t="s">
        <v>517</v>
      </c>
      <c r="L781" s="15" t="s">
        <v>172</v>
      </c>
      <c r="M781" s="16">
        <v>45453</v>
      </c>
      <c r="N781" s="3">
        <v>12</v>
      </c>
      <c r="O781" s="3">
        <v>12</v>
      </c>
      <c r="P781" s="3">
        <v>12</v>
      </c>
      <c r="Q781" s="3"/>
      <c r="R781" s="5">
        <v>0</v>
      </c>
      <c r="S781" s="3">
        <v>-24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36</v>
      </c>
      <c r="Z781" t="str">
        <f>_xlfn.XLOOKUP(A781,'2-Feedback'!A:A,'2-Feedback'!F:F,"")</f>
        <v>J - Order Lead Time Issue</v>
      </c>
      <c r="AA781" t="str">
        <f>_xlfn.XLOOKUP(A781,'2-Feedback'!A:A,'2-Feedback'!G:G,"")</f>
        <v>ABCDE</v>
      </c>
    </row>
    <row r="782" spans="1:27" ht="13.5" x14ac:dyDescent="0.35">
      <c r="A782" t="str">
        <f t="shared" si="12"/>
        <v>254545313054-KKO</v>
      </c>
      <c r="B782" s="15">
        <v>25</v>
      </c>
      <c r="C782" s="15" t="s">
        <v>1362</v>
      </c>
      <c r="D782" s="15">
        <v>41152</v>
      </c>
      <c r="E782" s="16">
        <v>45436</v>
      </c>
      <c r="F782" s="15">
        <v>0</v>
      </c>
      <c r="G782" s="15" t="s">
        <v>1363</v>
      </c>
      <c r="H782" s="15" t="s">
        <v>710</v>
      </c>
      <c r="I782" s="15" t="s">
        <v>711</v>
      </c>
      <c r="J782" s="15" t="s">
        <v>1361</v>
      </c>
      <c r="K782" s="15" t="s">
        <v>517</v>
      </c>
      <c r="L782" s="15" t="s">
        <v>172</v>
      </c>
      <c r="M782" s="16">
        <v>45453</v>
      </c>
      <c r="N782" s="3">
        <v>12</v>
      </c>
      <c r="O782" s="3">
        <v>0</v>
      </c>
      <c r="P782" s="3">
        <v>24</v>
      </c>
      <c r="Q782" s="3"/>
      <c r="R782" s="4">
        <v>-24</v>
      </c>
      <c r="S782" s="3">
        <v>-24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36</v>
      </c>
      <c r="Z782" t="str">
        <f>_xlfn.XLOOKUP(A782,'2-Feedback'!A:A,'2-Feedback'!F:F,"")</f>
        <v>J - Order Lead Time Issue</v>
      </c>
      <c r="AA782" t="str">
        <f>_xlfn.XLOOKUP(A782,'2-Feedback'!A:A,'2-Feedback'!G:G,"")</f>
        <v>ABCDE</v>
      </c>
    </row>
    <row r="783" spans="1:27" ht="13.5" x14ac:dyDescent="0.35">
      <c r="A783" t="str">
        <f t="shared" si="12"/>
        <v>254544985621-HVR</v>
      </c>
      <c r="B783" s="15">
        <v>25</v>
      </c>
      <c r="C783" s="15" t="s">
        <v>1364</v>
      </c>
      <c r="D783" s="15">
        <v>41154</v>
      </c>
      <c r="E783" s="16">
        <v>45436</v>
      </c>
      <c r="F783" s="15">
        <v>0</v>
      </c>
      <c r="G783" s="15" t="s">
        <v>1365</v>
      </c>
      <c r="H783" s="15" t="s">
        <v>1357</v>
      </c>
      <c r="I783" s="15" t="s">
        <v>1358</v>
      </c>
      <c r="J783" s="15" t="s">
        <v>678</v>
      </c>
      <c r="K783" s="15" t="s">
        <v>35</v>
      </c>
      <c r="L783" s="15" t="s">
        <v>106</v>
      </c>
      <c r="M783" s="16">
        <v>45449</v>
      </c>
      <c r="N783" s="3">
        <v>0</v>
      </c>
      <c r="O783" s="3">
        <v>0</v>
      </c>
      <c r="P783" s="3">
        <v>38</v>
      </c>
      <c r="Q783" s="3"/>
      <c r="R783" s="4">
        <v>-38</v>
      </c>
      <c r="S783" s="3">
        <v>-95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95</v>
      </c>
      <c r="Z783" t="str">
        <f>_xlfn.XLOOKUP(A783,'2-Feedback'!A:A,'2-Feedback'!F:F,"")</f>
        <v>J - Order Lead Time Issue</v>
      </c>
      <c r="AA783" t="str">
        <f>_xlfn.XLOOKUP(A783,'2-Feedback'!A:A,'2-Feedback'!G:G,"")</f>
        <v>ABCDE</v>
      </c>
    </row>
    <row r="784" spans="1:27" ht="13.5" x14ac:dyDescent="0.35">
      <c r="A784" t="str">
        <f t="shared" si="12"/>
        <v>254545322761-SVS</v>
      </c>
      <c r="B784" s="15">
        <v>25</v>
      </c>
      <c r="C784" s="15" t="s">
        <v>1366</v>
      </c>
      <c r="D784" s="15">
        <v>41159</v>
      </c>
      <c r="E784" s="16">
        <v>45436</v>
      </c>
      <c r="F784" s="15">
        <v>0</v>
      </c>
      <c r="G784" s="15" t="s">
        <v>1367</v>
      </c>
      <c r="H784" s="15" t="s">
        <v>1368</v>
      </c>
      <c r="I784" s="15" t="s">
        <v>1369</v>
      </c>
      <c r="J784" s="15" t="s">
        <v>1370</v>
      </c>
      <c r="K784" s="15" t="s">
        <v>533</v>
      </c>
      <c r="L784" s="15" t="s">
        <v>407</v>
      </c>
      <c r="M784" s="16">
        <v>45453</v>
      </c>
      <c r="N784" s="3">
        <v>142</v>
      </c>
      <c r="O784" s="3">
        <v>142</v>
      </c>
      <c r="P784" s="3">
        <v>144</v>
      </c>
      <c r="Q784" s="3"/>
      <c r="R784" s="4">
        <v>-2</v>
      </c>
      <c r="S784" s="3">
        <v>-2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144</v>
      </c>
      <c r="Z784" t="str">
        <f>_xlfn.XLOOKUP(A784,'2-Feedback'!A:A,'2-Feedback'!F:F,"")</f>
        <v>J - Order Lead Time Issue</v>
      </c>
      <c r="AA784" t="str">
        <f>_xlfn.XLOOKUP(A784,'2-Feedback'!A:A,'2-Feedback'!G:G,"")</f>
        <v>ABCDE</v>
      </c>
    </row>
    <row r="785" spans="1:27" ht="13.5" x14ac:dyDescent="0.35">
      <c r="A785" t="str">
        <f t="shared" si="12"/>
        <v>254545323127-NWN</v>
      </c>
      <c r="B785" s="15">
        <v>25</v>
      </c>
      <c r="C785" s="15" t="s">
        <v>1371</v>
      </c>
      <c r="D785" s="15">
        <v>41163</v>
      </c>
      <c r="E785" s="16">
        <v>45436</v>
      </c>
      <c r="F785" s="15">
        <v>0</v>
      </c>
      <c r="G785" s="15" t="s">
        <v>1372</v>
      </c>
      <c r="H785" s="15" t="s">
        <v>1104</v>
      </c>
      <c r="I785" s="15" t="s">
        <v>1105</v>
      </c>
      <c r="J785" s="15" t="s">
        <v>617</v>
      </c>
      <c r="K785" s="15" t="s">
        <v>533</v>
      </c>
      <c r="L785" s="15" t="s">
        <v>219</v>
      </c>
      <c r="M785" s="16">
        <v>45453</v>
      </c>
      <c r="N785" s="3">
        <v>0</v>
      </c>
      <c r="O785" s="3">
        <v>0</v>
      </c>
      <c r="P785" s="3">
        <v>24</v>
      </c>
      <c r="Q785" s="3"/>
      <c r="R785" s="4">
        <v>-24</v>
      </c>
      <c r="S785" s="3">
        <v>-40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40</v>
      </c>
      <c r="Z785" t="str">
        <f>_xlfn.XLOOKUP(A785,'2-Feedback'!A:A,'2-Feedback'!F:F,"")</f>
        <v>J - Order Lead Time Issue</v>
      </c>
      <c r="AA785" t="str">
        <f>_xlfn.XLOOKUP(A785,'2-Feedback'!A:A,'2-Feedback'!G:G,"")</f>
        <v>ABCDE</v>
      </c>
    </row>
    <row r="786" spans="1:27" ht="13.5" x14ac:dyDescent="0.35">
      <c r="A786" t="str">
        <f t="shared" si="12"/>
        <v>254545372245-SYS</v>
      </c>
      <c r="B786" s="15">
        <v>25</v>
      </c>
      <c r="C786" s="15" t="s">
        <v>1371</v>
      </c>
      <c r="D786" s="15">
        <v>41163</v>
      </c>
      <c r="E786" s="16">
        <v>45436</v>
      </c>
      <c r="F786" s="15">
        <v>0</v>
      </c>
      <c r="G786" s="15" t="s">
        <v>1372</v>
      </c>
      <c r="H786" s="15" t="s">
        <v>1104</v>
      </c>
      <c r="I786" s="15" t="s">
        <v>1105</v>
      </c>
      <c r="J786" s="15" t="s">
        <v>578</v>
      </c>
      <c r="K786" s="15" t="s">
        <v>270</v>
      </c>
      <c r="L786" s="15" t="s">
        <v>219</v>
      </c>
      <c r="M786" s="16">
        <v>45453</v>
      </c>
      <c r="N786" s="3">
        <v>0</v>
      </c>
      <c r="O786" s="3">
        <v>0</v>
      </c>
      <c r="P786" s="3">
        <v>36</v>
      </c>
      <c r="Q786" s="3"/>
      <c r="R786" s="4">
        <v>-36</v>
      </c>
      <c r="S786" s="3">
        <v>-60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60</v>
      </c>
      <c r="Z786" t="str">
        <f>_xlfn.XLOOKUP(A786,'2-Feedback'!A:A,'2-Feedback'!F:F,"")</f>
        <v>J - Order Lead Time Issue</v>
      </c>
      <c r="AA786" t="str">
        <f>_xlfn.XLOOKUP(A786,'2-Feedback'!A:A,'2-Feedback'!G:G,"")</f>
        <v>ABCDE</v>
      </c>
    </row>
    <row r="787" spans="1:27" ht="13.5" x14ac:dyDescent="0.35">
      <c r="A787" t="str">
        <f t="shared" si="12"/>
        <v>254545319719-UBA</v>
      </c>
      <c r="B787" s="15">
        <v>25</v>
      </c>
      <c r="C787" s="15" t="s">
        <v>1373</v>
      </c>
      <c r="D787" s="15">
        <v>41164</v>
      </c>
      <c r="E787" s="16">
        <v>45436</v>
      </c>
      <c r="F787" s="15">
        <v>0</v>
      </c>
      <c r="G787" s="15" t="s">
        <v>1372</v>
      </c>
      <c r="H787" s="15" t="s">
        <v>1107</v>
      </c>
      <c r="I787" s="15" t="s">
        <v>1108</v>
      </c>
      <c r="J787" s="15" t="s">
        <v>655</v>
      </c>
      <c r="K787" s="15" t="s">
        <v>149</v>
      </c>
      <c r="L787" s="15" t="s">
        <v>219</v>
      </c>
      <c r="M787" s="16">
        <v>45453</v>
      </c>
      <c r="N787" s="3">
        <v>0</v>
      </c>
      <c r="O787" s="3">
        <v>0</v>
      </c>
      <c r="P787" s="3">
        <v>12</v>
      </c>
      <c r="Q787" s="3"/>
      <c r="R787" s="4">
        <v>-12</v>
      </c>
      <c r="S787" s="3">
        <v>-12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12</v>
      </c>
      <c r="Z787" t="str">
        <f>_xlfn.XLOOKUP(A787,'2-Feedback'!A:A,'2-Feedback'!F:F,"")</f>
        <v>J - Order Lead Time Issue</v>
      </c>
      <c r="AA787" t="str">
        <f>_xlfn.XLOOKUP(A787,'2-Feedback'!A:A,'2-Feedback'!G:G,"")</f>
        <v>ABCDE</v>
      </c>
    </row>
    <row r="788" spans="1:27" ht="13.5" x14ac:dyDescent="0.35">
      <c r="A788" t="str">
        <f t="shared" si="12"/>
        <v>254545322877-UBA</v>
      </c>
      <c r="B788" s="15">
        <v>25</v>
      </c>
      <c r="C788" s="15" t="s">
        <v>1373</v>
      </c>
      <c r="D788" s="15">
        <v>41164</v>
      </c>
      <c r="E788" s="16">
        <v>45436</v>
      </c>
      <c r="F788" s="15">
        <v>0</v>
      </c>
      <c r="G788" s="15" t="s">
        <v>1372</v>
      </c>
      <c r="H788" s="15" t="s">
        <v>1107</v>
      </c>
      <c r="I788" s="15" t="s">
        <v>1108</v>
      </c>
      <c r="J788" s="15" t="s">
        <v>575</v>
      </c>
      <c r="K788" s="15" t="s">
        <v>149</v>
      </c>
      <c r="L788" s="15" t="s">
        <v>219</v>
      </c>
      <c r="M788" s="16">
        <v>45453</v>
      </c>
      <c r="N788" s="3">
        <v>0</v>
      </c>
      <c r="O788" s="3">
        <v>0</v>
      </c>
      <c r="P788" s="3">
        <v>36</v>
      </c>
      <c r="Q788" s="3"/>
      <c r="R788" s="4">
        <v>-36</v>
      </c>
      <c r="S788" s="3">
        <v>-516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516</v>
      </c>
      <c r="Z788" t="str">
        <f>_xlfn.XLOOKUP(A788,'2-Feedback'!A:A,'2-Feedback'!F:F,"")</f>
        <v>J - Order Lead Time Issue</v>
      </c>
      <c r="AA788" t="str">
        <f>_xlfn.XLOOKUP(A788,'2-Feedback'!A:A,'2-Feedback'!G:G,"")</f>
        <v>ABCDE</v>
      </c>
    </row>
    <row r="789" spans="1:27" ht="13.5" x14ac:dyDescent="0.35">
      <c r="A789" t="str">
        <f t="shared" si="12"/>
        <v>254545622158-VEN</v>
      </c>
      <c r="B789" s="15">
        <v>25</v>
      </c>
      <c r="C789" s="15" t="s">
        <v>1374</v>
      </c>
      <c r="D789" s="15">
        <v>41171</v>
      </c>
      <c r="E789" s="16">
        <v>45436</v>
      </c>
      <c r="F789" s="15">
        <v>0</v>
      </c>
      <c r="G789" s="15" t="s">
        <v>1375</v>
      </c>
      <c r="H789" s="15" t="s">
        <v>1376</v>
      </c>
      <c r="I789" s="15" t="s">
        <v>1377</v>
      </c>
      <c r="J789" s="15" t="s">
        <v>489</v>
      </c>
      <c r="K789" s="15" t="s">
        <v>28</v>
      </c>
      <c r="L789" s="15" t="s">
        <v>482</v>
      </c>
      <c r="M789" s="16">
        <v>45456</v>
      </c>
      <c r="N789" s="3">
        <v>0</v>
      </c>
      <c r="O789" s="3">
        <v>0</v>
      </c>
      <c r="P789" s="3">
        <v>15</v>
      </c>
      <c r="Q789" s="3"/>
      <c r="R789" s="4">
        <v>-15</v>
      </c>
      <c r="S789" s="3">
        <v>-15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15</v>
      </c>
      <c r="Z789" t="str">
        <f>_xlfn.XLOOKUP(A789,'2-Feedback'!A:A,'2-Feedback'!F:F,"")</f>
        <v>J - Order Lead Time Issue</v>
      </c>
      <c r="AA789" t="str">
        <f>_xlfn.XLOOKUP(A789,'2-Feedback'!A:A,'2-Feedback'!G:G,"")</f>
        <v>ABCDE</v>
      </c>
    </row>
    <row r="790" spans="1:27" ht="13.5" x14ac:dyDescent="0.35">
      <c r="A790" t="str">
        <f t="shared" si="12"/>
        <v>254545671531-VEN</v>
      </c>
      <c r="B790" s="15">
        <v>25</v>
      </c>
      <c r="C790" s="15" t="s">
        <v>1374</v>
      </c>
      <c r="D790" s="15">
        <v>41171</v>
      </c>
      <c r="E790" s="16">
        <v>45436</v>
      </c>
      <c r="F790" s="15">
        <v>0</v>
      </c>
      <c r="G790" s="15" t="s">
        <v>1375</v>
      </c>
      <c r="H790" s="15" t="s">
        <v>1376</v>
      </c>
      <c r="I790" s="15" t="s">
        <v>1377</v>
      </c>
      <c r="J790" s="15" t="s">
        <v>1378</v>
      </c>
      <c r="K790" s="15" t="s">
        <v>28</v>
      </c>
      <c r="L790" s="15" t="s">
        <v>482</v>
      </c>
      <c r="M790" s="16">
        <v>45456</v>
      </c>
      <c r="N790" s="3">
        <v>44</v>
      </c>
      <c r="O790" s="3">
        <v>44</v>
      </c>
      <c r="P790" s="3">
        <v>120</v>
      </c>
      <c r="Q790" s="3"/>
      <c r="R790" s="4">
        <v>-76</v>
      </c>
      <c r="S790" s="3">
        <v>-76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120</v>
      </c>
      <c r="Z790" t="str">
        <f>_xlfn.XLOOKUP(A790,'2-Feedback'!A:A,'2-Feedback'!F:F,"")</f>
        <v>J - Order Lead Time Issue</v>
      </c>
      <c r="AA790" t="str">
        <f>_xlfn.XLOOKUP(A790,'2-Feedback'!A:A,'2-Feedback'!G:G,"")</f>
        <v>ABCDE</v>
      </c>
    </row>
    <row r="791" spans="1:27" ht="13.5" x14ac:dyDescent="0.35">
      <c r="A791" t="str">
        <f t="shared" si="12"/>
        <v>254545445531-VES</v>
      </c>
      <c r="B791" s="15">
        <v>25</v>
      </c>
      <c r="C791" s="15" t="s">
        <v>1379</v>
      </c>
      <c r="D791" s="15">
        <v>41176</v>
      </c>
      <c r="E791" s="16">
        <v>45436</v>
      </c>
      <c r="F791" s="15">
        <v>0</v>
      </c>
      <c r="G791" s="15" t="s">
        <v>1380</v>
      </c>
      <c r="H791" s="15" t="s">
        <v>1381</v>
      </c>
      <c r="I791" s="15" t="s">
        <v>1382</v>
      </c>
      <c r="J791" s="15" t="s">
        <v>1383</v>
      </c>
      <c r="K791" s="15" t="s">
        <v>517</v>
      </c>
      <c r="L791" s="15" t="s">
        <v>407</v>
      </c>
      <c r="M791" s="16">
        <v>45454</v>
      </c>
      <c r="N791" s="3">
        <v>194</v>
      </c>
      <c r="O791" s="3">
        <v>120</v>
      </c>
      <c r="P791" s="3">
        <v>120</v>
      </c>
      <c r="Q791" s="3"/>
      <c r="R791" s="5">
        <v>0</v>
      </c>
      <c r="S791" s="3">
        <v>-46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240</v>
      </c>
      <c r="Z791" t="str">
        <f>_xlfn.XLOOKUP(A791,'2-Feedback'!A:A,'2-Feedback'!F:F,"")</f>
        <v>J - Order Lead Time Issue</v>
      </c>
      <c r="AA791" t="str">
        <f>_xlfn.XLOOKUP(A791,'2-Feedback'!A:A,'2-Feedback'!G:G,"")</f>
        <v>ABCDE</v>
      </c>
    </row>
    <row r="792" spans="1:27" ht="13.5" x14ac:dyDescent="0.35">
      <c r="A792" t="str">
        <f t="shared" si="12"/>
        <v>254545417340-PHA</v>
      </c>
      <c r="B792" s="15">
        <v>25</v>
      </c>
      <c r="C792" s="15" t="s">
        <v>1384</v>
      </c>
      <c r="D792" s="15">
        <v>41178</v>
      </c>
      <c r="E792" s="16">
        <v>45436</v>
      </c>
      <c r="F792" s="15">
        <v>0</v>
      </c>
      <c r="G792" s="15" t="s">
        <v>1385</v>
      </c>
      <c r="H792" s="15" t="s">
        <v>1386</v>
      </c>
      <c r="I792" s="15" t="s">
        <v>1387</v>
      </c>
      <c r="J792" s="15" t="s">
        <v>1388</v>
      </c>
      <c r="K792" s="15" t="s">
        <v>35</v>
      </c>
      <c r="L792" s="15" t="s">
        <v>407</v>
      </c>
      <c r="M792" s="16">
        <v>45454</v>
      </c>
      <c r="N792" s="3">
        <v>274</v>
      </c>
      <c r="O792" s="3">
        <v>274</v>
      </c>
      <c r="P792" s="3">
        <v>288</v>
      </c>
      <c r="Q792" s="3"/>
      <c r="R792" s="4">
        <v>-14</v>
      </c>
      <c r="S792" s="3">
        <v>-74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348</v>
      </c>
      <c r="Z792" t="str">
        <f>_xlfn.XLOOKUP(A792,'2-Feedback'!A:A,'2-Feedback'!F:F,"")</f>
        <v>J - Order Lead Time Issue</v>
      </c>
      <c r="AA792" t="str">
        <f>_xlfn.XLOOKUP(A792,'2-Feedback'!A:A,'2-Feedback'!G:G,"")</f>
        <v>ABCDE</v>
      </c>
    </row>
    <row r="793" spans="1:27" ht="13.5" x14ac:dyDescent="0.35">
      <c r="A793" t="str">
        <f t="shared" si="12"/>
        <v>254545423443-USM</v>
      </c>
      <c r="B793" s="15">
        <v>25</v>
      </c>
      <c r="C793" s="15" t="s">
        <v>1389</v>
      </c>
      <c r="D793" s="15">
        <v>41186</v>
      </c>
      <c r="E793" s="16">
        <v>45436</v>
      </c>
      <c r="F793" s="15">
        <v>0</v>
      </c>
      <c r="G793" s="15" t="s">
        <v>1390</v>
      </c>
      <c r="H793" s="15" t="s">
        <v>1281</v>
      </c>
      <c r="I793" s="15" t="s">
        <v>1282</v>
      </c>
      <c r="J793" s="15" t="s">
        <v>1113</v>
      </c>
      <c r="K793" s="15" t="s">
        <v>533</v>
      </c>
      <c r="L793" s="15" t="s">
        <v>167</v>
      </c>
      <c r="M793" s="16">
        <v>45454</v>
      </c>
      <c r="N793" s="3">
        <v>0</v>
      </c>
      <c r="O793" s="3">
        <v>0</v>
      </c>
      <c r="P793" s="3">
        <v>12</v>
      </c>
      <c r="Q793" s="3"/>
      <c r="R793" s="4">
        <v>-12</v>
      </c>
      <c r="S793" s="3">
        <v>-26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26</v>
      </c>
      <c r="Z793" t="str">
        <f>_xlfn.XLOOKUP(A793,'2-Feedback'!A:A,'2-Feedback'!F:F,"")</f>
        <v>J - Order Lead Time Issue</v>
      </c>
      <c r="AA793" t="str">
        <f>_xlfn.XLOOKUP(A793,'2-Feedback'!A:A,'2-Feedback'!G:G,"")</f>
        <v>ABCDE</v>
      </c>
    </row>
    <row r="794" spans="1:27" ht="13.5" x14ac:dyDescent="0.35">
      <c r="A794" t="str">
        <f t="shared" si="12"/>
        <v>254545423446-USH</v>
      </c>
      <c r="B794" s="15">
        <v>25</v>
      </c>
      <c r="C794" s="15" t="s">
        <v>1389</v>
      </c>
      <c r="D794" s="15">
        <v>41186</v>
      </c>
      <c r="E794" s="16">
        <v>45436</v>
      </c>
      <c r="F794" s="15">
        <v>0</v>
      </c>
      <c r="G794" s="15" t="s">
        <v>1390</v>
      </c>
      <c r="H794" s="15" t="s">
        <v>1281</v>
      </c>
      <c r="I794" s="15" t="s">
        <v>1282</v>
      </c>
      <c r="J794" s="15" t="s">
        <v>1118</v>
      </c>
      <c r="K794" s="15" t="s">
        <v>533</v>
      </c>
      <c r="L794" s="15" t="s">
        <v>167</v>
      </c>
      <c r="M794" s="16">
        <v>45454</v>
      </c>
      <c r="N794" s="3">
        <v>0</v>
      </c>
      <c r="O794" s="3">
        <v>0</v>
      </c>
      <c r="P794" s="3">
        <v>36</v>
      </c>
      <c r="Q794" s="3"/>
      <c r="R794" s="4">
        <v>-36</v>
      </c>
      <c r="S794" s="3">
        <v>-36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36</v>
      </c>
      <c r="Z794" t="str">
        <f>_xlfn.XLOOKUP(A794,'2-Feedback'!A:A,'2-Feedback'!F:F,"")</f>
        <v>J - Order Lead Time Issue</v>
      </c>
      <c r="AA794" t="str">
        <f>_xlfn.XLOOKUP(A794,'2-Feedback'!A:A,'2-Feedback'!G:G,"")</f>
        <v>ABCDE</v>
      </c>
    </row>
    <row r="795" spans="1:27" ht="13.5" x14ac:dyDescent="0.35">
      <c r="A795" t="str">
        <f t="shared" si="12"/>
        <v>254545423450-USH</v>
      </c>
      <c r="B795" s="15">
        <v>25</v>
      </c>
      <c r="C795" s="15" t="s">
        <v>1389</v>
      </c>
      <c r="D795" s="15">
        <v>41186</v>
      </c>
      <c r="E795" s="16">
        <v>45436</v>
      </c>
      <c r="F795" s="15">
        <v>0</v>
      </c>
      <c r="G795" s="15" t="s">
        <v>1390</v>
      </c>
      <c r="H795" s="15" t="s">
        <v>1281</v>
      </c>
      <c r="I795" s="15" t="s">
        <v>1282</v>
      </c>
      <c r="J795" s="15" t="s">
        <v>995</v>
      </c>
      <c r="K795" s="15" t="s">
        <v>533</v>
      </c>
      <c r="L795" s="15" t="s">
        <v>167</v>
      </c>
      <c r="M795" s="16">
        <v>45454</v>
      </c>
      <c r="N795" s="3">
        <v>0</v>
      </c>
      <c r="O795" s="3">
        <v>0</v>
      </c>
      <c r="P795" s="3">
        <v>24</v>
      </c>
      <c r="Q795" s="3"/>
      <c r="R795" s="4">
        <v>-24</v>
      </c>
      <c r="S795" s="3">
        <v>-36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36</v>
      </c>
      <c r="Z795" t="str">
        <f>_xlfn.XLOOKUP(A795,'2-Feedback'!A:A,'2-Feedback'!F:F,"")</f>
        <v>J - Order Lead Time Issue</v>
      </c>
      <c r="AA795" t="str">
        <f>_xlfn.XLOOKUP(A795,'2-Feedback'!A:A,'2-Feedback'!G:G,"")</f>
        <v>ABCDE</v>
      </c>
    </row>
    <row r="796" spans="1:27" ht="13.5" x14ac:dyDescent="0.35">
      <c r="A796" t="str">
        <f t="shared" si="12"/>
        <v>254545416799-ROM</v>
      </c>
      <c r="B796" s="15">
        <v>25</v>
      </c>
      <c r="C796" s="15" t="s">
        <v>1391</v>
      </c>
      <c r="D796" s="15">
        <v>41187</v>
      </c>
      <c r="E796" s="16">
        <v>45436</v>
      </c>
      <c r="F796" s="15">
        <v>0</v>
      </c>
      <c r="G796" s="15" t="s">
        <v>1392</v>
      </c>
      <c r="H796" s="15" t="s">
        <v>730</v>
      </c>
      <c r="I796" s="15" t="s">
        <v>731</v>
      </c>
      <c r="J796" s="15" t="s">
        <v>541</v>
      </c>
      <c r="K796" s="15" t="s">
        <v>533</v>
      </c>
      <c r="L796" s="15" t="s">
        <v>407</v>
      </c>
      <c r="M796" s="16">
        <v>45454</v>
      </c>
      <c r="N796" s="3">
        <v>0</v>
      </c>
      <c r="O796" s="3">
        <v>0</v>
      </c>
      <c r="P796" s="3">
        <v>5</v>
      </c>
      <c r="Q796" s="3"/>
      <c r="R796" s="4">
        <v>-5</v>
      </c>
      <c r="S796" s="3">
        <v>-60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60</v>
      </c>
      <c r="Z796" t="str">
        <f>_xlfn.XLOOKUP(A796,'2-Feedback'!A:A,'2-Feedback'!F:F,"")</f>
        <v>J - Order Lead Time Issue</v>
      </c>
      <c r="AA796" t="str">
        <f>_xlfn.XLOOKUP(A796,'2-Feedback'!A:A,'2-Feedback'!G:G,"")</f>
        <v>ABCDE</v>
      </c>
    </row>
    <row r="797" spans="1:27" ht="13.5" x14ac:dyDescent="0.35">
      <c r="A797" t="str">
        <f t="shared" si="12"/>
        <v>254545471734-CSO</v>
      </c>
      <c r="B797" s="15">
        <v>25</v>
      </c>
      <c r="C797" s="15" t="s">
        <v>1391</v>
      </c>
      <c r="D797" s="15">
        <v>41187</v>
      </c>
      <c r="E797" s="16">
        <v>45436</v>
      </c>
      <c r="F797" s="15">
        <v>0</v>
      </c>
      <c r="G797" s="15" t="s">
        <v>1392</v>
      </c>
      <c r="H797" s="15" t="s">
        <v>730</v>
      </c>
      <c r="I797" s="15" t="s">
        <v>731</v>
      </c>
      <c r="J797" s="15" t="s">
        <v>1231</v>
      </c>
      <c r="K797" s="15" t="s">
        <v>517</v>
      </c>
      <c r="L797" s="15" t="s">
        <v>407</v>
      </c>
      <c r="M797" s="16">
        <v>45454</v>
      </c>
      <c r="N797" s="3">
        <v>0</v>
      </c>
      <c r="O797" s="3">
        <v>0</v>
      </c>
      <c r="P797" s="3">
        <v>60</v>
      </c>
      <c r="Q797" s="3"/>
      <c r="R797" s="4">
        <v>-60</v>
      </c>
      <c r="S797" s="3">
        <v>-60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60</v>
      </c>
      <c r="Z797" t="str">
        <f>_xlfn.XLOOKUP(A797,'2-Feedback'!A:A,'2-Feedback'!F:F,"")</f>
        <v>J - Order Lead Time Issue</v>
      </c>
      <c r="AA797" t="str">
        <f>_xlfn.XLOOKUP(A797,'2-Feedback'!A:A,'2-Feedback'!G:G,"")</f>
        <v>ABCDE</v>
      </c>
    </row>
    <row r="798" spans="1:27" ht="13.5" x14ac:dyDescent="0.35">
      <c r="A798" t="str">
        <f t="shared" si="12"/>
        <v>254545416799-ROM</v>
      </c>
      <c r="B798" s="15">
        <v>25</v>
      </c>
      <c r="C798" s="15" t="s">
        <v>1393</v>
      </c>
      <c r="D798" s="15">
        <v>41188</v>
      </c>
      <c r="E798" s="16">
        <v>45436</v>
      </c>
      <c r="F798" s="15">
        <v>0</v>
      </c>
      <c r="G798" s="15" t="s">
        <v>1394</v>
      </c>
      <c r="H798" s="15" t="s">
        <v>730</v>
      </c>
      <c r="I798" s="15" t="s">
        <v>731</v>
      </c>
      <c r="J798" s="15" t="s">
        <v>541</v>
      </c>
      <c r="K798" s="15" t="s">
        <v>533</v>
      </c>
      <c r="L798" s="15" t="s">
        <v>407</v>
      </c>
      <c r="M798" s="16">
        <v>45454</v>
      </c>
      <c r="N798" s="3">
        <v>0</v>
      </c>
      <c r="O798" s="3">
        <v>0</v>
      </c>
      <c r="P798" s="3">
        <v>3</v>
      </c>
      <c r="Q798" s="3"/>
      <c r="R798" s="4">
        <v>-3</v>
      </c>
      <c r="S798" s="3">
        <v>-60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60</v>
      </c>
      <c r="Z798" t="str">
        <f>_xlfn.XLOOKUP(A798,'2-Feedback'!A:A,'2-Feedback'!F:F,"")</f>
        <v>J - Order Lead Time Issue</v>
      </c>
      <c r="AA798" t="str">
        <f>_xlfn.XLOOKUP(A798,'2-Feedback'!A:A,'2-Feedback'!G:G,"")</f>
        <v>ABCDE</v>
      </c>
    </row>
    <row r="799" spans="1:27" ht="13.5" x14ac:dyDescent="0.35">
      <c r="A799" t="str">
        <f t="shared" si="12"/>
        <v>254544817723-CGS</v>
      </c>
      <c r="B799" s="15">
        <v>25</v>
      </c>
      <c r="C799" s="15" t="s">
        <v>1395</v>
      </c>
      <c r="D799" s="15">
        <v>41201</v>
      </c>
      <c r="E799" s="16">
        <v>45436</v>
      </c>
      <c r="F799" s="15">
        <v>0</v>
      </c>
      <c r="G799" s="15" t="s">
        <v>1396</v>
      </c>
      <c r="H799" s="15" t="s">
        <v>918</v>
      </c>
      <c r="I799" s="15" t="s">
        <v>919</v>
      </c>
      <c r="J799" s="15" t="s">
        <v>1011</v>
      </c>
      <c r="K799" s="15" t="s">
        <v>35</v>
      </c>
      <c r="L799" s="15" t="s">
        <v>150</v>
      </c>
      <c r="M799" s="16">
        <v>45448</v>
      </c>
      <c r="N799" s="3">
        <v>9</v>
      </c>
      <c r="O799" s="3">
        <v>0</v>
      </c>
      <c r="P799" s="3"/>
      <c r="Q799" s="3">
        <v>24</v>
      </c>
      <c r="R799" s="4">
        <v>-24</v>
      </c>
      <c r="S799" s="3">
        <v>-90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99</v>
      </c>
      <c r="Z799" t="str">
        <f>_xlfn.XLOOKUP(A799,'2-Feedback'!A:A,'2-Feedback'!F:F,"")</f>
        <v>J - Order Lead Time Issue</v>
      </c>
      <c r="AA799" t="str">
        <f>_xlfn.XLOOKUP(A799,'2-Feedback'!A:A,'2-Feedback'!G:G,"")</f>
        <v>ABCDE</v>
      </c>
    </row>
    <row r="800" spans="1:27" ht="13.5" x14ac:dyDescent="0.35">
      <c r="A800" t="str">
        <f t="shared" si="12"/>
        <v>254544823152-HMP</v>
      </c>
      <c r="B800" s="15">
        <v>25</v>
      </c>
      <c r="C800" s="15" t="s">
        <v>1395</v>
      </c>
      <c r="D800" s="15">
        <v>41201</v>
      </c>
      <c r="E800" s="16">
        <v>45436</v>
      </c>
      <c r="F800" s="15">
        <v>0</v>
      </c>
      <c r="G800" s="15" t="s">
        <v>1396</v>
      </c>
      <c r="H800" s="15" t="s">
        <v>918</v>
      </c>
      <c r="I800" s="15" t="s">
        <v>919</v>
      </c>
      <c r="J800" s="15" t="s">
        <v>656</v>
      </c>
      <c r="K800" s="15" t="s">
        <v>517</v>
      </c>
      <c r="L800" s="15" t="s">
        <v>150</v>
      </c>
      <c r="M800" s="16">
        <v>45448</v>
      </c>
      <c r="N800" s="3">
        <v>12</v>
      </c>
      <c r="O800" s="3">
        <v>0</v>
      </c>
      <c r="P800" s="3"/>
      <c r="Q800" s="3">
        <v>5</v>
      </c>
      <c r="R800" s="4">
        <v>-5</v>
      </c>
      <c r="S800" s="3">
        <v>-53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65</v>
      </c>
      <c r="Z800" t="str">
        <f>_xlfn.XLOOKUP(A800,'2-Feedback'!A:A,'2-Feedback'!F:F,"")</f>
        <v>J - Order Lead Time Issue</v>
      </c>
      <c r="AA800" t="str">
        <f>_xlfn.XLOOKUP(A800,'2-Feedback'!A:A,'2-Feedback'!G:G,"")</f>
        <v>ABCDE</v>
      </c>
    </row>
    <row r="801" spans="1:27" ht="13.5" x14ac:dyDescent="0.35">
      <c r="A801" t="str">
        <f t="shared" si="12"/>
        <v>254545623035-DLE</v>
      </c>
      <c r="B801" s="15">
        <v>25</v>
      </c>
      <c r="C801" s="15" t="s">
        <v>1397</v>
      </c>
      <c r="D801" s="15">
        <v>41203</v>
      </c>
      <c r="E801" s="16">
        <v>45436</v>
      </c>
      <c r="F801" s="15">
        <v>0</v>
      </c>
      <c r="G801" s="15" t="s">
        <v>1398</v>
      </c>
      <c r="H801" s="15" t="s">
        <v>952</v>
      </c>
      <c r="I801" s="15" t="s">
        <v>953</v>
      </c>
      <c r="J801" s="15" t="s">
        <v>1399</v>
      </c>
      <c r="K801" s="15" t="s">
        <v>630</v>
      </c>
      <c r="L801" s="15" t="s">
        <v>631</v>
      </c>
      <c r="M801" s="16">
        <v>45456</v>
      </c>
      <c r="N801" s="3">
        <v>36</v>
      </c>
      <c r="O801" s="3">
        <v>36</v>
      </c>
      <c r="P801" s="3">
        <v>180</v>
      </c>
      <c r="Q801" s="3"/>
      <c r="R801" s="4">
        <v>-144</v>
      </c>
      <c r="S801" s="3">
        <v>-144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180</v>
      </c>
      <c r="Z801" t="str">
        <f>_xlfn.XLOOKUP(A801,'2-Feedback'!A:A,'2-Feedback'!F:F,"")</f>
        <v>J - Order Lead Time Issue</v>
      </c>
      <c r="AA801" t="str">
        <f>_xlfn.XLOOKUP(A801,'2-Feedback'!A:A,'2-Feedback'!G:G,"")</f>
        <v>ABCDE</v>
      </c>
    </row>
    <row r="802" spans="1:27" ht="13.5" x14ac:dyDescent="0.35">
      <c r="A802" t="str">
        <f t="shared" si="12"/>
        <v>254545623037-DLE</v>
      </c>
      <c r="B802" s="15">
        <v>25</v>
      </c>
      <c r="C802" s="15" t="s">
        <v>1397</v>
      </c>
      <c r="D802" s="15">
        <v>41203</v>
      </c>
      <c r="E802" s="16">
        <v>45436</v>
      </c>
      <c r="F802" s="15">
        <v>0</v>
      </c>
      <c r="G802" s="15" t="s">
        <v>1398</v>
      </c>
      <c r="H802" s="15" t="s">
        <v>952</v>
      </c>
      <c r="I802" s="15" t="s">
        <v>953</v>
      </c>
      <c r="J802" s="15" t="s">
        <v>1400</v>
      </c>
      <c r="K802" s="15" t="s">
        <v>630</v>
      </c>
      <c r="L802" s="15" t="s">
        <v>631</v>
      </c>
      <c r="M802" s="16">
        <v>45456</v>
      </c>
      <c r="N802" s="3">
        <v>0</v>
      </c>
      <c r="O802" s="3">
        <v>0</v>
      </c>
      <c r="P802" s="3">
        <v>180</v>
      </c>
      <c r="Q802" s="3"/>
      <c r="R802" s="4">
        <v>-180</v>
      </c>
      <c r="S802" s="3">
        <v>-180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180</v>
      </c>
      <c r="Z802" t="str">
        <f>_xlfn.XLOOKUP(A802,'2-Feedback'!A:A,'2-Feedback'!F:F,"")</f>
        <v>J - Order Lead Time Issue</v>
      </c>
      <c r="AA802" t="str">
        <f>_xlfn.XLOOKUP(A802,'2-Feedback'!A:A,'2-Feedback'!G:G,"")</f>
        <v>ABCDE</v>
      </c>
    </row>
    <row r="803" spans="1:27" ht="13.5" x14ac:dyDescent="0.35">
      <c r="A803" t="str">
        <f t="shared" si="12"/>
        <v>254545623977-TFR</v>
      </c>
      <c r="B803" s="15">
        <v>25</v>
      </c>
      <c r="C803" s="15" t="s">
        <v>1397</v>
      </c>
      <c r="D803" s="15">
        <v>41203</v>
      </c>
      <c r="E803" s="16">
        <v>45436</v>
      </c>
      <c r="F803" s="15">
        <v>0</v>
      </c>
      <c r="G803" s="15" t="s">
        <v>1398</v>
      </c>
      <c r="H803" s="15" t="s">
        <v>952</v>
      </c>
      <c r="I803" s="15" t="s">
        <v>953</v>
      </c>
      <c r="J803" s="15" t="s">
        <v>1199</v>
      </c>
      <c r="K803" s="15" t="s">
        <v>630</v>
      </c>
      <c r="L803" s="15" t="s">
        <v>631</v>
      </c>
      <c r="M803" s="16">
        <v>45456</v>
      </c>
      <c r="N803" s="3">
        <v>0</v>
      </c>
      <c r="O803" s="3">
        <v>0</v>
      </c>
      <c r="P803" s="3">
        <v>240</v>
      </c>
      <c r="Q803" s="3"/>
      <c r="R803" s="4">
        <v>-240</v>
      </c>
      <c r="S803" s="3">
        <v>-240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240</v>
      </c>
      <c r="Z803" t="str">
        <f>_xlfn.XLOOKUP(A803,'2-Feedback'!A:A,'2-Feedback'!F:F,"")</f>
        <v>J - Order Lead Time Issue</v>
      </c>
      <c r="AA803" t="str">
        <f>_xlfn.XLOOKUP(A803,'2-Feedback'!A:A,'2-Feedback'!G:G,"")</f>
        <v>ABCDE</v>
      </c>
    </row>
    <row r="804" spans="1:27" ht="13.5" x14ac:dyDescent="0.35">
      <c r="A804" t="str">
        <f t="shared" si="12"/>
        <v>254545617723-CGS</v>
      </c>
      <c r="B804" s="15">
        <v>25</v>
      </c>
      <c r="C804" s="15" t="s">
        <v>1401</v>
      </c>
      <c r="D804" s="15">
        <v>41204</v>
      </c>
      <c r="E804" s="16">
        <v>45436</v>
      </c>
      <c r="F804" s="15">
        <v>0</v>
      </c>
      <c r="G804" s="15" t="s">
        <v>1402</v>
      </c>
      <c r="H804" s="15" t="s">
        <v>536</v>
      </c>
      <c r="I804" s="15" t="s">
        <v>537</v>
      </c>
      <c r="J804" s="15" t="s">
        <v>1011</v>
      </c>
      <c r="K804" s="15" t="s">
        <v>35</v>
      </c>
      <c r="L804" s="15" t="s">
        <v>150</v>
      </c>
      <c r="M804" s="16">
        <v>45456</v>
      </c>
      <c r="N804" s="3">
        <v>0</v>
      </c>
      <c r="O804" s="3">
        <v>0</v>
      </c>
      <c r="P804" s="3"/>
      <c r="Q804" s="3">
        <v>120</v>
      </c>
      <c r="R804" s="4">
        <v>-120</v>
      </c>
      <c r="S804" s="3">
        <v>-120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120</v>
      </c>
      <c r="Z804" t="str">
        <f>_xlfn.XLOOKUP(A804,'2-Feedback'!A:A,'2-Feedback'!F:F,"")</f>
        <v>J - Order Lead Time Issue</v>
      </c>
      <c r="AA804" t="str">
        <f>_xlfn.XLOOKUP(A804,'2-Feedback'!A:A,'2-Feedback'!G:G,"")</f>
        <v>ABCDE</v>
      </c>
    </row>
    <row r="805" spans="1:27" ht="13.5" x14ac:dyDescent="0.35">
      <c r="A805" t="str">
        <f t="shared" si="12"/>
        <v>254545621383-BNK</v>
      </c>
      <c r="B805" s="15">
        <v>25</v>
      </c>
      <c r="C805" s="15" t="s">
        <v>1401</v>
      </c>
      <c r="D805" s="15">
        <v>41204</v>
      </c>
      <c r="E805" s="16">
        <v>45436</v>
      </c>
      <c r="F805" s="15">
        <v>0</v>
      </c>
      <c r="G805" s="15" t="s">
        <v>1402</v>
      </c>
      <c r="H805" s="15" t="s">
        <v>536</v>
      </c>
      <c r="I805" s="15" t="s">
        <v>537</v>
      </c>
      <c r="J805" s="15" t="s">
        <v>509</v>
      </c>
      <c r="K805" s="15" t="s">
        <v>149</v>
      </c>
      <c r="L805" s="15" t="s">
        <v>150</v>
      </c>
      <c r="M805" s="16">
        <v>45456</v>
      </c>
      <c r="N805" s="3">
        <v>0</v>
      </c>
      <c r="O805" s="3">
        <v>0</v>
      </c>
      <c r="P805" s="3"/>
      <c r="Q805" s="3">
        <v>798</v>
      </c>
      <c r="R805" s="4">
        <v>-798</v>
      </c>
      <c r="S805" s="3">
        <v>-817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817</v>
      </c>
      <c r="Z805" t="str">
        <f>_xlfn.XLOOKUP(A805,'2-Feedback'!A:A,'2-Feedback'!F:F,"")</f>
        <v>J - Order Lead Time Issue</v>
      </c>
      <c r="AA805" t="str">
        <f>_xlfn.XLOOKUP(A805,'2-Feedback'!A:A,'2-Feedback'!G:G,"")</f>
        <v>ABCDE</v>
      </c>
    </row>
    <row r="806" spans="1:27" ht="13.5" x14ac:dyDescent="0.35">
      <c r="A806" t="str">
        <f t="shared" si="12"/>
        <v>254545685655-HVR</v>
      </c>
      <c r="B806" s="15">
        <v>25</v>
      </c>
      <c r="C806" s="15" t="s">
        <v>1401</v>
      </c>
      <c r="D806" s="15">
        <v>41204</v>
      </c>
      <c r="E806" s="16">
        <v>45436</v>
      </c>
      <c r="F806" s="15">
        <v>0</v>
      </c>
      <c r="G806" s="15" t="s">
        <v>1402</v>
      </c>
      <c r="H806" s="15" t="s">
        <v>536</v>
      </c>
      <c r="I806" s="15" t="s">
        <v>537</v>
      </c>
      <c r="J806" s="15" t="s">
        <v>657</v>
      </c>
      <c r="K806" s="15" t="s">
        <v>35</v>
      </c>
      <c r="L806" s="15" t="s">
        <v>150</v>
      </c>
      <c r="M806" s="16">
        <v>45456</v>
      </c>
      <c r="N806" s="3">
        <v>0</v>
      </c>
      <c r="O806" s="3">
        <v>0</v>
      </c>
      <c r="P806" s="3"/>
      <c r="Q806" s="3">
        <v>288</v>
      </c>
      <c r="R806" s="4">
        <v>-288</v>
      </c>
      <c r="S806" s="3">
        <v>-288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288</v>
      </c>
      <c r="Z806" t="str">
        <f>_xlfn.XLOOKUP(A806,'2-Feedback'!A:A,'2-Feedback'!F:F,"")</f>
        <v>J - Order Lead Time Issue</v>
      </c>
      <c r="AA806" t="str">
        <f>_xlfn.XLOOKUP(A806,'2-Feedback'!A:A,'2-Feedback'!G:G,"")</f>
        <v>ABCDE</v>
      </c>
    </row>
    <row r="807" spans="1:27" ht="13.5" x14ac:dyDescent="0.35">
      <c r="A807" t="str">
        <f t="shared" si="12"/>
        <v>254546022182-TGI</v>
      </c>
      <c r="B807" s="15">
        <v>25</v>
      </c>
      <c r="C807" s="15" t="s">
        <v>1403</v>
      </c>
      <c r="D807" s="15">
        <v>41207</v>
      </c>
      <c r="E807" s="16">
        <v>45436</v>
      </c>
      <c r="F807" s="15">
        <v>0</v>
      </c>
      <c r="G807" s="15" t="s">
        <v>1404</v>
      </c>
      <c r="H807" s="15" t="s">
        <v>1405</v>
      </c>
      <c r="I807" s="15" t="s">
        <v>1406</v>
      </c>
      <c r="J807" s="15" t="s">
        <v>1407</v>
      </c>
      <c r="K807" s="15" t="s">
        <v>149</v>
      </c>
      <c r="L807" s="15" t="s">
        <v>219</v>
      </c>
      <c r="M807" s="16">
        <v>45460</v>
      </c>
      <c r="N807" s="3">
        <v>68</v>
      </c>
      <c r="O807" s="3">
        <v>68</v>
      </c>
      <c r="P807" s="3">
        <v>104</v>
      </c>
      <c r="Q807" s="3"/>
      <c r="R807" s="4">
        <v>-36</v>
      </c>
      <c r="S807" s="3">
        <v>-36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104</v>
      </c>
      <c r="Z807" t="str">
        <f>_xlfn.XLOOKUP(A807,'2-Feedback'!A:A,'2-Feedback'!F:F,"")</f>
        <v>J - Order Lead Time Issue</v>
      </c>
      <c r="AA807" t="str">
        <f>_xlfn.XLOOKUP(A807,'2-Feedback'!A:A,'2-Feedback'!G:G,"")</f>
        <v>ABCDE</v>
      </c>
    </row>
    <row r="808" spans="1:27" ht="13.5" x14ac:dyDescent="0.35">
      <c r="A808" t="str">
        <f t="shared" si="12"/>
        <v>254546017078-SNG</v>
      </c>
      <c r="B808" s="15">
        <v>25</v>
      </c>
      <c r="C808" s="15" t="s">
        <v>1408</v>
      </c>
      <c r="D808" s="15">
        <v>41208</v>
      </c>
      <c r="E808" s="16">
        <v>45436</v>
      </c>
      <c r="F808" s="15">
        <v>0</v>
      </c>
      <c r="G808" s="15" t="s">
        <v>1404</v>
      </c>
      <c r="H808" s="15" t="s">
        <v>1409</v>
      </c>
      <c r="I808" s="15" t="s">
        <v>1410</v>
      </c>
      <c r="J808" s="15" t="s">
        <v>1411</v>
      </c>
      <c r="K808" s="15" t="s">
        <v>35</v>
      </c>
      <c r="L808" s="15" t="s">
        <v>219</v>
      </c>
      <c r="M808" s="16">
        <v>45460</v>
      </c>
      <c r="N808" s="3">
        <v>78</v>
      </c>
      <c r="O808" s="3">
        <v>42</v>
      </c>
      <c r="P808" s="3">
        <v>42</v>
      </c>
      <c r="Q808" s="3"/>
      <c r="R808" s="5">
        <v>0</v>
      </c>
      <c r="S808" s="3">
        <v>-27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105</v>
      </c>
      <c r="Z808" t="str">
        <f>_xlfn.XLOOKUP(A808,'2-Feedback'!A:A,'2-Feedback'!F:F,"")</f>
        <v>J - Order Lead Time Issue</v>
      </c>
      <c r="AA808" t="str">
        <f>_xlfn.XLOOKUP(A808,'2-Feedback'!A:A,'2-Feedback'!G:G,"")</f>
        <v>ABCDE</v>
      </c>
    </row>
    <row r="809" spans="1:27" ht="13.5" x14ac:dyDescent="0.35">
      <c r="A809" t="str">
        <f t="shared" si="12"/>
        <v>254544923494-HVR</v>
      </c>
      <c r="B809" s="15">
        <v>25</v>
      </c>
      <c r="C809" s="15" t="s">
        <v>1412</v>
      </c>
      <c r="D809" s="15">
        <v>41209</v>
      </c>
      <c r="E809" s="16">
        <v>45436</v>
      </c>
      <c r="F809" s="15">
        <v>0</v>
      </c>
      <c r="G809" s="15" t="s">
        <v>1413</v>
      </c>
      <c r="H809" s="15" t="s">
        <v>1414</v>
      </c>
      <c r="I809" s="15" t="s">
        <v>1415</v>
      </c>
      <c r="J809" s="15" t="s">
        <v>1416</v>
      </c>
      <c r="K809" s="15" t="s">
        <v>35</v>
      </c>
      <c r="L809" s="15" t="s">
        <v>1417</v>
      </c>
      <c r="M809" s="16">
        <v>45449</v>
      </c>
      <c r="N809" s="3">
        <v>58</v>
      </c>
      <c r="O809" s="3">
        <v>58</v>
      </c>
      <c r="P809" s="3">
        <v>60</v>
      </c>
      <c r="Q809" s="3"/>
      <c r="R809" s="4">
        <v>-2</v>
      </c>
      <c r="S809" s="3">
        <v>-2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60</v>
      </c>
      <c r="Z809" t="str">
        <f>_xlfn.XLOOKUP(A809,'2-Feedback'!A:A,'2-Feedback'!F:F,"")</f>
        <v>J - Order Lead Time Issue</v>
      </c>
      <c r="AA809" t="str">
        <f>_xlfn.XLOOKUP(A809,'2-Feedback'!A:A,'2-Feedback'!G:G,"")</f>
        <v>ABCDE</v>
      </c>
    </row>
    <row r="810" spans="1:27" ht="13.5" x14ac:dyDescent="0.35">
      <c r="A810" t="str">
        <f t="shared" si="12"/>
        <v>254544985621-HVR</v>
      </c>
      <c r="B810" s="15">
        <v>25</v>
      </c>
      <c r="C810" s="15" t="s">
        <v>1412</v>
      </c>
      <c r="D810" s="15">
        <v>41209</v>
      </c>
      <c r="E810" s="16">
        <v>45436</v>
      </c>
      <c r="F810" s="15">
        <v>0</v>
      </c>
      <c r="G810" s="15" t="s">
        <v>1413</v>
      </c>
      <c r="H810" s="15" t="s">
        <v>1414</v>
      </c>
      <c r="I810" s="15" t="s">
        <v>1415</v>
      </c>
      <c r="J810" s="15" t="s">
        <v>678</v>
      </c>
      <c r="K810" s="15" t="s">
        <v>35</v>
      </c>
      <c r="L810" s="15" t="s">
        <v>1417</v>
      </c>
      <c r="M810" s="16">
        <v>45449</v>
      </c>
      <c r="N810" s="3">
        <v>0</v>
      </c>
      <c r="O810" s="3">
        <v>0</v>
      </c>
      <c r="P810" s="3">
        <v>57</v>
      </c>
      <c r="Q810" s="3"/>
      <c r="R810" s="4">
        <v>-57</v>
      </c>
      <c r="S810" s="3">
        <v>-95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95</v>
      </c>
      <c r="Z810" t="str">
        <f>_xlfn.XLOOKUP(A810,'2-Feedback'!A:A,'2-Feedback'!F:F,"")</f>
        <v>J - Order Lead Time Issue</v>
      </c>
      <c r="AA810" t="str">
        <f>_xlfn.XLOOKUP(A810,'2-Feedback'!A:A,'2-Feedback'!G:G,"")</f>
        <v>ABCDE</v>
      </c>
    </row>
    <row r="811" spans="1:27" ht="13.5" x14ac:dyDescent="0.35">
      <c r="A811" t="str">
        <f t="shared" si="12"/>
        <v>254546019719-UBA</v>
      </c>
      <c r="B811" s="15">
        <v>25</v>
      </c>
      <c r="C811" s="15" t="s">
        <v>1418</v>
      </c>
      <c r="D811" s="15">
        <v>41223</v>
      </c>
      <c r="E811" s="16">
        <v>45440</v>
      </c>
      <c r="F811" s="15">
        <v>0</v>
      </c>
      <c r="G811" s="15" t="s">
        <v>1419</v>
      </c>
      <c r="H811" s="15" t="s">
        <v>573</v>
      </c>
      <c r="I811" s="15" t="s">
        <v>574</v>
      </c>
      <c r="J811" s="15" t="s">
        <v>655</v>
      </c>
      <c r="K811" s="15" t="s">
        <v>149</v>
      </c>
      <c r="L811" s="15" t="s">
        <v>527</v>
      </c>
      <c r="M811" s="16">
        <v>45460</v>
      </c>
      <c r="N811" s="3">
        <v>0</v>
      </c>
      <c r="O811" s="3">
        <v>0</v>
      </c>
      <c r="P811" s="3">
        <v>12</v>
      </c>
      <c r="Q811" s="3"/>
      <c r="R811" s="4">
        <v>-12</v>
      </c>
      <c r="S811" s="3">
        <v>-12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12</v>
      </c>
      <c r="Z811" t="str">
        <f>_xlfn.XLOOKUP(A811,'2-Feedback'!A:A,'2-Feedback'!F:F,"")</f>
        <v>J - Order Lead Time Issue</v>
      </c>
      <c r="AA811" t="str">
        <f>_xlfn.XLOOKUP(A811,'2-Feedback'!A:A,'2-Feedback'!G:G,"")</f>
        <v>ABCDE</v>
      </c>
    </row>
    <row r="812" spans="1:27" ht="13.5" x14ac:dyDescent="0.35">
      <c r="A812" t="str">
        <f t="shared" si="12"/>
        <v>254546072804-SYS</v>
      </c>
      <c r="B812" s="15">
        <v>25</v>
      </c>
      <c r="C812" s="15" t="s">
        <v>1420</v>
      </c>
      <c r="D812" s="15">
        <v>41228</v>
      </c>
      <c r="E812" s="16">
        <v>45440</v>
      </c>
      <c r="F812" s="15">
        <v>0</v>
      </c>
      <c r="G812" s="15" t="s">
        <v>1421</v>
      </c>
      <c r="H812" s="15" t="s">
        <v>525</v>
      </c>
      <c r="I812" s="15" t="s">
        <v>526</v>
      </c>
      <c r="J812" s="15" t="s">
        <v>290</v>
      </c>
      <c r="K812" s="15" t="s">
        <v>270</v>
      </c>
      <c r="L812" s="15" t="s">
        <v>527</v>
      </c>
      <c r="M812" s="16">
        <v>45460</v>
      </c>
      <c r="N812" s="3">
        <v>50</v>
      </c>
      <c r="O812" s="3">
        <v>50</v>
      </c>
      <c r="P812" s="3">
        <v>80</v>
      </c>
      <c r="Q812" s="3"/>
      <c r="R812" s="4">
        <v>-30</v>
      </c>
      <c r="S812" s="3">
        <v>-30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80</v>
      </c>
      <c r="Z812" t="str">
        <f>_xlfn.XLOOKUP(A812,'2-Feedback'!A:A,'2-Feedback'!F:F,"")</f>
        <v>J - Order Lead Time Issue</v>
      </c>
      <c r="AA812" t="str">
        <f>_xlfn.XLOOKUP(A812,'2-Feedback'!A:A,'2-Feedback'!G:G,"")</f>
        <v>ABCDE</v>
      </c>
    </row>
    <row r="813" spans="1:27" ht="13.5" x14ac:dyDescent="0.35">
      <c r="A813" t="str">
        <f t="shared" si="12"/>
        <v>254546071403-SYS</v>
      </c>
      <c r="B813" s="15">
        <v>25</v>
      </c>
      <c r="C813" s="15" t="s">
        <v>1422</v>
      </c>
      <c r="D813" s="15">
        <v>41230</v>
      </c>
      <c r="E813" s="16">
        <v>45440</v>
      </c>
      <c r="F813" s="15">
        <v>0</v>
      </c>
      <c r="G813" s="15" t="s">
        <v>1423</v>
      </c>
      <c r="H813" s="15" t="s">
        <v>525</v>
      </c>
      <c r="I813" s="15" t="s">
        <v>526</v>
      </c>
      <c r="J813" s="15" t="s">
        <v>966</v>
      </c>
      <c r="K813" s="15" t="s">
        <v>270</v>
      </c>
      <c r="L813" s="15" t="s">
        <v>527</v>
      </c>
      <c r="M813" s="16">
        <v>45460</v>
      </c>
      <c r="N813" s="3">
        <v>0</v>
      </c>
      <c r="O813" s="3">
        <v>0</v>
      </c>
      <c r="P813" s="3">
        <v>36</v>
      </c>
      <c r="Q813" s="3"/>
      <c r="R813" s="4">
        <v>-36</v>
      </c>
      <c r="S813" s="3">
        <v>-36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36</v>
      </c>
      <c r="Z813" t="str">
        <f>_xlfn.XLOOKUP(A813,'2-Feedback'!A:A,'2-Feedback'!F:F,"")</f>
        <v>J - Order Lead Time Issue</v>
      </c>
      <c r="AA813" t="str">
        <f>_xlfn.XLOOKUP(A813,'2-Feedback'!A:A,'2-Feedback'!G:G,"")</f>
        <v>ABCDE</v>
      </c>
    </row>
    <row r="814" spans="1:27" ht="13.5" x14ac:dyDescent="0.35">
      <c r="A814" t="str">
        <f t="shared" si="12"/>
        <v>254546071759-SYS</v>
      </c>
      <c r="B814" s="15">
        <v>25</v>
      </c>
      <c r="C814" s="15" t="s">
        <v>1422</v>
      </c>
      <c r="D814" s="15">
        <v>41230</v>
      </c>
      <c r="E814" s="16">
        <v>45440</v>
      </c>
      <c r="F814" s="15">
        <v>0</v>
      </c>
      <c r="G814" s="15" t="s">
        <v>1423</v>
      </c>
      <c r="H814" s="15" t="s">
        <v>525</v>
      </c>
      <c r="I814" s="15" t="s">
        <v>526</v>
      </c>
      <c r="J814" s="15" t="s">
        <v>1424</v>
      </c>
      <c r="K814" s="15" t="s">
        <v>270</v>
      </c>
      <c r="L814" s="15" t="s">
        <v>527</v>
      </c>
      <c r="M814" s="16">
        <v>45460</v>
      </c>
      <c r="N814" s="3">
        <v>0</v>
      </c>
      <c r="O814" s="3">
        <v>0</v>
      </c>
      <c r="P814" s="3">
        <v>63</v>
      </c>
      <c r="Q814" s="3"/>
      <c r="R814" s="4">
        <v>-63</v>
      </c>
      <c r="S814" s="3">
        <v>-63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63</v>
      </c>
      <c r="Z814" t="str">
        <f>_xlfn.XLOOKUP(A814,'2-Feedback'!A:A,'2-Feedback'!F:F,"")</f>
        <v>J - Order Lead Time Issue</v>
      </c>
      <c r="AA814" t="str">
        <f>_xlfn.XLOOKUP(A814,'2-Feedback'!A:A,'2-Feedback'!G:G,"")</f>
        <v>ABCDE</v>
      </c>
    </row>
    <row r="815" spans="1:27" ht="13.5" x14ac:dyDescent="0.35">
      <c r="A815" t="str">
        <f t="shared" si="12"/>
        <v>254546072245-SYS</v>
      </c>
      <c r="B815" s="15">
        <v>25</v>
      </c>
      <c r="C815" s="15" t="s">
        <v>1422</v>
      </c>
      <c r="D815" s="15">
        <v>41230</v>
      </c>
      <c r="E815" s="16">
        <v>45440</v>
      </c>
      <c r="F815" s="15">
        <v>0</v>
      </c>
      <c r="G815" s="15" t="s">
        <v>1423</v>
      </c>
      <c r="H815" s="15" t="s">
        <v>525</v>
      </c>
      <c r="I815" s="15" t="s">
        <v>526</v>
      </c>
      <c r="J815" s="15" t="s">
        <v>578</v>
      </c>
      <c r="K815" s="15" t="s">
        <v>270</v>
      </c>
      <c r="L815" s="15" t="s">
        <v>527</v>
      </c>
      <c r="M815" s="16">
        <v>45460</v>
      </c>
      <c r="N815" s="3">
        <v>0</v>
      </c>
      <c r="O815" s="3">
        <v>0</v>
      </c>
      <c r="P815" s="3">
        <v>24</v>
      </c>
      <c r="Q815" s="3"/>
      <c r="R815" s="4">
        <v>-24</v>
      </c>
      <c r="S815" s="3">
        <v>-24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24</v>
      </c>
      <c r="Z815" t="str">
        <f>_xlfn.XLOOKUP(A815,'2-Feedback'!A:A,'2-Feedback'!F:F,"")</f>
        <v>J - Order Lead Time Issue</v>
      </c>
      <c r="AA815" t="str">
        <f>_xlfn.XLOOKUP(A815,'2-Feedback'!A:A,'2-Feedback'!G:G,"")</f>
        <v>ABCDE</v>
      </c>
    </row>
    <row r="816" spans="1:27" ht="13.5" x14ac:dyDescent="0.35">
      <c r="A816" t="str">
        <f t="shared" si="12"/>
        <v>254545423433-USM</v>
      </c>
      <c r="B816" s="15">
        <v>25</v>
      </c>
      <c r="C816" s="15" t="s">
        <v>1425</v>
      </c>
      <c r="D816" s="15">
        <v>41232</v>
      </c>
      <c r="E816" s="16">
        <v>45440</v>
      </c>
      <c r="F816" s="15">
        <v>0</v>
      </c>
      <c r="G816" s="15" t="s">
        <v>1426</v>
      </c>
      <c r="H816" s="15" t="s">
        <v>821</v>
      </c>
      <c r="I816" s="15" t="s">
        <v>822</v>
      </c>
      <c r="J816" s="15" t="s">
        <v>702</v>
      </c>
      <c r="K816" s="15" t="s">
        <v>533</v>
      </c>
      <c r="L816" s="15" t="s">
        <v>47</v>
      </c>
      <c r="M816" s="16">
        <v>45454</v>
      </c>
      <c r="N816" s="3">
        <v>0</v>
      </c>
      <c r="O816" s="3">
        <v>0</v>
      </c>
      <c r="P816" s="3">
        <v>48</v>
      </c>
      <c r="Q816" s="3"/>
      <c r="R816" s="4">
        <v>-48</v>
      </c>
      <c r="S816" s="3">
        <v>-120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120</v>
      </c>
      <c r="Z816" t="str">
        <f>_xlfn.XLOOKUP(A816,'2-Feedback'!A:A,'2-Feedback'!F:F,"")</f>
        <v>J - Order Lead Time Issue</v>
      </c>
      <c r="AA816" t="str">
        <f>_xlfn.XLOOKUP(A816,'2-Feedback'!A:A,'2-Feedback'!G:G,"")</f>
        <v>ABCDE</v>
      </c>
    </row>
    <row r="817" spans="1:27" ht="13.5" x14ac:dyDescent="0.35">
      <c r="A817" t="str">
        <f t="shared" si="12"/>
        <v>254545423443-USM</v>
      </c>
      <c r="B817" s="15">
        <v>25</v>
      </c>
      <c r="C817" s="15" t="s">
        <v>1425</v>
      </c>
      <c r="D817" s="15">
        <v>41232</v>
      </c>
      <c r="E817" s="16">
        <v>45440</v>
      </c>
      <c r="F817" s="15">
        <v>0</v>
      </c>
      <c r="G817" s="15" t="s">
        <v>1426</v>
      </c>
      <c r="H817" s="15" t="s">
        <v>821</v>
      </c>
      <c r="I817" s="15" t="s">
        <v>822</v>
      </c>
      <c r="J817" s="15" t="s">
        <v>1113</v>
      </c>
      <c r="K817" s="15" t="s">
        <v>533</v>
      </c>
      <c r="L817" s="15" t="s">
        <v>47</v>
      </c>
      <c r="M817" s="16">
        <v>45454</v>
      </c>
      <c r="N817" s="3">
        <v>0</v>
      </c>
      <c r="O817" s="3">
        <v>0</v>
      </c>
      <c r="P817" s="3">
        <v>2</v>
      </c>
      <c r="Q817" s="3"/>
      <c r="R817" s="4">
        <v>-2</v>
      </c>
      <c r="S817" s="3">
        <v>-26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26</v>
      </c>
      <c r="Z817" t="str">
        <f>_xlfn.XLOOKUP(A817,'2-Feedback'!A:A,'2-Feedback'!F:F,"")</f>
        <v>J - Order Lead Time Issue</v>
      </c>
      <c r="AA817" t="str">
        <f>_xlfn.XLOOKUP(A817,'2-Feedback'!A:A,'2-Feedback'!G:G,"")</f>
        <v>ABCDE</v>
      </c>
    </row>
    <row r="818" spans="1:27" ht="13.5" x14ac:dyDescent="0.35">
      <c r="A818" t="str">
        <f t="shared" si="12"/>
        <v>254545423450-USH</v>
      </c>
      <c r="B818" s="15">
        <v>25</v>
      </c>
      <c r="C818" s="15" t="s">
        <v>1425</v>
      </c>
      <c r="D818" s="15">
        <v>41232</v>
      </c>
      <c r="E818" s="16">
        <v>45440</v>
      </c>
      <c r="F818" s="15">
        <v>0</v>
      </c>
      <c r="G818" s="15" t="s">
        <v>1426</v>
      </c>
      <c r="H818" s="15" t="s">
        <v>821</v>
      </c>
      <c r="I818" s="15" t="s">
        <v>822</v>
      </c>
      <c r="J818" s="15" t="s">
        <v>995</v>
      </c>
      <c r="K818" s="15" t="s">
        <v>533</v>
      </c>
      <c r="L818" s="15" t="s">
        <v>47</v>
      </c>
      <c r="M818" s="16">
        <v>45454</v>
      </c>
      <c r="N818" s="3">
        <v>0</v>
      </c>
      <c r="O818" s="3">
        <v>0</v>
      </c>
      <c r="P818" s="3">
        <v>12</v>
      </c>
      <c r="Q818" s="3"/>
      <c r="R818" s="4">
        <v>-12</v>
      </c>
      <c r="S818" s="3">
        <v>-36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36</v>
      </c>
      <c r="Z818" t="str">
        <f>_xlfn.XLOOKUP(A818,'2-Feedback'!A:A,'2-Feedback'!F:F,"")</f>
        <v>J - Order Lead Time Issue</v>
      </c>
      <c r="AA818" t="str">
        <f>_xlfn.XLOOKUP(A818,'2-Feedback'!A:A,'2-Feedback'!G:G,"")</f>
        <v>ABCDE</v>
      </c>
    </row>
    <row r="819" spans="1:27" ht="13.5" x14ac:dyDescent="0.35">
      <c r="A819" t="str">
        <f t="shared" si="12"/>
        <v>254545416784-CVR</v>
      </c>
      <c r="B819" s="15">
        <v>25</v>
      </c>
      <c r="C819" s="15" t="s">
        <v>1427</v>
      </c>
      <c r="D819" s="15">
        <v>41244</v>
      </c>
      <c r="E819" s="16">
        <v>45440</v>
      </c>
      <c r="F819" s="15">
        <v>0</v>
      </c>
      <c r="G819" s="15" t="s">
        <v>1428</v>
      </c>
      <c r="H819" s="15" t="s">
        <v>1429</v>
      </c>
      <c r="I819" s="15" t="s">
        <v>1430</v>
      </c>
      <c r="J819" s="15" t="s">
        <v>1431</v>
      </c>
      <c r="K819" s="15" t="s">
        <v>149</v>
      </c>
      <c r="L819" s="15" t="s">
        <v>673</v>
      </c>
      <c r="M819" s="16">
        <v>45454</v>
      </c>
      <c r="N819" s="3">
        <v>494</v>
      </c>
      <c r="O819" s="3">
        <v>315</v>
      </c>
      <c r="P819" s="3">
        <v>315</v>
      </c>
      <c r="Q819" s="3"/>
      <c r="R819" s="5">
        <v>0</v>
      </c>
      <c r="S819" s="3">
        <v>-10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504</v>
      </c>
      <c r="Z819" t="str">
        <f>_xlfn.XLOOKUP(A819,'2-Feedback'!A:A,'2-Feedback'!F:F,"")</f>
        <v>J - Order Lead Time Issue</v>
      </c>
      <c r="AA819" t="str">
        <f>_xlfn.XLOOKUP(A819,'2-Feedback'!A:A,'2-Feedback'!G:G,"")</f>
        <v>ABCDE</v>
      </c>
    </row>
    <row r="820" spans="1:27" ht="13.5" x14ac:dyDescent="0.35">
      <c r="A820" t="str">
        <f t="shared" si="12"/>
        <v>254545421751-GFS</v>
      </c>
      <c r="B820" s="15">
        <v>25</v>
      </c>
      <c r="C820" s="15" t="s">
        <v>1432</v>
      </c>
      <c r="D820" s="15">
        <v>41245</v>
      </c>
      <c r="E820" s="16">
        <v>45440</v>
      </c>
      <c r="F820" s="15">
        <v>0</v>
      </c>
      <c r="G820" s="15" t="s">
        <v>1428</v>
      </c>
      <c r="H820" s="15" t="s">
        <v>671</v>
      </c>
      <c r="I820" s="15" t="s">
        <v>672</v>
      </c>
      <c r="J820" s="15" t="s">
        <v>1004</v>
      </c>
      <c r="K820" s="15" t="s">
        <v>533</v>
      </c>
      <c r="L820" s="15" t="s">
        <v>673</v>
      </c>
      <c r="M820" s="16">
        <v>45454</v>
      </c>
      <c r="N820" s="3">
        <v>0</v>
      </c>
      <c r="O820" s="3">
        <v>0</v>
      </c>
      <c r="P820" s="3">
        <v>144</v>
      </c>
      <c r="Q820" s="3"/>
      <c r="R820" s="4">
        <v>-144</v>
      </c>
      <c r="S820" s="3">
        <v>-420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420</v>
      </c>
      <c r="Z820" t="str">
        <f>_xlfn.XLOOKUP(A820,'2-Feedback'!A:A,'2-Feedback'!F:F,"")</f>
        <v>J - Order Lead Time Issue</v>
      </c>
      <c r="AA820" t="str">
        <f>_xlfn.XLOOKUP(A820,'2-Feedback'!A:A,'2-Feedback'!G:G,"")</f>
        <v>ABCDE</v>
      </c>
    </row>
    <row r="821" spans="1:27" ht="13.5" x14ac:dyDescent="0.35">
      <c r="A821" t="str">
        <f t="shared" si="12"/>
        <v>254545421818-GFK</v>
      </c>
      <c r="B821" s="15">
        <v>25</v>
      </c>
      <c r="C821" s="15" t="s">
        <v>1432</v>
      </c>
      <c r="D821" s="15">
        <v>41245</v>
      </c>
      <c r="E821" s="16">
        <v>45440</v>
      </c>
      <c r="F821" s="15">
        <v>0</v>
      </c>
      <c r="G821" s="15" t="s">
        <v>1428</v>
      </c>
      <c r="H821" s="15" t="s">
        <v>671</v>
      </c>
      <c r="I821" s="15" t="s">
        <v>672</v>
      </c>
      <c r="J821" s="15" t="s">
        <v>756</v>
      </c>
      <c r="K821" s="15" t="s">
        <v>533</v>
      </c>
      <c r="L821" s="15" t="s">
        <v>673</v>
      </c>
      <c r="M821" s="16">
        <v>45454</v>
      </c>
      <c r="N821" s="3">
        <v>0</v>
      </c>
      <c r="O821" s="3">
        <v>0</v>
      </c>
      <c r="P821" s="3">
        <v>288</v>
      </c>
      <c r="Q821" s="3"/>
      <c r="R821" s="4">
        <v>-288</v>
      </c>
      <c r="S821" s="3">
        <v>-1608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1608</v>
      </c>
      <c r="Z821" t="str">
        <f>_xlfn.XLOOKUP(A821,'2-Feedback'!A:A,'2-Feedback'!F:F,"")</f>
        <v>J - Order Lead Time Issue</v>
      </c>
      <c r="AA821" t="str">
        <f>_xlfn.XLOOKUP(A821,'2-Feedback'!A:A,'2-Feedback'!G:G,"")</f>
        <v>ABCDE</v>
      </c>
    </row>
    <row r="822" spans="1:27" ht="13.5" x14ac:dyDescent="0.35">
      <c r="A822" t="str">
        <f t="shared" si="12"/>
        <v>254545421924-GFK</v>
      </c>
      <c r="B822" s="15">
        <v>25</v>
      </c>
      <c r="C822" s="15" t="s">
        <v>1432</v>
      </c>
      <c r="D822" s="15">
        <v>41245</v>
      </c>
      <c r="E822" s="16">
        <v>45440</v>
      </c>
      <c r="F822" s="15">
        <v>0</v>
      </c>
      <c r="G822" s="15" t="s">
        <v>1428</v>
      </c>
      <c r="H822" s="15" t="s">
        <v>671</v>
      </c>
      <c r="I822" s="15" t="s">
        <v>672</v>
      </c>
      <c r="J822" s="15" t="s">
        <v>757</v>
      </c>
      <c r="K822" s="15" t="s">
        <v>533</v>
      </c>
      <c r="L822" s="15" t="s">
        <v>673</v>
      </c>
      <c r="M822" s="16">
        <v>45454</v>
      </c>
      <c r="N822" s="3">
        <v>0</v>
      </c>
      <c r="O822" s="3">
        <v>0</v>
      </c>
      <c r="P822" s="3">
        <v>96</v>
      </c>
      <c r="Q822" s="3"/>
      <c r="R822" s="4">
        <v>-96</v>
      </c>
      <c r="S822" s="3">
        <v>-264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264</v>
      </c>
      <c r="Z822" t="str">
        <f>_xlfn.XLOOKUP(A822,'2-Feedback'!A:A,'2-Feedback'!F:F,"")</f>
        <v>J - Order Lead Time Issue</v>
      </c>
      <c r="AA822" t="str">
        <f>_xlfn.XLOOKUP(A822,'2-Feedback'!A:A,'2-Feedback'!G:G,"")</f>
        <v>ABCDE</v>
      </c>
    </row>
    <row r="823" spans="1:27" ht="13.5" x14ac:dyDescent="0.35">
      <c r="A823" t="str">
        <f t="shared" si="12"/>
        <v>254545421751-GFS</v>
      </c>
      <c r="B823" s="15">
        <v>25</v>
      </c>
      <c r="C823" s="15" t="s">
        <v>1433</v>
      </c>
      <c r="D823" s="15">
        <v>41246</v>
      </c>
      <c r="E823" s="16">
        <v>45440</v>
      </c>
      <c r="F823" s="15">
        <v>0</v>
      </c>
      <c r="G823" s="15" t="s">
        <v>1434</v>
      </c>
      <c r="H823" s="15" t="s">
        <v>830</v>
      </c>
      <c r="I823" s="15" t="s">
        <v>831</v>
      </c>
      <c r="J823" s="15" t="s">
        <v>1004</v>
      </c>
      <c r="K823" s="15" t="s">
        <v>533</v>
      </c>
      <c r="L823" s="15" t="s">
        <v>172</v>
      </c>
      <c r="M823" s="16">
        <v>45454</v>
      </c>
      <c r="N823" s="3">
        <v>0</v>
      </c>
      <c r="O823" s="3">
        <v>0</v>
      </c>
      <c r="P823" s="3">
        <v>48</v>
      </c>
      <c r="Q823" s="3"/>
      <c r="R823" s="4">
        <v>-48</v>
      </c>
      <c r="S823" s="3">
        <v>-420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420</v>
      </c>
      <c r="Z823" t="str">
        <f>_xlfn.XLOOKUP(A823,'2-Feedback'!A:A,'2-Feedback'!F:F,"")</f>
        <v>J - Order Lead Time Issue</v>
      </c>
      <c r="AA823" t="str">
        <f>_xlfn.XLOOKUP(A823,'2-Feedback'!A:A,'2-Feedback'!G:G,"")</f>
        <v>ABCDE</v>
      </c>
    </row>
    <row r="824" spans="1:27" ht="13.5" x14ac:dyDescent="0.35">
      <c r="A824" t="str">
        <f t="shared" si="12"/>
        <v>254545421818-GFK</v>
      </c>
      <c r="B824" s="15">
        <v>25</v>
      </c>
      <c r="C824" s="15" t="s">
        <v>1433</v>
      </c>
      <c r="D824" s="15">
        <v>41246</v>
      </c>
      <c r="E824" s="16">
        <v>45440</v>
      </c>
      <c r="F824" s="15">
        <v>0</v>
      </c>
      <c r="G824" s="15" t="s">
        <v>1434</v>
      </c>
      <c r="H824" s="15" t="s">
        <v>830</v>
      </c>
      <c r="I824" s="15" t="s">
        <v>831</v>
      </c>
      <c r="J824" s="15" t="s">
        <v>756</v>
      </c>
      <c r="K824" s="15" t="s">
        <v>533</v>
      </c>
      <c r="L824" s="15" t="s">
        <v>172</v>
      </c>
      <c r="M824" s="16">
        <v>45454</v>
      </c>
      <c r="N824" s="3">
        <v>0</v>
      </c>
      <c r="O824" s="3">
        <v>0</v>
      </c>
      <c r="P824" s="3">
        <v>144</v>
      </c>
      <c r="Q824" s="3"/>
      <c r="R824" s="4">
        <v>-144</v>
      </c>
      <c r="S824" s="3">
        <v>-1608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1608</v>
      </c>
      <c r="Z824" t="str">
        <f>_xlfn.XLOOKUP(A824,'2-Feedback'!A:A,'2-Feedback'!F:F,"")</f>
        <v>J - Order Lead Time Issue</v>
      </c>
      <c r="AA824" t="str">
        <f>_xlfn.XLOOKUP(A824,'2-Feedback'!A:A,'2-Feedback'!G:G,"")</f>
        <v>ABCDE</v>
      </c>
    </row>
    <row r="825" spans="1:27" ht="13.5" x14ac:dyDescent="0.35">
      <c r="A825" t="str">
        <f t="shared" si="12"/>
        <v>254545421904-GFS</v>
      </c>
      <c r="B825" s="15">
        <v>25</v>
      </c>
      <c r="C825" s="15" t="s">
        <v>1433</v>
      </c>
      <c r="D825" s="15">
        <v>41246</v>
      </c>
      <c r="E825" s="16">
        <v>45440</v>
      </c>
      <c r="F825" s="15">
        <v>0</v>
      </c>
      <c r="G825" s="15" t="s">
        <v>1434</v>
      </c>
      <c r="H825" s="15" t="s">
        <v>830</v>
      </c>
      <c r="I825" s="15" t="s">
        <v>831</v>
      </c>
      <c r="J825" s="15" t="s">
        <v>1435</v>
      </c>
      <c r="K825" s="15" t="s">
        <v>533</v>
      </c>
      <c r="L825" s="15" t="s">
        <v>172</v>
      </c>
      <c r="M825" s="16">
        <v>45454</v>
      </c>
      <c r="N825" s="3">
        <v>184</v>
      </c>
      <c r="O825" s="3">
        <v>72</v>
      </c>
      <c r="P825" s="3">
        <v>72</v>
      </c>
      <c r="Q825" s="3"/>
      <c r="R825" s="5">
        <v>0</v>
      </c>
      <c r="S825" s="3">
        <v>-128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312</v>
      </c>
      <c r="Z825" t="str">
        <f>_xlfn.XLOOKUP(A825,'2-Feedback'!A:A,'2-Feedback'!F:F,"")</f>
        <v>J - Order Lead Time Issue</v>
      </c>
      <c r="AA825" t="str">
        <f>_xlfn.XLOOKUP(A825,'2-Feedback'!A:A,'2-Feedback'!G:G,"")</f>
        <v>ABCDE</v>
      </c>
    </row>
    <row r="826" spans="1:27" ht="13.5" x14ac:dyDescent="0.35">
      <c r="A826" t="str">
        <f t="shared" si="12"/>
        <v>254545421909-GFS</v>
      </c>
      <c r="B826" s="15">
        <v>25</v>
      </c>
      <c r="C826" s="15" t="s">
        <v>1433</v>
      </c>
      <c r="D826" s="15">
        <v>41246</v>
      </c>
      <c r="E826" s="16">
        <v>45440</v>
      </c>
      <c r="F826" s="15">
        <v>0</v>
      </c>
      <c r="G826" s="15" t="s">
        <v>1434</v>
      </c>
      <c r="H826" s="15" t="s">
        <v>830</v>
      </c>
      <c r="I826" s="15" t="s">
        <v>831</v>
      </c>
      <c r="J826" s="15" t="s">
        <v>1324</v>
      </c>
      <c r="K826" s="15" t="s">
        <v>533</v>
      </c>
      <c r="L826" s="15" t="s">
        <v>172</v>
      </c>
      <c r="M826" s="16">
        <v>45454</v>
      </c>
      <c r="N826" s="3">
        <v>0</v>
      </c>
      <c r="O826" s="3">
        <v>0</v>
      </c>
      <c r="P826" s="3">
        <v>12</v>
      </c>
      <c r="Q826" s="3"/>
      <c r="R826" s="4">
        <v>-12</v>
      </c>
      <c r="S826" s="3">
        <v>-12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12</v>
      </c>
      <c r="Z826" t="str">
        <f>_xlfn.XLOOKUP(A826,'2-Feedback'!A:A,'2-Feedback'!F:F,"")</f>
        <v>J - Order Lead Time Issue</v>
      </c>
      <c r="AA826" t="str">
        <f>_xlfn.XLOOKUP(A826,'2-Feedback'!A:A,'2-Feedback'!G:G,"")</f>
        <v>ABCDE</v>
      </c>
    </row>
    <row r="827" spans="1:27" ht="13.5" x14ac:dyDescent="0.35">
      <c r="A827" t="str">
        <f t="shared" si="12"/>
        <v>254544714767-VEN</v>
      </c>
      <c r="B827" s="15">
        <v>25</v>
      </c>
      <c r="C827" s="15" t="s">
        <v>1436</v>
      </c>
      <c r="D827" s="15">
        <v>41247</v>
      </c>
      <c r="E827" s="16">
        <v>45440</v>
      </c>
      <c r="F827" s="15">
        <v>0</v>
      </c>
      <c r="G827" s="15" t="s">
        <v>1437</v>
      </c>
      <c r="H827" s="15" t="s">
        <v>976</v>
      </c>
      <c r="I827" s="15" t="s">
        <v>282</v>
      </c>
      <c r="J827" s="15" t="s">
        <v>592</v>
      </c>
      <c r="K827" s="15" t="s">
        <v>28</v>
      </c>
      <c r="L827" s="15" t="s">
        <v>283</v>
      </c>
      <c r="M827" s="16">
        <v>45447</v>
      </c>
      <c r="N827" s="3">
        <v>0</v>
      </c>
      <c r="O827" s="3">
        <v>0</v>
      </c>
      <c r="P827" s="3">
        <v>288</v>
      </c>
      <c r="Q827" s="3"/>
      <c r="R827" s="4">
        <v>-288</v>
      </c>
      <c r="S827" s="3">
        <v>-288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288</v>
      </c>
      <c r="Z827" t="str">
        <f>_xlfn.XLOOKUP(A827,'2-Feedback'!A:A,'2-Feedback'!F:F,"")</f>
        <v>J - Order Lead Time Issue</v>
      </c>
      <c r="AA827" t="str">
        <f>_xlfn.XLOOKUP(A827,'2-Feedback'!A:A,'2-Feedback'!G:G,"")</f>
        <v>ABCDE</v>
      </c>
    </row>
    <row r="828" spans="1:27" ht="13.5" x14ac:dyDescent="0.35">
      <c r="A828" t="str">
        <f t="shared" si="12"/>
        <v>254544723090-SYS</v>
      </c>
      <c r="B828" s="15">
        <v>25</v>
      </c>
      <c r="C828" s="15" t="s">
        <v>1436</v>
      </c>
      <c r="D828" s="15">
        <v>41247</v>
      </c>
      <c r="E828" s="16">
        <v>45440</v>
      </c>
      <c r="F828" s="15">
        <v>0</v>
      </c>
      <c r="G828" s="15" t="s">
        <v>1437</v>
      </c>
      <c r="H828" s="15" t="s">
        <v>976</v>
      </c>
      <c r="I828" s="15" t="s">
        <v>282</v>
      </c>
      <c r="J828" s="15" t="s">
        <v>1306</v>
      </c>
      <c r="K828" s="15" t="s">
        <v>270</v>
      </c>
      <c r="L828" s="15" t="s">
        <v>283</v>
      </c>
      <c r="M828" s="16">
        <v>45447</v>
      </c>
      <c r="N828" s="3">
        <v>170</v>
      </c>
      <c r="O828" s="3">
        <v>90</v>
      </c>
      <c r="P828" s="3">
        <v>90</v>
      </c>
      <c r="Q828" s="3"/>
      <c r="R828" s="5">
        <v>0</v>
      </c>
      <c r="S828" s="3">
        <v>-30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200</v>
      </c>
      <c r="Z828" t="str">
        <f>_xlfn.XLOOKUP(A828,'2-Feedback'!A:A,'2-Feedback'!F:F,"")</f>
        <v>J - Order Lead Time Issue</v>
      </c>
      <c r="AA828" t="str">
        <f>_xlfn.XLOOKUP(A828,'2-Feedback'!A:A,'2-Feedback'!G:G,"")</f>
        <v>ABCDE</v>
      </c>
    </row>
    <row r="829" spans="1:27" ht="13.5" x14ac:dyDescent="0.35">
      <c r="A829" t="str">
        <f t="shared" si="12"/>
        <v>254545421751-GFS</v>
      </c>
      <c r="B829" s="15">
        <v>25</v>
      </c>
      <c r="C829" s="15" t="s">
        <v>1438</v>
      </c>
      <c r="D829" s="15">
        <v>41248</v>
      </c>
      <c r="E829" s="16">
        <v>45440</v>
      </c>
      <c r="F829" s="15">
        <v>0</v>
      </c>
      <c r="G829" s="15" t="s">
        <v>1439</v>
      </c>
      <c r="H829" s="15" t="s">
        <v>842</v>
      </c>
      <c r="I829" s="15" t="s">
        <v>843</v>
      </c>
      <c r="J829" s="15" t="s">
        <v>1004</v>
      </c>
      <c r="K829" s="15" t="s">
        <v>533</v>
      </c>
      <c r="L829" s="15" t="s">
        <v>673</v>
      </c>
      <c r="M829" s="16">
        <v>45454</v>
      </c>
      <c r="N829" s="3">
        <v>0</v>
      </c>
      <c r="O829" s="3">
        <v>0</v>
      </c>
      <c r="P829" s="3">
        <v>48</v>
      </c>
      <c r="Q829" s="3"/>
      <c r="R829" s="4">
        <v>-48</v>
      </c>
      <c r="S829" s="3">
        <v>-420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420</v>
      </c>
      <c r="Z829" t="str">
        <f>_xlfn.XLOOKUP(A829,'2-Feedback'!A:A,'2-Feedback'!F:F,"")</f>
        <v>J - Order Lead Time Issue</v>
      </c>
      <c r="AA829" t="str">
        <f>_xlfn.XLOOKUP(A829,'2-Feedback'!A:A,'2-Feedback'!G:G,"")</f>
        <v>ABCDE</v>
      </c>
    </row>
    <row r="830" spans="1:27" ht="13.5" x14ac:dyDescent="0.35">
      <c r="A830" t="str">
        <f t="shared" si="12"/>
        <v>254545421818-GFK</v>
      </c>
      <c r="B830" s="15">
        <v>25</v>
      </c>
      <c r="C830" s="15" t="s">
        <v>1438</v>
      </c>
      <c r="D830" s="15">
        <v>41248</v>
      </c>
      <c r="E830" s="16">
        <v>45440</v>
      </c>
      <c r="F830" s="15">
        <v>0</v>
      </c>
      <c r="G830" s="15" t="s">
        <v>1439</v>
      </c>
      <c r="H830" s="15" t="s">
        <v>842</v>
      </c>
      <c r="I830" s="15" t="s">
        <v>843</v>
      </c>
      <c r="J830" s="15" t="s">
        <v>756</v>
      </c>
      <c r="K830" s="15" t="s">
        <v>533</v>
      </c>
      <c r="L830" s="15" t="s">
        <v>673</v>
      </c>
      <c r="M830" s="16">
        <v>45454</v>
      </c>
      <c r="N830" s="3">
        <v>0</v>
      </c>
      <c r="O830" s="3">
        <v>0</v>
      </c>
      <c r="P830" s="3">
        <v>108</v>
      </c>
      <c r="Q830" s="3"/>
      <c r="R830" s="4">
        <v>-108</v>
      </c>
      <c r="S830" s="3">
        <v>-1608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1608</v>
      </c>
      <c r="Z830" t="str">
        <f>_xlfn.XLOOKUP(A830,'2-Feedback'!A:A,'2-Feedback'!F:F,"")</f>
        <v>J - Order Lead Time Issue</v>
      </c>
      <c r="AA830" t="str">
        <f>_xlfn.XLOOKUP(A830,'2-Feedback'!A:A,'2-Feedback'!G:G,"")</f>
        <v>ABCDE</v>
      </c>
    </row>
    <row r="831" spans="1:27" ht="13.5" x14ac:dyDescent="0.35">
      <c r="A831" t="str">
        <f t="shared" si="12"/>
        <v>254545421904-GFS</v>
      </c>
      <c r="B831" s="15">
        <v>25</v>
      </c>
      <c r="C831" s="15" t="s">
        <v>1438</v>
      </c>
      <c r="D831" s="15">
        <v>41248</v>
      </c>
      <c r="E831" s="16">
        <v>45440</v>
      </c>
      <c r="F831" s="15">
        <v>0</v>
      </c>
      <c r="G831" s="15" t="s">
        <v>1439</v>
      </c>
      <c r="H831" s="15" t="s">
        <v>842</v>
      </c>
      <c r="I831" s="15" t="s">
        <v>843</v>
      </c>
      <c r="J831" s="15" t="s">
        <v>1435</v>
      </c>
      <c r="K831" s="15" t="s">
        <v>533</v>
      </c>
      <c r="L831" s="15" t="s">
        <v>673</v>
      </c>
      <c r="M831" s="16">
        <v>45454</v>
      </c>
      <c r="N831" s="3">
        <v>184</v>
      </c>
      <c r="O831" s="3">
        <v>96</v>
      </c>
      <c r="P831" s="3">
        <v>96</v>
      </c>
      <c r="Q831" s="3"/>
      <c r="R831" s="5">
        <v>0</v>
      </c>
      <c r="S831" s="3">
        <v>-128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312</v>
      </c>
      <c r="Z831" t="str">
        <f>_xlfn.XLOOKUP(A831,'2-Feedback'!A:A,'2-Feedback'!F:F,"")</f>
        <v>J - Order Lead Time Issue</v>
      </c>
      <c r="AA831" t="str">
        <f>_xlfn.XLOOKUP(A831,'2-Feedback'!A:A,'2-Feedback'!G:G,"")</f>
        <v>ABCDE</v>
      </c>
    </row>
    <row r="832" spans="1:27" ht="13.5" x14ac:dyDescent="0.35">
      <c r="A832" t="str">
        <f t="shared" si="12"/>
        <v>254545421818-GFK</v>
      </c>
      <c r="B832" s="15">
        <v>25</v>
      </c>
      <c r="C832" s="15" t="s">
        <v>1440</v>
      </c>
      <c r="D832" s="15">
        <v>41250</v>
      </c>
      <c r="E832" s="16">
        <v>45440</v>
      </c>
      <c r="F832" s="15">
        <v>0</v>
      </c>
      <c r="G832" s="15" t="s">
        <v>1441</v>
      </c>
      <c r="H832" s="15" t="s">
        <v>760</v>
      </c>
      <c r="I832" s="15" t="s">
        <v>761</v>
      </c>
      <c r="J832" s="15" t="s">
        <v>756</v>
      </c>
      <c r="K832" s="15" t="s">
        <v>533</v>
      </c>
      <c r="L832" s="15" t="s">
        <v>673</v>
      </c>
      <c r="M832" s="16">
        <v>45454</v>
      </c>
      <c r="N832" s="3">
        <v>0</v>
      </c>
      <c r="O832" s="3">
        <v>0</v>
      </c>
      <c r="P832" s="3">
        <v>432</v>
      </c>
      <c r="Q832" s="3"/>
      <c r="R832" s="4">
        <v>-432</v>
      </c>
      <c r="S832" s="3">
        <v>-1608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1608</v>
      </c>
      <c r="Z832" t="str">
        <f>_xlfn.XLOOKUP(A832,'2-Feedback'!A:A,'2-Feedback'!F:F,"")</f>
        <v>J - Order Lead Time Issue</v>
      </c>
      <c r="AA832" t="str">
        <f>_xlfn.XLOOKUP(A832,'2-Feedback'!A:A,'2-Feedback'!G:G,"")</f>
        <v>ABCDE</v>
      </c>
    </row>
    <row r="833" spans="1:27" ht="13.5" x14ac:dyDescent="0.35">
      <c r="A833" t="str">
        <f t="shared" si="12"/>
        <v>254545421904-GFS</v>
      </c>
      <c r="B833" s="15">
        <v>25</v>
      </c>
      <c r="C833" s="15" t="s">
        <v>1440</v>
      </c>
      <c r="D833" s="15">
        <v>41250</v>
      </c>
      <c r="E833" s="16">
        <v>45440</v>
      </c>
      <c r="F833" s="15">
        <v>0</v>
      </c>
      <c r="G833" s="15" t="s">
        <v>1441</v>
      </c>
      <c r="H833" s="15" t="s">
        <v>760</v>
      </c>
      <c r="I833" s="15" t="s">
        <v>761</v>
      </c>
      <c r="J833" s="15" t="s">
        <v>1435</v>
      </c>
      <c r="K833" s="15" t="s">
        <v>533</v>
      </c>
      <c r="L833" s="15" t="s">
        <v>673</v>
      </c>
      <c r="M833" s="16">
        <v>45454</v>
      </c>
      <c r="N833" s="3">
        <v>184</v>
      </c>
      <c r="O833" s="3">
        <v>16</v>
      </c>
      <c r="P833" s="3">
        <v>48</v>
      </c>
      <c r="Q833" s="3"/>
      <c r="R833" s="4">
        <v>-32</v>
      </c>
      <c r="S833" s="3">
        <v>-128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312</v>
      </c>
      <c r="Z833" t="str">
        <f>_xlfn.XLOOKUP(A833,'2-Feedback'!A:A,'2-Feedback'!F:F,"")</f>
        <v>J - Order Lead Time Issue</v>
      </c>
      <c r="AA833" t="str">
        <f>_xlfn.XLOOKUP(A833,'2-Feedback'!A:A,'2-Feedback'!G:G,"")</f>
        <v>ABCDE</v>
      </c>
    </row>
    <row r="834" spans="1:27" ht="13.5" x14ac:dyDescent="0.35">
      <c r="A834" t="str">
        <f t="shared" si="12"/>
        <v>254545421924-GFK</v>
      </c>
      <c r="B834" s="15">
        <v>25</v>
      </c>
      <c r="C834" s="15" t="s">
        <v>1440</v>
      </c>
      <c r="D834" s="15">
        <v>41250</v>
      </c>
      <c r="E834" s="16">
        <v>45440</v>
      </c>
      <c r="F834" s="15">
        <v>0</v>
      </c>
      <c r="G834" s="15" t="s">
        <v>1441</v>
      </c>
      <c r="H834" s="15" t="s">
        <v>760</v>
      </c>
      <c r="I834" s="15" t="s">
        <v>761</v>
      </c>
      <c r="J834" s="15" t="s">
        <v>757</v>
      </c>
      <c r="K834" s="15" t="s">
        <v>533</v>
      </c>
      <c r="L834" s="15" t="s">
        <v>673</v>
      </c>
      <c r="M834" s="16">
        <v>45454</v>
      </c>
      <c r="N834" s="3">
        <v>0</v>
      </c>
      <c r="O834" s="3">
        <v>0</v>
      </c>
      <c r="P834" s="3">
        <v>48</v>
      </c>
      <c r="Q834" s="3"/>
      <c r="R834" s="4">
        <v>-48</v>
      </c>
      <c r="S834" s="3">
        <v>-264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264</v>
      </c>
      <c r="Z834" t="str">
        <f>_xlfn.XLOOKUP(A834,'2-Feedback'!A:A,'2-Feedback'!F:F,"")</f>
        <v>J - Order Lead Time Issue</v>
      </c>
      <c r="AA834" t="str">
        <f>_xlfn.XLOOKUP(A834,'2-Feedback'!A:A,'2-Feedback'!G:G,"")</f>
        <v>ABCDE</v>
      </c>
    </row>
    <row r="835" spans="1:27" ht="13.5" x14ac:dyDescent="0.35">
      <c r="A835" t="str">
        <f t="shared" ref="A835:A898" si="13">B835&amp;M835&amp;J835</f>
        <v>254545515888-FRK</v>
      </c>
      <c r="B835" s="15">
        <v>25</v>
      </c>
      <c r="C835" s="15" t="s">
        <v>1442</v>
      </c>
      <c r="D835" s="15">
        <v>41255</v>
      </c>
      <c r="E835" s="16">
        <v>45440</v>
      </c>
      <c r="F835" s="15">
        <v>0</v>
      </c>
      <c r="G835" s="15" t="s">
        <v>1443</v>
      </c>
      <c r="H835" s="15" t="s">
        <v>998</v>
      </c>
      <c r="I835" s="15" t="s">
        <v>999</v>
      </c>
      <c r="J835" s="15" t="s">
        <v>1444</v>
      </c>
      <c r="K835" s="15" t="s">
        <v>149</v>
      </c>
      <c r="L835" s="15" t="s">
        <v>219</v>
      </c>
      <c r="M835" s="16">
        <v>45455</v>
      </c>
      <c r="N835" s="3">
        <v>71</v>
      </c>
      <c r="O835" s="3">
        <v>71</v>
      </c>
      <c r="P835" s="3">
        <v>144</v>
      </c>
      <c r="Q835" s="3"/>
      <c r="R835" s="4">
        <v>-73</v>
      </c>
      <c r="S835" s="3">
        <v>-73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144</v>
      </c>
      <c r="Z835" t="str">
        <f>_xlfn.XLOOKUP(A835,'2-Feedback'!A:A,'2-Feedback'!F:F,"")</f>
        <v>J - Order Lead Time Issue</v>
      </c>
      <c r="AA835" t="str">
        <f>_xlfn.XLOOKUP(A835,'2-Feedback'!A:A,'2-Feedback'!G:G,"")</f>
        <v>ABCDE</v>
      </c>
    </row>
    <row r="836" spans="1:27" ht="13.5" x14ac:dyDescent="0.35">
      <c r="A836" t="str">
        <f t="shared" si="13"/>
        <v>254545521904-GFS</v>
      </c>
      <c r="B836" s="15">
        <v>25</v>
      </c>
      <c r="C836" s="15" t="s">
        <v>1442</v>
      </c>
      <c r="D836" s="15">
        <v>41255</v>
      </c>
      <c r="E836" s="16">
        <v>45440</v>
      </c>
      <c r="F836" s="15">
        <v>0</v>
      </c>
      <c r="G836" s="15" t="s">
        <v>1443</v>
      </c>
      <c r="H836" s="15" t="s">
        <v>998</v>
      </c>
      <c r="I836" s="15" t="s">
        <v>999</v>
      </c>
      <c r="J836" s="15" t="s">
        <v>1435</v>
      </c>
      <c r="K836" s="15" t="s">
        <v>533</v>
      </c>
      <c r="L836" s="15" t="s">
        <v>219</v>
      </c>
      <c r="M836" s="16">
        <v>45455</v>
      </c>
      <c r="N836" s="3">
        <v>0</v>
      </c>
      <c r="O836" s="3">
        <v>0</v>
      </c>
      <c r="P836" s="3">
        <v>144</v>
      </c>
      <c r="Q836" s="3"/>
      <c r="R836" s="4">
        <v>-144</v>
      </c>
      <c r="S836" s="3">
        <v>-144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144</v>
      </c>
      <c r="Z836" t="str">
        <f>_xlfn.XLOOKUP(A836,'2-Feedback'!A:A,'2-Feedback'!F:F,"")</f>
        <v>J - Order Lead Time Issue</v>
      </c>
      <c r="AA836" t="str">
        <f>_xlfn.XLOOKUP(A836,'2-Feedback'!A:A,'2-Feedback'!G:G,"")</f>
        <v>ABCDE</v>
      </c>
    </row>
    <row r="837" spans="1:27" ht="13.5" x14ac:dyDescent="0.35">
      <c r="A837" t="str">
        <f t="shared" si="13"/>
        <v>254545521924-GFK</v>
      </c>
      <c r="B837" s="15">
        <v>25</v>
      </c>
      <c r="C837" s="15" t="s">
        <v>1442</v>
      </c>
      <c r="D837" s="15">
        <v>41255</v>
      </c>
      <c r="E837" s="16">
        <v>45440</v>
      </c>
      <c r="F837" s="15">
        <v>0</v>
      </c>
      <c r="G837" s="15" t="s">
        <v>1443</v>
      </c>
      <c r="H837" s="15" t="s">
        <v>998</v>
      </c>
      <c r="I837" s="15" t="s">
        <v>999</v>
      </c>
      <c r="J837" s="15" t="s">
        <v>757</v>
      </c>
      <c r="K837" s="15" t="s">
        <v>533</v>
      </c>
      <c r="L837" s="15" t="s">
        <v>219</v>
      </c>
      <c r="M837" s="16">
        <v>45455</v>
      </c>
      <c r="N837" s="3">
        <v>0</v>
      </c>
      <c r="O837" s="3">
        <v>0</v>
      </c>
      <c r="P837" s="3">
        <v>144</v>
      </c>
      <c r="Q837" s="3"/>
      <c r="R837" s="4">
        <v>-144</v>
      </c>
      <c r="S837" s="3">
        <v>-144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144</v>
      </c>
      <c r="Z837" t="str">
        <f>_xlfn.XLOOKUP(A837,'2-Feedback'!A:A,'2-Feedback'!F:F,"")</f>
        <v>J - Order Lead Time Issue</v>
      </c>
      <c r="AA837" t="str">
        <f>_xlfn.XLOOKUP(A837,'2-Feedback'!A:A,'2-Feedback'!G:G,"")</f>
        <v>ABCDE</v>
      </c>
    </row>
    <row r="838" spans="1:27" ht="13.5" x14ac:dyDescent="0.35">
      <c r="A838" t="str">
        <f t="shared" si="13"/>
        <v>254544872245-SYS</v>
      </c>
      <c r="B838" s="15">
        <v>25</v>
      </c>
      <c r="C838" s="15" t="s">
        <v>1445</v>
      </c>
      <c r="D838" s="15">
        <v>41257</v>
      </c>
      <c r="E838" s="16">
        <v>45440</v>
      </c>
      <c r="F838" s="15">
        <v>0</v>
      </c>
      <c r="G838" s="15" t="s">
        <v>1446</v>
      </c>
      <c r="H838" s="15" t="s">
        <v>861</v>
      </c>
      <c r="I838" s="15" t="s">
        <v>317</v>
      </c>
      <c r="J838" s="15" t="s">
        <v>578</v>
      </c>
      <c r="K838" s="15" t="s">
        <v>270</v>
      </c>
      <c r="L838" s="15" t="s">
        <v>283</v>
      </c>
      <c r="M838" s="16">
        <v>45448</v>
      </c>
      <c r="N838" s="3">
        <v>0</v>
      </c>
      <c r="O838" s="3">
        <v>0</v>
      </c>
      <c r="P838" s="3">
        <v>60</v>
      </c>
      <c r="Q838" s="3"/>
      <c r="R838" s="4">
        <v>-60</v>
      </c>
      <c r="S838" s="3">
        <v>-144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144</v>
      </c>
      <c r="Z838" t="str">
        <f>_xlfn.XLOOKUP(A838,'2-Feedback'!A:A,'2-Feedback'!F:F,"")</f>
        <v>J - Order Lead Time Issue</v>
      </c>
      <c r="AA838" t="str">
        <f>_xlfn.XLOOKUP(A838,'2-Feedback'!A:A,'2-Feedback'!G:G,"")</f>
        <v>ABCDE</v>
      </c>
    </row>
    <row r="839" spans="1:27" ht="13.5" x14ac:dyDescent="0.35">
      <c r="A839" t="str">
        <f t="shared" si="13"/>
        <v>254544722327-SYS</v>
      </c>
      <c r="B839" s="15">
        <v>25</v>
      </c>
      <c r="C839" s="15" t="s">
        <v>1447</v>
      </c>
      <c r="D839" s="15">
        <v>41258</v>
      </c>
      <c r="E839" s="16">
        <v>45440</v>
      </c>
      <c r="F839" s="15">
        <v>0</v>
      </c>
      <c r="G839" s="15" t="s">
        <v>1448</v>
      </c>
      <c r="H839" s="15" t="s">
        <v>861</v>
      </c>
      <c r="I839" s="15" t="s">
        <v>317</v>
      </c>
      <c r="J839" s="15" t="s">
        <v>1074</v>
      </c>
      <c r="K839" s="15" t="s">
        <v>270</v>
      </c>
      <c r="L839" s="15" t="s">
        <v>283</v>
      </c>
      <c r="M839" s="16">
        <v>45447</v>
      </c>
      <c r="N839" s="3">
        <v>0</v>
      </c>
      <c r="O839" s="3">
        <v>0</v>
      </c>
      <c r="P839" s="3">
        <v>44</v>
      </c>
      <c r="Q839" s="3"/>
      <c r="R839" s="4">
        <v>-44</v>
      </c>
      <c r="S839" s="3">
        <v>-88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88</v>
      </c>
      <c r="Z839" t="str">
        <f>_xlfn.XLOOKUP(A839,'2-Feedback'!A:A,'2-Feedback'!F:F,"")</f>
        <v>J - Order Lead Time Issue</v>
      </c>
      <c r="AA839" t="str">
        <f>_xlfn.XLOOKUP(A839,'2-Feedback'!A:A,'2-Feedback'!G:G,"")</f>
        <v>ABCDE</v>
      </c>
    </row>
    <row r="840" spans="1:27" ht="13.5" x14ac:dyDescent="0.35">
      <c r="A840" t="str">
        <f t="shared" si="13"/>
        <v>254544722877-UBA</v>
      </c>
      <c r="B840" s="15">
        <v>25</v>
      </c>
      <c r="C840" s="15" t="s">
        <v>1447</v>
      </c>
      <c r="D840" s="15">
        <v>41258</v>
      </c>
      <c r="E840" s="16">
        <v>45440</v>
      </c>
      <c r="F840" s="15">
        <v>0</v>
      </c>
      <c r="G840" s="15" t="s">
        <v>1448</v>
      </c>
      <c r="H840" s="15" t="s">
        <v>861</v>
      </c>
      <c r="I840" s="15" t="s">
        <v>317</v>
      </c>
      <c r="J840" s="15" t="s">
        <v>575</v>
      </c>
      <c r="K840" s="15" t="s">
        <v>149</v>
      </c>
      <c r="L840" s="15" t="s">
        <v>283</v>
      </c>
      <c r="M840" s="16">
        <v>45447</v>
      </c>
      <c r="N840" s="3">
        <v>0</v>
      </c>
      <c r="O840" s="3">
        <v>0</v>
      </c>
      <c r="P840" s="3">
        <v>96</v>
      </c>
      <c r="Q840" s="3"/>
      <c r="R840" s="4">
        <v>-96</v>
      </c>
      <c r="S840" s="3">
        <v>-96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96</v>
      </c>
      <c r="Z840" t="str">
        <f>_xlfn.XLOOKUP(A840,'2-Feedback'!A:A,'2-Feedback'!F:F,"")</f>
        <v>J - Order Lead Time Issue</v>
      </c>
      <c r="AA840" t="str">
        <f>_xlfn.XLOOKUP(A840,'2-Feedback'!A:A,'2-Feedback'!G:G,"")</f>
        <v>ABCDE</v>
      </c>
    </row>
    <row r="841" spans="1:27" ht="13.5" x14ac:dyDescent="0.35">
      <c r="A841" t="str">
        <f t="shared" si="13"/>
        <v>254544771461-SYS</v>
      </c>
      <c r="B841" s="15">
        <v>25</v>
      </c>
      <c r="C841" s="15" t="s">
        <v>1447</v>
      </c>
      <c r="D841" s="15">
        <v>41258</v>
      </c>
      <c r="E841" s="16">
        <v>45440</v>
      </c>
      <c r="F841" s="15">
        <v>0</v>
      </c>
      <c r="G841" s="15" t="s">
        <v>1448</v>
      </c>
      <c r="H841" s="15" t="s">
        <v>861</v>
      </c>
      <c r="I841" s="15" t="s">
        <v>317</v>
      </c>
      <c r="J841" s="15" t="s">
        <v>1317</v>
      </c>
      <c r="K841" s="15" t="s">
        <v>270</v>
      </c>
      <c r="L841" s="15" t="s">
        <v>283</v>
      </c>
      <c r="M841" s="16">
        <v>45447</v>
      </c>
      <c r="N841" s="3">
        <v>6</v>
      </c>
      <c r="O841" s="3">
        <v>0</v>
      </c>
      <c r="P841" s="3">
        <v>120</v>
      </c>
      <c r="Q841" s="3"/>
      <c r="R841" s="4">
        <v>-120</v>
      </c>
      <c r="S841" s="3">
        <v>-126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132</v>
      </c>
      <c r="Z841" t="str">
        <f>_xlfn.XLOOKUP(A841,'2-Feedback'!A:A,'2-Feedback'!F:F,"")</f>
        <v>J - Order Lead Time Issue</v>
      </c>
      <c r="AA841" t="str">
        <f>_xlfn.XLOOKUP(A841,'2-Feedback'!A:A,'2-Feedback'!G:G,"")</f>
        <v>ABCDE</v>
      </c>
    </row>
    <row r="842" spans="1:27" ht="13.5" x14ac:dyDescent="0.35">
      <c r="A842" t="str">
        <f t="shared" si="13"/>
        <v>254544720625-WCP</v>
      </c>
      <c r="B842" s="15">
        <v>25</v>
      </c>
      <c r="C842" s="15" t="s">
        <v>1449</v>
      </c>
      <c r="D842" s="15">
        <v>41261</v>
      </c>
      <c r="E842" s="16">
        <v>45440</v>
      </c>
      <c r="F842" s="15">
        <v>0</v>
      </c>
      <c r="G842" s="15" t="s">
        <v>1450</v>
      </c>
      <c r="H842" s="15" t="s">
        <v>861</v>
      </c>
      <c r="I842" s="15" t="s">
        <v>317</v>
      </c>
      <c r="J842" s="15" t="s">
        <v>1451</v>
      </c>
      <c r="K842" s="15" t="s">
        <v>35</v>
      </c>
      <c r="L842" s="15" t="s">
        <v>283</v>
      </c>
      <c r="M842" s="16">
        <v>45447</v>
      </c>
      <c r="N842" s="3">
        <v>125</v>
      </c>
      <c r="O842" s="3">
        <v>125</v>
      </c>
      <c r="P842" s="3">
        <v>192</v>
      </c>
      <c r="Q842" s="3"/>
      <c r="R842" s="4">
        <v>-67</v>
      </c>
      <c r="S842" s="3">
        <v>-67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192</v>
      </c>
      <c r="Z842" t="str">
        <f>_xlfn.XLOOKUP(A842,'2-Feedback'!A:A,'2-Feedback'!F:F,"")</f>
        <v>J - Order Lead Time Issue</v>
      </c>
      <c r="AA842" t="str">
        <f>_xlfn.XLOOKUP(A842,'2-Feedback'!A:A,'2-Feedback'!G:G,"")</f>
        <v>ABCDE</v>
      </c>
    </row>
    <row r="843" spans="1:27" ht="13.5" x14ac:dyDescent="0.35">
      <c r="A843" t="str">
        <f t="shared" si="13"/>
        <v>254545421751-GFS</v>
      </c>
      <c r="B843" s="15">
        <v>25</v>
      </c>
      <c r="C843" s="15" t="s">
        <v>1452</v>
      </c>
      <c r="D843" s="15">
        <v>41262</v>
      </c>
      <c r="E843" s="16">
        <v>45440</v>
      </c>
      <c r="F843" s="15">
        <v>0</v>
      </c>
      <c r="G843" s="15" t="s">
        <v>1453</v>
      </c>
      <c r="H843" s="15" t="s">
        <v>1341</v>
      </c>
      <c r="I843" s="15" t="s">
        <v>1342</v>
      </c>
      <c r="J843" s="15" t="s">
        <v>1004</v>
      </c>
      <c r="K843" s="15" t="s">
        <v>533</v>
      </c>
      <c r="L843" s="15" t="s">
        <v>407</v>
      </c>
      <c r="M843" s="16">
        <v>45454</v>
      </c>
      <c r="N843" s="3">
        <v>0</v>
      </c>
      <c r="O843" s="3">
        <v>0</v>
      </c>
      <c r="P843" s="3">
        <v>48</v>
      </c>
      <c r="Q843" s="3"/>
      <c r="R843" s="4">
        <v>-48</v>
      </c>
      <c r="S843" s="3">
        <v>-420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420</v>
      </c>
      <c r="Z843" t="str">
        <f>_xlfn.XLOOKUP(A843,'2-Feedback'!A:A,'2-Feedback'!F:F,"")</f>
        <v>J - Order Lead Time Issue</v>
      </c>
      <c r="AA843" t="str">
        <f>_xlfn.XLOOKUP(A843,'2-Feedback'!A:A,'2-Feedback'!G:G,"")</f>
        <v>ABCDE</v>
      </c>
    </row>
    <row r="844" spans="1:27" ht="13.5" x14ac:dyDescent="0.35">
      <c r="A844" t="str">
        <f t="shared" si="13"/>
        <v>254545421818-GFK</v>
      </c>
      <c r="B844" s="15">
        <v>25</v>
      </c>
      <c r="C844" s="15" t="s">
        <v>1452</v>
      </c>
      <c r="D844" s="15">
        <v>41262</v>
      </c>
      <c r="E844" s="16">
        <v>45440</v>
      </c>
      <c r="F844" s="15">
        <v>0</v>
      </c>
      <c r="G844" s="15" t="s">
        <v>1453</v>
      </c>
      <c r="H844" s="15" t="s">
        <v>1341</v>
      </c>
      <c r="I844" s="15" t="s">
        <v>1342</v>
      </c>
      <c r="J844" s="15" t="s">
        <v>756</v>
      </c>
      <c r="K844" s="15" t="s">
        <v>533</v>
      </c>
      <c r="L844" s="15" t="s">
        <v>407</v>
      </c>
      <c r="M844" s="16">
        <v>45454</v>
      </c>
      <c r="N844" s="3">
        <v>0</v>
      </c>
      <c r="O844" s="3">
        <v>0</v>
      </c>
      <c r="P844" s="3">
        <v>144</v>
      </c>
      <c r="Q844" s="3"/>
      <c r="R844" s="4">
        <v>-144</v>
      </c>
      <c r="S844" s="3">
        <v>-1608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1608</v>
      </c>
      <c r="Z844" t="str">
        <f>_xlfn.XLOOKUP(A844,'2-Feedback'!A:A,'2-Feedback'!F:F,"")</f>
        <v>J - Order Lead Time Issue</v>
      </c>
      <c r="AA844" t="str">
        <f>_xlfn.XLOOKUP(A844,'2-Feedback'!A:A,'2-Feedback'!G:G,"")</f>
        <v>ABCDE</v>
      </c>
    </row>
    <row r="845" spans="1:27" ht="13.5" x14ac:dyDescent="0.35">
      <c r="A845" t="str">
        <f t="shared" si="13"/>
        <v>254545421904-GFS</v>
      </c>
      <c r="B845" s="15">
        <v>25</v>
      </c>
      <c r="C845" s="15" t="s">
        <v>1452</v>
      </c>
      <c r="D845" s="15">
        <v>41262</v>
      </c>
      <c r="E845" s="16">
        <v>45440</v>
      </c>
      <c r="F845" s="15">
        <v>0</v>
      </c>
      <c r="G845" s="15" t="s">
        <v>1453</v>
      </c>
      <c r="H845" s="15" t="s">
        <v>1341</v>
      </c>
      <c r="I845" s="15" t="s">
        <v>1342</v>
      </c>
      <c r="J845" s="15" t="s">
        <v>1435</v>
      </c>
      <c r="K845" s="15" t="s">
        <v>533</v>
      </c>
      <c r="L845" s="15" t="s">
        <v>407</v>
      </c>
      <c r="M845" s="16">
        <v>45454</v>
      </c>
      <c r="N845" s="3">
        <v>184</v>
      </c>
      <c r="O845" s="3">
        <v>0</v>
      </c>
      <c r="P845" s="3">
        <v>48</v>
      </c>
      <c r="Q845" s="3"/>
      <c r="R845" s="4">
        <v>-48</v>
      </c>
      <c r="S845" s="3">
        <v>-128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312</v>
      </c>
      <c r="Z845" t="str">
        <f>_xlfn.XLOOKUP(A845,'2-Feedback'!A:A,'2-Feedback'!F:F,"")</f>
        <v>J - Order Lead Time Issue</v>
      </c>
      <c r="AA845" t="str">
        <f>_xlfn.XLOOKUP(A845,'2-Feedback'!A:A,'2-Feedback'!G:G,"")</f>
        <v>ABCDE</v>
      </c>
    </row>
    <row r="846" spans="1:27" ht="13.5" x14ac:dyDescent="0.35">
      <c r="A846" t="str">
        <f t="shared" si="13"/>
        <v>254545421924-GFK</v>
      </c>
      <c r="B846" s="15">
        <v>25</v>
      </c>
      <c r="C846" s="15" t="s">
        <v>1452</v>
      </c>
      <c r="D846" s="15">
        <v>41262</v>
      </c>
      <c r="E846" s="16">
        <v>45440</v>
      </c>
      <c r="F846" s="15">
        <v>0</v>
      </c>
      <c r="G846" s="15" t="s">
        <v>1453</v>
      </c>
      <c r="H846" s="15" t="s">
        <v>1341</v>
      </c>
      <c r="I846" s="15" t="s">
        <v>1342</v>
      </c>
      <c r="J846" s="15" t="s">
        <v>757</v>
      </c>
      <c r="K846" s="15" t="s">
        <v>533</v>
      </c>
      <c r="L846" s="15" t="s">
        <v>407</v>
      </c>
      <c r="M846" s="16">
        <v>45454</v>
      </c>
      <c r="N846" s="3">
        <v>0</v>
      </c>
      <c r="O846" s="3">
        <v>0</v>
      </c>
      <c r="P846" s="3">
        <v>48</v>
      </c>
      <c r="Q846" s="3"/>
      <c r="R846" s="4">
        <v>-48</v>
      </c>
      <c r="S846" s="3">
        <v>-264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264</v>
      </c>
      <c r="Z846" t="str">
        <f>_xlfn.XLOOKUP(A846,'2-Feedback'!A:A,'2-Feedback'!F:F,"")</f>
        <v>J - Order Lead Time Issue</v>
      </c>
      <c r="AA846" t="str">
        <f>_xlfn.XLOOKUP(A846,'2-Feedback'!A:A,'2-Feedback'!G:G,"")</f>
        <v>ABCDE</v>
      </c>
    </row>
    <row r="847" spans="1:27" ht="13.5" x14ac:dyDescent="0.35">
      <c r="A847" t="str">
        <f t="shared" si="13"/>
        <v>254545416784-CVR</v>
      </c>
      <c r="B847" s="15">
        <v>25</v>
      </c>
      <c r="C847" s="15" t="s">
        <v>1454</v>
      </c>
      <c r="D847" s="15">
        <v>41263</v>
      </c>
      <c r="E847" s="16">
        <v>45440</v>
      </c>
      <c r="F847" s="15">
        <v>0</v>
      </c>
      <c r="G847" s="15" t="s">
        <v>1453</v>
      </c>
      <c r="H847" s="15" t="s">
        <v>1455</v>
      </c>
      <c r="I847" s="15" t="s">
        <v>1456</v>
      </c>
      <c r="J847" s="15" t="s">
        <v>1431</v>
      </c>
      <c r="K847" s="15" t="s">
        <v>149</v>
      </c>
      <c r="L847" s="15" t="s">
        <v>407</v>
      </c>
      <c r="M847" s="16">
        <v>45454</v>
      </c>
      <c r="N847" s="3">
        <v>494</v>
      </c>
      <c r="O847" s="3">
        <v>179</v>
      </c>
      <c r="P847" s="3">
        <v>189</v>
      </c>
      <c r="Q847" s="3"/>
      <c r="R847" s="4">
        <v>-10</v>
      </c>
      <c r="S847" s="3">
        <v>-10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504</v>
      </c>
      <c r="Z847" t="str">
        <f>_xlfn.XLOOKUP(A847,'2-Feedback'!A:A,'2-Feedback'!F:F,"")</f>
        <v>J - Order Lead Time Issue</v>
      </c>
      <c r="AA847" t="str">
        <f>_xlfn.XLOOKUP(A847,'2-Feedback'!A:A,'2-Feedback'!G:G,"")</f>
        <v>ABCDE</v>
      </c>
    </row>
    <row r="848" spans="1:27" ht="13.5" x14ac:dyDescent="0.35">
      <c r="A848" t="str">
        <f t="shared" si="13"/>
        <v>254545421751-GFS</v>
      </c>
      <c r="B848" s="15">
        <v>25</v>
      </c>
      <c r="C848" s="15" t="s">
        <v>1457</v>
      </c>
      <c r="D848" s="15">
        <v>41267</v>
      </c>
      <c r="E848" s="16">
        <v>45440</v>
      </c>
      <c r="F848" s="15">
        <v>0</v>
      </c>
      <c r="G848" s="15" t="s">
        <v>1458</v>
      </c>
      <c r="H848" s="15" t="s">
        <v>530</v>
      </c>
      <c r="I848" s="15" t="s">
        <v>531</v>
      </c>
      <c r="J848" s="15" t="s">
        <v>1004</v>
      </c>
      <c r="K848" s="15" t="s">
        <v>533</v>
      </c>
      <c r="L848" s="15" t="s">
        <v>271</v>
      </c>
      <c r="M848" s="16">
        <v>45454</v>
      </c>
      <c r="N848" s="3">
        <v>0</v>
      </c>
      <c r="O848" s="3">
        <v>0</v>
      </c>
      <c r="P848" s="3">
        <v>48</v>
      </c>
      <c r="Q848" s="3"/>
      <c r="R848" s="4">
        <v>-48</v>
      </c>
      <c r="S848" s="3">
        <v>-420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420</v>
      </c>
      <c r="Z848" t="str">
        <f>_xlfn.XLOOKUP(A848,'2-Feedback'!A:A,'2-Feedback'!F:F,"")</f>
        <v>J - Order Lead Time Issue</v>
      </c>
      <c r="AA848" t="str">
        <f>_xlfn.XLOOKUP(A848,'2-Feedback'!A:A,'2-Feedback'!G:G,"")</f>
        <v>ABCDE</v>
      </c>
    </row>
    <row r="849" spans="1:27" ht="13.5" x14ac:dyDescent="0.35">
      <c r="A849" t="str">
        <f t="shared" si="13"/>
        <v>254545421818-GFK</v>
      </c>
      <c r="B849" s="15">
        <v>25</v>
      </c>
      <c r="C849" s="15" t="s">
        <v>1457</v>
      </c>
      <c r="D849" s="15">
        <v>41267</v>
      </c>
      <c r="E849" s="16">
        <v>45440</v>
      </c>
      <c r="F849" s="15">
        <v>0</v>
      </c>
      <c r="G849" s="15" t="s">
        <v>1458</v>
      </c>
      <c r="H849" s="15" t="s">
        <v>530</v>
      </c>
      <c r="I849" s="15" t="s">
        <v>531</v>
      </c>
      <c r="J849" s="15" t="s">
        <v>756</v>
      </c>
      <c r="K849" s="15" t="s">
        <v>533</v>
      </c>
      <c r="L849" s="15" t="s">
        <v>271</v>
      </c>
      <c r="M849" s="16">
        <v>45454</v>
      </c>
      <c r="N849" s="3">
        <v>0</v>
      </c>
      <c r="O849" s="3">
        <v>0</v>
      </c>
      <c r="P849" s="3">
        <v>144</v>
      </c>
      <c r="Q849" s="3"/>
      <c r="R849" s="4">
        <v>-144</v>
      </c>
      <c r="S849" s="3">
        <v>-1608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1608</v>
      </c>
      <c r="Z849" t="str">
        <f>_xlfn.XLOOKUP(A849,'2-Feedback'!A:A,'2-Feedback'!F:F,"")</f>
        <v>J - Order Lead Time Issue</v>
      </c>
      <c r="AA849" t="str">
        <f>_xlfn.XLOOKUP(A849,'2-Feedback'!A:A,'2-Feedback'!G:G,"")</f>
        <v>ABCDE</v>
      </c>
    </row>
    <row r="850" spans="1:27" ht="13.5" x14ac:dyDescent="0.35">
      <c r="A850" t="str">
        <f t="shared" si="13"/>
        <v>254545421924-GFK</v>
      </c>
      <c r="B850" s="15">
        <v>25</v>
      </c>
      <c r="C850" s="15" t="s">
        <v>1457</v>
      </c>
      <c r="D850" s="15">
        <v>41267</v>
      </c>
      <c r="E850" s="16">
        <v>45440</v>
      </c>
      <c r="F850" s="15">
        <v>0</v>
      </c>
      <c r="G850" s="15" t="s">
        <v>1458</v>
      </c>
      <c r="H850" s="15" t="s">
        <v>530</v>
      </c>
      <c r="I850" s="15" t="s">
        <v>531</v>
      </c>
      <c r="J850" s="15" t="s">
        <v>757</v>
      </c>
      <c r="K850" s="15" t="s">
        <v>533</v>
      </c>
      <c r="L850" s="15" t="s">
        <v>271</v>
      </c>
      <c r="M850" s="16">
        <v>45454</v>
      </c>
      <c r="N850" s="3">
        <v>0</v>
      </c>
      <c r="O850" s="3">
        <v>0</v>
      </c>
      <c r="P850" s="3">
        <v>36</v>
      </c>
      <c r="Q850" s="3"/>
      <c r="R850" s="4">
        <v>-36</v>
      </c>
      <c r="S850" s="3">
        <v>-264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264</v>
      </c>
      <c r="Z850" t="str">
        <f>_xlfn.XLOOKUP(A850,'2-Feedback'!A:A,'2-Feedback'!F:F,"")</f>
        <v>J - Order Lead Time Issue</v>
      </c>
      <c r="AA850" t="str">
        <f>_xlfn.XLOOKUP(A850,'2-Feedback'!A:A,'2-Feedback'!G:G,"")</f>
        <v>ABCDE</v>
      </c>
    </row>
    <row r="851" spans="1:27" ht="13.5" x14ac:dyDescent="0.35">
      <c r="A851" t="str">
        <f t="shared" si="13"/>
        <v>254545421751-GFS</v>
      </c>
      <c r="B851" s="15">
        <v>25</v>
      </c>
      <c r="C851" s="15" t="s">
        <v>1459</v>
      </c>
      <c r="D851" s="15">
        <v>41269</v>
      </c>
      <c r="E851" s="16">
        <v>45440</v>
      </c>
      <c r="F851" s="15">
        <v>0</v>
      </c>
      <c r="G851" s="15" t="s">
        <v>1460</v>
      </c>
      <c r="H851" s="15" t="s">
        <v>530</v>
      </c>
      <c r="I851" s="15" t="s">
        <v>531</v>
      </c>
      <c r="J851" s="15" t="s">
        <v>1004</v>
      </c>
      <c r="K851" s="15" t="s">
        <v>533</v>
      </c>
      <c r="L851" s="15" t="s">
        <v>271</v>
      </c>
      <c r="M851" s="16">
        <v>45454</v>
      </c>
      <c r="N851" s="3">
        <v>0</v>
      </c>
      <c r="O851" s="3">
        <v>0</v>
      </c>
      <c r="P851" s="3">
        <v>48</v>
      </c>
      <c r="Q851" s="3"/>
      <c r="R851" s="4">
        <v>-48</v>
      </c>
      <c r="S851" s="3">
        <v>-420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420</v>
      </c>
      <c r="Z851" t="str">
        <f>_xlfn.XLOOKUP(A851,'2-Feedback'!A:A,'2-Feedback'!F:F,"")</f>
        <v>J - Order Lead Time Issue</v>
      </c>
      <c r="AA851" t="str">
        <f>_xlfn.XLOOKUP(A851,'2-Feedback'!A:A,'2-Feedback'!G:G,"")</f>
        <v>ABCDE</v>
      </c>
    </row>
    <row r="852" spans="1:27" ht="13.5" x14ac:dyDescent="0.35">
      <c r="A852" t="str">
        <f t="shared" si="13"/>
        <v>254545421818-GFK</v>
      </c>
      <c r="B852" s="15">
        <v>25</v>
      </c>
      <c r="C852" s="15" t="s">
        <v>1459</v>
      </c>
      <c r="D852" s="15">
        <v>41269</v>
      </c>
      <c r="E852" s="16">
        <v>45440</v>
      </c>
      <c r="F852" s="15">
        <v>0</v>
      </c>
      <c r="G852" s="15" t="s">
        <v>1460</v>
      </c>
      <c r="H852" s="15" t="s">
        <v>530</v>
      </c>
      <c r="I852" s="15" t="s">
        <v>531</v>
      </c>
      <c r="J852" s="15" t="s">
        <v>756</v>
      </c>
      <c r="K852" s="15" t="s">
        <v>533</v>
      </c>
      <c r="L852" s="15" t="s">
        <v>271</v>
      </c>
      <c r="M852" s="16">
        <v>45454</v>
      </c>
      <c r="N852" s="3">
        <v>0</v>
      </c>
      <c r="O852" s="3">
        <v>0</v>
      </c>
      <c r="P852" s="3">
        <v>108</v>
      </c>
      <c r="Q852" s="3"/>
      <c r="R852" s="4">
        <v>-108</v>
      </c>
      <c r="S852" s="3">
        <v>-1608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1608</v>
      </c>
      <c r="Z852" t="str">
        <f>_xlfn.XLOOKUP(A852,'2-Feedback'!A:A,'2-Feedback'!F:F,"")</f>
        <v>J - Order Lead Time Issue</v>
      </c>
      <c r="AA852" t="str">
        <f>_xlfn.XLOOKUP(A852,'2-Feedback'!A:A,'2-Feedback'!G:G,"")</f>
        <v>ABCDE</v>
      </c>
    </row>
    <row r="853" spans="1:27" ht="13.5" x14ac:dyDescent="0.35">
      <c r="A853" t="str">
        <f t="shared" si="13"/>
        <v>254545421904-GFS</v>
      </c>
      <c r="B853" s="15">
        <v>25</v>
      </c>
      <c r="C853" s="15" t="s">
        <v>1459</v>
      </c>
      <c r="D853" s="15">
        <v>41269</v>
      </c>
      <c r="E853" s="16">
        <v>45440</v>
      </c>
      <c r="F853" s="15">
        <v>0</v>
      </c>
      <c r="G853" s="15" t="s">
        <v>1460</v>
      </c>
      <c r="H853" s="15" t="s">
        <v>530</v>
      </c>
      <c r="I853" s="15" t="s">
        <v>531</v>
      </c>
      <c r="J853" s="15" t="s">
        <v>1435</v>
      </c>
      <c r="K853" s="15" t="s">
        <v>533</v>
      </c>
      <c r="L853" s="15" t="s">
        <v>271</v>
      </c>
      <c r="M853" s="16">
        <v>45454</v>
      </c>
      <c r="N853" s="3">
        <v>184</v>
      </c>
      <c r="O853" s="3">
        <v>0</v>
      </c>
      <c r="P853" s="3">
        <v>48</v>
      </c>
      <c r="Q853" s="3"/>
      <c r="R853" s="4">
        <v>-48</v>
      </c>
      <c r="S853" s="3">
        <v>-128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312</v>
      </c>
      <c r="Z853" t="str">
        <f>_xlfn.XLOOKUP(A853,'2-Feedback'!A:A,'2-Feedback'!F:F,"")</f>
        <v>J - Order Lead Time Issue</v>
      </c>
      <c r="AA853" t="str">
        <f>_xlfn.XLOOKUP(A853,'2-Feedback'!A:A,'2-Feedback'!G:G,"")</f>
        <v>ABCDE</v>
      </c>
    </row>
    <row r="854" spans="1:27" ht="13.5" x14ac:dyDescent="0.35">
      <c r="A854" t="str">
        <f t="shared" si="13"/>
        <v>254545421924-GFK</v>
      </c>
      <c r="B854" s="15">
        <v>25</v>
      </c>
      <c r="C854" s="15" t="s">
        <v>1459</v>
      </c>
      <c r="D854" s="15">
        <v>41269</v>
      </c>
      <c r="E854" s="16">
        <v>45440</v>
      </c>
      <c r="F854" s="15">
        <v>0</v>
      </c>
      <c r="G854" s="15" t="s">
        <v>1460</v>
      </c>
      <c r="H854" s="15" t="s">
        <v>530</v>
      </c>
      <c r="I854" s="15" t="s">
        <v>531</v>
      </c>
      <c r="J854" s="15" t="s">
        <v>757</v>
      </c>
      <c r="K854" s="15" t="s">
        <v>533</v>
      </c>
      <c r="L854" s="15" t="s">
        <v>271</v>
      </c>
      <c r="M854" s="16">
        <v>45454</v>
      </c>
      <c r="N854" s="3">
        <v>0</v>
      </c>
      <c r="O854" s="3">
        <v>0</v>
      </c>
      <c r="P854" s="3">
        <v>36</v>
      </c>
      <c r="Q854" s="3"/>
      <c r="R854" s="4">
        <v>-36</v>
      </c>
      <c r="S854" s="3">
        <v>-264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264</v>
      </c>
      <c r="Z854" t="str">
        <f>_xlfn.XLOOKUP(A854,'2-Feedback'!A:A,'2-Feedback'!F:F,"")</f>
        <v>J - Order Lead Time Issue</v>
      </c>
      <c r="AA854" t="str">
        <f>_xlfn.XLOOKUP(A854,'2-Feedback'!A:A,'2-Feedback'!G:G,"")</f>
        <v>ABCDE</v>
      </c>
    </row>
    <row r="855" spans="1:27" ht="13.5" x14ac:dyDescent="0.35">
      <c r="A855" t="str">
        <f t="shared" si="13"/>
        <v>254545671264-VEN</v>
      </c>
      <c r="B855" s="15">
        <v>25</v>
      </c>
      <c r="C855" s="15" t="s">
        <v>1461</v>
      </c>
      <c r="D855" s="15">
        <v>41271</v>
      </c>
      <c r="E855" s="16">
        <v>45440</v>
      </c>
      <c r="F855" s="15">
        <v>0</v>
      </c>
      <c r="G855" s="15" t="s">
        <v>1462</v>
      </c>
      <c r="H855" s="15" t="s">
        <v>998</v>
      </c>
      <c r="I855" s="15" t="s">
        <v>999</v>
      </c>
      <c r="J855" s="15" t="s">
        <v>909</v>
      </c>
      <c r="K855" s="15" t="s">
        <v>28</v>
      </c>
      <c r="L855" s="15" t="s">
        <v>219</v>
      </c>
      <c r="M855" s="16">
        <v>45456</v>
      </c>
      <c r="N855" s="3">
        <v>157</v>
      </c>
      <c r="O855" s="3">
        <v>0</v>
      </c>
      <c r="P855" s="3">
        <v>12</v>
      </c>
      <c r="Q855" s="3"/>
      <c r="R855" s="4">
        <v>-12</v>
      </c>
      <c r="S855" s="3">
        <v>-275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432</v>
      </c>
      <c r="Z855" t="str">
        <f>_xlfn.XLOOKUP(A855,'2-Feedback'!A:A,'2-Feedback'!F:F,"")</f>
        <v>J - Order Lead Time Issue</v>
      </c>
      <c r="AA855" t="str">
        <f>_xlfn.XLOOKUP(A855,'2-Feedback'!A:A,'2-Feedback'!G:G,"")</f>
        <v>ABCDE</v>
      </c>
    </row>
    <row r="856" spans="1:27" ht="13.5" x14ac:dyDescent="0.35">
      <c r="A856" t="str">
        <f t="shared" si="13"/>
        <v>254544818013-UBA</v>
      </c>
      <c r="B856" s="15">
        <v>25</v>
      </c>
      <c r="C856" s="15" t="s">
        <v>1463</v>
      </c>
      <c r="D856" s="15">
        <v>41272</v>
      </c>
      <c r="E856" s="16">
        <v>45440</v>
      </c>
      <c r="F856" s="15">
        <v>0</v>
      </c>
      <c r="G856" s="15" t="s">
        <v>1464</v>
      </c>
      <c r="H856" s="15" t="s">
        <v>861</v>
      </c>
      <c r="I856" s="15" t="s">
        <v>317</v>
      </c>
      <c r="J856" s="15" t="s">
        <v>818</v>
      </c>
      <c r="K856" s="15" t="s">
        <v>149</v>
      </c>
      <c r="L856" s="15" t="s">
        <v>283</v>
      </c>
      <c r="M856" s="16">
        <v>45448</v>
      </c>
      <c r="N856" s="3">
        <v>168</v>
      </c>
      <c r="O856" s="3">
        <v>98</v>
      </c>
      <c r="P856" s="3">
        <v>112</v>
      </c>
      <c r="Q856" s="3"/>
      <c r="R856" s="4">
        <v>-14</v>
      </c>
      <c r="S856" s="3">
        <v>-14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182</v>
      </c>
      <c r="Z856" t="str">
        <f>_xlfn.XLOOKUP(A856,'2-Feedback'!A:A,'2-Feedback'!F:F,"")</f>
        <v>J - Order Lead Time Issue</v>
      </c>
      <c r="AA856" t="str">
        <f>_xlfn.XLOOKUP(A856,'2-Feedback'!A:A,'2-Feedback'!G:G,"")</f>
        <v>ABCDE</v>
      </c>
    </row>
    <row r="857" spans="1:27" ht="13.5" x14ac:dyDescent="0.35">
      <c r="A857" t="str">
        <f t="shared" si="13"/>
        <v>254544871847-SYS</v>
      </c>
      <c r="B857" s="15">
        <v>25</v>
      </c>
      <c r="C857" s="15" t="s">
        <v>1463</v>
      </c>
      <c r="D857" s="15">
        <v>41272</v>
      </c>
      <c r="E857" s="16">
        <v>45440</v>
      </c>
      <c r="F857" s="15">
        <v>0</v>
      </c>
      <c r="G857" s="15" t="s">
        <v>1464</v>
      </c>
      <c r="H857" s="15" t="s">
        <v>861</v>
      </c>
      <c r="I857" s="15" t="s">
        <v>317</v>
      </c>
      <c r="J857" s="15" t="s">
        <v>593</v>
      </c>
      <c r="K857" s="15" t="s">
        <v>270</v>
      </c>
      <c r="L857" s="15" t="s">
        <v>283</v>
      </c>
      <c r="M857" s="16">
        <v>45448</v>
      </c>
      <c r="N857" s="3">
        <v>0</v>
      </c>
      <c r="O857" s="3">
        <v>0</v>
      </c>
      <c r="P857" s="3">
        <v>60</v>
      </c>
      <c r="Q857" s="3"/>
      <c r="R857" s="4">
        <v>-60</v>
      </c>
      <c r="S857" s="3">
        <v>-60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60</v>
      </c>
      <c r="Z857" t="str">
        <f>_xlfn.XLOOKUP(A857,'2-Feedback'!A:A,'2-Feedback'!F:F,"")</f>
        <v>J - Order Lead Time Issue</v>
      </c>
      <c r="AA857" t="str">
        <f>_xlfn.XLOOKUP(A857,'2-Feedback'!A:A,'2-Feedback'!G:G,"")</f>
        <v>ABCDE</v>
      </c>
    </row>
    <row r="858" spans="1:27" ht="13.5" x14ac:dyDescent="0.35">
      <c r="A858" t="str">
        <f t="shared" si="13"/>
        <v>254544712701-SYS</v>
      </c>
      <c r="B858" s="15">
        <v>25</v>
      </c>
      <c r="C858" s="15" t="s">
        <v>1465</v>
      </c>
      <c r="D858" s="15">
        <v>41273</v>
      </c>
      <c r="E858" s="16">
        <v>45440</v>
      </c>
      <c r="F858" s="15">
        <v>0</v>
      </c>
      <c r="G858" s="15" t="s">
        <v>1466</v>
      </c>
      <c r="H858" s="15" t="s">
        <v>861</v>
      </c>
      <c r="I858" s="15" t="s">
        <v>317</v>
      </c>
      <c r="J858" s="15" t="s">
        <v>514</v>
      </c>
      <c r="K858" s="15" t="s">
        <v>270</v>
      </c>
      <c r="L858" s="15" t="s">
        <v>283</v>
      </c>
      <c r="M858" s="16">
        <v>45447</v>
      </c>
      <c r="N858" s="3">
        <v>0</v>
      </c>
      <c r="O858" s="3">
        <v>0</v>
      </c>
      <c r="P858" s="3">
        <v>300</v>
      </c>
      <c r="Q858" s="3"/>
      <c r="R858" s="4">
        <v>-300</v>
      </c>
      <c r="S858" s="3">
        <v>-300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300</v>
      </c>
      <c r="Z858" t="str">
        <f>_xlfn.XLOOKUP(A858,'2-Feedback'!A:A,'2-Feedback'!F:F,"")</f>
        <v>J - Order Lead Time Issue</v>
      </c>
      <c r="AA858" t="str">
        <f>_xlfn.XLOOKUP(A858,'2-Feedback'!A:A,'2-Feedback'!G:G,"")</f>
        <v>ABCDE</v>
      </c>
    </row>
    <row r="859" spans="1:27" ht="13.5" x14ac:dyDescent="0.35">
      <c r="A859" t="str">
        <f t="shared" si="13"/>
        <v>254544723090-SYS</v>
      </c>
      <c r="B859" s="15">
        <v>25</v>
      </c>
      <c r="C859" s="15" t="s">
        <v>1465</v>
      </c>
      <c r="D859" s="15">
        <v>41273</v>
      </c>
      <c r="E859" s="16">
        <v>45440</v>
      </c>
      <c r="F859" s="15">
        <v>0</v>
      </c>
      <c r="G859" s="15" t="s">
        <v>1466</v>
      </c>
      <c r="H859" s="15" t="s">
        <v>861</v>
      </c>
      <c r="I859" s="15" t="s">
        <v>317</v>
      </c>
      <c r="J859" s="15" t="s">
        <v>1306</v>
      </c>
      <c r="K859" s="15" t="s">
        <v>270</v>
      </c>
      <c r="L859" s="15" t="s">
        <v>283</v>
      </c>
      <c r="M859" s="16">
        <v>45447</v>
      </c>
      <c r="N859" s="3">
        <v>170</v>
      </c>
      <c r="O859" s="3">
        <v>80</v>
      </c>
      <c r="P859" s="3">
        <v>110</v>
      </c>
      <c r="Q859" s="3"/>
      <c r="R859" s="4">
        <v>-30</v>
      </c>
      <c r="S859" s="3">
        <v>-30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200</v>
      </c>
      <c r="Z859" t="str">
        <f>_xlfn.XLOOKUP(A859,'2-Feedback'!A:A,'2-Feedback'!F:F,"")</f>
        <v>J - Order Lead Time Issue</v>
      </c>
      <c r="AA859" t="str">
        <f>_xlfn.XLOOKUP(A859,'2-Feedback'!A:A,'2-Feedback'!G:G,"")</f>
        <v>ABCDE</v>
      </c>
    </row>
    <row r="860" spans="1:27" ht="13.5" x14ac:dyDescent="0.35">
      <c r="A860" t="str">
        <f t="shared" si="13"/>
        <v>254545423127-NWN</v>
      </c>
      <c r="B860" s="15">
        <v>25</v>
      </c>
      <c r="C860" s="15" t="s">
        <v>1467</v>
      </c>
      <c r="D860" s="15">
        <v>41276</v>
      </c>
      <c r="E860" s="16">
        <v>45440</v>
      </c>
      <c r="F860" s="15">
        <v>0</v>
      </c>
      <c r="G860" s="15" t="s">
        <v>1468</v>
      </c>
      <c r="H860" s="15" t="s">
        <v>861</v>
      </c>
      <c r="I860" s="15" t="s">
        <v>317</v>
      </c>
      <c r="J860" s="15" t="s">
        <v>617</v>
      </c>
      <c r="K860" s="15" t="s">
        <v>533</v>
      </c>
      <c r="L860" s="15" t="s">
        <v>283</v>
      </c>
      <c r="M860" s="16">
        <v>45454</v>
      </c>
      <c r="N860" s="3">
        <v>0</v>
      </c>
      <c r="O860" s="3">
        <v>0</v>
      </c>
      <c r="P860" s="3">
        <v>1080</v>
      </c>
      <c r="Q860" s="3"/>
      <c r="R860" s="4">
        <v>-1080</v>
      </c>
      <c r="S860" s="3">
        <v>-1123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1123</v>
      </c>
      <c r="Z860" t="str">
        <f>_xlfn.XLOOKUP(A860,'2-Feedback'!A:A,'2-Feedback'!F:F,"")</f>
        <v>J - Order Lead Time Issue</v>
      </c>
      <c r="AA860" t="str">
        <f>_xlfn.XLOOKUP(A860,'2-Feedback'!A:A,'2-Feedback'!G:G,"")</f>
        <v>ABCDE</v>
      </c>
    </row>
    <row r="861" spans="1:27" ht="13.5" x14ac:dyDescent="0.35">
      <c r="A861" t="str">
        <f t="shared" si="13"/>
        <v>254545423433-USM</v>
      </c>
      <c r="B861" s="15">
        <v>25</v>
      </c>
      <c r="C861" s="15" t="s">
        <v>1469</v>
      </c>
      <c r="D861" s="15">
        <v>41280</v>
      </c>
      <c r="E861" s="16">
        <v>45440</v>
      </c>
      <c r="F861" s="15">
        <v>0</v>
      </c>
      <c r="G861" s="15" t="s">
        <v>1470</v>
      </c>
      <c r="H861" s="15" t="s">
        <v>993</v>
      </c>
      <c r="I861" s="15" t="s">
        <v>994</v>
      </c>
      <c r="J861" s="15" t="s">
        <v>702</v>
      </c>
      <c r="K861" s="15" t="s">
        <v>533</v>
      </c>
      <c r="L861" s="15" t="s">
        <v>219</v>
      </c>
      <c r="M861" s="16">
        <v>45454</v>
      </c>
      <c r="N861" s="3">
        <v>0</v>
      </c>
      <c r="O861" s="3">
        <v>0</v>
      </c>
      <c r="P861" s="3">
        <v>12</v>
      </c>
      <c r="Q861" s="3"/>
      <c r="R861" s="4">
        <v>-12</v>
      </c>
      <c r="S861" s="3">
        <v>-120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120</v>
      </c>
      <c r="Z861" t="str">
        <f>_xlfn.XLOOKUP(A861,'2-Feedback'!A:A,'2-Feedback'!F:F,"")</f>
        <v>J - Order Lead Time Issue</v>
      </c>
      <c r="AA861" t="str">
        <f>_xlfn.XLOOKUP(A861,'2-Feedback'!A:A,'2-Feedback'!G:G,"")</f>
        <v>ABCDE</v>
      </c>
    </row>
    <row r="862" spans="1:27" ht="13.5" x14ac:dyDescent="0.35">
      <c r="A862" t="str">
        <f t="shared" si="13"/>
        <v>254545018613-USH</v>
      </c>
      <c r="B862" s="15">
        <v>25</v>
      </c>
      <c r="C862" s="15" t="s">
        <v>1471</v>
      </c>
      <c r="D862" s="15">
        <v>41284</v>
      </c>
      <c r="E862" s="16">
        <v>45440</v>
      </c>
      <c r="F862" s="15">
        <v>0</v>
      </c>
      <c r="G862" s="15" t="s">
        <v>1472</v>
      </c>
      <c r="H862" s="15" t="s">
        <v>918</v>
      </c>
      <c r="I862" s="15" t="s">
        <v>919</v>
      </c>
      <c r="J862" s="15" t="s">
        <v>652</v>
      </c>
      <c r="K862" s="15" t="s">
        <v>533</v>
      </c>
      <c r="L862" s="15" t="s">
        <v>150</v>
      </c>
      <c r="M862" s="16">
        <v>45450</v>
      </c>
      <c r="N862" s="3">
        <v>1241</v>
      </c>
      <c r="O862" s="3">
        <v>0</v>
      </c>
      <c r="P862" s="3"/>
      <c r="Q862" s="3">
        <v>1320</v>
      </c>
      <c r="R862" s="4">
        <v>-1320</v>
      </c>
      <c r="S862" s="3">
        <v>-1399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2640</v>
      </c>
      <c r="Z862" t="str">
        <f>_xlfn.XLOOKUP(A862,'2-Feedback'!A:A,'2-Feedback'!F:F,"")</f>
        <v>J - Order Lead Time Issue</v>
      </c>
      <c r="AA862" t="str">
        <f>_xlfn.XLOOKUP(A862,'2-Feedback'!A:A,'2-Feedback'!G:G,"")</f>
        <v>ABCDE</v>
      </c>
    </row>
    <row r="863" spans="1:27" ht="13.5" x14ac:dyDescent="0.35">
      <c r="A863" t="str">
        <f t="shared" si="13"/>
        <v>254545416794-ROM</v>
      </c>
      <c r="B863" s="15">
        <v>25</v>
      </c>
      <c r="C863" s="15" t="s">
        <v>1473</v>
      </c>
      <c r="D863" s="15">
        <v>41302</v>
      </c>
      <c r="E863" s="16">
        <v>45440</v>
      </c>
      <c r="F863" s="15">
        <v>0</v>
      </c>
      <c r="G863" s="15" t="s">
        <v>1474</v>
      </c>
      <c r="H863" s="15" t="s">
        <v>1475</v>
      </c>
      <c r="I863" s="15" t="s">
        <v>1476</v>
      </c>
      <c r="J863" s="15" t="s">
        <v>1226</v>
      </c>
      <c r="K863" s="15" t="s">
        <v>533</v>
      </c>
      <c r="L863" s="15" t="s">
        <v>167</v>
      </c>
      <c r="M863" s="16">
        <v>45454</v>
      </c>
      <c r="N863" s="3">
        <v>10</v>
      </c>
      <c r="O863" s="3">
        <v>10</v>
      </c>
      <c r="P863" s="3">
        <v>21</v>
      </c>
      <c r="Q863" s="3"/>
      <c r="R863" s="4">
        <v>-11</v>
      </c>
      <c r="S863" s="3">
        <v>-11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21</v>
      </c>
      <c r="Z863" t="str">
        <f>_xlfn.XLOOKUP(A863,'2-Feedback'!A:A,'2-Feedback'!F:F,"")</f>
        <v>J - Order Lead Time Issue</v>
      </c>
      <c r="AA863" t="str">
        <f>_xlfn.XLOOKUP(A863,'2-Feedback'!A:A,'2-Feedback'!G:G,"")</f>
        <v>ABCDE</v>
      </c>
    </row>
    <row r="864" spans="1:27" ht="13.5" x14ac:dyDescent="0.35">
      <c r="A864" t="str">
        <f t="shared" si="13"/>
        <v>254545416799-ROM</v>
      </c>
      <c r="B864" s="15">
        <v>25</v>
      </c>
      <c r="C864" s="15" t="s">
        <v>1473</v>
      </c>
      <c r="D864" s="15">
        <v>41302</v>
      </c>
      <c r="E864" s="16">
        <v>45440</v>
      </c>
      <c r="F864" s="15">
        <v>0</v>
      </c>
      <c r="G864" s="15" t="s">
        <v>1474</v>
      </c>
      <c r="H864" s="15" t="s">
        <v>1475</v>
      </c>
      <c r="I864" s="15" t="s">
        <v>1476</v>
      </c>
      <c r="J864" s="15" t="s">
        <v>541</v>
      </c>
      <c r="K864" s="15" t="s">
        <v>533</v>
      </c>
      <c r="L864" s="15" t="s">
        <v>167</v>
      </c>
      <c r="M864" s="16">
        <v>45454</v>
      </c>
      <c r="N864" s="3">
        <v>0</v>
      </c>
      <c r="O864" s="3">
        <v>0</v>
      </c>
      <c r="P864" s="3">
        <v>12</v>
      </c>
      <c r="Q864" s="3"/>
      <c r="R864" s="4">
        <v>-12</v>
      </c>
      <c r="S864" s="3">
        <v>-60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60</v>
      </c>
      <c r="Z864" t="str">
        <f>_xlfn.XLOOKUP(A864,'2-Feedback'!A:A,'2-Feedback'!F:F,"")</f>
        <v>J - Order Lead Time Issue</v>
      </c>
      <c r="AA864" t="str">
        <f>_xlfn.XLOOKUP(A864,'2-Feedback'!A:A,'2-Feedback'!G:G,"")</f>
        <v>ABCDE</v>
      </c>
    </row>
    <row r="865" spans="1:27" ht="13.5" x14ac:dyDescent="0.35">
      <c r="A865" t="str">
        <f t="shared" si="13"/>
        <v>254545416799-ROM</v>
      </c>
      <c r="B865" s="15">
        <v>25</v>
      </c>
      <c r="C865" s="15" t="s">
        <v>1477</v>
      </c>
      <c r="D865" s="15">
        <v>41304</v>
      </c>
      <c r="E865" s="16">
        <v>45440</v>
      </c>
      <c r="F865" s="15">
        <v>0</v>
      </c>
      <c r="G865" s="15" t="s">
        <v>1478</v>
      </c>
      <c r="H865" s="15" t="s">
        <v>1479</v>
      </c>
      <c r="I865" s="15" t="s">
        <v>1480</v>
      </c>
      <c r="J865" s="15" t="s">
        <v>541</v>
      </c>
      <c r="K865" s="15" t="s">
        <v>533</v>
      </c>
      <c r="L865" s="15" t="s">
        <v>167</v>
      </c>
      <c r="M865" s="16">
        <v>45454</v>
      </c>
      <c r="N865" s="3">
        <v>0</v>
      </c>
      <c r="O865" s="3">
        <v>0</v>
      </c>
      <c r="P865" s="3">
        <v>40</v>
      </c>
      <c r="Q865" s="3"/>
      <c r="R865" s="4">
        <v>-40</v>
      </c>
      <c r="S865" s="3">
        <v>-60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60</v>
      </c>
      <c r="Z865" t="str">
        <f>_xlfn.XLOOKUP(A865,'2-Feedback'!A:A,'2-Feedback'!F:F,"")</f>
        <v>J - Order Lead Time Issue</v>
      </c>
      <c r="AA865" t="str">
        <f>_xlfn.XLOOKUP(A865,'2-Feedback'!A:A,'2-Feedback'!G:G,"")</f>
        <v>ABCDE</v>
      </c>
    </row>
    <row r="866" spans="1:27" ht="13.5" x14ac:dyDescent="0.35">
      <c r="A866" t="str">
        <f t="shared" si="13"/>
        <v>254545423433-USM</v>
      </c>
      <c r="B866" s="15">
        <v>25</v>
      </c>
      <c r="C866" s="15" t="s">
        <v>1481</v>
      </c>
      <c r="D866" s="15">
        <v>41305</v>
      </c>
      <c r="E866" s="16">
        <v>45440</v>
      </c>
      <c r="F866" s="15">
        <v>0</v>
      </c>
      <c r="G866" s="15" t="s">
        <v>1482</v>
      </c>
      <c r="H866" s="15" t="s">
        <v>734</v>
      </c>
      <c r="I866" s="15" t="s">
        <v>735</v>
      </c>
      <c r="J866" s="15" t="s">
        <v>702</v>
      </c>
      <c r="K866" s="15" t="s">
        <v>533</v>
      </c>
      <c r="L866" s="15" t="s">
        <v>219</v>
      </c>
      <c r="M866" s="16">
        <v>45454</v>
      </c>
      <c r="N866" s="3">
        <v>0</v>
      </c>
      <c r="O866" s="3">
        <v>0</v>
      </c>
      <c r="P866" s="3">
        <v>24</v>
      </c>
      <c r="Q866" s="3"/>
      <c r="R866" s="4">
        <v>-24</v>
      </c>
      <c r="S866" s="3">
        <v>-120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120</v>
      </c>
      <c r="Z866" t="str">
        <f>_xlfn.XLOOKUP(A866,'2-Feedback'!A:A,'2-Feedback'!F:F,"")</f>
        <v>J - Order Lead Time Issue</v>
      </c>
      <c r="AA866" t="str">
        <f>_xlfn.XLOOKUP(A866,'2-Feedback'!A:A,'2-Feedback'!G:G,"")</f>
        <v>ABCDE</v>
      </c>
    </row>
    <row r="867" spans="1:27" ht="13.5" x14ac:dyDescent="0.35">
      <c r="A867" t="str">
        <f t="shared" si="13"/>
        <v>254546022716-SVS</v>
      </c>
      <c r="B867" s="15">
        <v>25</v>
      </c>
      <c r="C867" s="15" t="s">
        <v>1483</v>
      </c>
      <c r="D867" s="15">
        <v>41307</v>
      </c>
      <c r="E867" s="16">
        <v>45440</v>
      </c>
      <c r="F867" s="15">
        <v>0</v>
      </c>
      <c r="G867" s="15" t="s">
        <v>1484</v>
      </c>
      <c r="H867" s="15" t="s">
        <v>781</v>
      </c>
      <c r="I867" s="15" t="s">
        <v>782</v>
      </c>
      <c r="J867" s="15" t="s">
        <v>1485</v>
      </c>
      <c r="K867" s="15" t="s">
        <v>533</v>
      </c>
      <c r="L867" s="15" t="s">
        <v>407</v>
      </c>
      <c r="M867" s="16">
        <v>45460</v>
      </c>
      <c r="N867" s="3">
        <v>0</v>
      </c>
      <c r="O867" s="3">
        <v>0</v>
      </c>
      <c r="P867" s="3">
        <v>1155</v>
      </c>
      <c r="Q867" s="3"/>
      <c r="R867" s="4">
        <v>-1155</v>
      </c>
      <c r="S867" s="3">
        <v>-1155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1155</v>
      </c>
      <c r="Z867" t="str">
        <f>_xlfn.XLOOKUP(A867,'2-Feedback'!A:A,'2-Feedback'!F:F,"")</f>
        <v>J - Order Lead Time Issue</v>
      </c>
      <c r="AA867" t="str">
        <f>_xlfn.XLOOKUP(A867,'2-Feedback'!A:A,'2-Feedback'!G:G,"")</f>
        <v>ABCDE</v>
      </c>
    </row>
    <row r="868" spans="1:27" ht="13.5" x14ac:dyDescent="0.35">
      <c r="A868" t="str">
        <f t="shared" si="13"/>
        <v>254545423445-USM</v>
      </c>
      <c r="B868" s="15">
        <v>25</v>
      </c>
      <c r="C868" s="15" t="s">
        <v>1486</v>
      </c>
      <c r="D868" s="15">
        <v>41318</v>
      </c>
      <c r="E868" s="16">
        <v>45440</v>
      </c>
      <c r="F868" s="15">
        <v>0</v>
      </c>
      <c r="G868" s="15" t="s">
        <v>1487</v>
      </c>
      <c r="H868" s="15" t="s">
        <v>1030</v>
      </c>
      <c r="I868" s="15" t="s">
        <v>1031</v>
      </c>
      <c r="J868" s="15" t="s">
        <v>1278</v>
      </c>
      <c r="K868" s="15" t="s">
        <v>533</v>
      </c>
      <c r="L868" s="15" t="s">
        <v>407</v>
      </c>
      <c r="M868" s="16">
        <v>45454</v>
      </c>
      <c r="N868" s="3">
        <v>77</v>
      </c>
      <c r="O868" s="3">
        <v>0</v>
      </c>
      <c r="P868" s="3">
        <v>24</v>
      </c>
      <c r="Q868" s="3"/>
      <c r="R868" s="4">
        <v>-24</v>
      </c>
      <c r="S868" s="3">
        <v>-91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168</v>
      </c>
      <c r="Z868" t="str">
        <f>_xlfn.XLOOKUP(A868,'2-Feedback'!A:A,'2-Feedback'!F:F,"")</f>
        <v>J - Order Lead Time Issue</v>
      </c>
      <c r="AA868" t="str">
        <f>_xlfn.XLOOKUP(A868,'2-Feedback'!A:A,'2-Feedback'!G:G,"")</f>
        <v>ABCDE</v>
      </c>
    </row>
    <row r="869" spans="1:27" ht="13.5" x14ac:dyDescent="0.35">
      <c r="A869" t="str">
        <f t="shared" si="13"/>
        <v>254546015507-CHQ</v>
      </c>
      <c r="B869" s="15">
        <v>25</v>
      </c>
      <c r="C869" s="15" t="s">
        <v>1488</v>
      </c>
      <c r="D869" s="15">
        <v>41322</v>
      </c>
      <c r="E869" s="16">
        <v>45440</v>
      </c>
      <c r="F869" s="15">
        <v>0</v>
      </c>
      <c r="G869" s="15" t="s">
        <v>1489</v>
      </c>
      <c r="H869" s="15" t="s">
        <v>1490</v>
      </c>
      <c r="I869" s="15" t="s">
        <v>1491</v>
      </c>
      <c r="J869" s="15" t="s">
        <v>1129</v>
      </c>
      <c r="K869" s="15" t="s">
        <v>533</v>
      </c>
      <c r="L869" s="15" t="s">
        <v>1130</v>
      </c>
      <c r="M869" s="16">
        <v>45460</v>
      </c>
      <c r="N869" s="3">
        <v>0</v>
      </c>
      <c r="O869" s="3">
        <v>0</v>
      </c>
      <c r="P869" s="3">
        <v>196</v>
      </c>
      <c r="Q869" s="3"/>
      <c r="R869" s="4">
        <v>-196</v>
      </c>
      <c r="S869" s="3">
        <v>-1260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1260</v>
      </c>
      <c r="Z869" t="str">
        <f>_xlfn.XLOOKUP(A869,'2-Feedback'!A:A,'2-Feedback'!F:F,"")</f>
        <v>J - Order Lead Time Issue</v>
      </c>
      <c r="AA869" t="str">
        <f>_xlfn.XLOOKUP(A869,'2-Feedback'!A:A,'2-Feedback'!G:G,"")</f>
        <v>ABCDE</v>
      </c>
    </row>
    <row r="870" spans="1:27" ht="13.5" x14ac:dyDescent="0.35">
      <c r="A870" t="str">
        <f t="shared" si="13"/>
        <v>254546017078-SNG</v>
      </c>
      <c r="B870" s="15">
        <v>25</v>
      </c>
      <c r="C870" s="15" t="s">
        <v>1488</v>
      </c>
      <c r="D870" s="15">
        <v>41322</v>
      </c>
      <c r="E870" s="16">
        <v>45440</v>
      </c>
      <c r="F870" s="15">
        <v>0</v>
      </c>
      <c r="G870" s="15" t="s">
        <v>1489</v>
      </c>
      <c r="H870" s="15" t="s">
        <v>1490</v>
      </c>
      <c r="I870" s="15" t="s">
        <v>1491</v>
      </c>
      <c r="J870" s="15" t="s">
        <v>1411</v>
      </c>
      <c r="K870" s="15" t="s">
        <v>35</v>
      </c>
      <c r="L870" s="15" t="s">
        <v>1130</v>
      </c>
      <c r="M870" s="16">
        <v>45460</v>
      </c>
      <c r="N870" s="3">
        <v>78</v>
      </c>
      <c r="O870" s="3">
        <v>36</v>
      </c>
      <c r="P870" s="3">
        <v>63</v>
      </c>
      <c r="Q870" s="3"/>
      <c r="R870" s="4">
        <v>-27</v>
      </c>
      <c r="S870" s="3">
        <v>-27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105</v>
      </c>
      <c r="Z870" t="str">
        <f>_xlfn.XLOOKUP(A870,'2-Feedback'!A:A,'2-Feedback'!F:F,"")</f>
        <v>J - Order Lead Time Issue</v>
      </c>
      <c r="AA870" t="str">
        <f>_xlfn.XLOOKUP(A870,'2-Feedback'!A:A,'2-Feedback'!G:G,"")</f>
        <v>ABCDE</v>
      </c>
    </row>
    <row r="871" spans="1:27" ht="13.5" x14ac:dyDescent="0.35">
      <c r="A871" t="str">
        <f t="shared" si="13"/>
        <v>254546015507-CHQ</v>
      </c>
      <c r="B871" s="15">
        <v>25</v>
      </c>
      <c r="C871" s="15" t="s">
        <v>1492</v>
      </c>
      <c r="D871" s="15">
        <v>41323</v>
      </c>
      <c r="E871" s="16">
        <v>45440</v>
      </c>
      <c r="F871" s="15">
        <v>0</v>
      </c>
      <c r="G871" s="15" t="s">
        <v>1493</v>
      </c>
      <c r="H871" s="15" t="s">
        <v>1494</v>
      </c>
      <c r="I871" s="15" t="s">
        <v>1495</v>
      </c>
      <c r="J871" s="15" t="s">
        <v>1129</v>
      </c>
      <c r="K871" s="15" t="s">
        <v>533</v>
      </c>
      <c r="L871" s="15" t="s">
        <v>1130</v>
      </c>
      <c r="M871" s="16">
        <v>45460</v>
      </c>
      <c r="N871" s="3">
        <v>0</v>
      </c>
      <c r="O871" s="3">
        <v>0</v>
      </c>
      <c r="P871" s="3">
        <v>182</v>
      </c>
      <c r="Q871" s="3"/>
      <c r="R871" s="4">
        <v>-182</v>
      </c>
      <c r="S871" s="3">
        <v>-1260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1260</v>
      </c>
      <c r="Z871" t="str">
        <f>_xlfn.XLOOKUP(A871,'2-Feedback'!A:A,'2-Feedback'!F:F,"")</f>
        <v>J - Order Lead Time Issue</v>
      </c>
      <c r="AA871" t="str">
        <f>_xlfn.XLOOKUP(A871,'2-Feedback'!A:A,'2-Feedback'!G:G,"")</f>
        <v>ABCDE</v>
      </c>
    </row>
    <row r="872" spans="1:27" ht="13.5" x14ac:dyDescent="0.35">
      <c r="A872" t="str">
        <f t="shared" si="13"/>
        <v>254546015507-CHQ</v>
      </c>
      <c r="B872" s="15">
        <v>25</v>
      </c>
      <c r="C872" s="15" t="s">
        <v>1496</v>
      </c>
      <c r="D872" s="15">
        <v>41324</v>
      </c>
      <c r="E872" s="16">
        <v>45440</v>
      </c>
      <c r="F872" s="15">
        <v>0</v>
      </c>
      <c r="G872" s="15" t="s">
        <v>1497</v>
      </c>
      <c r="H872" s="15" t="s">
        <v>1498</v>
      </c>
      <c r="I872" s="15" t="s">
        <v>1499</v>
      </c>
      <c r="J872" s="15" t="s">
        <v>1129</v>
      </c>
      <c r="K872" s="15" t="s">
        <v>533</v>
      </c>
      <c r="L872" s="15" t="s">
        <v>1130</v>
      </c>
      <c r="M872" s="16">
        <v>45460</v>
      </c>
      <c r="N872" s="3">
        <v>0</v>
      </c>
      <c r="O872" s="3">
        <v>0</v>
      </c>
      <c r="P872" s="3">
        <v>140</v>
      </c>
      <c r="Q872" s="3"/>
      <c r="R872" s="4">
        <v>-140</v>
      </c>
      <c r="S872" s="3">
        <v>-1260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1260</v>
      </c>
      <c r="Z872" t="str">
        <f>_xlfn.XLOOKUP(A872,'2-Feedback'!A:A,'2-Feedback'!F:F,"")</f>
        <v>J - Order Lead Time Issue</v>
      </c>
      <c r="AA872" t="str">
        <f>_xlfn.XLOOKUP(A872,'2-Feedback'!A:A,'2-Feedback'!G:G,"")</f>
        <v>ABCDE</v>
      </c>
    </row>
    <row r="873" spans="1:27" ht="13.5" x14ac:dyDescent="0.35">
      <c r="A873" t="str">
        <f t="shared" si="13"/>
        <v>254546015507-CHQ</v>
      </c>
      <c r="B873" s="15">
        <v>25</v>
      </c>
      <c r="C873" s="15" t="s">
        <v>1500</v>
      </c>
      <c r="D873" s="15">
        <v>41325</v>
      </c>
      <c r="E873" s="16">
        <v>45440</v>
      </c>
      <c r="F873" s="15">
        <v>0</v>
      </c>
      <c r="G873" s="15" t="s">
        <v>1501</v>
      </c>
      <c r="H873" s="15" t="s">
        <v>1502</v>
      </c>
      <c r="I873" s="15" t="s">
        <v>1503</v>
      </c>
      <c r="J873" s="15" t="s">
        <v>1129</v>
      </c>
      <c r="K873" s="15" t="s">
        <v>533</v>
      </c>
      <c r="L873" s="15" t="s">
        <v>1130</v>
      </c>
      <c r="M873" s="16">
        <v>45460</v>
      </c>
      <c r="N873" s="3">
        <v>0</v>
      </c>
      <c r="O873" s="3">
        <v>0</v>
      </c>
      <c r="P873" s="3">
        <v>140</v>
      </c>
      <c r="Q873" s="3"/>
      <c r="R873" s="4">
        <v>-140</v>
      </c>
      <c r="S873" s="3">
        <v>-1260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1260</v>
      </c>
      <c r="Z873" t="str">
        <f>_xlfn.XLOOKUP(A873,'2-Feedback'!A:A,'2-Feedback'!F:F,"")</f>
        <v>J - Order Lead Time Issue</v>
      </c>
      <c r="AA873" t="str">
        <f>_xlfn.XLOOKUP(A873,'2-Feedback'!A:A,'2-Feedback'!G:G,"")</f>
        <v>ABCDE</v>
      </c>
    </row>
    <row r="874" spans="1:27" ht="13.5" x14ac:dyDescent="0.35">
      <c r="A874" t="str">
        <f t="shared" si="13"/>
        <v>254546015507-CHQ</v>
      </c>
      <c r="B874" s="15">
        <v>25</v>
      </c>
      <c r="C874" s="15" t="s">
        <v>1504</v>
      </c>
      <c r="D874" s="15">
        <v>41326</v>
      </c>
      <c r="E874" s="16">
        <v>45440</v>
      </c>
      <c r="F874" s="15">
        <v>0</v>
      </c>
      <c r="G874" s="15" t="s">
        <v>1505</v>
      </c>
      <c r="H874" s="15" t="s">
        <v>1506</v>
      </c>
      <c r="I874" s="15" t="s">
        <v>1507</v>
      </c>
      <c r="J874" s="15" t="s">
        <v>1129</v>
      </c>
      <c r="K874" s="15" t="s">
        <v>533</v>
      </c>
      <c r="L874" s="15" t="s">
        <v>1130</v>
      </c>
      <c r="M874" s="16">
        <v>45460</v>
      </c>
      <c r="N874" s="3">
        <v>0</v>
      </c>
      <c r="O874" s="3">
        <v>0</v>
      </c>
      <c r="P874" s="3">
        <v>28</v>
      </c>
      <c r="Q874" s="3"/>
      <c r="R874" s="4">
        <v>-28</v>
      </c>
      <c r="S874" s="3">
        <v>-1260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1260</v>
      </c>
      <c r="Z874" t="str">
        <f>_xlfn.XLOOKUP(A874,'2-Feedback'!A:A,'2-Feedback'!F:F,"")</f>
        <v>J - Order Lead Time Issue</v>
      </c>
      <c r="AA874" t="str">
        <f>_xlfn.XLOOKUP(A874,'2-Feedback'!A:A,'2-Feedback'!G:G,"")</f>
        <v>ABCDE</v>
      </c>
    </row>
    <row r="875" spans="1:27" ht="13.5" x14ac:dyDescent="0.35">
      <c r="A875" t="str">
        <f t="shared" si="13"/>
        <v>254545417340-PHA</v>
      </c>
      <c r="B875" s="15">
        <v>25</v>
      </c>
      <c r="C875" s="15" t="s">
        <v>1508</v>
      </c>
      <c r="D875" s="15">
        <v>41327</v>
      </c>
      <c r="E875" s="16">
        <v>45440</v>
      </c>
      <c r="F875" s="15">
        <v>0</v>
      </c>
      <c r="G875" s="15" t="s">
        <v>1509</v>
      </c>
      <c r="H875" s="15" t="s">
        <v>1510</v>
      </c>
      <c r="I875" s="15" t="s">
        <v>1511</v>
      </c>
      <c r="J875" s="15" t="s">
        <v>1388</v>
      </c>
      <c r="K875" s="15" t="s">
        <v>35</v>
      </c>
      <c r="L875" s="15" t="s">
        <v>219</v>
      </c>
      <c r="M875" s="16">
        <v>45454</v>
      </c>
      <c r="N875" s="3">
        <v>274</v>
      </c>
      <c r="O875" s="3">
        <v>0</v>
      </c>
      <c r="P875" s="3">
        <v>12</v>
      </c>
      <c r="Q875" s="3"/>
      <c r="R875" s="4">
        <v>-12</v>
      </c>
      <c r="S875" s="3">
        <v>-74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348</v>
      </c>
      <c r="Z875" t="str">
        <f>_xlfn.XLOOKUP(A875,'2-Feedback'!A:A,'2-Feedback'!F:F,"")</f>
        <v>J - Order Lead Time Issue</v>
      </c>
      <c r="AA875" t="str">
        <f>_xlfn.XLOOKUP(A875,'2-Feedback'!A:A,'2-Feedback'!G:G,"")</f>
        <v>ABCDE</v>
      </c>
    </row>
    <row r="876" spans="1:27" ht="13.5" x14ac:dyDescent="0.35">
      <c r="A876" t="str">
        <f t="shared" si="13"/>
        <v>254545415983-HVR</v>
      </c>
      <c r="B876" s="15">
        <v>25</v>
      </c>
      <c r="C876" s="15" t="s">
        <v>1512</v>
      </c>
      <c r="D876" s="15">
        <v>41337</v>
      </c>
      <c r="E876" s="16">
        <v>45440</v>
      </c>
      <c r="F876" s="15">
        <v>0</v>
      </c>
      <c r="G876" s="15" t="s">
        <v>1513</v>
      </c>
      <c r="H876" s="15" t="s">
        <v>1514</v>
      </c>
      <c r="I876" s="15" t="s">
        <v>1515</v>
      </c>
      <c r="J876" s="15" t="s">
        <v>1516</v>
      </c>
      <c r="K876" s="15" t="s">
        <v>35</v>
      </c>
      <c r="L876" s="15" t="s">
        <v>407</v>
      </c>
      <c r="M876" s="16">
        <v>45454</v>
      </c>
      <c r="N876" s="3">
        <v>0</v>
      </c>
      <c r="O876" s="3">
        <v>0</v>
      </c>
      <c r="P876" s="3">
        <v>2</v>
      </c>
      <c r="Q876" s="3"/>
      <c r="R876" s="4">
        <v>-2</v>
      </c>
      <c r="S876" s="3">
        <v>-2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2</v>
      </c>
      <c r="Z876" t="str">
        <f>_xlfn.XLOOKUP(A876,'2-Feedback'!A:A,'2-Feedback'!F:F,"")</f>
        <v>J - Order Lead Time Issue</v>
      </c>
      <c r="AA876" t="str">
        <f>_xlfn.XLOOKUP(A876,'2-Feedback'!A:A,'2-Feedback'!G:G,"")</f>
        <v>ABCDE</v>
      </c>
    </row>
    <row r="877" spans="1:27" ht="13.5" x14ac:dyDescent="0.35">
      <c r="A877" t="str">
        <f t="shared" si="13"/>
        <v>254545445531-VES</v>
      </c>
      <c r="B877" s="15">
        <v>25</v>
      </c>
      <c r="C877" s="15" t="s">
        <v>1517</v>
      </c>
      <c r="D877" s="15">
        <v>41338</v>
      </c>
      <c r="E877" s="16">
        <v>45440</v>
      </c>
      <c r="F877" s="15">
        <v>0</v>
      </c>
      <c r="G877" s="15" t="s">
        <v>1513</v>
      </c>
      <c r="H877" s="15" t="s">
        <v>1518</v>
      </c>
      <c r="I877" s="15" t="s">
        <v>1519</v>
      </c>
      <c r="J877" s="15" t="s">
        <v>1383</v>
      </c>
      <c r="K877" s="15" t="s">
        <v>517</v>
      </c>
      <c r="L877" s="15" t="s">
        <v>407</v>
      </c>
      <c r="M877" s="16">
        <v>45454</v>
      </c>
      <c r="N877" s="3">
        <v>194</v>
      </c>
      <c r="O877" s="3">
        <v>60</v>
      </c>
      <c r="P877" s="3">
        <v>60</v>
      </c>
      <c r="Q877" s="3"/>
      <c r="R877" s="5">
        <v>0</v>
      </c>
      <c r="S877" s="3">
        <v>-46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240</v>
      </c>
      <c r="Z877" t="str">
        <f>_xlfn.XLOOKUP(A877,'2-Feedback'!A:A,'2-Feedback'!F:F,"")</f>
        <v>J - Order Lead Time Issue</v>
      </c>
      <c r="AA877" t="str">
        <f>_xlfn.XLOOKUP(A877,'2-Feedback'!A:A,'2-Feedback'!G:G,"")</f>
        <v>ABCDE</v>
      </c>
    </row>
    <row r="878" spans="1:27" ht="13.5" x14ac:dyDescent="0.35">
      <c r="A878" t="str">
        <f t="shared" si="13"/>
        <v>254545445531-VES</v>
      </c>
      <c r="B878" s="15">
        <v>25</v>
      </c>
      <c r="C878" s="15" t="s">
        <v>1520</v>
      </c>
      <c r="D878" s="15">
        <v>41345</v>
      </c>
      <c r="E878" s="16">
        <v>45440</v>
      </c>
      <c r="F878" s="15">
        <v>0</v>
      </c>
      <c r="G878" s="15" t="s">
        <v>1521</v>
      </c>
      <c r="H878" s="15" t="s">
        <v>623</v>
      </c>
      <c r="I878" s="15" t="s">
        <v>624</v>
      </c>
      <c r="J878" s="15" t="s">
        <v>1383</v>
      </c>
      <c r="K878" s="15" t="s">
        <v>517</v>
      </c>
      <c r="L878" s="15" t="s">
        <v>407</v>
      </c>
      <c r="M878" s="16">
        <v>45454</v>
      </c>
      <c r="N878" s="3">
        <v>194</v>
      </c>
      <c r="O878" s="3">
        <v>14</v>
      </c>
      <c r="P878" s="3">
        <v>60</v>
      </c>
      <c r="Q878" s="3"/>
      <c r="R878" s="4">
        <v>-46</v>
      </c>
      <c r="S878" s="3">
        <v>-46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240</v>
      </c>
      <c r="Z878" t="str">
        <f>_xlfn.XLOOKUP(A878,'2-Feedback'!A:A,'2-Feedback'!F:F,"")</f>
        <v>J - Order Lead Time Issue</v>
      </c>
      <c r="AA878" t="str">
        <f>_xlfn.XLOOKUP(A878,'2-Feedback'!A:A,'2-Feedback'!G:G,"")</f>
        <v>ABCDE</v>
      </c>
    </row>
    <row r="879" spans="1:27" ht="13.5" x14ac:dyDescent="0.35">
      <c r="A879" t="str">
        <f t="shared" si="13"/>
        <v>254544812701-SYS</v>
      </c>
      <c r="B879" s="15">
        <v>25</v>
      </c>
      <c r="C879" s="15" t="s">
        <v>1522</v>
      </c>
      <c r="D879" s="15">
        <v>41348</v>
      </c>
      <c r="E879" s="16">
        <v>45440</v>
      </c>
      <c r="F879" s="15">
        <v>0</v>
      </c>
      <c r="G879" s="15" t="s">
        <v>1523</v>
      </c>
      <c r="H879" s="15" t="s">
        <v>861</v>
      </c>
      <c r="I879" s="15" t="s">
        <v>317</v>
      </c>
      <c r="J879" s="15" t="s">
        <v>514</v>
      </c>
      <c r="K879" s="15" t="s">
        <v>270</v>
      </c>
      <c r="L879" s="15" t="s">
        <v>283</v>
      </c>
      <c r="M879" s="16">
        <v>45448</v>
      </c>
      <c r="N879" s="3">
        <v>0</v>
      </c>
      <c r="O879" s="3">
        <v>0</v>
      </c>
      <c r="P879" s="3">
        <v>360</v>
      </c>
      <c r="Q879" s="3"/>
      <c r="R879" s="4">
        <v>-360</v>
      </c>
      <c r="S879" s="3">
        <v>-468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468</v>
      </c>
      <c r="Z879" t="str">
        <f>_xlfn.XLOOKUP(A879,'2-Feedback'!A:A,'2-Feedback'!F:F,"")</f>
        <v>J - Order Lead Time Issue</v>
      </c>
      <c r="AA879" t="str">
        <f>_xlfn.XLOOKUP(A879,'2-Feedback'!A:A,'2-Feedback'!G:G,"")</f>
        <v>ABCDE</v>
      </c>
    </row>
    <row r="880" spans="1:27" ht="13.5" x14ac:dyDescent="0.35">
      <c r="A880" t="str">
        <f t="shared" si="13"/>
        <v>254545519719-UBA</v>
      </c>
      <c r="B880" s="15">
        <v>25</v>
      </c>
      <c r="C880" s="15" t="s">
        <v>1524</v>
      </c>
      <c r="D880" s="15">
        <v>41351</v>
      </c>
      <c r="E880" s="16">
        <v>45440</v>
      </c>
      <c r="F880" s="15">
        <v>0</v>
      </c>
      <c r="G880" s="15" t="s">
        <v>1525</v>
      </c>
      <c r="H880" s="15" t="s">
        <v>1526</v>
      </c>
      <c r="I880" s="15" t="s">
        <v>1527</v>
      </c>
      <c r="J880" s="15" t="s">
        <v>655</v>
      </c>
      <c r="K880" s="15" t="s">
        <v>149</v>
      </c>
      <c r="L880" s="15" t="s">
        <v>302</v>
      </c>
      <c r="M880" s="16">
        <v>45455</v>
      </c>
      <c r="N880" s="3">
        <v>0</v>
      </c>
      <c r="O880" s="3">
        <v>0</v>
      </c>
      <c r="P880" s="3">
        <v>12</v>
      </c>
      <c r="Q880" s="3"/>
      <c r="R880" s="4">
        <v>-12</v>
      </c>
      <c r="S880" s="3">
        <v>-12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12</v>
      </c>
      <c r="Z880" t="str">
        <f>_xlfn.XLOOKUP(A880,'2-Feedback'!A:A,'2-Feedback'!F:F,"")</f>
        <v>J - Order Lead Time Issue</v>
      </c>
      <c r="AA880" t="str">
        <f>_xlfn.XLOOKUP(A880,'2-Feedback'!A:A,'2-Feedback'!G:G,"")</f>
        <v>ABCDE</v>
      </c>
    </row>
    <row r="881" spans="1:27" ht="13.5" x14ac:dyDescent="0.35">
      <c r="A881" t="str">
        <f t="shared" si="13"/>
        <v>254545522877-UBA</v>
      </c>
      <c r="B881" s="15">
        <v>25</v>
      </c>
      <c r="C881" s="15" t="s">
        <v>1528</v>
      </c>
      <c r="D881" s="15">
        <v>41352</v>
      </c>
      <c r="E881" s="16">
        <v>45440</v>
      </c>
      <c r="F881" s="15">
        <v>0</v>
      </c>
      <c r="G881" s="15" t="s">
        <v>1529</v>
      </c>
      <c r="H881" s="15" t="s">
        <v>1526</v>
      </c>
      <c r="I881" s="15" t="s">
        <v>1527</v>
      </c>
      <c r="J881" s="15" t="s">
        <v>575</v>
      </c>
      <c r="K881" s="15" t="s">
        <v>149</v>
      </c>
      <c r="L881" s="15" t="s">
        <v>302</v>
      </c>
      <c r="M881" s="16">
        <v>45455</v>
      </c>
      <c r="N881" s="3">
        <v>0</v>
      </c>
      <c r="O881" s="3">
        <v>0</v>
      </c>
      <c r="P881" s="3">
        <v>72</v>
      </c>
      <c r="Q881" s="3"/>
      <c r="R881" s="4">
        <v>-72</v>
      </c>
      <c r="S881" s="3">
        <v>-72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72</v>
      </c>
      <c r="Z881" t="str">
        <f>_xlfn.XLOOKUP(A881,'2-Feedback'!A:A,'2-Feedback'!F:F,"")</f>
        <v>J - Order Lead Time Issue</v>
      </c>
      <c r="AA881" t="str">
        <f>_xlfn.XLOOKUP(A881,'2-Feedback'!A:A,'2-Feedback'!G:G,"")</f>
        <v>ABCDE</v>
      </c>
    </row>
    <row r="882" spans="1:27" ht="13.5" x14ac:dyDescent="0.35">
      <c r="A882" t="str">
        <f t="shared" si="13"/>
        <v>254545412701-SYS</v>
      </c>
      <c r="B882" s="15">
        <v>25</v>
      </c>
      <c r="C882" s="15" t="s">
        <v>1530</v>
      </c>
      <c r="D882" s="15">
        <v>41357</v>
      </c>
      <c r="E882" s="16">
        <v>45440</v>
      </c>
      <c r="F882" s="15">
        <v>0</v>
      </c>
      <c r="G882" s="15" t="s">
        <v>1531</v>
      </c>
      <c r="H882" s="15" t="s">
        <v>587</v>
      </c>
      <c r="I882" s="15" t="s">
        <v>308</v>
      </c>
      <c r="J882" s="15" t="s">
        <v>514</v>
      </c>
      <c r="K882" s="15" t="s">
        <v>270</v>
      </c>
      <c r="L882" s="15" t="s">
        <v>271</v>
      </c>
      <c r="M882" s="16">
        <v>45454</v>
      </c>
      <c r="N882" s="3">
        <v>0</v>
      </c>
      <c r="O882" s="3">
        <v>0</v>
      </c>
      <c r="P882" s="3">
        <v>24</v>
      </c>
      <c r="Q882" s="3"/>
      <c r="R882" s="4">
        <v>-24</v>
      </c>
      <c r="S882" s="3">
        <v>-32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32</v>
      </c>
      <c r="Z882" t="str">
        <f>_xlfn.XLOOKUP(A882,'2-Feedback'!A:A,'2-Feedback'!F:F,"")</f>
        <v>J - Order Lead Time Issue</v>
      </c>
      <c r="AA882" t="str">
        <f>_xlfn.XLOOKUP(A882,'2-Feedback'!A:A,'2-Feedback'!G:G,"")</f>
        <v>ABCDE</v>
      </c>
    </row>
    <row r="883" spans="1:27" ht="13.5" x14ac:dyDescent="0.35">
      <c r="A883" t="str">
        <f t="shared" si="13"/>
        <v>254545423127-NWN</v>
      </c>
      <c r="B883" s="15">
        <v>25</v>
      </c>
      <c r="C883" s="15" t="s">
        <v>1530</v>
      </c>
      <c r="D883" s="15">
        <v>41357</v>
      </c>
      <c r="E883" s="16">
        <v>45440</v>
      </c>
      <c r="F883" s="15">
        <v>0</v>
      </c>
      <c r="G883" s="15" t="s">
        <v>1531</v>
      </c>
      <c r="H883" s="15" t="s">
        <v>587</v>
      </c>
      <c r="I883" s="15" t="s">
        <v>308</v>
      </c>
      <c r="J883" s="15" t="s">
        <v>617</v>
      </c>
      <c r="K883" s="15" t="s">
        <v>533</v>
      </c>
      <c r="L883" s="15" t="s">
        <v>271</v>
      </c>
      <c r="M883" s="16">
        <v>45454</v>
      </c>
      <c r="N883" s="3">
        <v>0</v>
      </c>
      <c r="O883" s="3">
        <v>0</v>
      </c>
      <c r="P883" s="3">
        <v>24</v>
      </c>
      <c r="Q883" s="3"/>
      <c r="R883" s="4">
        <v>-24</v>
      </c>
      <c r="S883" s="3">
        <v>-1123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1123</v>
      </c>
      <c r="Z883" t="str">
        <f>_xlfn.XLOOKUP(A883,'2-Feedback'!A:A,'2-Feedback'!F:F,"")</f>
        <v>J - Order Lead Time Issue</v>
      </c>
      <c r="AA883" t="str">
        <f>_xlfn.XLOOKUP(A883,'2-Feedback'!A:A,'2-Feedback'!G:G,"")</f>
        <v>ABCDE</v>
      </c>
    </row>
    <row r="884" spans="1:27" ht="13.5" x14ac:dyDescent="0.35">
      <c r="A884" t="str">
        <f t="shared" si="13"/>
        <v>254545522325-SYS</v>
      </c>
      <c r="B884" s="15">
        <v>25</v>
      </c>
      <c r="C884" s="15" t="s">
        <v>1532</v>
      </c>
      <c r="D884" s="15">
        <v>41359</v>
      </c>
      <c r="E884" s="16">
        <v>45440</v>
      </c>
      <c r="F884" s="15">
        <v>0</v>
      </c>
      <c r="G884" s="15" t="s">
        <v>1533</v>
      </c>
      <c r="H884" s="15" t="s">
        <v>581</v>
      </c>
      <c r="I884" s="15" t="s">
        <v>582</v>
      </c>
      <c r="J884" s="15" t="s">
        <v>1534</v>
      </c>
      <c r="K884" s="15" t="s">
        <v>270</v>
      </c>
      <c r="L884" s="15" t="s">
        <v>302</v>
      </c>
      <c r="M884" s="16">
        <v>45455</v>
      </c>
      <c r="N884" s="3">
        <v>13</v>
      </c>
      <c r="O884" s="3">
        <v>13</v>
      </c>
      <c r="P884" s="3">
        <v>44</v>
      </c>
      <c r="Q884" s="3"/>
      <c r="R884" s="4">
        <v>-31</v>
      </c>
      <c r="S884" s="3">
        <v>-31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44</v>
      </c>
      <c r="Z884" t="str">
        <f>_xlfn.XLOOKUP(A884,'2-Feedback'!A:A,'2-Feedback'!F:F,"")</f>
        <v>J - Order Lead Time Issue</v>
      </c>
      <c r="AA884" t="str">
        <f>_xlfn.XLOOKUP(A884,'2-Feedback'!A:A,'2-Feedback'!G:G,"")</f>
        <v>ABCDE</v>
      </c>
    </row>
    <row r="885" spans="1:27" ht="13.5" x14ac:dyDescent="0.35">
      <c r="A885" t="str">
        <f t="shared" si="13"/>
        <v>254545523127-NWN</v>
      </c>
      <c r="B885" s="15">
        <v>25</v>
      </c>
      <c r="C885" s="15" t="s">
        <v>1532</v>
      </c>
      <c r="D885" s="15">
        <v>41359</v>
      </c>
      <c r="E885" s="16">
        <v>45440</v>
      </c>
      <c r="F885" s="15">
        <v>0</v>
      </c>
      <c r="G885" s="15" t="s">
        <v>1533</v>
      </c>
      <c r="H885" s="15" t="s">
        <v>581</v>
      </c>
      <c r="I885" s="15" t="s">
        <v>582</v>
      </c>
      <c r="J885" s="15" t="s">
        <v>617</v>
      </c>
      <c r="K885" s="15" t="s">
        <v>533</v>
      </c>
      <c r="L885" s="15" t="s">
        <v>302</v>
      </c>
      <c r="M885" s="16">
        <v>45455</v>
      </c>
      <c r="N885" s="3">
        <v>0</v>
      </c>
      <c r="O885" s="3">
        <v>0</v>
      </c>
      <c r="P885" s="3">
        <v>24</v>
      </c>
      <c r="Q885" s="3"/>
      <c r="R885" s="4">
        <v>-24</v>
      </c>
      <c r="S885" s="3">
        <v>-24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24</v>
      </c>
      <c r="Z885" t="str">
        <f>_xlfn.XLOOKUP(A885,'2-Feedback'!A:A,'2-Feedback'!F:F,"")</f>
        <v>J - Order Lead Time Issue</v>
      </c>
      <c r="AA885" t="str">
        <f>_xlfn.XLOOKUP(A885,'2-Feedback'!A:A,'2-Feedback'!G:G,"")</f>
        <v>ABCDE</v>
      </c>
    </row>
    <row r="886" spans="1:27" ht="13.5" x14ac:dyDescent="0.35">
      <c r="A886" t="str">
        <f t="shared" si="13"/>
        <v>254545571403-SYS</v>
      </c>
      <c r="B886" s="15">
        <v>25</v>
      </c>
      <c r="C886" s="15" t="s">
        <v>1532</v>
      </c>
      <c r="D886" s="15">
        <v>41359</v>
      </c>
      <c r="E886" s="16">
        <v>45440</v>
      </c>
      <c r="F886" s="15">
        <v>0</v>
      </c>
      <c r="G886" s="15" t="s">
        <v>1533</v>
      </c>
      <c r="H886" s="15" t="s">
        <v>581</v>
      </c>
      <c r="I886" s="15" t="s">
        <v>582</v>
      </c>
      <c r="J886" s="15" t="s">
        <v>966</v>
      </c>
      <c r="K886" s="15" t="s">
        <v>270</v>
      </c>
      <c r="L886" s="15" t="s">
        <v>302</v>
      </c>
      <c r="M886" s="16">
        <v>45455</v>
      </c>
      <c r="N886" s="3">
        <v>0</v>
      </c>
      <c r="O886" s="3">
        <v>0</v>
      </c>
      <c r="P886" s="3">
        <v>36</v>
      </c>
      <c r="Q886" s="3"/>
      <c r="R886" s="4">
        <v>-36</v>
      </c>
      <c r="S886" s="3">
        <v>-36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36</v>
      </c>
      <c r="Z886" t="str">
        <f>_xlfn.XLOOKUP(A886,'2-Feedback'!A:A,'2-Feedback'!F:F,"")</f>
        <v>J - Order Lead Time Issue</v>
      </c>
      <c r="AA886" t="str">
        <f>_xlfn.XLOOKUP(A886,'2-Feedback'!A:A,'2-Feedback'!G:G,"")</f>
        <v>ABCDE</v>
      </c>
    </row>
    <row r="887" spans="1:27" ht="13.5" x14ac:dyDescent="0.35">
      <c r="A887" t="str">
        <f t="shared" si="13"/>
        <v>254545571411-SYS</v>
      </c>
      <c r="B887" s="15">
        <v>25</v>
      </c>
      <c r="C887" s="15" t="s">
        <v>1532</v>
      </c>
      <c r="D887" s="15">
        <v>41359</v>
      </c>
      <c r="E887" s="16">
        <v>45440</v>
      </c>
      <c r="F887" s="15">
        <v>0</v>
      </c>
      <c r="G887" s="15" t="s">
        <v>1533</v>
      </c>
      <c r="H887" s="15" t="s">
        <v>581</v>
      </c>
      <c r="I887" s="15" t="s">
        <v>582</v>
      </c>
      <c r="J887" s="15" t="s">
        <v>967</v>
      </c>
      <c r="K887" s="15" t="s">
        <v>270</v>
      </c>
      <c r="L887" s="15" t="s">
        <v>302</v>
      </c>
      <c r="M887" s="16">
        <v>45455</v>
      </c>
      <c r="N887" s="3">
        <v>0</v>
      </c>
      <c r="O887" s="3">
        <v>0</v>
      </c>
      <c r="P887" s="3">
        <v>24</v>
      </c>
      <c r="Q887" s="3"/>
      <c r="R887" s="4">
        <v>-24</v>
      </c>
      <c r="S887" s="3">
        <v>-24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24</v>
      </c>
      <c r="Z887" t="str">
        <f>_xlfn.XLOOKUP(A887,'2-Feedback'!A:A,'2-Feedback'!F:F,"")</f>
        <v>J - Order Lead Time Issue</v>
      </c>
      <c r="AA887" t="str">
        <f>_xlfn.XLOOKUP(A887,'2-Feedback'!A:A,'2-Feedback'!G:G,"")</f>
        <v>ABCDE</v>
      </c>
    </row>
    <row r="888" spans="1:27" ht="13.5" x14ac:dyDescent="0.35">
      <c r="A888" t="str">
        <f t="shared" si="13"/>
        <v>254545571751-SYS</v>
      </c>
      <c r="B888" s="15">
        <v>25</v>
      </c>
      <c r="C888" s="15" t="s">
        <v>1532</v>
      </c>
      <c r="D888" s="15">
        <v>41359</v>
      </c>
      <c r="E888" s="16">
        <v>45440</v>
      </c>
      <c r="F888" s="15">
        <v>0</v>
      </c>
      <c r="G888" s="15" t="s">
        <v>1533</v>
      </c>
      <c r="H888" s="15" t="s">
        <v>581</v>
      </c>
      <c r="I888" s="15" t="s">
        <v>582</v>
      </c>
      <c r="J888" s="15" t="s">
        <v>968</v>
      </c>
      <c r="K888" s="15" t="s">
        <v>270</v>
      </c>
      <c r="L888" s="15" t="s">
        <v>302</v>
      </c>
      <c r="M888" s="16">
        <v>45455</v>
      </c>
      <c r="N888" s="3">
        <v>0</v>
      </c>
      <c r="O888" s="3">
        <v>0</v>
      </c>
      <c r="P888" s="3">
        <v>21</v>
      </c>
      <c r="Q888" s="3"/>
      <c r="R888" s="4">
        <v>-21</v>
      </c>
      <c r="S888" s="3">
        <v>-21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21</v>
      </c>
      <c r="Z888" t="str">
        <f>_xlfn.XLOOKUP(A888,'2-Feedback'!A:A,'2-Feedback'!F:F,"")</f>
        <v>J - Order Lead Time Issue</v>
      </c>
      <c r="AA888" t="str">
        <f>_xlfn.XLOOKUP(A888,'2-Feedback'!A:A,'2-Feedback'!G:G,"")</f>
        <v>ABCDE</v>
      </c>
    </row>
    <row r="889" spans="1:27" ht="13.5" x14ac:dyDescent="0.35">
      <c r="A889" t="str">
        <f t="shared" si="13"/>
        <v>254545571759-SYS</v>
      </c>
      <c r="B889" s="15">
        <v>25</v>
      </c>
      <c r="C889" s="15" t="s">
        <v>1532</v>
      </c>
      <c r="D889" s="15">
        <v>41359</v>
      </c>
      <c r="E889" s="16">
        <v>45440</v>
      </c>
      <c r="F889" s="15">
        <v>0</v>
      </c>
      <c r="G889" s="15" t="s">
        <v>1533</v>
      </c>
      <c r="H889" s="15" t="s">
        <v>581</v>
      </c>
      <c r="I889" s="15" t="s">
        <v>582</v>
      </c>
      <c r="J889" s="15" t="s">
        <v>1424</v>
      </c>
      <c r="K889" s="15" t="s">
        <v>270</v>
      </c>
      <c r="L889" s="15" t="s">
        <v>302</v>
      </c>
      <c r="M889" s="16">
        <v>45455</v>
      </c>
      <c r="N889" s="3">
        <v>0</v>
      </c>
      <c r="O889" s="3">
        <v>0</v>
      </c>
      <c r="P889" s="3">
        <v>42</v>
      </c>
      <c r="Q889" s="3"/>
      <c r="R889" s="4">
        <v>-42</v>
      </c>
      <c r="S889" s="3">
        <v>-42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42</v>
      </c>
      <c r="Z889" t="str">
        <f>_xlfn.XLOOKUP(A889,'2-Feedback'!A:A,'2-Feedback'!F:F,"")</f>
        <v>J - Order Lead Time Issue</v>
      </c>
      <c r="AA889" t="str">
        <f>_xlfn.XLOOKUP(A889,'2-Feedback'!A:A,'2-Feedback'!G:G,"")</f>
        <v>ABCDE</v>
      </c>
    </row>
    <row r="890" spans="1:27" ht="13.5" x14ac:dyDescent="0.35">
      <c r="A890" t="str">
        <f t="shared" si="13"/>
        <v>254545572245-SYS</v>
      </c>
      <c r="B890" s="15">
        <v>25</v>
      </c>
      <c r="C890" s="15" t="s">
        <v>1532</v>
      </c>
      <c r="D890" s="15">
        <v>41359</v>
      </c>
      <c r="E890" s="16">
        <v>45440</v>
      </c>
      <c r="F890" s="15">
        <v>0</v>
      </c>
      <c r="G890" s="15" t="s">
        <v>1533</v>
      </c>
      <c r="H890" s="15" t="s">
        <v>581</v>
      </c>
      <c r="I890" s="15" t="s">
        <v>582</v>
      </c>
      <c r="J890" s="15" t="s">
        <v>578</v>
      </c>
      <c r="K890" s="15" t="s">
        <v>270</v>
      </c>
      <c r="L890" s="15" t="s">
        <v>302</v>
      </c>
      <c r="M890" s="16">
        <v>45455</v>
      </c>
      <c r="N890" s="3">
        <v>0</v>
      </c>
      <c r="O890" s="3">
        <v>0</v>
      </c>
      <c r="P890" s="3">
        <v>24</v>
      </c>
      <c r="Q890" s="3"/>
      <c r="R890" s="4">
        <v>-24</v>
      </c>
      <c r="S890" s="3">
        <v>-24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24</v>
      </c>
      <c r="Z890" t="str">
        <f>_xlfn.XLOOKUP(A890,'2-Feedback'!A:A,'2-Feedback'!F:F,"")</f>
        <v>J - Order Lead Time Issue</v>
      </c>
      <c r="AA890" t="str">
        <f>_xlfn.XLOOKUP(A890,'2-Feedback'!A:A,'2-Feedback'!G:G,"")</f>
        <v>ABCDE</v>
      </c>
    </row>
    <row r="891" spans="1:27" ht="13.5" x14ac:dyDescent="0.35">
      <c r="A891" t="str">
        <f t="shared" si="13"/>
        <v>254545722770-BGK</v>
      </c>
      <c r="B891" s="15">
        <v>25</v>
      </c>
      <c r="C891" s="15" t="s">
        <v>1535</v>
      </c>
      <c r="D891" s="15">
        <v>41360</v>
      </c>
      <c r="E891" s="16">
        <v>45440</v>
      </c>
      <c r="F891" s="15">
        <v>0</v>
      </c>
      <c r="G891" s="15" t="s">
        <v>1536</v>
      </c>
      <c r="H891" s="15" t="s">
        <v>544</v>
      </c>
      <c r="I891" s="15" t="s">
        <v>545</v>
      </c>
      <c r="J891" s="15" t="s">
        <v>1234</v>
      </c>
      <c r="K891" s="15" t="s">
        <v>95</v>
      </c>
      <c r="L891" s="15" t="s">
        <v>36</v>
      </c>
      <c r="M891" s="16">
        <v>45457</v>
      </c>
      <c r="N891" s="3">
        <v>317</v>
      </c>
      <c r="O891" s="3">
        <v>163</v>
      </c>
      <c r="P891" s="3">
        <v>931</v>
      </c>
      <c r="Q891" s="3"/>
      <c r="R891" s="4">
        <v>-768</v>
      </c>
      <c r="S891" s="3">
        <v>-768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1085</v>
      </c>
      <c r="Z891" t="str">
        <f>_xlfn.XLOOKUP(A891,'2-Feedback'!A:A,'2-Feedback'!F:F,"")</f>
        <v>J - Order Lead Time Issue</v>
      </c>
      <c r="AA891" t="str">
        <f>_xlfn.XLOOKUP(A891,'2-Feedback'!A:A,'2-Feedback'!G:G,"")</f>
        <v>ABCDE</v>
      </c>
    </row>
    <row r="892" spans="1:27" ht="13.5" x14ac:dyDescent="0.35">
      <c r="A892" t="str">
        <f t="shared" si="13"/>
        <v>254545713201-TRI</v>
      </c>
      <c r="B892" s="15">
        <v>25</v>
      </c>
      <c r="C892" s="15" t="s">
        <v>1537</v>
      </c>
      <c r="D892" s="15">
        <v>41361</v>
      </c>
      <c r="E892" s="16">
        <v>45440</v>
      </c>
      <c r="F892" s="15">
        <v>0</v>
      </c>
      <c r="G892" s="15" t="s">
        <v>1536</v>
      </c>
      <c r="H892" s="15" t="s">
        <v>1538</v>
      </c>
      <c r="I892" s="15" t="s">
        <v>1539</v>
      </c>
      <c r="J892" s="15" t="s">
        <v>1540</v>
      </c>
      <c r="K892" s="15" t="s">
        <v>149</v>
      </c>
      <c r="L892" s="15" t="s">
        <v>36</v>
      </c>
      <c r="M892" s="16">
        <v>45457</v>
      </c>
      <c r="N892" s="3">
        <v>304</v>
      </c>
      <c r="O892" s="3">
        <v>304</v>
      </c>
      <c r="P892" s="3">
        <v>320</v>
      </c>
      <c r="Q892" s="3"/>
      <c r="R892" s="4">
        <v>-16</v>
      </c>
      <c r="S892" s="3">
        <v>-16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320</v>
      </c>
      <c r="Z892" t="str">
        <f>_xlfn.XLOOKUP(A892,'2-Feedback'!A:A,'2-Feedback'!F:F,"")</f>
        <v>J - Order Lead Time Issue</v>
      </c>
      <c r="AA892" t="str">
        <f>_xlfn.XLOOKUP(A892,'2-Feedback'!A:A,'2-Feedback'!G:G,"")</f>
        <v>ABCDE</v>
      </c>
    </row>
    <row r="893" spans="1:27" ht="13.5" x14ac:dyDescent="0.35">
      <c r="A893" t="str">
        <f t="shared" si="13"/>
        <v>254545417340-PHA</v>
      </c>
      <c r="B893" s="15">
        <v>25</v>
      </c>
      <c r="C893" s="15" t="s">
        <v>1541</v>
      </c>
      <c r="D893" s="15">
        <v>41365</v>
      </c>
      <c r="E893" s="16">
        <v>45440</v>
      </c>
      <c r="F893" s="15">
        <v>0</v>
      </c>
      <c r="G893" s="15" t="s">
        <v>1542</v>
      </c>
      <c r="H893" s="15" t="s">
        <v>1543</v>
      </c>
      <c r="I893" s="15" t="s">
        <v>1544</v>
      </c>
      <c r="J893" s="15" t="s">
        <v>1388</v>
      </c>
      <c r="K893" s="15" t="s">
        <v>35</v>
      </c>
      <c r="L893" s="15" t="s">
        <v>302</v>
      </c>
      <c r="M893" s="16">
        <v>45454</v>
      </c>
      <c r="N893" s="3">
        <v>274</v>
      </c>
      <c r="O893" s="3">
        <v>0</v>
      </c>
      <c r="P893" s="3">
        <v>24</v>
      </c>
      <c r="Q893" s="3"/>
      <c r="R893" s="4">
        <v>-24</v>
      </c>
      <c r="S893" s="3">
        <v>-74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348</v>
      </c>
      <c r="Z893" t="str">
        <f>_xlfn.XLOOKUP(A893,'2-Feedback'!A:A,'2-Feedback'!F:F,"")</f>
        <v>J - Order Lead Time Issue</v>
      </c>
      <c r="AA893" t="str">
        <f>_xlfn.XLOOKUP(A893,'2-Feedback'!A:A,'2-Feedback'!G:G,"")</f>
        <v>ABCDE</v>
      </c>
    </row>
    <row r="894" spans="1:27" ht="13.5" x14ac:dyDescent="0.35">
      <c r="A894" t="str">
        <f t="shared" si="13"/>
        <v>254545417340-PHA</v>
      </c>
      <c r="B894" s="15">
        <v>25</v>
      </c>
      <c r="C894" s="15" t="s">
        <v>1545</v>
      </c>
      <c r="D894" s="15">
        <v>41369</v>
      </c>
      <c r="E894" s="16">
        <v>45440</v>
      </c>
      <c r="F894" s="15">
        <v>0</v>
      </c>
      <c r="G894" s="15" t="s">
        <v>1546</v>
      </c>
      <c r="H894" s="15" t="s">
        <v>1547</v>
      </c>
      <c r="I894" s="15" t="s">
        <v>1548</v>
      </c>
      <c r="J894" s="15" t="s">
        <v>1388</v>
      </c>
      <c r="K894" s="15" t="s">
        <v>35</v>
      </c>
      <c r="L894" s="15" t="s">
        <v>302</v>
      </c>
      <c r="M894" s="16">
        <v>45454</v>
      </c>
      <c r="N894" s="3">
        <v>274</v>
      </c>
      <c r="O894" s="3">
        <v>0</v>
      </c>
      <c r="P894" s="3">
        <v>12</v>
      </c>
      <c r="Q894" s="3"/>
      <c r="R894" s="4">
        <v>-12</v>
      </c>
      <c r="S894" s="3">
        <v>-74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348</v>
      </c>
      <c r="Z894" t="str">
        <f>_xlfn.XLOOKUP(A894,'2-Feedback'!A:A,'2-Feedback'!F:F,"")</f>
        <v>J - Order Lead Time Issue</v>
      </c>
      <c r="AA894" t="str">
        <f>_xlfn.XLOOKUP(A894,'2-Feedback'!A:A,'2-Feedback'!G:G,"")</f>
        <v>ABCDE</v>
      </c>
    </row>
    <row r="895" spans="1:27" ht="13.5" x14ac:dyDescent="0.35">
      <c r="A895" t="str">
        <f t="shared" si="13"/>
        <v>254545515507-CHQ</v>
      </c>
      <c r="B895" s="15">
        <v>25</v>
      </c>
      <c r="C895" s="15" t="s">
        <v>1549</v>
      </c>
      <c r="D895" s="15">
        <v>41370</v>
      </c>
      <c r="E895" s="16">
        <v>45440</v>
      </c>
      <c r="F895" s="15">
        <v>0</v>
      </c>
      <c r="G895" s="15" t="s">
        <v>1550</v>
      </c>
      <c r="H895" s="15" t="s">
        <v>1551</v>
      </c>
      <c r="I895" s="15" t="s">
        <v>1552</v>
      </c>
      <c r="J895" s="15" t="s">
        <v>1129</v>
      </c>
      <c r="K895" s="15" t="s">
        <v>533</v>
      </c>
      <c r="L895" s="15" t="s">
        <v>302</v>
      </c>
      <c r="M895" s="16">
        <v>45455</v>
      </c>
      <c r="N895" s="3">
        <v>1477</v>
      </c>
      <c r="O895" s="3">
        <v>90</v>
      </c>
      <c r="P895" s="3">
        <v>90</v>
      </c>
      <c r="Q895" s="3"/>
      <c r="R895" s="5">
        <v>0</v>
      </c>
      <c r="S895" s="3">
        <v>-1077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2554</v>
      </c>
      <c r="Z895" t="str">
        <f>_xlfn.XLOOKUP(A895,'2-Feedback'!A:A,'2-Feedback'!F:F,"")</f>
        <v>J - Order Lead Time Issue</v>
      </c>
      <c r="AA895" t="str">
        <f>_xlfn.XLOOKUP(A895,'2-Feedback'!A:A,'2-Feedback'!G:G,"")</f>
        <v>ABCDE</v>
      </c>
    </row>
    <row r="896" spans="1:27" ht="13.5" x14ac:dyDescent="0.35">
      <c r="A896" t="str">
        <f t="shared" si="13"/>
        <v>254545517340-PHA</v>
      </c>
      <c r="B896" s="15">
        <v>25</v>
      </c>
      <c r="C896" s="15" t="s">
        <v>1549</v>
      </c>
      <c r="D896" s="15">
        <v>41370</v>
      </c>
      <c r="E896" s="16">
        <v>45440</v>
      </c>
      <c r="F896" s="15">
        <v>0</v>
      </c>
      <c r="G896" s="15" t="s">
        <v>1550</v>
      </c>
      <c r="H896" s="15" t="s">
        <v>1551</v>
      </c>
      <c r="I896" s="15" t="s">
        <v>1552</v>
      </c>
      <c r="J896" s="15" t="s">
        <v>1388</v>
      </c>
      <c r="K896" s="15" t="s">
        <v>35</v>
      </c>
      <c r="L896" s="15" t="s">
        <v>302</v>
      </c>
      <c r="M896" s="16">
        <v>45455</v>
      </c>
      <c r="N896" s="3">
        <v>0</v>
      </c>
      <c r="O896" s="3">
        <v>0</v>
      </c>
      <c r="P896" s="3">
        <v>12</v>
      </c>
      <c r="Q896" s="3"/>
      <c r="R896" s="4">
        <v>-12</v>
      </c>
      <c r="S896" s="3">
        <v>-72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72</v>
      </c>
      <c r="Z896" t="str">
        <f>_xlfn.XLOOKUP(A896,'2-Feedback'!A:A,'2-Feedback'!F:F,"")</f>
        <v>J - Order Lead Time Issue</v>
      </c>
      <c r="AA896" t="str">
        <f>_xlfn.XLOOKUP(A896,'2-Feedback'!A:A,'2-Feedback'!G:G,"")</f>
        <v>ABCDE</v>
      </c>
    </row>
    <row r="897" spans="1:27" ht="13.5" x14ac:dyDescent="0.35">
      <c r="A897" t="str">
        <f t="shared" si="13"/>
        <v>254545515507-CHQ</v>
      </c>
      <c r="B897" s="15">
        <v>25</v>
      </c>
      <c r="C897" s="15" t="s">
        <v>1553</v>
      </c>
      <c r="D897" s="15">
        <v>41372</v>
      </c>
      <c r="E897" s="16">
        <v>45440</v>
      </c>
      <c r="F897" s="15">
        <v>0</v>
      </c>
      <c r="G897" s="15" t="s">
        <v>1554</v>
      </c>
      <c r="H897" s="15" t="s">
        <v>1555</v>
      </c>
      <c r="I897" s="15" t="s">
        <v>1556</v>
      </c>
      <c r="J897" s="15" t="s">
        <v>1129</v>
      </c>
      <c r="K897" s="15" t="s">
        <v>533</v>
      </c>
      <c r="L897" s="15" t="s">
        <v>302</v>
      </c>
      <c r="M897" s="16">
        <v>45455</v>
      </c>
      <c r="N897" s="3">
        <v>1477</v>
      </c>
      <c r="O897" s="3">
        <v>90</v>
      </c>
      <c r="P897" s="3">
        <v>90</v>
      </c>
      <c r="Q897" s="3"/>
      <c r="R897" s="5">
        <v>0</v>
      </c>
      <c r="S897" s="3">
        <v>-1077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2554</v>
      </c>
      <c r="Z897" t="str">
        <f>_xlfn.XLOOKUP(A897,'2-Feedback'!A:A,'2-Feedback'!F:F,"")</f>
        <v>J - Order Lead Time Issue</v>
      </c>
      <c r="AA897" t="str">
        <f>_xlfn.XLOOKUP(A897,'2-Feedback'!A:A,'2-Feedback'!G:G,"")</f>
        <v>ABCDE</v>
      </c>
    </row>
    <row r="898" spans="1:27" ht="13.5" x14ac:dyDescent="0.35">
      <c r="A898" t="str">
        <f t="shared" si="13"/>
        <v>254545517340-PHA</v>
      </c>
      <c r="B898" s="15">
        <v>25</v>
      </c>
      <c r="C898" s="15" t="s">
        <v>1553</v>
      </c>
      <c r="D898" s="15">
        <v>41372</v>
      </c>
      <c r="E898" s="16">
        <v>45440</v>
      </c>
      <c r="F898" s="15">
        <v>0</v>
      </c>
      <c r="G898" s="15" t="s">
        <v>1554</v>
      </c>
      <c r="H898" s="15" t="s">
        <v>1555</v>
      </c>
      <c r="I898" s="15" t="s">
        <v>1556</v>
      </c>
      <c r="J898" s="15" t="s">
        <v>1388</v>
      </c>
      <c r="K898" s="15" t="s">
        <v>35</v>
      </c>
      <c r="L898" s="15" t="s">
        <v>302</v>
      </c>
      <c r="M898" s="16">
        <v>45455</v>
      </c>
      <c r="N898" s="3">
        <v>0</v>
      </c>
      <c r="O898" s="3">
        <v>0</v>
      </c>
      <c r="P898" s="3">
        <v>12</v>
      </c>
      <c r="Q898" s="3"/>
      <c r="R898" s="4">
        <v>-12</v>
      </c>
      <c r="S898" s="3">
        <v>-72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72</v>
      </c>
      <c r="Z898" t="str">
        <f>_xlfn.XLOOKUP(A898,'2-Feedback'!A:A,'2-Feedback'!F:F,"")</f>
        <v>J - Order Lead Time Issue</v>
      </c>
      <c r="AA898" t="str">
        <f>_xlfn.XLOOKUP(A898,'2-Feedback'!A:A,'2-Feedback'!G:G,"")</f>
        <v>ABCDE</v>
      </c>
    </row>
    <row r="899" spans="1:27" ht="13.5" x14ac:dyDescent="0.35">
      <c r="A899" t="str">
        <f t="shared" ref="A899:A962" si="14">B899&amp;M899&amp;J899</f>
        <v>254545515507-CHQ</v>
      </c>
      <c r="B899" s="15">
        <v>25</v>
      </c>
      <c r="C899" s="15" t="s">
        <v>1557</v>
      </c>
      <c r="D899" s="15">
        <v>41374</v>
      </c>
      <c r="E899" s="16">
        <v>45440</v>
      </c>
      <c r="F899" s="15">
        <v>0</v>
      </c>
      <c r="G899" s="15" t="s">
        <v>1558</v>
      </c>
      <c r="H899" s="15" t="s">
        <v>1559</v>
      </c>
      <c r="I899" s="15" t="s">
        <v>1560</v>
      </c>
      <c r="J899" s="15" t="s">
        <v>1129</v>
      </c>
      <c r="K899" s="15" t="s">
        <v>533</v>
      </c>
      <c r="L899" s="15" t="s">
        <v>302</v>
      </c>
      <c r="M899" s="16">
        <v>45455</v>
      </c>
      <c r="N899" s="3">
        <v>1477</v>
      </c>
      <c r="O899" s="3">
        <v>90</v>
      </c>
      <c r="P899" s="3">
        <v>90</v>
      </c>
      <c r="Q899" s="3"/>
      <c r="R899" s="5">
        <v>0</v>
      </c>
      <c r="S899" s="3">
        <v>-1077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2554</v>
      </c>
      <c r="Z899" t="str">
        <f>_xlfn.XLOOKUP(A899,'2-Feedback'!A:A,'2-Feedback'!F:F,"")</f>
        <v>J - Order Lead Time Issue</v>
      </c>
      <c r="AA899" t="str">
        <f>_xlfn.XLOOKUP(A899,'2-Feedback'!A:A,'2-Feedback'!G:G,"")</f>
        <v>ABCDE</v>
      </c>
    </row>
    <row r="900" spans="1:27" ht="13.5" x14ac:dyDescent="0.35">
      <c r="A900" t="str">
        <f t="shared" si="14"/>
        <v>254545517340-PHA</v>
      </c>
      <c r="B900" s="15">
        <v>25</v>
      </c>
      <c r="C900" s="15" t="s">
        <v>1557</v>
      </c>
      <c r="D900" s="15">
        <v>41374</v>
      </c>
      <c r="E900" s="16">
        <v>45440</v>
      </c>
      <c r="F900" s="15">
        <v>0</v>
      </c>
      <c r="G900" s="15" t="s">
        <v>1558</v>
      </c>
      <c r="H900" s="15" t="s">
        <v>1559</v>
      </c>
      <c r="I900" s="15" t="s">
        <v>1560</v>
      </c>
      <c r="J900" s="15" t="s">
        <v>1388</v>
      </c>
      <c r="K900" s="15" t="s">
        <v>35</v>
      </c>
      <c r="L900" s="15" t="s">
        <v>302</v>
      </c>
      <c r="M900" s="16">
        <v>45455</v>
      </c>
      <c r="N900" s="3">
        <v>0</v>
      </c>
      <c r="O900" s="3">
        <v>0</v>
      </c>
      <c r="P900" s="3">
        <v>12</v>
      </c>
      <c r="Q900" s="3"/>
      <c r="R900" s="4">
        <v>-12</v>
      </c>
      <c r="S900" s="3">
        <v>-72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72</v>
      </c>
      <c r="Z900" t="str">
        <f>_xlfn.XLOOKUP(A900,'2-Feedback'!A:A,'2-Feedback'!F:F,"")</f>
        <v>J - Order Lead Time Issue</v>
      </c>
      <c r="AA900" t="str">
        <f>_xlfn.XLOOKUP(A900,'2-Feedback'!A:A,'2-Feedback'!G:G,"")</f>
        <v>ABCDE</v>
      </c>
    </row>
    <row r="901" spans="1:27" ht="13.5" x14ac:dyDescent="0.35">
      <c r="A901" t="str">
        <f t="shared" si="14"/>
        <v>254545515507-CHQ</v>
      </c>
      <c r="B901" s="15">
        <v>25</v>
      </c>
      <c r="C901" s="15" t="s">
        <v>1561</v>
      </c>
      <c r="D901" s="15">
        <v>41378</v>
      </c>
      <c r="E901" s="16">
        <v>45440</v>
      </c>
      <c r="F901" s="15">
        <v>0</v>
      </c>
      <c r="G901" s="15" t="s">
        <v>1562</v>
      </c>
      <c r="H901" s="15" t="s">
        <v>1563</v>
      </c>
      <c r="I901" s="15" t="s">
        <v>1564</v>
      </c>
      <c r="J901" s="15" t="s">
        <v>1129</v>
      </c>
      <c r="K901" s="15" t="s">
        <v>533</v>
      </c>
      <c r="L901" s="15" t="s">
        <v>302</v>
      </c>
      <c r="M901" s="16">
        <v>45455</v>
      </c>
      <c r="N901" s="3">
        <v>1477</v>
      </c>
      <c r="O901" s="3">
        <v>180</v>
      </c>
      <c r="P901" s="3">
        <v>180</v>
      </c>
      <c r="Q901" s="3"/>
      <c r="R901" s="5">
        <v>0</v>
      </c>
      <c r="S901" s="3">
        <v>-1077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2554</v>
      </c>
      <c r="Z901" t="str">
        <f>_xlfn.XLOOKUP(A901,'2-Feedback'!A:A,'2-Feedback'!F:F,"")</f>
        <v>J - Order Lead Time Issue</v>
      </c>
      <c r="AA901" t="str">
        <f>_xlfn.XLOOKUP(A901,'2-Feedback'!A:A,'2-Feedback'!G:G,"")</f>
        <v>ABCDE</v>
      </c>
    </row>
    <row r="902" spans="1:27" ht="13.5" x14ac:dyDescent="0.35">
      <c r="A902" t="str">
        <f t="shared" si="14"/>
        <v>254545515507-CHQ</v>
      </c>
      <c r="B902" s="15">
        <v>25</v>
      </c>
      <c r="C902" s="15" t="s">
        <v>1565</v>
      </c>
      <c r="D902" s="15">
        <v>41380</v>
      </c>
      <c r="E902" s="16">
        <v>45440</v>
      </c>
      <c r="F902" s="15">
        <v>0</v>
      </c>
      <c r="G902" s="15" t="s">
        <v>1566</v>
      </c>
      <c r="H902" s="15" t="s">
        <v>1567</v>
      </c>
      <c r="I902" s="15" t="s">
        <v>1568</v>
      </c>
      <c r="J902" s="15" t="s">
        <v>1129</v>
      </c>
      <c r="K902" s="15" t="s">
        <v>533</v>
      </c>
      <c r="L902" s="15" t="s">
        <v>302</v>
      </c>
      <c r="M902" s="16">
        <v>45455</v>
      </c>
      <c r="N902" s="3">
        <v>1477</v>
      </c>
      <c r="O902" s="3">
        <v>360</v>
      </c>
      <c r="P902" s="3">
        <v>360</v>
      </c>
      <c r="Q902" s="3"/>
      <c r="R902" s="5">
        <v>0</v>
      </c>
      <c r="S902" s="3">
        <v>-1077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2554</v>
      </c>
      <c r="Z902" t="str">
        <f>_xlfn.XLOOKUP(A902,'2-Feedback'!A:A,'2-Feedback'!F:F,"")</f>
        <v>J - Order Lead Time Issue</v>
      </c>
      <c r="AA902" t="str">
        <f>_xlfn.XLOOKUP(A902,'2-Feedback'!A:A,'2-Feedback'!G:G,"")</f>
        <v>ABCDE</v>
      </c>
    </row>
    <row r="903" spans="1:27" ht="13.5" x14ac:dyDescent="0.35">
      <c r="A903" t="str">
        <f t="shared" si="14"/>
        <v>254545515507-CHQ</v>
      </c>
      <c r="B903" s="15">
        <v>25</v>
      </c>
      <c r="C903" s="15" t="s">
        <v>1569</v>
      </c>
      <c r="D903" s="15">
        <v>41381</v>
      </c>
      <c r="E903" s="16">
        <v>45440</v>
      </c>
      <c r="F903" s="15">
        <v>0</v>
      </c>
      <c r="G903" s="15" t="s">
        <v>1570</v>
      </c>
      <c r="H903" s="15" t="s">
        <v>1571</v>
      </c>
      <c r="I903" s="15" t="s">
        <v>1572</v>
      </c>
      <c r="J903" s="15" t="s">
        <v>1129</v>
      </c>
      <c r="K903" s="15" t="s">
        <v>533</v>
      </c>
      <c r="L903" s="15" t="s">
        <v>302</v>
      </c>
      <c r="M903" s="16">
        <v>45455</v>
      </c>
      <c r="N903" s="3">
        <v>1477</v>
      </c>
      <c r="O903" s="3">
        <v>93</v>
      </c>
      <c r="P903" s="3">
        <v>180</v>
      </c>
      <c r="Q903" s="3"/>
      <c r="R903" s="4">
        <v>-87</v>
      </c>
      <c r="S903" s="3">
        <v>-1077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2554</v>
      </c>
      <c r="Z903" t="str">
        <f>_xlfn.XLOOKUP(A903,'2-Feedback'!A:A,'2-Feedback'!F:F,"")</f>
        <v>J - Order Lead Time Issue</v>
      </c>
      <c r="AA903" t="str">
        <f>_xlfn.XLOOKUP(A903,'2-Feedback'!A:A,'2-Feedback'!G:G,"")</f>
        <v>ABCDE</v>
      </c>
    </row>
    <row r="904" spans="1:27" ht="13.5" x14ac:dyDescent="0.35">
      <c r="A904" t="str">
        <f t="shared" si="14"/>
        <v>254545515507-CHQ</v>
      </c>
      <c r="B904" s="15">
        <v>25</v>
      </c>
      <c r="C904" s="15" t="s">
        <v>1573</v>
      </c>
      <c r="D904" s="15">
        <v>41383</v>
      </c>
      <c r="E904" s="16">
        <v>45440</v>
      </c>
      <c r="F904" s="15">
        <v>0</v>
      </c>
      <c r="G904" s="15" t="s">
        <v>1574</v>
      </c>
      <c r="H904" s="15" t="s">
        <v>1575</v>
      </c>
      <c r="I904" s="15" t="s">
        <v>1576</v>
      </c>
      <c r="J904" s="15" t="s">
        <v>1129</v>
      </c>
      <c r="K904" s="15" t="s">
        <v>533</v>
      </c>
      <c r="L904" s="15" t="s">
        <v>302</v>
      </c>
      <c r="M904" s="16">
        <v>45455</v>
      </c>
      <c r="N904" s="3">
        <v>1477</v>
      </c>
      <c r="O904" s="3">
        <v>0</v>
      </c>
      <c r="P904" s="3">
        <v>90</v>
      </c>
      <c r="Q904" s="3"/>
      <c r="R904" s="4">
        <v>-90</v>
      </c>
      <c r="S904" s="3">
        <v>-1077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2554</v>
      </c>
      <c r="Z904" t="str">
        <f>_xlfn.XLOOKUP(A904,'2-Feedback'!A:A,'2-Feedback'!F:F,"")</f>
        <v>J - Order Lead Time Issue</v>
      </c>
      <c r="AA904" t="str">
        <f>_xlfn.XLOOKUP(A904,'2-Feedback'!A:A,'2-Feedback'!G:G,"")</f>
        <v>ABCDE</v>
      </c>
    </row>
    <row r="905" spans="1:27" ht="13.5" x14ac:dyDescent="0.35">
      <c r="A905" t="str">
        <f t="shared" si="14"/>
        <v>254545517340-PHA</v>
      </c>
      <c r="B905" s="15">
        <v>25</v>
      </c>
      <c r="C905" s="15" t="s">
        <v>1573</v>
      </c>
      <c r="D905" s="15">
        <v>41383</v>
      </c>
      <c r="E905" s="16">
        <v>45440</v>
      </c>
      <c r="F905" s="15">
        <v>0</v>
      </c>
      <c r="G905" s="15" t="s">
        <v>1574</v>
      </c>
      <c r="H905" s="15" t="s">
        <v>1575</v>
      </c>
      <c r="I905" s="15" t="s">
        <v>1576</v>
      </c>
      <c r="J905" s="15" t="s">
        <v>1388</v>
      </c>
      <c r="K905" s="15" t="s">
        <v>35</v>
      </c>
      <c r="L905" s="15" t="s">
        <v>302</v>
      </c>
      <c r="M905" s="16">
        <v>45455</v>
      </c>
      <c r="N905" s="3">
        <v>0</v>
      </c>
      <c r="O905" s="3">
        <v>0</v>
      </c>
      <c r="P905" s="3">
        <v>12</v>
      </c>
      <c r="Q905" s="3"/>
      <c r="R905" s="4">
        <v>-12</v>
      </c>
      <c r="S905" s="3">
        <v>-72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72</v>
      </c>
      <c r="Z905" t="str">
        <f>_xlfn.XLOOKUP(A905,'2-Feedback'!A:A,'2-Feedback'!F:F,"")</f>
        <v>J - Order Lead Time Issue</v>
      </c>
      <c r="AA905" t="str">
        <f>_xlfn.XLOOKUP(A905,'2-Feedback'!A:A,'2-Feedback'!G:G,"")</f>
        <v>ABCDE</v>
      </c>
    </row>
    <row r="906" spans="1:27" ht="13.5" x14ac:dyDescent="0.35">
      <c r="A906" t="str">
        <f t="shared" si="14"/>
        <v>254545515507-CHQ</v>
      </c>
      <c r="B906" s="15">
        <v>25</v>
      </c>
      <c r="C906" s="15" t="s">
        <v>1577</v>
      </c>
      <c r="D906" s="15">
        <v>41384</v>
      </c>
      <c r="E906" s="16">
        <v>45440</v>
      </c>
      <c r="F906" s="15">
        <v>0</v>
      </c>
      <c r="G906" s="15" t="s">
        <v>1578</v>
      </c>
      <c r="H906" s="15" t="s">
        <v>1579</v>
      </c>
      <c r="I906" s="15" t="s">
        <v>1580</v>
      </c>
      <c r="J906" s="15" t="s">
        <v>1129</v>
      </c>
      <c r="K906" s="15" t="s">
        <v>533</v>
      </c>
      <c r="L906" s="15" t="s">
        <v>302</v>
      </c>
      <c r="M906" s="16">
        <v>45455</v>
      </c>
      <c r="N906" s="3">
        <v>1477</v>
      </c>
      <c r="O906" s="3">
        <v>0</v>
      </c>
      <c r="P906" s="3">
        <v>180</v>
      </c>
      <c r="Q906" s="3"/>
      <c r="R906" s="4">
        <v>-180</v>
      </c>
      <c r="S906" s="3">
        <v>-1077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2554</v>
      </c>
      <c r="Z906" t="str">
        <f>_xlfn.XLOOKUP(A906,'2-Feedback'!A:A,'2-Feedback'!F:F,"")</f>
        <v>J - Order Lead Time Issue</v>
      </c>
      <c r="AA906" t="str">
        <f>_xlfn.XLOOKUP(A906,'2-Feedback'!A:A,'2-Feedback'!G:G,"")</f>
        <v>ABCDE</v>
      </c>
    </row>
    <row r="907" spans="1:27" ht="13.5" x14ac:dyDescent="0.35">
      <c r="A907" t="str">
        <f t="shared" si="14"/>
        <v>254545515507-CHQ</v>
      </c>
      <c r="B907" s="15">
        <v>25</v>
      </c>
      <c r="C907" s="15" t="s">
        <v>1581</v>
      </c>
      <c r="D907" s="15">
        <v>41385</v>
      </c>
      <c r="E907" s="16">
        <v>45440</v>
      </c>
      <c r="F907" s="15">
        <v>0</v>
      </c>
      <c r="G907" s="15" t="s">
        <v>1582</v>
      </c>
      <c r="H907" s="15" t="s">
        <v>1583</v>
      </c>
      <c r="I907" s="15" t="s">
        <v>1584</v>
      </c>
      <c r="J907" s="15" t="s">
        <v>1129</v>
      </c>
      <c r="K907" s="15" t="s">
        <v>533</v>
      </c>
      <c r="L907" s="15" t="s">
        <v>302</v>
      </c>
      <c r="M907" s="16">
        <v>45455</v>
      </c>
      <c r="N907" s="3">
        <v>1477</v>
      </c>
      <c r="O907" s="3">
        <v>0</v>
      </c>
      <c r="P907" s="3">
        <v>180</v>
      </c>
      <c r="Q907" s="3"/>
      <c r="R907" s="4">
        <v>-180</v>
      </c>
      <c r="S907" s="3">
        <v>-1077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2554</v>
      </c>
      <c r="Z907" t="str">
        <f>_xlfn.XLOOKUP(A907,'2-Feedback'!A:A,'2-Feedback'!F:F,"")</f>
        <v>J - Order Lead Time Issue</v>
      </c>
      <c r="AA907" t="str">
        <f>_xlfn.XLOOKUP(A907,'2-Feedback'!A:A,'2-Feedback'!G:G,"")</f>
        <v>ABCDE</v>
      </c>
    </row>
    <row r="908" spans="1:27" ht="13.5" x14ac:dyDescent="0.35">
      <c r="A908" t="str">
        <f t="shared" si="14"/>
        <v>254545471827-GOR</v>
      </c>
      <c r="B908" s="15">
        <v>25</v>
      </c>
      <c r="C908" s="15" t="s">
        <v>1585</v>
      </c>
      <c r="D908" s="15">
        <v>41387</v>
      </c>
      <c r="E908" s="16">
        <v>45440</v>
      </c>
      <c r="F908" s="15">
        <v>0</v>
      </c>
      <c r="G908" s="15" t="s">
        <v>1586</v>
      </c>
      <c r="H908" s="15" t="s">
        <v>1587</v>
      </c>
      <c r="I908" s="15" t="s">
        <v>1588</v>
      </c>
      <c r="J908" s="15" t="s">
        <v>1589</v>
      </c>
      <c r="K908" s="15" t="s">
        <v>28</v>
      </c>
      <c r="L908" s="15" t="s">
        <v>302</v>
      </c>
      <c r="M908" s="16">
        <v>45454</v>
      </c>
      <c r="N908" s="3">
        <v>0</v>
      </c>
      <c r="O908" s="3">
        <v>0</v>
      </c>
      <c r="P908" s="3">
        <v>6</v>
      </c>
      <c r="Q908" s="3"/>
      <c r="R908" s="4">
        <v>-6</v>
      </c>
      <c r="S908" s="3">
        <v>-6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6</v>
      </c>
      <c r="Z908" t="str">
        <f>_xlfn.XLOOKUP(A908,'2-Feedback'!A:A,'2-Feedback'!F:F,"")</f>
        <v>J - Order Lead Time Issue</v>
      </c>
      <c r="AA908" t="str">
        <f>_xlfn.XLOOKUP(A908,'2-Feedback'!A:A,'2-Feedback'!G:G,"")</f>
        <v>ABCDE</v>
      </c>
    </row>
    <row r="909" spans="1:27" ht="13.5" x14ac:dyDescent="0.35">
      <c r="A909" t="str">
        <f t="shared" si="14"/>
        <v>254545417340-PHA</v>
      </c>
      <c r="B909" s="15">
        <v>25</v>
      </c>
      <c r="C909" s="15" t="s">
        <v>1590</v>
      </c>
      <c r="D909" s="15">
        <v>41388</v>
      </c>
      <c r="E909" s="16">
        <v>45440</v>
      </c>
      <c r="F909" s="15">
        <v>0</v>
      </c>
      <c r="G909" s="15" t="s">
        <v>1591</v>
      </c>
      <c r="H909" s="15" t="s">
        <v>1592</v>
      </c>
      <c r="I909" s="15" t="s">
        <v>1593</v>
      </c>
      <c r="J909" s="15" t="s">
        <v>1388</v>
      </c>
      <c r="K909" s="15" t="s">
        <v>35</v>
      </c>
      <c r="L909" s="15" t="s">
        <v>302</v>
      </c>
      <c r="M909" s="16">
        <v>45454</v>
      </c>
      <c r="N909" s="3">
        <v>274</v>
      </c>
      <c r="O909" s="3">
        <v>0</v>
      </c>
      <c r="P909" s="3">
        <v>12</v>
      </c>
      <c r="Q909" s="3"/>
      <c r="R909" s="4">
        <v>-12</v>
      </c>
      <c r="S909" s="3">
        <v>-74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348</v>
      </c>
      <c r="Z909" t="str">
        <f>_xlfn.XLOOKUP(A909,'2-Feedback'!A:A,'2-Feedback'!F:F,"")</f>
        <v>J - Order Lead Time Issue</v>
      </c>
      <c r="AA909" t="str">
        <f>_xlfn.XLOOKUP(A909,'2-Feedback'!A:A,'2-Feedback'!G:G,"")</f>
        <v>ABCDE</v>
      </c>
    </row>
    <row r="910" spans="1:27" ht="13.5" x14ac:dyDescent="0.35">
      <c r="A910" t="str">
        <f t="shared" si="14"/>
        <v>254545515507-CHQ</v>
      </c>
      <c r="B910" s="15">
        <v>25</v>
      </c>
      <c r="C910" s="15" t="s">
        <v>1594</v>
      </c>
      <c r="D910" s="15">
        <v>41389</v>
      </c>
      <c r="E910" s="16">
        <v>45440</v>
      </c>
      <c r="F910" s="15">
        <v>0</v>
      </c>
      <c r="G910" s="15" t="s">
        <v>1595</v>
      </c>
      <c r="H910" s="15" t="s">
        <v>1596</v>
      </c>
      <c r="I910" s="15" t="s">
        <v>1597</v>
      </c>
      <c r="J910" s="15" t="s">
        <v>1129</v>
      </c>
      <c r="K910" s="15" t="s">
        <v>533</v>
      </c>
      <c r="L910" s="15" t="s">
        <v>302</v>
      </c>
      <c r="M910" s="16">
        <v>45455</v>
      </c>
      <c r="N910" s="3">
        <v>1477</v>
      </c>
      <c r="O910" s="3">
        <v>0</v>
      </c>
      <c r="P910" s="3">
        <v>90</v>
      </c>
      <c r="Q910" s="3"/>
      <c r="R910" s="4">
        <v>-90</v>
      </c>
      <c r="S910" s="3">
        <v>-1077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2554</v>
      </c>
      <c r="Z910" t="str">
        <f>_xlfn.XLOOKUP(A910,'2-Feedback'!A:A,'2-Feedback'!F:F,"")</f>
        <v>J - Order Lead Time Issue</v>
      </c>
      <c r="AA910" t="str">
        <f>_xlfn.XLOOKUP(A910,'2-Feedback'!A:A,'2-Feedback'!G:G,"")</f>
        <v>ABCDE</v>
      </c>
    </row>
    <row r="911" spans="1:27" ht="13.5" x14ac:dyDescent="0.35">
      <c r="A911" t="str">
        <f t="shared" si="14"/>
        <v>254545515507-CHQ</v>
      </c>
      <c r="B911" s="15">
        <v>25</v>
      </c>
      <c r="C911" s="15" t="s">
        <v>1598</v>
      </c>
      <c r="D911" s="15">
        <v>41391</v>
      </c>
      <c r="E911" s="16">
        <v>45440</v>
      </c>
      <c r="F911" s="15">
        <v>0</v>
      </c>
      <c r="G911" s="15" t="s">
        <v>1599</v>
      </c>
      <c r="H911" s="15" t="s">
        <v>1600</v>
      </c>
      <c r="I911" s="15" t="s">
        <v>1601</v>
      </c>
      <c r="J911" s="15" t="s">
        <v>1129</v>
      </c>
      <c r="K911" s="15" t="s">
        <v>533</v>
      </c>
      <c r="L911" s="15" t="s">
        <v>302</v>
      </c>
      <c r="M911" s="16">
        <v>45455</v>
      </c>
      <c r="N911" s="3">
        <v>1477</v>
      </c>
      <c r="O911" s="3">
        <v>0</v>
      </c>
      <c r="P911" s="3">
        <v>90</v>
      </c>
      <c r="Q911" s="3"/>
      <c r="R911" s="4">
        <v>-90</v>
      </c>
      <c r="S911" s="3">
        <v>-1077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2554</v>
      </c>
      <c r="Z911" t="str">
        <f>_xlfn.XLOOKUP(A911,'2-Feedback'!A:A,'2-Feedback'!F:F,"")</f>
        <v>J - Order Lead Time Issue</v>
      </c>
      <c r="AA911" t="str">
        <f>_xlfn.XLOOKUP(A911,'2-Feedback'!A:A,'2-Feedback'!G:G,"")</f>
        <v>ABCDE</v>
      </c>
    </row>
    <row r="912" spans="1:27" ht="13.5" x14ac:dyDescent="0.35">
      <c r="A912" t="str">
        <f t="shared" si="14"/>
        <v>254545515507-CHQ</v>
      </c>
      <c r="B912" s="15">
        <v>25</v>
      </c>
      <c r="C912" s="15" t="s">
        <v>1602</v>
      </c>
      <c r="D912" s="15">
        <v>41393</v>
      </c>
      <c r="E912" s="16">
        <v>45440</v>
      </c>
      <c r="F912" s="15">
        <v>0</v>
      </c>
      <c r="G912" s="15" t="s">
        <v>1603</v>
      </c>
      <c r="H912" s="15" t="s">
        <v>1604</v>
      </c>
      <c r="I912" s="15" t="s">
        <v>1605</v>
      </c>
      <c r="J912" s="15" t="s">
        <v>1129</v>
      </c>
      <c r="K912" s="15" t="s">
        <v>533</v>
      </c>
      <c r="L912" s="15" t="s">
        <v>302</v>
      </c>
      <c r="M912" s="16">
        <v>45455</v>
      </c>
      <c r="N912" s="3">
        <v>1477</v>
      </c>
      <c r="O912" s="3">
        <v>0</v>
      </c>
      <c r="P912" s="3">
        <v>90</v>
      </c>
      <c r="Q912" s="3"/>
      <c r="R912" s="4">
        <v>-90</v>
      </c>
      <c r="S912" s="3">
        <v>-1077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2554</v>
      </c>
      <c r="Z912" t="str">
        <f>_xlfn.XLOOKUP(A912,'2-Feedback'!A:A,'2-Feedback'!F:F,"")</f>
        <v>J - Order Lead Time Issue</v>
      </c>
      <c r="AA912" t="str">
        <f>_xlfn.XLOOKUP(A912,'2-Feedback'!A:A,'2-Feedback'!G:G,"")</f>
        <v>ABCDE</v>
      </c>
    </row>
    <row r="913" spans="1:27" ht="13.5" x14ac:dyDescent="0.35">
      <c r="A913" t="str">
        <f t="shared" si="14"/>
        <v>254545515507-CHQ</v>
      </c>
      <c r="B913" s="15">
        <v>25</v>
      </c>
      <c r="C913" s="15" t="s">
        <v>1606</v>
      </c>
      <c r="D913" s="15">
        <v>41394</v>
      </c>
      <c r="E913" s="16">
        <v>45440</v>
      </c>
      <c r="F913" s="15">
        <v>0</v>
      </c>
      <c r="G913" s="15" t="s">
        <v>1607</v>
      </c>
      <c r="H913" s="15" t="s">
        <v>1608</v>
      </c>
      <c r="I913" s="15" t="s">
        <v>1609</v>
      </c>
      <c r="J913" s="15" t="s">
        <v>1129</v>
      </c>
      <c r="K913" s="15" t="s">
        <v>533</v>
      </c>
      <c r="L913" s="15" t="s">
        <v>302</v>
      </c>
      <c r="M913" s="16">
        <v>45455</v>
      </c>
      <c r="N913" s="3">
        <v>1477</v>
      </c>
      <c r="O913" s="3">
        <v>0</v>
      </c>
      <c r="P913" s="3">
        <v>90</v>
      </c>
      <c r="Q913" s="3"/>
      <c r="R913" s="4">
        <v>-90</v>
      </c>
      <c r="S913" s="3">
        <v>-1077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2554</v>
      </c>
      <c r="Z913" t="str">
        <f>_xlfn.XLOOKUP(A913,'2-Feedback'!A:A,'2-Feedback'!F:F,"")</f>
        <v>J - Order Lead Time Issue</v>
      </c>
      <c r="AA913" t="str">
        <f>_xlfn.XLOOKUP(A913,'2-Feedback'!A:A,'2-Feedback'!G:G,"")</f>
        <v>ABCDE</v>
      </c>
    </row>
    <row r="914" spans="1:27" ht="13.5" x14ac:dyDescent="0.35">
      <c r="A914" t="str">
        <f t="shared" si="14"/>
        <v>254545517340-PHA</v>
      </c>
      <c r="B914" s="15">
        <v>25</v>
      </c>
      <c r="C914" s="15" t="s">
        <v>1610</v>
      </c>
      <c r="D914" s="15">
        <v>41395</v>
      </c>
      <c r="E914" s="16">
        <v>45440</v>
      </c>
      <c r="F914" s="15">
        <v>0</v>
      </c>
      <c r="G914" s="15" t="s">
        <v>1611</v>
      </c>
      <c r="H914" s="15" t="s">
        <v>1612</v>
      </c>
      <c r="I914" s="15" t="s">
        <v>1613</v>
      </c>
      <c r="J914" s="15" t="s">
        <v>1388</v>
      </c>
      <c r="K914" s="15" t="s">
        <v>35</v>
      </c>
      <c r="L914" s="15" t="s">
        <v>302</v>
      </c>
      <c r="M914" s="16">
        <v>45455</v>
      </c>
      <c r="N914" s="3">
        <v>0</v>
      </c>
      <c r="O914" s="3">
        <v>0</v>
      </c>
      <c r="P914" s="3">
        <v>12</v>
      </c>
      <c r="Q914" s="3"/>
      <c r="R914" s="4">
        <v>-12</v>
      </c>
      <c r="S914" s="3">
        <v>-72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72</v>
      </c>
      <c r="Z914" t="str">
        <f>_xlfn.XLOOKUP(A914,'2-Feedback'!A:A,'2-Feedback'!F:F,"")</f>
        <v>J - Order Lead Time Issue</v>
      </c>
      <c r="AA914" t="str">
        <f>_xlfn.XLOOKUP(A914,'2-Feedback'!A:A,'2-Feedback'!G:G,"")</f>
        <v>ABCDE</v>
      </c>
    </row>
    <row r="915" spans="1:27" ht="13.5" x14ac:dyDescent="0.35">
      <c r="A915" t="str">
        <f t="shared" si="14"/>
        <v>254545515507-CHQ</v>
      </c>
      <c r="B915" s="15">
        <v>25</v>
      </c>
      <c r="C915" s="15" t="s">
        <v>1614</v>
      </c>
      <c r="D915" s="15">
        <v>41402</v>
      </c>
      <c r="E915" s="16">
        <v>45440</v>
      </c>
      <c r="F915" s="15">
        <v>0</v>
      </c>
      <c r="G915" s="15" t="s">
        <v>1615</v>
      </c>
      <c r="H915" s="15" t="s">
        <v>1616</v>
      </c>
      <c r="I915" s="15" t="s">
        <v>1617</v>
      </c>
      <c r="J915" s="15" t="s">
        <v>1129</v>
      </c>
      <c r="K915" s="15" t="s">
        <v>533</v>
      </c>
      <c r="L915" s="15" t="s">
        <v>302</v>
      </c>
      <c r="M915" s="16">
        <v>45455</v>
      </c>
      <c r="N915" s="3">
        <v>1477</v>
      </c>
      <c r="O915" s="3">
        <v>0</v>
      </c>
      <c r="P915" s="3">
        <v>90</v>
      </c>
      <c r="Q915" s="3"/>
      <c r="R915" s="4">
        <v>-90</v>
      </c>
      <c r="S915" s="3">
        <v>-1077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2554</v>
      </c>
      <c r="Z915" t="str">
        <f>_xlfn.XLOOKUP(A915,'2-Feedback'!A:A,'2-Feedback'!F:F,"")</f>
        <v>J - Order Lead Time Issue</v>
      </c>
      <c r="AA915" t="str">
        <f>_xlfn.XLOOKUP(A915,'2-Feedback'!A:A,'2-Feedback'!G:G,"")</f>
        <v>ABCDE</v>
      </c>
    </row>
    <row r="916" spans="1:27" ht="13.5" x14ac:dyDescent="0.35">
      <c r="A916" t="str">
        <f t="shared" si="14"/>
        <v>254545515507-CHQ</v>
      </c>
      <c r="B916" s="15">
        <v>25</v>
      </c>
      <c r="C916" s="15" t="s">
        <v>1618</v>
      </c>
      <c r="D916" s="15">
        <v>41404</v>
      </c>
      <c r="E916" s="16">
        <v>45440</v>
      </c>
      <c r="F916" s="15">
        <v>0</v>
      </c>
      <c r="G916" s="15" t="s">
        <v>1619</v>
      </c>
      <c r="H916" s="15" t="s">
        <v>1620</v>
      </c>
      <c r="I916" s="15" t="s">
        <v>1621</v>
      </c>
      <c r="J916" s="15" t="s">
        <v>1129</v>
      </c>
      <c r="K916" s="15" t="s">
        <v>533</v>
      </c>
      <c r="L916" s="15" t="s">
        <v>302</v>
      </c>
      <c r="M916" s="16">
        <v>45455</v>
      </c>
      <c r="N916" s="3">
        <v>1477</v>
      </c>
      <c r="O916" s="3">
        <v>0</v>
      </c>
      <c r="P916" s="3">
        <v>90</v>
      </c>
      <c r="Q916" s="3"/>
      <c r="R916" s="4">
        <v>-90</v>
      </c>
      <c r="S916" s="3">
        <v>-1077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2554</v>
      </c>
      <c r="Z916" t="str">
        <f>_xlfn.XLOOKUP(A916,'2-Feedback'!A:A,'2-Feedback'!F:F,"")</f>
        <v>J - Order Lead Time Issue</v>
      </c>
      <c r="AA916" t="str">
        <f>_xlfn.XLOOKUP(A916,'2-Feedback'!A:A,'2-Feedback'!G:G,"")</f>
        <v>ABCDE</v>
      </c>
    </row>
    <row r="917" spans="1:27" ht="13.5" x14ac:dyDescent="0.35">
      <c r="A917" t="str">
        <f t="shared" si="14"/>
        <v>254545517340-PHA</v>
      </c>
      <c r="B917" s="15">
        <v>25</v>
      </c>
      <c r="C917" s="15" t="s">
        <v>1618</v>
      </c>
      <c r="D917" s="15">
        <v>41404</v>
      </c>
      <c r="E917" s="16">
        <v>45440</v>
      </c>
      <c r="F917" s="15">
        <v>0</v>
      </c>
      <c r="G917" s="15" t="s">
        <v>1619</v>
      </c>
      <c r="H917" s="15" t="s">
        <v>1620</v>
      </c>
      <c r="I917" s="15" t="s">
        <v>1621</v>
      </c>
      <c r="J917" s="15" t="s">
        <v>1388</v>
      </c>
      <c r="K917" s="15" t="s">
        <v>35</v>
      </c>
      <c r="L917" s="15" t="s">
        <v>302</v>
      </c>
      <c r="M917" s="16">
        <v>45455</v>
      </c>
      <c r="N917" s="3">
        <v>0</v>
      </c>
      <c r="O917" s="3">
        <v>0</v>
      </c>
      <c r="P917" s="3">
        <v>12</v>
      </c>
      <c r="Q917" s="3"/>
      <c r="R917" s="4">
        <v>-12</v>
      </c>
      <c r="S917" s="3">
        <v>-72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72</v>
      </c>
      <c r="Z917" t="str">
        <f>_xlfn.XLOOKUP(A917,'2-Feedback'!A:A,'2-Feedback'!F:F,"")</f>
        <v>J - Order Lead Time Issue</v>
      </c>
      <c r="AA917" t="str">
        <f>_xlfn.XLOOKUP(A917,'2-Feedback'!A:A,'2-Feedback'!G:G,"")</f>
        <v>ABCDE</v>
      </c>
    </row>
    <row r="918" spans="1:27" ht="13.5" x14ac:dyDescent="0.35">
      <c r="A918" t="str">
        <f t="shared" si="14"/>
        <v>254545419719-UBA</v>
      </c>
      <c r="B918" s="15">
        <v>25</v>
      </c>
      <c r="C918" s="15" t="s">
        <v>1622</v>
      </c>
      <c r="D918" s="15">
        <v>41407</v>
      </c>
      <c r="E918" s="16">
        <v>45440</v>
      </c>
      <c r="F918" s="15">
        <v>0</v>
      </c>
      <c r="G918" s="15" t="s">
        <v>1623</v>
      </c>
      <c r="H918" s="15" t="s">
        <v>1624</v>
      </c>
      <c r="I918" s="15" t="s">
        <v>1625</v>
      </c>
      <c r="J918" s="15" t="s">
        <v>655</v>
      </c>
      <c r="K918" s="15" t="s">
        <v>149</v>
      </c>
      <c r="L918" s="15" t="s">
        <v>407</v>
      </c>
      <c r="M918" s="16">
        <v>45454</v>
      </c>
      <c r="N918" s="3">
        <v>0</v>
      </c>
      <c r="O918" s="3">
        <v>0</v>
      </c>
      <c r="P918" s="3">
        <v>12</v>
      </c>
      <c r="Q918" s="3"/>
      <c r="R918" s="4">
        <v>-12</v>
      </c>
      <c r="S918" s="3">
        <v>-12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12</v>
      </c>
      <c r="Z918" t="str">
        <f>_xlfn.XLOOKUP(A918,'2-Feedback'!A:A,'2-Feedback'!F:F,"")</f>
        <v>J - Order Lead Time Issue</v>
      </c>
      <c r="AA918" t="str">
        <f>_xlfn.XLOOKUP(A918,'2-Feedback'!A:A,'2-Feedback'!G:G,"")</f>
        <v>ABCDE</v>
      </c>
    </row>
    <row r="919" spans="1:27" ht="13.5" x14ac:dyDescent="0.35">
      <c r="A919" t="str">
        <f t="shared" si="14"/>
        <v>254545422877-UBA</v>
      </c>
      <c r="B919" s="15">
        <v>25</v>
      </c>
      <c r="C919" s="15" t="s">
        <v>1622</v>
      </c>
      <c r="D919" s="15">
        <v>41407</v>
      </c>
      <c r="E919" s="16">
        <v>45440</v>
      </c>
      <c r="F919" s="15">
        <v>0</v>
      </c>
      <c r="G919" s="15" t="s">
        <v>1623</v>
      </c>
      <c r="H919" s="15" t="s">
        <v>1624</v>
      </c>
      <c r="I919" s="15" t="s">
        <v>1625</v>
      </c>
      <c r="J919" s="15" t="s">
        <v>575</v>
      </c>
      <c r="K919" s="15" t="s">
        <v>149</v>
      </c>
      <c r="L919" s="15" t="s">
        <v>407</v>
      </c>
      <c r="M919" s="16">
        <v>45454</v>
      </c>
      <c r="N919" s="3">
        <v>0</v>
      </c>
      <c r="O919" s="3">
        <v>0</v>
      </c>
      <c r="P919" s="3">
        <v>72</v>
      </c>
      <c r="Q919" s="3"/>
      <c r="R919" s="4">
        <v>-72</v>
      </c>
      <c r="S919" s="3">
        <v>-72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72</v>
      </c>
      <c r="Z919" t="str">
        <f>_xlfn.XLOOKUP(A919,'2-Feedback'!A:A,'2-Feedback'!F:F,"")</f>
        <v>J - Order Lead Time Issue</v>
      </c>
      <c r="AA919" t="str">
        <f>_xlfn.XLOOKUP(A919,'2-Feedback'!A:A,'2-Feedback'!G:G,"")</f>
        <v>ABCDE</v>
      </c>
    </row>
    <row r="920" spans="1:27" ht="13.5" x14ac:dyDescent="0.35">
      <c r="A920" t="str">
        <f t="shared" si="14"/>
        <v>254545471403-SYS</v>
      </c>
      <c r="B920" s="15">
        <v>25</v>
      </c>
      <c r="C920" s="15" t="s">
        <v>1626</v>
      </c>
      <c r="D920" s="15">
        <v>41408</v>
      </c>
      <c r="E920" s="16">
        <v>45440</v>
      </c>
      <c r="F920" s="15">
        <v>0</v>
      </c>
      <c r="G920" s="15" t="s">
        <v>1627</v>
      </c>
      <c r="H920" s="15" t="s">
        <v>635</v>
      </c>
      <c r="I920" s="15" t="s">
        <v>636</v>
      </c>
      <c r="J920" s="15" t="s">
        <v>966</v>
      </c>
      <c r="K920" s="15" t="s">
        <v>270</v>
      </c>
      <c r="L920" s="15" t="s">
        <v>407</v>
      </c>
      <c r="M920" s="16">
        <v>45454</v>
      </c>
      <c r="N920" s="3">
        <v>0</v>
      </c>
      <c r="O920" s="3">
        <v>0</v>
      </c>
      <c r="P920" s="3">
        <v>24</v>
      </c>
      <c r="Q920" s="3"/>
      <c r="R920" s="4">
        <v>-24</v>
      </c>
      <c r="S920" s="3">
        <v>-24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24</v>
      </c>
      <c r="Z920" t="str">
        <f>_xlfn.XLOOKUP(A920,'2-Feedback'!A:A,'2-Feedback'!F:F,"")</f>
        <v>J - Order Lead Time Issue</v>
      </c>
      <c r="AA920" t="str">
        <f>_xlfn.XLOOKUP(A920,'2-Feedback'!A:A,'2-Feedback'!G:G,"")</f>
        <v>ABCDE</v>
      </c>
    </row>
    <row r="921" spans="1:27" ht="13.5" x14ac:dyDescent="0.35">
      <c r="A921" t="str">
        <f t="shared" si="14"/>
        <v>254545471847-SYS</v>
      </c>
      <c r="B921" s="15">
        <v>25</v>
      </c>
      <c r="C921" s="15" t="s">
        <v>1626</v>
      </c>
      <c r="D921" s="15">
        <v>41408</v>
      </c>
      <c r="E921" s="16">
        <v>45440</v>
      </c>
      <c r="F921" s="15">
        <v>0</v>
      </c>
      <c r="G921" s="15" t="s">
        <v>1627</v>
      </c>
      <c r="H921" s="15" t="s">
        <v>635</v>
      </c>
      <c r="I921" s="15" t="s">
        <v>636</v>
      </c>
      <c r="J921" s="15" t="s">
        <v>593</v>
      </c>
      <c r="K921" s="15" t="s">
        <v>270</v>
      </c>
      <c r="L921" s="15" t="s">
        <v>407</v>
      </c>
      <c r="M921" s="16">
        <v>45454</v>
      </c>
      <c r="N921" s="3">
        <v>0</v>
      </c>
      <c r="O921" s="3">
        <v>0</v>
      </c>
      <c r="P921" s="3">
        <v>48</v>
      </c>
      <c r="Q921" s="3"/>
      <c r="R921" s="4">
        <v>-48</v>
      </c>
      <c r="S921" s="3">
        <v>-48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48</v>
      </c>
      <c r="Z921" t="str">
        <f>_xlfn.XLOOKUP(A921,'2-Feedback'!A:A,'2-Feedback'!F:F,"")</f>
        <v>J - Order Lead Time Issue</v>
      </c>
      <c r="AA921" t="str">
        <f>_xlfn.XLOOKUP(A921,'2-Feedback'!A:A,'2-Feedback'!G:G,"")</f>
        <v>ABCDE</v>
      </c>
    </row>
    <row r="922" spans="1:27" ht="13.5" x14ac:dyDescent="0.35">
      <c r="A922" t="str">
        <f t="shared" si="14"/>
        <v>254545472245-SYS</v>
      </c>
      <c r="B922" s="15">
        <v>25</v>
      </c>
      <c r="C922" s="15" t="s">
        <v>1626</v>
      </c>
      <c r="D922" s="15">
        <v>41408</v>
      </c>
      <c r="E922" s="16">
        <v>45440</v>
      </c>
      <c r="F922" s="15">
        <v>0</v>
      </c>
      <c r="G922" s="15" t="s">
        <v>1627</v>
      </c>
      <c r="H922" s="15" t="s">
        <v>635</v>
      </c>
      <c r="I922" s="15" t="s">
        <v>636</v>
      </c>
      <c r="J922" s="15" t="s">
        <v>578</v>
      </c>
      <c r="K922" s="15" t="s">
        <v>270</v>
      </c>
      <c r="L922" s="15" t="s">
        <v>407</v>
      </c>
      <c r="M922" s="16">
        <v>45454</v>
      </c>
      <c r="N922" s="3">
        <v>0</v>
      </c>
      <c r="O922" s="3">
        <v>0</v>
      </c>
      <c r="P922" s="3">
        <v>48</v>
      </c>
      <c r="Q922" s="3"/>
      <c r="R922" s="4">
        <v>-48</v>
      </c>
      <c r="S922" s="3">
        <v>-60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60</v>
      </c>
      <c r="Z922" t="str">
        <f>_xlfn.XLOOKUP(A922,'2-Feedback'!A:A,'2-Feedback'!F:F,"")</f>
        <v>J - Order Lead Time Issue</v>
      </c>
      <c r="AA922" t="str">
        <f>_xlfn.XLOOKUP(A922,'2-Feedback'!A:A,'2-Feedback'!G:G,"")</f>
        <v>ABCDE</v>
      </c>
    </row>
    <row r="923" spans="1:27" ht="13.5" x14ac:dyDescent="0.35">
      <c r="A923" t="str">
        <f t="shared" si="14"/>
        <v>254545423127-NWN</v>
      </c>
      <c r="B923" s="15">
        <v>25</v>
      </c>
      <c r="C923" s="15" t="s">
        <v>1628</v>
      </c>
      <c r="D923" s="15">
        <v>41409</v>
      </c>
      <c r="E923" s="16">
        <v>45440</v>
      </c>
      <c r="F923" s="15">
        <v>0</v>
      </c>
      <c r="G923" s="15" t="s">
        <v>1629</v>
      </c>
      <c r="H923" s="15" t="s">
        <v>635</v>
      </c>
      <c r="I923" s="15" t="s">
        <v>636</v>
      </c>
      <c r="J923" s="15" t="s">
        <v>617</v>
      </c>
      <c r="K923" s="15" t="s">
        <v>533</v>
      </c>
      <c r="L923" s="15" t="s">
        <v>407</v>
      </c>
      <c r="M923" s="16">
        <v>45454</v>
      </c>
      <c r="N923" s="3">
        <v>0</v>
      </c>
      <c r="O923" s="3">
        <v>0</v>
      </c>
      <c r="P923" s="3">
        <v>19</v>
      </c>
      <c r="Q923" s="3"/>
      <c r="R923" s="4">
        <v>-19</v>
      </c>
      <c r="S923" s="3">
        <v>-1123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1123</v>
      </c>
      <c r="Z923" t="str">
        <f>_xlfn.XLOOKUP(A923,'2-Feedback'!A:A,'2-Feedback'!F:F,"")</f>
        <v>J - Order Lead Time Issue</v>
      </c>
      <c r="AA923" t="str">
        <f>_xlfn.XLOOKUP(A923,'2-Feedback'!A:A,'2-Feedback'!G:G,"")</f>
        <v>ABCDE</v>
      </c>
    </row>
    <row r="924" spans="1:27" ht="13.5" x14ac:dyDescent="0.35">
      <c r="A924" t="str">
        <f t="shared" si="14"/>
        <v>254545472091-SYS</v>
      </c>
      <c r="B924" s="15">
        <v>25</v>
      </c>
      <c r="C924" s="15" t="s">
        <v>1630</v>
      </c>
      <c r="D924" s="15">
        <v>41410</v>
      </c>
      <c r="E924" s="16">
        <v>45440</v>
      </c>
      <c r="F924" s="15">
        <v>0</v>
      </c>
      <c r="G924" s="15" t="s">
        <v>1631</v>
      </c>
      <c r="H924" s="15" t="s">
        <v>635</v>
      </c>
      <c r="I924" s="15" t="s">
        <v>636</v>
      </c>
      <c r="J924" s="15" t="s">
        <v>321</v>
      </c>
      <c r="K924" s="15" t="s">
        <v>270</v>
      </c>
      <c r="L924" s="15" t="s">
        <v>407</v>
      </c>
      <c r="M924" s="16">
        <v>45454</v>
      </c>
      <c r="N924" s="3">
        <v>40</v>
      </c>
      <c r="O924" s="3">
        <v>40</v>
      </c>
      <c r="P924" s="3">
        <v>60</v>
      </c>
      <c r="Q924" s="3"/>
      <c r="R924" s="4">
        <v>-20</v>
      </c>
      <c r="S924" s="3">
        <v>-20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60</v>
      </c>
      <c r="Z924" t="str">
        <f>_xlfn.XLOOKUP(A924,'2-Feedback'!A:A,'2-Feedback'!F:F,"")</f>
        <v>J - Order Lead Time Issue</v>
      </c>
      <c r="AA924" t="str">
        <f>_xlfn.XLOOKUP(A924,'2-Feedback'!A:A,'2-Feedback'!G:G,"")</f>
        <v>ABCDE</v>
      </c>
    </row>
    <row r="925" spans="1:27" ht="13.5" x14ac:dyDescent="0.35">
      <c r="A925" t="str">
        <f t="shared" si="14"/>
        <v>254545412570-SYS</v>
      </c>
      <c r="B925" s="15">
        <v>25</v>
      </c>
      <c r="C925" s="15" t="s">
        <v>1632</v>
      </c>
      <c r="D925" s="15">
        <v>41414</v>
      </c>
      <c r="E925" s="16">
        <v>45440</v>
      </c>
      <c r="F925" s="15">
        <v>0</v>
      </c>
      <c r="G925" s="15" t="s">
        <v>1633</v>
      </c>
      <c r="H925" s="15" t="s">
        <v>1634</v>
      </c>
      <c r="I925" s="15" t="s">
        <v>1635</v>
      </c>
      <c r="J925" s="15" t="s">
        <v>301</v>
      </c>
      <c r="K925" s="15" t="s">
        <v>270</v>
      </c>
      <c r="L925" s="15" t="s">
        <v>302</v>
      </c>
      <c r="M925" s="16">
        <v>45454</v>
      </c>
      <c r="N925" s="3">
        <v>20</v>
      </c>
      <c r="O925" s="3">
        <v>20</v>
      </c>
      <c r="P925" s="3">
        <v>26</v>
      </c>
      <c r="Q925" s="3"/>
      <c r="R925" s="4">
        <v>-6</v>
      </c>
      <c r="S925" s="3">
        <v>-6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26</v>
      </c>
      <c r="Z925" t="str">
        <f>_xlfn.XLOOKUP(A925,'2-Feedback'!A:A,'2-Feedback'!F:F,"")</f>
        <v>J - Order Lead Time Issue</v>
      </c>
      <c r="AA925" t="str">
        <f>_xlfn.XLOOKUP(A925,'2-Feedback'!A:A,'2-Feedback'!G:G,"")</f>
        <v>ABCDE</v>
      </c>
    </row>
    <row r="926" spans="1:27" ht="13.5" x14ac:dyDescent="0.35">
      <c r="A926" t="str">
        <f t="shared" si="14"/>
        <v>254545412701-SYS</v>
      </c>
      <c r="B926" s="15">
        <v>25</v>
      </c>
      <c r="C926" s="15" t="s">
        <v>1632</v>
      </c>
      <c r="D926" s="15">
        <v>41414</v>
      </c>
      <c r="E926" s="16">
        <v>45440</v>
      </c>
      <c r="F926" s="15">
        <v>0</v>
      </c>
      <c r="G926" s="15" t="s">
        <v>1633</v>
      </c>
      <c r="H926" s="15" t="s">
        <v>1634</v>
      </c>
      <c r="I926" s="15" t="s">
        <v>1635</v>
      </c>
      <c r="J926" s="15" t="s">
        <v>514</v>
      </c>
      <c r="K926" s="15" t="s">
        <v>270</v>
      </c>
      <c r="L926" s="15" t="s">
        <v>302</v>
      </c>
      <c r="M926" s="16">
        <v>45454</v>
      </c>
      <c r="N926" s="3">
        <v>0</v>
      </c>
      <c r="O926" s="3">
        <v>0</v>
      </c>
      <c r="P926" s="3">
        <v>8</v>
      </c>
      <c r="Q926" s="3"/>
      <c r="R926" s="4">
        <v>-8</v>
      </c>
      <c r="S926" s="3">
        <v>-32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32</v>
      </c>
      <c r="Z926" t="str">
        <f>_xlfn.XLOOKUP(A926,'2-Feedback'!A:A,'2-Feedback'!F:F,"")</f>
        <v>J - Order Lead Time Issue</v>
      </c>
      <c r="AA926" t="str">
        <f>_xlfn.XLOOKUP(A926,'2-Feedback'!A:A,'2-Feedback'!G:G,"")</f>
        <v>ABCDE</v>
      </c>
    </row>
    <row r="927" spans="1:27" ht="13.5" x14ac:dyDescent="0.35">
      <c r="A927" t="str">
        <f t="shared" si="14"/>
        <v>254545471476-SYS</v>
      </c>
      <c r="B927" s="15">
        <v>25</v>
      </c>
      <c r="C927" s="15" t="s">
        <v>1636</v>
      </c>
      <c r="D927" s="15">
        <v>41415</v>
      </c>
      <c r="E927" s="16">
        <v>45440</v>
      </c>
      <c r="F927" s="15">
        <v>0</v>
      </c>
      <c r="G927" s="15" t="s">
        <v>1637</v>
      </c>
      <c r="H927" s="15" t="s">
        <v>1634</v>
      </c>
      <c r="I927" s="15" t="s">
        <v>1635</v>
      </c>
      <c r="J927" s="15" t="s">
        <v>288</v>
      </c>
      <c r="K927" s="15" t="s">
        <v>270</v>
      </c>
      <c r="L927" s="15" t="s">
        <v>302</v>
      </c>
      <c r="M927" s="16">
        <v>45454</v>
      </c>
      <c r="N927" s="3">
        <v>30</v>
      </c>
      <c r="O927" s="3">
        <v>30</v>
      </c>
      <c r="P927" s="3">
        <v>48</v>
      </c>
      <c r="Q927" s="3"/>
      <c r="R927" s="4">
        <v>-18</v>
      </c>
      <c r="S927" s="3">
        <v>-18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48</v>
      </c>
      <c r="Z927" t="str">
        <f>_xlfn.XLOOKUP(A927,'2-Feedback'!A:A,'2-Feedback'!F:F,"")</f>
        <v>J - Order Lead Time Issue</v>
      </c>
      <c r="AA927" t="str">
        <f>_xlfn.XLOOKUP(A927,'2-Feedback'!A:A,'2-Feedback'!G:G,"")</f>
        <v>ABCDE</v>
      </c>
    </row>
    <row r="928" spans="1:27" ht="13.5" x14ac:dyDescent="0.35">
      <c r="A928" t="str">
        <f t="shared" si="14"/>
        <v>254545471751-SYS</v>
      </c>
      <c r="B928" s="15">
        <v>25</v>
      </c>
      <c r="C928" s="15" t="s">
        <v>1636</v>
      </c>
      <c r="D928" s="15">
        <v>41415</v>
      </c>
      <c r="E928" s="16">
        <v>45440</v>
      </c>
      <c r="F928" s="15">
        <v>0</v>
      </c>
      <c r="G928" s="15" t="s">
        <v>1637</v>
      </c>
      <c r="H928" s="15" t="s">
        <v>1634</v>
      </c>
      <c r="I928" s="15" t="s">
        <v>1635</v>
      </c>
      <c r="J928" s="15" t="s">
        <v>968</v>
      </c>
      <c r="K928" s="15" t="s">
        <v>270</v>
      </c>
      <c r="L928" s="15" t="s">
        <v>302</v>
      </c>
      <c r="M928" s="16">
        <v>45454</v>
      </c>
      <c r="N928" s="3">
        <v>0</v>
      </c>
      <c r="O928" s="3">
        <v>0</v>
      </c>
      <c r="P928" s="3">
        <v>30</v>
      </c>
      <c r="Q928" s="3"/>
      <c r="R928" s="4">
        <v>-30</v>
      </c>
      <c r="S928" s="3">
        <v>-30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30</v>
      </c>
      <c r="Z928" t="str">
        <f>_xlfn.XLOOKUP(A928,'2-Feedback'!A:A,'2-Feedback'!F:F,"")</f>
        <v>J - Order Lead Time Issue</v>
      </c>
      <c r="AA928" t="str">
        <f>_xlfn.XLOOKUP(A928,'2-Feedback'!A:A,'2-Feedback'!G:G,"")</f>
        <v>ABCDE</v>
      </c>
    </row>
    <row r="929" spans="1:27" ht="13.5" x14ac:dyDescent="0.35">
      <c r="A929" t="str">
        <f t="shared" si="14"/>
        <v>254545472245-SYS</v>
      </c>
      <c r="B929" s="15">
        <v>25</v>
      </c>
      <c r="C929" s="15" t="s">
        <v>1636</v>
      </c>
      <c r="D929" s="15">
        <v>41415</v>
      </c>
      <c r="E929" s="16">
        <v>45440</v>
      </c>
      <c r="F929" s="15">
        <v>0</v>
      </c>
      <c r="G929" s="15" t="s">
        <v>1637</v>
      </c>
      <c r="H929" s="15" t="s">
        <v>1634</v>
      </c>
      <c r="I929" s="15" t="s">
        <v>1635</v>
      </c>
      <c r="J929" s="15" t="s">
        <v>578</v>
      </c>
      <c r="K929" s="15" t="s">
        <v>270</v>
      </c>
      <c r="L929" s="15" t="s">
        <v>302</v>
      </c>
      <c r="M929" s="16">
        <v>45454</v>
      </c>
      <c r="N929" s="3">
        <v>0</v>
      </c>
      <c r="O929" s="3">
        <v>0</v>
      </c>
      <c r="P929" s="3">
        <v>12</v>
      </c>
      <c r="Q929" s="3"/>
      <c r="R929" s="4">
        <v>-12</v>
      </c>
      <c r="S929" s="3">
        <v>-60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60</v>
      </c>
      <c r="Z929" t="str">
        <f>_xlfn.XLOOKUP(A929,'2-Feedback'!A:A,'2-Feedback'!F:F,"")</f>
        <v>J - Order Lead Time Issue</v>
      </c>
      <c r="AA929" t="str">
        <f>_xlfn.XLOOKUP(A929,'2-Feedback'!A:A,'2-Feedback'!G:G,"")</f>
        <v>ABCDE</v>
      </c>
    </row>
    <row r="930" spans="1:27" ht="13.5" x14ac:dyDescent="0.35">
      <c r="A930" t="str">
        <f t="shared" si="14"/>
        <v>254544620836-SFW</v>
      </c>
      <c r="B930" s="15">
        <v>25</v>
      </c>
      <c r="C930" s="15" t="s">
        <v>1638</v>
      </c>
      <c r="D930" s="15">
        <v>3508</v>
      </c>
      <c r="E930" s="16">
        <v>45412</v>
      </c>
      <c r="F930" s="15">
        <v>0</v>
      </c>
      <c r="G930" s="15" t="s">
        <v>1639</v>
      </c>
      <c r="H930" s="15" t="s">
        <v>1640</v>
      </c>
      <c r="I930" s="15" t="s">
        <v>1641</v>
      </c>
      <c r="J930" s="15" t="s">
        <v>1642</v>
      </c>
      <c r="K930" s="15" t="s">
        <v>46</v>
      </c>
      <c r="L930" s="15" t="s">
        <v>631</v>
      </c>
      <c r="M930" s="16">
        <v>45446</v>
      </c>
      <c r="N930" s="3">
        <v>16</v>
      </c>
      <c r="O930" s="3">
        <v>16</v>
      </c>
      <c r="P930" s="3">
        <v>20</v>
      </c>
      <c r="Q930" s="3"/>
      <c r="R930" s="4">
        <v>-4</v>
      </c>
      <c r="S930" s="3">
        <v>-4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20</v>
      </c>
      <c r="Z930" t="str">
        <f>_xlfn.XLOOKUP(A930,'2-Feedback'!A:A,'2-Feedback'!F:F,"")</f>
        <v>J - Order Lead Time Issue</v>
      </c>
      <c r="AA930" t="str">
        <f>_xlfn.XLOOKUP(A930,'2-Feedback'!A:A,'2-Feedback'!G:G,"")</f>
        <v>ABCDE</v>
      </c>
    </row>
    <row r="931" spans="1:27" ht="13.5" x14ac:dyDescent="0.35">
      <c r="A931" t="str">
        <f t="shared" si="14"/>
        <v>254544371168-VEN</v>
      </c>
      <c r="B931" s="15">
        <v>25</v>
      </c>
      <c r="C931" s="15" t="s">
        <v>1643</v>
      </c>
      <c r="D931" s="15">
        <v>3538</v>
      </c>
      <c r="E931" s="16">
        <v>45420</v>
      </c>
      <c r="F931" s="15">
        <v>0</v>
      </c>
      <c r="G931" s="15" t="s">
        <v>1644</v>
      </c>
      <c r="H931" s="15" t="s">
        <v>1645</v>
      </c>
      <c r="I931" s="15" t="s">
        <v>1646</v>
      </c>
      <c r="J931" s="15" t="s">
        <v>550</v>
      </c>
      <c r="K931" s="15" t="s">
        <v>28</v>
      </c>
      <c r="L931" s="15" t="s">
        <v>302</v>
      </c>
      <c r="M931" s="16">
        <v>45443</v>
      </c>
      <c r="N931" s="3">
        <v>717</v>
      </c>
      <c r="O931" s="3">
        <v>300</v>
      </c>
      <c r="P931" s="3">
        <v>300</v>
      </c>
      <c r="Q931" s="3"/>
      <c r="R931" s="5">
        <v>0</v>
      </c>
      <c r="S931" s="3">
        <v>-180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897</v>
      </c>
      <c r="Z931" t="str">
        <f>_xlfn.XLOOKUP(A931,'2-Feedback'!A:A,'2-Feedback'!F:F,"")</f>
        <v>J - Order Lead Time Issue</v>
      </c>
      <c r="AA931" t="str">
        <f>_xlfn.XLOOKUP(A931,'2-Feedback'!A:A,'2-Feedback'!G:G,"")</f>
        <v>ABCDE</v>
      </c>
    </row>
    <row r="932" spans="1:27" ht="13.5" x14ac:dyDescent="0.35">
      <c r="A932" t="str">
        <f t="shared" si="14"/>
        <v>254545520066-WEN</v>
      </c>
      <c r="B932" s="15">
        <v>25</v>
      </c>
      <c r="C932" s="15" t="s">
        <v>1647</v>
      </c>
      <c r="D932" s="15">
        <v>3557</v>
      </c>
      <c r="E932" s="16">
        <v>45428</v>
      </c>
      <c r="F932" s="15">
        <v>0</v>
      </c>
      <c r="G932" s="15" t="s">
        <v>1648</v>
      </c>
      <c r="H932" s="15" t="s">
        <v>1649</v>
      </c>
      <c r="I932" s="15" t="s">
        <v>1650</v>
      </c>
      <c r="J932" s="15" t="s">
        <v>1651</v>
      </c>
      <c r="K932" s="15" t="s">
        <v>149</v>
      </c>
      <c r="L932" s="15" t="s">
        <v>172</v>
      </c>
      <c r="M932" s="16">
        <v>45455</v>
      </c>
      <c r="N932" s="3">
        <v>12</v>
      </c>
      <c r="O932" s="3">
        <v>12</v>
      </c>
      <c r="P932" s="3">
        <v>52</v>
      </c>
      <c r="Q932" s="3"/>
      <c r="R932" s="4">
        <v>-40</v>
      </c>
      <c r="S932" s="3">
        <v>-131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143</v>
      </c>
      <c r="Z932" t="str">
        <f>_xlfn.XLOOKUP(A932,'2-Feedback'!A:A,'2-Feedback'!F:F,"")</f>
        <v>J - Order Lead Time Issue</v>
      </c>
      <c r="AA932" t="str">
        <f>_xlfn.XLOOKUP(A932,'2-Feedback'!A:A,'2-Feedback'!G:G,"")</f>
        <v>ABCDE</v>
      </c>
    </row>
    <row r="933" spans="1:27" ht="13.5" x14ac:dyDescent="0.35">
      <c r="A933" t="str">
        <f t="shared" si="14"/>
        <v>254546020836-SFW</v>
      </c>
      <c r="B933" s="15">
        <v>25</v>
      </c>
      <c r="C933" s="15" t="s">
        <v>1652</v>
      </c>
      <c r="D933" s="15">
        <v>3558</v>
      </c>
      <c r="E933" s="16">
        <v>45428</v>
      </c>
      <c r="F933" s="15">
        <v>0</v>
      </c>
      <c r="G933" s="15" t="s">
        <v>1653</v>
      </c>
      <c r="H933" s="15" t="s">
        <v>1640</v>
      </c>
      <c r="I933" s="15" t="s">
        <v>1641</v>
      </c>
      <c r="J933" s="15" t="s">
        <v>1642</v>
      </c>
      <c r="K933" s="15" t="s">
        <v>46</v>
      </c>
      <c r="L933" s="15" t="s">
        <v>631</v>
      </c>
      <c r="M933" s="16">
        <v>45460</v>
      </c>
      <c r="N933" s="3">
        <v>0</v>
      </c>
      <c r="O933" s="3">
        <v>0</v>
      </c>
      <c r="P933" s="3">
        <v>21</v>
      </c>
      <c r="Q933" s="3"/>
      <c r="R933" s="4">
        <v>-21</v>
      </c>
      <c r="S933" s="3">
        <v>-21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21</v>
      </c>
      <c r="Z933" t="str">
        <f>_xlfn.XLOOKUP(A933,'2-Feedback'!A:A,'2-Feedback'!F:F,"")</f>
        <v>J - Order Lead Time Issue</v>
      </c>
      <c r="AA933" t="str">
        <f>_xlfn.XLOOKUP(A933,'2-Feedback'!A:A,'2-Feedback'!G:G,"")</f>
        <v>ABCDE</v>
      </c>
    </row>
    <row r="934" spans="1:27" ht="13.5" x14ac:dyDescent="0.35">
      <c r="A934" t="str">
        <f t="shared" si="14"/>
        <v>254545423660-RYP</v>
      </c>
      <c r="B934" s="15">
        <v>25</v>
      </c>
      <c r="C934" s="15" t="s">
        <v>1654</v>
      </c>
      <c r="D934" s="15">
        <v>3572</v>
      </c>
      <c r="E934" s="16">
        <v>45434</v>
      </c>
      <c r="F934" s="15">
        <v>0</v>
      </c>
      <c r="G934" s="15" t="s">
        <v>1655</v>
      </c>
      <c r="H934" s="15" t="s">
        <v>1656</v>
      </c>
      <c r="I934" s="15" t="s">
        <v>1657</v>
      </c>
      <c r="J934" s="15" t="s">
        <v>1658</v>
      </c>
      <c r="K934" s="15" t="s">
        <v>630</v>
      </c>
      <c r="L934" s="15" t="s">
        <v>631</v>
      </c>
      <c r="M934" s="16">
        <v>45454</v>
      </c>
      <c r="N934" s="3">
        <v>968</v>
      </c>
      <c r="O934" s="3">
        <v>968</v>
      </c>
      <c r="P934" s="3">
        <v>1008</v>
      </c>
      <c r="Q934" s="3"/>
      <c r="R934" s="4">
        <v>-40</v>
      </c>
      <c r="S934" s="3">
        <v>-40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1008</v>
      </c>
      <c r="Z934" t="str">
        <f>_xlfn.XLOOKUP(A934,'2-Feedback'!A:A,'2-Feedback'!F:F,"")</f>
        <v>J - Order Lead Time Issue</v>
      </c>
      <c r="AA934" t="str">
        <f>_xlfn.XLOOKUP(A934,'2-Feedback'!A:A,'2-Feedback'!G:G,"")</f>
        <v>ABCDE</v>
      </c>
    </row>
    <row r="935" spans="1:27" ht="13.5" x14ac:dyDescent="0.35">
      <c r="A935" t="str">
        <f t="shared" si="14"/>
        <v>254544923912-POP</v>
      </c>
      <c r="B935" s="15">
        <v>25</v>
      </c>
      <c r="C935" s="15" t="s">
        <v>1659</v>
      </c>
      <c r="D935" s="15">
        <v>3577</v>
      </c>
      <c r="E935" s="16">
        <v>45434</v>
      </c>
      <c r="F935" s="15">
        <v>0</v>
      </c>
      <c r="G935" s="15" t="s">
        <v>1660</v>
      </c>
      <c r="H935" s="15" t="s">
        <v>1661</v>
      </c>
      <c r="I935" s="15" t="s">
        <v>1662</v>
      </c>
      <c r="J935" s="15" t="s">
        <v>749</v>
      </c>
      <c r="K935" s="15" t="s">
        <v>149</v>
      </c>
      <c r="L935" s="15" t="s">
        <v>219</v>
      </c>
      <c r="M935" s="16">
        <v>45449</v>
      </c>
      <c r="N935" s="3">
        <v>289</v>
      </c>
      <c r="O935" s="3">
        <v>0</v>
      </c>
      <c r="P935" s="3">
        <v>360</v>
      </c>
      <c r="Q935" s="3"/>
      <c r="R935" s="4">
        <v>-360</v>
      </c>
      <c r="S935" s="3">
        <v>-891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1180</v>
      </c>
      <c r="Z935" t="str">
        <f>_xlfn.XLOOKUP(A935,'2-Feedback'!A:A,'2-Feedback'!F:F,"")</f>
        <v>J - Order Lead Time Issue</v>
      </c>
      <c r="AA935" t="str">
        <f>_xlfn.XLOOKUP(A935,'2-Feedback'!A:A,'2-Feedback'!G:G,"")</f>
        <v>ABCDE</v>
      </c>
    </row>
    <row r="936" spans="1:27" ht="13.5" x14ac:dyDescent="0.35">
      <c r="A936" t="str">
        <f t="shared" si="14"/>
        <v>254545520066-WEN</v>
      </c>
      <c r="B936" s="15">
        <v>25</v>
      </c>
      <c r="C936" s="15" t="s">
        <v>1663</v>
      </c>
      <c r="D936" s="15">
        <v>3578</v>
      </c>
      <c r="E936" s="16">
        <v>45434</v>
      </c>
      <c r="F936" s="15">
        <v>0</v>
      </c>
      <c r="G936" s="15" t="s">
        <v>1664</v>
      </c>
      <c r="H936" s="15" t="s">
        <v>1665</v>
      </c>
      <c r="I936" s="15" t="s">
        <v>1666</v>
      </c>
      <c r="J936" s="15" t="s">
        <v>1651</v>
      </c>
      <c r="K936" s="15" t="s">
        <v>149</v>
      </c>
      <c r="L936" s="15" t="s">
        <v>219</v>
      </c>
      <c r="M936" s="16">
        <v>45455</v>
      </c>
      <c r="N936" s="3">
        <v>12</v>
      </c>
      <c r="O936" s="3">
        <v>0</v>
      </c>
      <c r="P936" s="3">
        <v>52</v>
      </c>
      <c r="Q936" s="3"/>
      <c r="R936" s="4">
        <v>-52</v>
      </c>
      <c r="S936" s="3">
        <v>-131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143</v>
      </c>
      <c r="Z936" t="str">
        <f>_xlfn.XLOOKUP(A936,'2-Feedback'!A:A,'2-Feedback'!F:F,"")</f>
        <v>J - Order Lead Time Issue</v>
      </c>
      <c r="AA936" t="str">
        <f>_xlfn.XLOOKUP(A936,'2-Feedback'!A:A,'2-Feedback'!G:G,"")</f>
        <v>ABCDE</v>
      </c>
    </row>
    <row r="937" spans="1:27" ht="13.5" x14ac:dyDescent="0.35">
      <c r="A937" t="str">
        <f t="shared" si="14"/>
        <v>254545520066-WEN</v>
      </c>
      <c r="B937" s="15">
        <v>25</v>
      </c>
      <c r="C937" s="15" t="s">
        <v>1667</v>
      </c>
      <c r="D937" s="15">
        <v>3581</v>
      </c>
      <c r="E937" s="16">
        <v>45435</v>
      </c>
      <c r="F937" s="15">
        <v>0</v>
      </c>
      <c r="G937" s="15" t="s">
        <v>1668</v>
      </c>
      <c r="H937" s="15" t="s">
        <v>1669</v>
      </c>
      <c r="I937" s="15" t="s">
        <v>1670</v>
      </c>
      <c r="J937" s="15" t="s">
        <v>1651</v>
      </c>
      <c r="K937" s="15" t="s">
        <v>149</v>
      </c>
      <c r="L937" s="15" t="s">
        <v>407</v>
      </c>
      <c r="M937" s="16">
        <v>45455</v>
      </c>
      <c r="N937" s="3">
        <v>12</v>
      </c>
      <c r="O937" s="3">
        <v>0</v>
      </c>
      <c r="P937" s="3">
        <v>39</v>
      </c>
      <c r="Q937" s="3"/>
      <c r="R937" s="4">
        <v>-39</v>
      </c>
      <c r="S937" s="3">
        <v>-131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143</v>
      </c>
      <c r="Z937" t="str">
        <f>_xlfn.XLOOKUP(A937,'2-Feedback'!A:A,'2-Feedback'!F:F,"")</f>
        <v>J - Order Lead Time Issue</v>
      </c>
      <c r="AA937" t="str">
        <f>_xlfn.XLOOKUP(A937,'2-Feedback'!A:A,'2-Feedback'!G:G,"")</f>
        <v>ABCDE</v>
      </c>
    </row>
    <row r="938" spans="1:27" ht="13.5" x14ac:dyDescent="0.35">
      <c r="A938" t="str">
        <f t="shared" si="14"/>
        <v>254544923700-SCR</v>
      </c>
      <c r="B938" s="15">
        <v>25</v>
      </c>
      <c r="C938" s="15" t="s">
        <v>1671</v>
      </c>
      <c r="D938" s="15">
        <v>34404</v>
      </c>
      <c r="E938" s="16">
        <v>45433</v>
      </c>
      <c r="F938" s="15">
        <v>0</v>
      </c>
      <c r="G938" s="15" t="s">
        <v>1672</v>
      </c>
      <c r="H938" s="15" t="s">
        <v>1673</v>
      </c>
      <c r="I938" s="15" t="s">
        <v>1674</v>
      </c>
      <c r="J938" s="15" t="s">
        <v>783</v>
      </c>
      <c r="K938" s="15" t="s">
        <v>35</v>
      </c>
      <c r="L938" s="15" t="s">
        <v>106</v>
      </c>
      <c r="M938" s="16">
        <v>45449</v>
      </c>
      <c r="N938" s="3">
        <v>176</v>
      </c>
      <c r="O938" s="3">
        <v>157</v>
      </c>
      <c r="P938" s="3">
        <v>1178</v>
      </c>
      <c r="Q938" s="3"/>
      <c r="R938" s="4">
        <v>-1021</v>
      </c>
      <c r="S938" s="3">
        <v>-1990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2166</v>
      </c>
      <c r="Z938" t="str">
        <f>_xlfn.XLOOKUP(A938,'2-Feedback'!A:A,'2-Feedback'!F:F,"")</f>
        <v>J - Order Lead Time Issue</v>
      </c>
      <c r="AA938" t="str">
        <f>_xlfn.XLOOKUP(A938,'2-Feedback'!A:A,'2-Feedback'!G:G,"")</f>
        <v>ABCDE</v>
      </c>
    </row>
    <row r="939" spans="1:27" ht="13.5" x14ac:dyDescent="0.35">
      <c r="A939" t="str">
        <f t="shared" si="14"/>
        <v>254544923700-SCR</v>
      </c>
      <c r="B939" s="15">
        <v>25</v>
      </c>
      <c r="C939" s="15" t="s">
        <v>1675</v>
      </c>
      <c r="D939" s="15">
        <v>34405</v>
      </c>
      <c r="E939" s="16">
        <v>45433</v>
      </c>
      <c r="F939" s="15">
        <v>0</v>
      </c>
      <c r="G939" s="15" t="s">
        <v>1676</v>
      </c>
      <c r="H939" s="15" t="s">
        <v>1673</v>
      </c>
      <c r="I939" s="15" t="s">
        <v>1674</v>
      </c>
      <c r="J939" s="15" t="s">
        <v>783</v>
      </c>
      <c r="K939" s="15" t="s">
        <v>35</v>
      </c>
      <c r="L939" s="15" t="s">
        <v>106</v>
      </c>
      <c r="M939" s="16">
        <v>45449</v>
      </c>
      <c r="N939" s="3">
        <v>176</v>
      </c>
      <c r="O939" s="3">
        <v>0</v>
      </c>
      <c r="P939" s="3">
        <v>114</v>
      </c>
      <c r="Q939" s="3"/>
      <c r="R939" s="4">
        <v>-114</v>
      </c>
      <c r="S939" s="3">
        <v>-1990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2166</v>
      </c>
      <c r="Z939" t="str">
        <f>_xlfn.XLOOKUP(A939,'2-Feedback'!A:A,'2-Feedback'!F:F,"")</f>
        <v>J - Order Lead Time Issue</v>
      </c>
      <c r="AA939" t="str">
        <f>_xlfn.XLOOKUP(A939,'2-Feedback'!A:A,'2-Feedback'!G:G,"")</f>
        <v>ABCDE</v>
      </c>
    </row>
    <row r="940" spans="1:27" ht="13.5" x14ac:dyDescent="0.35">
      <c r="A940" t="str">
        <f t="shared" si="14"/>
        <v>254544922418-PUB</v>
      </c>
      <c r="B940" s="15">
        <v>25</v>
      </c>
      <c r="C940" s="15" t="s">
        <v>1677</v>
      </c>
      <c r="D940" s="15">
        <v>34406</v>
      </c>
      <c r="E940" s="16">
        <v>45433</v>
      </c>
      <c r="F940" s="15">
        <v>0</v>
      </c>
      <c r="G940" s="15" t="s">
        <v>1678</v>
      </c>
      <c r="H940" s="15" t="s">
        <v>1673</v>
      </c>
      <c r="I940" s="15" t="s">
        <v>1674</v>
      </c>
      <c r="J940" s="15" t="s">
        <v>1679</v>
      </c>
      <c r="K940" s="15" t="s">
        <v>46</v>
      </c>
      <c r="L940" s="15" t="s">
        <v>106</v>
      </c>
      <c r="M940" s="16">
        <v>45449</v>
      </c>
      <c r="N940" s="3">
        <v>0</v>
      </c>
      <c r="O940" s="3">
        <v>0</v>
      </c>
      <c r="P940" s="3">
        <v>210</v>
      </c>
      <c r="Q940" s="3"/>
      <c r="R940" s="4">
        <v>-210</v>
      </c>
      <c r="S940" s="3">
        <v>-210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210</v>
      </c>
      <c r="Z940" t="str">
        <f>_xlfn.XLOOKUP(A940,'2-Feedback'!A:A,'2-Feedback'!F:F,"")</f>
        <v>J - Order Lead Time Issue</v>
      </c>
      <c r="AA940" t="str">
        <f>_xlfn.XLOOKUP(A940,'2-Feedback'!A:A,'2-Feedback'!G:G,"")</f>
        <v>ABCDE</v>
      </c>
    </row>
    <row r="941" spans="1:27" ht="13.5" x14ac:dyDescent="0.35">
      <c r="A941" t="str">
        <f t="shared" si="14"/>
        <v>254544822418-PUB</v>
      </c>
      <c r="B941" s="15">
        <v>25</v>
      </c>
      <c r="C941" s="15" t="s">
        <v>1680</v>
      </c>
      <c r="D941" s="15">
        <v>34407</v>
      </c>
      <c r="E941" s="16">
        <v>45433</v>
      </c>
      <c r="F941" s="15">
        <v>0</v>
      </c>
      <c r="G941" s="15" t="s">
        <v>1681</v>
      </c>
      <c r="H941" s="15" t="s">
        <v>1682</v>
      </c>
      <c r="I941" s="15" t="s">
        <v>1683</v>
      </c>
      <c r="J941" s="15" t="s">
        <v>1679</v>
      </c>
      <c r="K941" s="15" t="s">
        <v>46</v>
      </c>
      <c r="L941" s="15" t="s">
        <v>106</v>
      </c>
      <c r="M941" s="16">
        <v>45448</v>
      </c>
      <c r="N941" s="3">
        <v>45</v>
      </c>
      <c r="O941" s="3">
        <v>45</v>
      </c>
      <c r="P941" s="3">
        <v>70</v>
      </c>
      <c r="Q941" s="3"/>
      <c r="R941" s="4">
        <v>-25</v>
      </c>
      <c r="S941" s="3">
        <v>-25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70</v>
      </c>
      <c r="Z941" t="str">
        <f>_xlfn.XLOOKUP(A941,'2-Feedback'!A:A,'2-Feedback'!F:F,"")</f>
        <v>J - Order Lead Time Issue</v>
      </c>
      <c r="AA941" t="str">
        <f>_xlfn.XLOOKUP(A941,'2-Feedback'!A:A,'2-Feedback'!G:G,"")</f>
        <v>ABCDE</v>
      </c>
    </row>
    <row r="942" spans="1:27" ht="13.5" x14ac:dyDescent="0.35">
      <c r="A942" t="str">
        <f t="shared" si="14"/>
        <v>254544923700-SCR</v>
      </c>
      <c r="B942" s="15">
        <v>25</v>
      </c>
      <c r="C942" s="15" t="s">
        <v>1684</v>
      </c>
      <c r="D942" s="15">
        <v>34410</v>
      </c>
      <c r="E942" s="16">
        <v>45433</v>
      </c>
      <c r="F942" s="15">
        <v>0</v>
      </c>
      <c r="G942" s="15" t="s">
        <v>1685</v>
      </c>
      <c r="H942" s="15" t="s">
        <v>1686</v>
      </c>
      <c r="I942" s="15" t="s">
        <v>1687</v>
      </c>
      <c r="J942" s="15" t="s">
        <v>783</v>
      </c>
      <c r="K942" s="15" t="s">
        <v>35</v>
      </c>
      <c r="L942" s="15" t="s">
        <v>106</v>
      </c>
      <c r="M942" s="16">
        <v>45449</v>
      </c>
      <c r="N942" s="3">
        <v>176</v>
      </c>
      <c r="O942" s="3">
        <v>0</v>
      </c>
      <c r="P942" s="3">
        <v>855</v>
      </c>
      <c r="Q942" s="3"/>
      <c r="R942" s="4">
        <v>-855</v>
      </c>
      <c r="S942" s="3">
        <v>-1990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2166</v>
      </c>
      <c r="Z942" t="str">
        <f>_xlfn.XLOOKUP(A942,'2-Feedback'!A:A,'2-Feedback'!F:F,"")</f>
        <v>J - Order Lead Time Issue</v>
      </c>
      <c r="AA942" t="str">
        <f>_xlfn.XLOOKUP(A942,'2-Feedback'!A:A,'2-Feedback'!G:G,"")</f>
        <v>ABCDE</v>
      </c>
    </row>
    <row r="943" spans="1:27" ht="13.5" x14ac:dyDescent="0.35">
      <c r="A943" t="str">
        <f t="shared" si="14"/>
        <v>254545622418-PUB</v>
      </c>
      <c r="B943" s="15">
        <v>25</v>
      </c>
      <c r="C943" s="15" t="s">
        <v>1688</v>
      </c>
      <c r="D943" s="15">
        <v>34413</v>
      </c>
      <c r="E943" s="16">
        <v>45440</v>
      </c>
      <c r="F943" s="15">
        <v>0</v>
      </c>
      <c r="G943" s="15" t="s">
        <v>1689</v>
      </c>
      <c r="H943" s="15" t="s">
        <v>1673</v>
      </c>
      <c r="I943" s="15" t="s">
        <v>1674</v>
      </c>
      <c r="J943" s="15" t="s">
        <v>1679</v>
      </c>
      <c r="K943" s="15" t="s">
        <v>46</v>
      </c>
      <c r="L943" s="15" t="s">
        <v>106</v>
      </c>
      <c r="M943" s="16">
        <v>45456</v>
      </c>
      <c r="N943" s="3">
        <v>0</v>
      </c>
      <c r="O943" s="3">
        <v>0</v>
      </c>
      <c r="P943" s="3">
        <v>210</v>
      </c>
      <c r="Q943" s="3"/>
      <c r="R943" s="4">
        <v>-210</v>
      </c>
      <c r="S943" s="3">
        <v>-350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350</v>
      </c>
      <c r="Z943" t="str">
        <f>_xlfn.XLOOKUP(A943,'2-Feedback'!A:A,'2-Feedback'!F:F,"")</f>
        <v>J - Order Lead Time Issue</v>
      </c>
      <c r="AA943" t="str">
        <f>_xlfn.XLOOKUP(A943,'2-Feedback'!A:A,'2-Feedback'!G:G,"")</f>
        <v>ABCDE</v>
      </c>
    </row>
    <row r="944" spans="1:27" ht="13.5" x14ac:dyDescent="0.35">
      <c r="A944" t="str">
        <f t="shared" si="14"/>
        <v>254545622155-PUB</v>
      </c>
      <c r="B944" s="15">
        <v>25</v>
      </c>
      <c r="C944" s="15" t="s">
        <v>1690</v>
      </c>
      <c r="D944" s="15">
        <v>34415</v>
      </c>
      <c r="E944" s="16">
        <v>45440</v>
      </c>
      <c r="F944" s="15">
        <v>0</v>
      </c>
      <c r="G944" s="15" t="s">
        <v>1691</v>
      </c>
      <c r="H944" s="15" t="s">
        <v>1673</v>
      </c>
      <c r="I944" s="15" t="s">
        <v>1674</v>
      </c>
      <c r="J944" s="15" t="s">
        <v>1692</v>
      </c>
      <c r="K944" s="15" t="s">
        <v>46</v>
      </c>
      <c r="L944" s="15" t="s">
        <v>106</v>
      </c>
      <c r="M944" s="16">
        <v>45456</v>
      </c>
      <c r="N944" s="3">
        <v>98</v>
      </c>
      <c r="O944" s="3">
        <v>98</v>
      </c>
      <c r="P944" s="3">
        <v>231</v>
      </c>
      <c r="Q944" s="3"/>
      <c r="R944" s="4">
        <v>-133</v>
      </c>
      <c r="S944" s="3">
        <v>-133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231</v>
      </c>
      <c r="Z944" t="str">
        <f>_xlfn.XLOOKUP(A944,'2-Feedback'!A:A,'2-Feedback'!F:F,"")</f>
        <v>J - Order Lead Time Issue</v>
      </c>
      <c r="AA944" t="str">
        <f>_xlfn.XLOOKUP(A944,'2-Feedback'!A:A,'2-Feedback'!G:G,"")</f>
        <v>ABCDE</v>
      </c>
    </row>
    <row r="945" spans="1:27" ht="13.5" x14ac:dyDescent="0.35">
      <c r="A945" t="str">
        <f t="shared" si="14"/>
        <v>254545522418-PUB</v>
      </c>
      <c r="B945" s="15">
        <v>25</v>
      </c>
      <c r="C945" s="15" t="s">
        <v>1693</v>
      </c>
      <c r="D945" s="15">
        <v>34417</v>
      </c>
      <c r="E945" s="16">
        <v>45440</v>
      </c>
      <c r="F945" s="15">
        <v>0</v>
      </c>
      <c r="G945" s="15" t="s">
        <v>1694</v>
      </c>
      <c r="H945" s="15" t="s">
        <v>1682</v>
      </c>
      <c r="I945" s="15" t="s">
        <v>1683</v>
      </c>
      <c r="J945" s="15" t="s">
        <v>1679</v>
      </c>
      <c r="K945" s="15" t="s">
        <v>46</v>
      </c>
      <c r="L945" s="15" t="s">
        <v>106</v>
      </c>
      <c r="M945" s="16">
        <v>45455</v>
      </c>
      <c r="N945" s="3">
        <v>0</v>
      </c>
      <c r="O945" s="3">
        <v>0</v>
      </c>
      <c r="P945" s="3">
        <v>70</v>
      </c>
      <c r="Q945" s="3"/>
      <c r="R945" s="4">
        <v>-70</v>
      </c>
      <c r="S945" s="3">
        <v>-70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70</v>
      </c>
      <c r="Z945" t="str">
        <f>_xlfn.XLOOKUP(A945,'2-Feedback'!A:A,'2-Feedback'!F:F,"")</f>
        <v>J - Order Lead Time Issue</v>
      </c>
      <c r="AA945" t="str">
        <f>_xlfn.XLOOKUP(A945,'2-Feedback'!A:A,'2-Feedback'!G:G,"")</f>
        <v>ABCDE</v>
      </c>
    </row>
    <row r="946" spans="1:27" ht="13.5" x14ac:dyDescent="0.35">
      <c r="A946" t="str">
        <f t="shared" si="14"/>
        <v>254545622418-PUB</v>
      </c>
      <c r="B946" s="15">
        <v>25</v>
      </c>
      <c r="C946" s="15" t="s">
        <v>1695</v>
      </c>
      <c r="D946" s="15">
        <v>34418</v>
      </c>
      <c r="E946" s="16">
        <v>45440</v>
      </c>
      <c r="F946" s="15">
        <v>0</v>
      </c>
      <c r="G946" s="15" t="s">
        <v>1696</v>
      </c>
      <c r="H946" s="15" t="s">
        <v>1686</v>
      </c>
      <c r="I946" s="15" t="s">
        <v>1687</v>
      </c>
      <c r="J946" s="15" t="s">
        <v>1679</v>
      </c>
      <c r="K946" s="15" t="s">
        <v>46</v>
      </c>
      <c r="L946" s="15" t="s">
        <v>106</v>
      </c>
      <c r="M946" s="16">
        <v>45456</v>
      </c>
      <c r="N946" s="3">
        <v>0</v>
      </c>
      <c r="O946" s="3">
        <v>0</v>
      </c>
      <c r="P946" s="3">
        <v>70</v>
      </c>
      <c r="Q946" s="3"/>
      <c r="R946" s="4">
        <v>-70</v>
      </c>
      <c r="S946" s="3">
        <v>-350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350</v>
      </c>
      <c r="Z946" t="str">
        <f>_xlfn.XLOOKUP(A946,'2-Feedback'!A:A,'2-Feedback'!F:F,"")</f>
        <v>J - Order Lead Time Issue</v>
      </c>
      <c r="AA946" t="str">
        <f>_xlfn.XLOOKUP(A946,'2-Feedback'!A:A,'2-Feedback'!G:G,"")</f>
        <v>ABCDE</v>
      </c>
    </row>
    <row r="947" spans="1:27" ht="13.5" x14ac:dyDescent="0.35">
      <c r="A947" t="str">
        <f t="shared" si="14"/>
        <v>254545622418-PUB</v>
      </c>
      <c r="B947" s="15">
        <v>25</v>
      </c>
      <c r="C947" s="15" t="s">
        <v>1697</v>
      </c>
      <c r="D947" s="15">
        <v>34419</v>
      </c>
      <c r="E947" s="16">
        <v>45440</v>
      </c>
      <c r="F947" s="15">
        <v>0</v>
      </c>
      <c r="G947" s="15" t="s">
        <v>1698</v>
      </c>
      <c r="H947" s="15" t="s">
        <v>1686</v>
      </c>
      <c r="I947" s="15" t="s">
        <v>1687</v>
      </c>
      <c r="J947" s="15" t="s">
        <v>1679</v>
      </c>
      <c r="K947" s="15" t="s">
        <v>46</v>
      </c>
      <c r="L947" s="15" t="s">
        <v>106</v>
      </c>
      <c r="M947" s="16">
        <v>45456</v>
      </c>
      <c r="N947" s="3">
        <v>0</v>
      </c>
      <c r="O947" s="3">
        <v>0</v>
      </c>
      <c r="P947" s="3">
        <v>70</v>
      </c>
      <c r="Q947" s="3"/>
      <c r="R947" s="4">
        <v>-70</v>
      </c>
      <c r="S947" s="3">
        <v>-350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350</v>
      </c>
      <c r="Z947" t="str">
        <f>_xlfn.XLOOKUP(A947,'2-Feedback'!A:A,'2-Feedback'!F:F,"")</f>
        <v>J - Order Lead Time Issue</v>
      </c>
      <c r="AA947" t="str">
        <f>_xlfn.XLOOKUP(A947,'2-Feedback'!A:A,'2-Feedback'!G:G,"")</f>
        <v>ABCDE</v>
      </c>
    </row>
    <row r="948" spans="1:27" ht="13.5" x14ac:dyDescent="0.35">
      <c r="A948" t="str">
        <f t="shared" si="14"/>
        <v>254544971827-GOR</v>
      </c>
      <c r="B948" s="15">
        <v>25</v>
      </c>
      <c r="C948" s="15" t="s">
        <v>1699</v>
      </c>
      <c r="D948" s="15">
        <v>50955</v>
      </c>
      <c r="E948" s="16">
        <v>45434</v>
      </c>
      <c r="F948" s="15">
        <v>0</v>
      </c>
      <c r="G948" s="15" t="s">
        <v>1700</v>
      </c>
      <c r="H948" s="15" t="s">
        <v>1701</v>
      </c>
      <c r="I948" s="15" t="s">
        <v>1702</v>
      </c>
      <c r="J948" s="15" t="s">
        <v>1589</v>
      </c>
      <c r="K948" s="15" t="s">
        <v>28</v>
      </c>
      <c r="L948" s="15" t="s">
        <v>1703</v>
      </c>
      <c r="M948" s="16">
        <v>45449</v>
      </c>
      <c r="N948" s="3">
        <v>11</v>
      </c>
      <c r="O948" s="3">
        <v>11</v>
      </c>
      <c r="P948" s="3">
        <v>12</v>
      </c>
      <c r="Q948" s="3"/>
      <c r="R948" s="4">
        <v>-1</v>
      </c>
      <c r="S948" s="3">
        <v>-1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12</v>
      </c>
      <c r="Z948" t="str">
        <f>_xlfn.XLOOKUP(A948,'2-Feedback'!A:A,'2-Feedback'!F:F,"")</f>
        <v>J - Order Lead Time Issue</v>
      </c>
      <c r="AA948" t="str">
        <f>_xlfn.XLOOKUP(A948,'2-Feedback'!A:A,'2-Feedback'!G:G,"")</f>
        <v>ABCDE</v>
      </c>
    </row>
    <row r="949" spans="1:27" ht="13.5" x14ac:dyDescent="0.35">
      <c r="A949" t="str">
        <f t="shared" si="14"/>
        <v>254545477132-CHP</v>
      </c>
      <c r="B949" s="15">
        <v>25</v>
      </c>
      <c r="C949" s="15" t="s">
        <v>1704</v>
      </c>
      <c r="D949" s="15">
        <v>50968</v>
      </c>
      <c r="E949" s="16">
        <v>45440</v>
      </c>
      <c r="F949" s="15">
        <v>0</v>
      </c>
      <c r="G949" s="15" t="s">
        <v>1705</v>
      </c>
      <c r="H949" s="15" t="s">
        <v>1706</v>
      </c>
      <c r="I949" s="15" t="s">
        <v>1707</v>
      </c>
      <c r="J949" s="15" t="s">
        <v>1183</v>
      </c>
      <c r="K949" s="15" t="s">
        <v>35</v>
      </c>
      <c r="L949" s="15" t="s">
        <v>1703</v>
      </c>
      <c r="M949" s="16">
        <v>45454</v>
      </c>
      <c r="N949" s="3">
        <v>32</v>
      </c>
      <c r="O949" s="3">
        <v>32</v>
      </c>
      <c r="P949" s="3">
        <v>96</v>
      </c>
      <c r="Q949" s="3"/>
      <c r="R949" s="4">
        <v>-64</v>
      </c>
      <c r="S949" s="3">
        <v>-64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96</v>
      </c>
      <c r="Z949" t="str">
        <f>_xlfn.XLOOKUP(A949,'2-Feedback'!A:A,'2-Feedback'!F:F,"")</f>
        <v>J - Order Lead Time Issue</v>
      </c>
      <c r="AA949" t="str">
        <f>_xlfn.XLOOKUP(A949,'2-Feedback'!A:A,'2-Feedback'!G:G,"")</f>
        <v>ABCDE</v>
      </c>
    </row>
    <row r="950" spans="1:27" ht="13.5" x14ac:dyDescent="0.35">
      <c r="A950" t="str">
        <f t="shared" si="14"/>
        <v>254545416588-VEN</v>
      </c>
      <c r="B950" s="15">
        <v>25</v>
      </c>
      <c r="C950" s="15" t="s">
        <v>1708</v>
      </c>
      <c r="D950" s="15">
        <v>50970</v>
      </c>
      <c r="E950" s="16">
        <v>45440</v>
      </c>
      <c r="F950" s="15">
        <v>0</v>
      </c>
      <c r="G950" s="15" t="s">
        <v>1709</v>
      </c>
      <c r="H950" s="15" t="s">
        <v>1710</v>
      </c>
      <c r="I950" s="15" t="s">
        <v>1711</v>
      </c>
      <c r="J950" s="15" t="s">
        <v>1163</v>
      </c>
      <c r="K950" s="15" t="s">
        <v>28</v>
      </c>
      <c r="L950" s="15" t="s">
        <v>407</v>
      </c>
      <c r="M950" s="16">
        <v>45454</v>
      </c>
      <c r="N950" s="3">
        <v>1694</v>
      </c>
      <c r="O950" s="3">
        <v>1584</v>
      </c>
      <c r="P950" s="3">
        <v>1584</v>
      </c>
      <c r="Q950" s="3"/>
      <c r="R950" s="5">
        <v>0</v>
      </c>
      <c r="S950" s="3">
        <v>-1408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3102</v>
      </c>
      <c r="Z950" t="str">
        <f>_xlfn.XLOOKUP(A950,'2-Feedback'!A:A,'2-Feedback'!F:F,"")</f>
        <v>J - Order Lead Time Issue</v>
      </c>
      <c r="AA950" t="str">
        <f>_xlfn.XLOOKUP(A950,'2-Feedback'!A:A,'2-Feedback'!G:G,"")</f>
        <v>ABCDE</v>
      </c>
    </row>
    <row r="951" spans="1:27" ht="13.5" x14ac:dyDescent="0.35">
      <c r="A951" t="str">
        <f t="shared" si="14"/>
        <v>254545416588-VEN</v>
      </c>
      <c r="B951" s="15">
        <v>25</v>
      </c>
      <c r="C951" s="15" t="s">
        <v>1712</v>
      </c>
      <c r="D951" s="15">
        <v>50971</v>
      </c>
      <c r="E951" s="16">
        <v>45440</v>
      </c>
      <c r="F951" s="15">
        <v>0</v>
      </c>
      <c r="G951" s="15" t="s">
        <v>1713</v>
      </c>
      <c r="H951" s="15" t="s">
        <v>1714</v>
      </c>
      <c r="I951" s="15" t="s">
        <v>1711</v>
      </c>
      <c r="J951" s="15" t="s">
        <v>1163</v>
      </c>
      <c r="K951" s="15" t="s">
        <v>28</v>
      </c>
      <c r="L951" s="15" t="s">
        <v>407</v>
      </c>
      <c r="M951" s="16">
        <v>45454</v>
      </c>
      <c r="N951" s="3">
        <v>1694</v>
      </c>
      <c r="O951" s="3">
        <v>110</v>
      </c>
      <c r="P951" s="3">
        <v>1518</v>
      </c>
      <c r="Q951" s="3"/>
      <c r="R951" s="4">
        <v>-1408</v>
      </c>
      <c r="S951" s="3">
        <v>-1408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3102</v>
      </c>
      <c r="Z951" t="str">
        <f>_xlfn.XLOOKUP(A951,'2-Feedback'!A:A,'2-Feedback'!F:F,"")</f>
        <v>J - Order Lead Time Issue</v>
      </c>
      <c r="AA951" t="str">
        <f>_xlfn.XLOOKUP(A951,'2-Feedback'!A:A,'2-Feedback'!G:G,"")</f>
        <v>ABCDE</v>
      </c>
    </row>
    <row r="952" spans="1:27" ht="13.5" x14ac:dyDescent="0.35">
      <c r="A952" t="str">
        <f t="shared" si="14"/>
        <v>254546016588-VEN</v>
      </c>
      <c r="B952" s="15">
        <v>25</v>
      </c>
      <c r="C952" s="15" t="s">
        <v>1715</v>
      </c>
      <c r="D952" s="15">
        <v>50972</v>
      </c>
      <c r="E952" s="16">
        <v>45440</v>
      </c>
      <c r="F952" s="15">
        <v>0</v>
      </c>
      <c r="G952" s="15" t="s">
        <v>1716</v>
      </c>
      <c r="H952" s="15" t="s">
        <v>1717</v>
      </c>
      <c r="I952" s="15" t="s">
        <v>1711</v>
      </c>
      <c r="J952" s="15" t="s">
        <v>1163</v>
      </c>
      <c r="K952" s="15" t="s">
        <v>28</v>
      </c>
      <c r="L952" s="15" t="s">
        <v>407</v>
      </c>
      <c r="M952" s="16">
        <v>45460</v>
      </c>
      <c r="N952" s="3">
        <v>0</v>
      </c>
      <c r="O952" s="3">
        <v>0</v>
      </c>
      <c r="P952" s="3">
        <v>1518</v>
      </c>
      <c r="Q952" s="3"/>
      <c r="R952" s="4">
        <v>-1518</v>
      </c>
      <c r="S952" s="3">
        <v>-1518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1518</v>
      </c>
      <c r="Z952" t="str">
        <f>_xlfn.XLOOKUP(A952,'2-Feedback'!A:A,'2-Feedback'!F:F,"")</f>
        <v>J - Order Lead Time Issue</v>
      </c>
      <c r="AA952" t="str">
        <f>_xlfn.XLOOKUP(A952,'2-Feedback'!A:A,'2-Feedback'!G:G,"")</f>
        <v>ABCDE</v>
      </c>
    </row>
    <row r="953" spans="1:27" ht="13.5" x14ac:dyDescent="0.35">
      <c r="A953" t="str">
        <f t="shared" si="14"/>
        <v>304544724062-PAD</v>
      </c>
      <c r="B953" s="15">
        <v>30</v>
      </c>
      <c r="C953" s="15" t="s">
        <v>1718</v>
      </c>
      <c r="D953" s="15">
        <v>59270</v>
      </c>
      <c r="E953" s="16">
        <v>45427</v>
      </c>
      <c r="F953" s="15">
        <v>0</v>
      </c>
      <c r="G953" s="15" t="s">
        <v>1719</v>
      </c>
      <c r="H953" s="15" t="s">
        <v>1720</v>
      </c>
      <c r="I953" s="15" t="s">
        <v>1721</v>
      </c>
      <c r="J953" s="15" t="s">
        <v>1722</v>
      </c>
      <c r="K953" s="15" t="s">
        <v>149</v>
      </c>
      <c r="L953" s="15" t="s">
        <v>902</v>
      </c>
      <c r="M953" s="16">
        <v>45447</v>
      </c>
      <c r="N953" s="3">
        <v>0</v>
      </c>
      <c r="O953" s="3">
        <v>0</v>
      </c>
      <c r="P953" s="3">
        <v>133</v>
      </c>
      <c r="Q953" s="3"/>
      <c r="R953" s="4">
        <v>-133</v>
      </c>
      <c r="S953" s="3">
        <v>-133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133</v>
      </c>
      <c r="Z953" t="str">
        <f>_xlfn.XLOOKUP(A953,'2-Feedback'!A:A,'2-Feedback'!F:F,"")</f>
        <v>J - Order Lead Time Issue</v>
      </c>
      <c r="AA953" t="str">
        <f>_xlfn.XLOOKUP(A953,'2-Feedback'!A:A,'2-Feedback'!G:G,"")</f>
        <v>ABCDE</v>
      </c>
    </row>
    <row r="954" spans="1:27" ht="13.5" x14ac:dyDescent="0.35">
      <c r="A954" t="str">
        <f t="shared" si="14"/>
        <v>304544722235-WCP</v>
      </c>
      <c r="B954" s="15">
        <v>30</v>
      </c>
      <c r="C954" s="15" t="s">
        <v>1723</v>
      </c>
      <c r="D954" s="15">
        <v>59327</v>
      </c>
      <c r="E954" s="16">
        <v>45432</v>
      </c>
      <c r="F954" s="15">
        <v>0</v>
      </c>
      <c r="G954" s="15" t="s">
        <v>1724</v>
      </c>
      <c r="H954" s="15" t="s">
        <v>1725</v>
      </c>
      <c r="I954" s="15" t="s">
        <v>1726</v>
      </c>
      <c r="J954" s="15" t="s">
        <v>1727</v>
      </c>
      <c r="K954" s="15" t="s">
        <v>35</v>
      </c>
      <c r="L954" s="15" t="s">
        <v>1038</v>
      </c>
      <c r="M954" s="16">
        <v>45447</v>
      </c>
      <c r="N954" s="3">
        <v>0</v>
      </c>
      <c r="O954" s="3">
        <v>0</v>
      </c>
      <c r="P954" s="3">
        <v>12</v>
      </c>
      <c r="Q954" s="3"/>
      <c r="R954" s="4">
        <v>-12</v>
      </c>
      <c r="S954" s="3">
        <v>-12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12</v>
      </c>
      <c r="Z954" t="str">
        <f>_xlfn.XLOOKUP(A954,'2-Feedback'!A:A,'2-Feedback'!F:F,"")</f>
        <v>J - Order Lead Time Issue</v>
      </c>
      <c r="AA954" t="str">
        <f>_xlfn.XLOOKUP(A954,'2-Feedback'!A:A,'2-Feedback'!G:G,"")</f>
        <v>ABCDE</v>
      </c>
    </row>
    <row r="955" spans="1:27" ht="13.5" x14ac:dyDescent="0.35">
      <c r="A955" t="str">
        <f t="shared" si="14"/>
        <v>304544858503-CHP</v>
      </c>
      <c r="B955" s="15">
        <v>30</v>
      </c>
      <c r="C955" s="15" t="s">
        <v>1728</v>
      </c>
      <c r="D955" s="15">
        <v>59329</v>
      </c>
      <c r="E955" s="16">
        <v>45432</v>
      </c>
      <c r="F955" s="15">
        <v>0</v>
      </c>
      <c r="G955" s="15" t="s">
        <v>1729</v>
      </c>
      <c r="H955" s="15" t="s">
        <v>1730</v>
      </c>
      <c r="I955" s="15" t="s">
        <v>1731</v>
      </c>
      <c r="J955" s="15" t="s">
        <v>1732</v>
      </c>
      <c r="K955" s="15" t="s">
        <v>35</v>
      </c>
      <c r="L955" s="15" t="s">
        <v>902</v>
      </c>
      <c r="M955" s="16">
        <v>45448</v>
      </c>
      <c r="N955" s="3">
        <v>340</v>
      </c>
      <c r="O955" s="3">
        <v>340</v>
      </c>
      <c r="P955" s="3">
        <v>480</v>
      </c>
      <c r="Q955" s="3"/>
      <c r="R955" s="4">
        <v>-140</v>
      </c>
      <c r="S955" s="3">
        <v>-140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480</v>
      </c>
      <c r="Z955" t="str">
        <f>_xlfn.XLOOKUP(A955,'2-Feedback'!A:A,'2-Feedback'!F:F,"")</f>
        <v>J - Order Lead Time Issue</v>
      </c>
      <c r="AA955" t="str">
        <f>_xlfn.XLOOKUP(A955,'2-Feedback'!A:A,'2-Feedback'!G:G,"")</f>
        <v>ABCDE</v>
      </c>
    </row>
    <row r="956" spans="1:27" ht="13.5" x14ac:dyDescent="0.35">
      <c r="A956" t="str">
        <f t="shared" si="14"/>
        <v>304545514251-WCP</v>
      </c>
      <c r="B956" s="15">
        <v>30</v>
      </c>
      <c r="C956" s="15" t="s">
        <v>1733</v>
      </c>
      <c r="D956" s="15">
        <v>59339</v>
      </c>
      <c r="E956" s="16">
        <v>45432</v>
      </c>
      <c r="F956" s="15">
        <v>0</v>
      </c>
      <c r="G956" s="15" t="s">
        <v>1734</v>
      </c>
      <c r="H956" s="15" t="s">
        <v>1735</v>
      </c>
      <c r="I956" s="15" t="s">
        <v>1736</v>
      </c>
      <c r="J956" s="15" t="s">
        <v>1737</v>
      </c>
      <c r="K956" s="15" t="s">
        <v>35</v>
      </c>
      <c r="L956" s="15" t="s">
        <v>482</v>
      </c>
      <c r="M956" s="16">
        <v>45455</v>
      </c>
      <c r="N956" s="3">
        <v>0</v>
      </c>
      <c r="O956" s="3">
        <v>0</v>
      </c>
      <c r="P956" s="3">
        <v>36</v>
      </c>
      <c r="Q956" s="3"/>
      <c r="R956" s="4">
        <v>-36</v>
      </c>
      <c r="S956" s="3">
        <v>-36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36</v>
      </c>
      <c r="Z956" t="str">
        <f>_xlfn.XLOOKUP(A956,'2-Feedback'!A:A,'2-Feedback'!F:F,"")</f>
        <v>J - Order Lead Time Issue</v>
      </c>
      <c r="AA956" t="str">
        <f>_xlfn.XLOOKUP(A956,'2-Feedback'!A:A,'2-Feedback'!G:G,"")</f>
        <v>ABCDE</v>
      </c>
    </row>
    <row r="957" spans="1:27" ht="13.5" x14ac:dyDescent="0.35">
      <c r="A957" t="str">
        <f t="shared" si="14"/>
        <v>304545549150-LOU</v>
      </c>
      <c r="B957" s="15">
        <v>30</v>
      </c>
      <c r="C957" s="15" t="s">
        <v>1733</v>
      </c>
      <c r="D957" s="15">
        <v>59339</v>
      </c>
      <c r="E957" s="16">
        <v>45432</v>
      </c>
      <c r="F957" s="15">
        <v>0</v>
      </c>
      <c r="G957" s="15" t="s">
        <v>1734</v>
      </c>
      <c r="H957" s="15" t="s">
        <v>1735</v>
      </c>
      <c r="I957" s="15" t="s">
        <v>1736</v>
      </c>
      <c r="J957" s="15" t="s">
        <v>1738</v>
      </c>
      <c r="K957" s="15" t="s">
        <v>35</v>
      </c>
      <c r="L957" s="15" t="s">
        <v>482</v>
      </c>
      <c r="M957" s="16">
        <v>45455</v>
      </c>
      <c r="N957" s="3">
        <v>12</v>
      </c>
      <c r="O957" s="3">
        <v>12</v>
      </c>
      <c r="P957" s="3">
        <v>36</v>
      </c>
      <c r="Q957" s="3"/>
      <c r="R957" s="4">
        <v>-24</v>
      </c>
      <c r="S957" s="3">
        <v>-24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36</v>
      </c>
      <c r="Z957" t="str">
        <f>_xlfn.XLOOKUP(A957,'2-Feedback'!A:A,'2-Feedback'!F:F,"")</f>
        <v>J - Order Lead Time Issue</v>
      </c>
      <c r="AA957" t="str">
        <f>_xlfn.XLOOKUP(A957,'2-Feedback'!A:A,'2-Feedback'!G:G,"")</f>
        <v>ABCDE</v>
      </c>
    </row>
    <row r="958" spans="1:27" ht="13.5" x14ac:dyDescent="0.35">
      <c r="A958" t="str">
        <f t="shared" si="14"/>
        <v>304544954735-CHP</v>
      </c>
      <c r="B958" s="15">
        <v>30</v>
      </c>
      <c r="C958" s="15" t="s">
        <v>1739</v>
      </c>
      <c r="D958" s="15">
        <v>59346</v>
      </c>
      <c r="E958" s="16">
        <v>45432</v>
      </c>
      <c r="F958" s="15">
        <v>0</v>
      </c>
      <c r="G958" s="15" t="s">
        <v>1740</v>
      </c>
      <c r="H958" s="15" t="s">
        <v>1741</v>
      </c>
      <c r="I958" s="15" t="s">
        <v>1742</v>
      </c>
      <c r="J958" s="15" t="s">
        <v>1743</v>
      </c>
      <c r="K958" s="15" t="s">
        <v>35</v>
      </c>
      <c r="L958" s="15" t="s">
        <v>1744</v>
      </c>
      <c r="M958" s="16">
        <v>45449</v>
      </c>
      <c r="N958" s="3">
        <v>105</v>
      </c>
      <c r="O958" s="3">
        <v>24</v>
      </c>
      <c r="P958" s="3">
        <v>24</v>
      </c>
      <c r="Q958" s="3"/>
      <c r="R958" s="5">
        <v>0</v>
      </c>
      <c r="S958" s="3">
        <v>-39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144</v>
      </c>
      <c r="Z958" t="str">
        <f>_xlfn.XLOOKUP(A958,'2-Feedback'!A:A,'2-Feedback'!F:F,"")</f>
        <v>J - Order Lead Time Issue</v>
      </c>
      <c r="AA958" t="str">
        <f>_xlfn.XLOOKUP(A958,'2-Feedback'!A:A,'2-Feedback'!G:G,"")</f>
        <v>ABCDE</v>
      </c>
    </row>
    <row r="959" spans="1:27" ht="13.5" x14ac:dyDescent="0.35">
      <c r="A959" t="str">
        <f t="shared" si="14"/>
        <v>304546116812-CHQ</v>
      </c>
      <c r="B959" s="15">
        <v>30</v>
      </c>
      <c r="C959" s="15" t="s">
        <v>1745</v>
      </c>
      <c r="D959" s="15">
        <v>59354</v>
      </c>
      <c r="E959" s="16">
        <v>45433</v>
      </c>
      <c r="F959" s="15">
        <v>0</v>
      </c>
      <c r="G959" s="15" t="s">
        <v>1746</v>
      </c>
      <c r="H959" s="15" t="s">
        <v>1747</v>
      </c>
      <c r="I959" s="15" t="s">
        <v>1748</v>
      </c>
      <c r="J959" s="15" t="s">
        <v>1749</v>
      </c>
      <c r="K959" s="15" t="s">
        <v>533</v>
      </c>
      <c r="L959" s="15" t="s">
        <v>1038</v>
      </c>
      <c r="M959" s="16">
        <v>45461</v>
      </c>
      <c r="N959" s="3">
        <v>300</v>
      </c>
      <c r="O959" s="3">
        <v>60</v>
      </c>
      <c r="P959" s="3">
        <v>60</v>
      </c>
      <c r="Q959" s="3"/>
      <c r="R959" s="5">
        <v>0</v>
      </c>
      <c r="S959" s="3">
        <v>-420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720</v>
      </c>
      <c r="Z959" t="str">
        <f>_xlfn.XLOOKUP(A959,'2-Feedback'!A:A,'2-Feedback'!F:F,"")</f>
        <v/>
      </c>
      <c r="AA959" t="str">
        <f>_xlfn.XLOOKUP(A959,'2-Feedback'!A:A,'2-Feedback'!G:G,"")</f>
        <v/>
      </c>
    </row>
    <row r="960" spans="1:27" ht="13.5" x14ac:dyDescent="0.35">
      <c r="A960" t="str">
        <f t="shared" si="14"/>
        <v>304546116814-CHQ</v>
      </c>
      <c r="B960" s="15">
        <v>30</v>
      </c>
      <c r="C960" s="15" t="s">
        <v>1745</v>
      </c>
      <c r="D960" s="15">
        <v>59354</v>
      </c>
      <c r="E960" s="16">
        <v>45433</v>
      </c>
      <c r="F960" s="15">
        <v>0</v>
      </c>
      <c r="G960" s="15" t="s">
        <v>1746</v>
      </c>
      <c r="H960" s="15" t="s">
        <v>1747</v>
      </c>
      <c r="I960" s="15" t="s">
        <v>1748</v>
      </c>
      <c r="J960" s="15" t="s">
        <v>1750</v>
      </c>
      <c r="K960" s="15" t="s">
        <v>533</v>
      </c>
      <c r="L960" s="15" t="s">
        <v>1038</v>
      </c>
      <c r="M960" s="16">
        <v>45461</v>
      </c>
      <c r="N960" s="3">
        <v>0</v>
      </c>
      <c r="O960" s="3">
        <v>180</v>
      </c>
      <c r="P960" s="3">
        <v>180</v>
      </c>
      <c r="Q960" s="3"/>
      <c r="R960" s="5">
        <v>0</v>
      </c>
      <c r="S960" s="3">
        <v>-600</v>
      </c>
      <c r="T960" s="3">
        <v>0</v>
      </c>
      <c r="U960" s="3">
        <v>0</v>
      </c>
      <c r="V960" s="3">
        <v>420</v>
      </c>
      <c r="W960" s="3">
        <v>0</v>
      </c>
      <c r="X960" s="3">
        <v>0</v>
      </c>
      <c r="Y960" s="3">
        <v>1020</v>
      </c>
      <c r="Z960" t="str">
        <f>_xlfn.XLOOKUP(A960,'2-Feedback'!A:A,'2-Feedback'!F:F,"")</f>
        <v/>
      </c>
      <c r="AA960" t="str">
        <f>_xlfn.XLOOKUP(A960,'2-Feedback'!A:A,'2-Feedback'!G:G,"")</f>
        <v/>
      </c>
    </row>
    <row r="961" spans="1:27" ht="13.5" x14ac:dyDescent="0.35">
      <c r="A961" t="str">
        <f t="shared" si="14"/>
        <v>304546117830-CHQ</v>
      </c>
      <c r="B961" s="15">
        <v>30</v>
      </c>
      <c r="C961" s="15" t="s">
        <v>1745</v>
      </c>
      <c r="D961" s="15">
        <v>59354</v>
      </c>
      <c r="E961" s="16">
        <v>45433</v>
      </c>
      <c r="F961" s="15">
        <v>0</v>
      </c>
      <c r="G961" s="15" t="s">
        <v>1746</v>
      </c>
      <c r="H961" s="15" t="s">
        <v>1747</v>
      </c>
      <c r="I961" s="15" t="s">
        <v>1748</v>
      </c>
      <c r="J961" s="15" t="s">
        <v>1751</v>
      </c>
      <c r="K961" s="15" t="s">
        <v>533</v>
      </c>
      <c r="L961" s="15" t="s">
        <v>1038</v>
      </c>
      <c r="M961" s="16">
        <v>45461</v>
      </c>
      <c r="N961" s="3">
        <v>480</v>
      </c>
      <c r="O961" s="3">
        <v>180</v>
      </c>
      <c r="P961" s="3">
        <v>180</v>
      </c>
      <c r="Q961" s="3"/>
      <c r="R961" s="5">
        <v>0</v>
      </c>
      <c r="S961" s="3">
        <v>-780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1260</v>
      </c>
      <c r="Z961" t="str">
        <f>_xlfn.XLOOKUP(A961,'2-Feedback'!A:A,'2-Feedback'!F:F,"")</f>
        <v/>
      </c>
      <c r="AA961" t="str">
        <f>_xlfn.XLOOKUP(A961,'2-Feedback'!A:A,'2-Feedback'!G:G,"")</f>
        <v/>
      </c>
    </row>
    <row r="962" spans="1:27" ht="13.5" x14ac:dyDescent="0.35">
      <c r="A962" t="str">
        <f t="shared" si="14"/>
        <v>304546117831-CHQ</v>
      </c>
      <c r="B962" s="15">
        <v>30</v>
      </c>
      <c r="C962" s="15" t="s">
        <v>1745</v>
      </c>
      <c r="D962" s="15">
        <v>59354</v>
      </c>
      <c r="E962" s="16">
        <v>45433</v>
      </c>
      <c r="F962" s="15">
        <v>0</v>
      </c>
      <c r="G962" s="15" t="s">
        <v>1746</v>
      </c>
      <c r="H962" s="15" t="s">
        <v>1747</v>
      </c>
      <c r="I962" s="15" t="s">
        <v>1748</v>
      </c>
      <c r="J962" s="15" t="s">
        <v>1752</v>
      </c>
      <c r="K962" s="15" t="s">
        <v>533</v>
      </c>
      <c r="L962" s="15" t="s">
        <v>1038</v>
      </c>
      <c r="M962" s="16">
        <v>45461</v>
      </c>
      <c r="N962" s="3">
        <v>0</v>
      </c>
      <c r="O962" s="3">
        <v>0</v>
      </c>
      <c r="P962" s="3">
        <v>60</v>
      </c>
      <c r="Q962" s="3"/>
      <c r="R962" s="4">
        <v>-60</v>
      </c>
      <c r="S962" s="3">
        <v>-540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540</v>
      </c>
      <c r="Z962" t="str">
        <f>_xlfn.XLOOKUP(A962,'2-Feedback'!A:A,'2-Feedback'!F:F,"")</f>
        <v>J - Order Lead Time Issue</v>
      </c>
      <c r="AA962" t="str">
        <f>_xlfn.XLOOKUP(A962,'2-Feedback'!A:A,'2-Feedback'!G:G,"")</f>
        <v>ABCDE</v>
      </c>
    </row>
    <row r="963" spans="1:27" ht="13.5" x14ac:dyDescent="0.35">
      <c r="A963" t="str">
        <f t="shared" ref="A963:A1026" si="15">B963&amp;M963&amp;J963</f>
        <v>304546117832-CHQ</v>
      </c>
      <c r="B963" s="15">
        <v>30</v>
      </c>
      <c r="C963" s="15" t="s">
        <v>1745</v>
      </c>
      <c r="D963" s="15">
        <v>59354</v>
      </c>
      <c r="E963" s="16">
        <v>45433</v>
      </c>
      <c r="F963" s="15">
        <v>0</v>
      </c>
      <c r="G963" s="15" t="s">
        <v>1746</v>
      </c>
      <c r="H963" s="15" t="s">
        <v>1747</v>
      </c>
      <c r="I963" s="15" t="s">
        <v>1748</v>
      </c>
      <c r="J963" s="15" t="s">
        <v>1753</v>
      </c>
      <c r="K963" s="15" t="s">
        <v>533</v>
      </c>
      <c r="L963" s="15" t="s">
        <v>1038</v>
      </c>
      <c r="M963" s="16">
        <v>45461</v>
      </c>
      <c r="N963" s="3">
        <v>0</v>
      </c>
      <c r="O963" s="3">
        <v>360</v>
      </c>
      <c r="P963" s="3">
        <v>360</v>
      </c>
      <c r="Q963" s="3"/>
      <c r="R963" s="5">
        <v>0</v>
      </c>
      <c r="S963" s="3">
        <v>-420</v>
      </c>
      <c r="T963" s="3">
        <v>0</v>
      </c>
      <c r="U963" s="3">
        <v>0</v>
      </c>
      <c r="V963" s="3">
        <v>480</v>
      </c>
      <c r="W963" s="3">
        <v>0</v>
      </c>
      <c r="X963" s="3">
        <v>0</v>
      </c>
      <c r="Y963" s="3">
        <v>900</v>
      </c>
      <c r="Z963" t="str">
        <f>_xlfn.XLOOKUP(A963,'2-Feedback'!A:A,'2-Feedback'!F:F,"")</f>
        <v/>
      </c>
      <c r="AA963" t="str">
        <f>_xlfn.XLOOKUP(A963,'2-Feedback'!A:A,'2-Feedback'!G:G,"")</f>
        <v/>
      </c>
    </row>
    <row r="964" spans="1:27" ht="13.5" x14ac:dyDescent="0.35">
      <c r="A964" t="str">
        <f t="shared" si="15"/>
        <v>304546117835-CHQ</v>
      </c>
      <c r="B964" s="15">
        <v>30</v>
      </c>
      <c r="C964" s="15" t="s">
        <v>1745</v>
      </c>
      <c r="D964" s="15">
        <v>59354</v>
      </c>
      <c r="E964" s="16">
        <v>45433</v>
      </c>
      <c r="F964" s="15">
        <v>0</v>
      </c>
      <c r="G964" s="15" t="s">
        <v>1746</v>
      </c>
      <c r="H964" s="15" t="s">
        <v>1747</v>
      </c>
      <c r="I964" s="15" t="s">
        <v>1748</v>
      </c>
      <c r="J964" s="15" t="s">
        <v>1754</v>
      </c>
      <c r="K964" s="15" t="s">
        <v>533</v>
      </c>
      <c r="L964" s="15" t="s">
        <v>1038</v>
      </c>
      <c r="M964" s="16">
        <v>45461</v>
      </c>
      <c r="N964" s="3">
        <v>0</v>
      </c>
      <c r="O964" s="3">
        <v>0</v>
      </c>
      <c r="P964" s="3">
        <v>60</v>
      </c>
      <c r="Q964" s="3"/>
      <c r="R964" s="4">
        <v>-60</v>
      </c>
      <c r="S964" s="3">
        <v>-180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180</v>
      </c>
      <c r="Z964" t="str">
        <f>_xlfn.XLOOKUP(A964,'2-Feedback'!A:A,'2-Feedback'!F:F,"")</f>
        <v>J - Order Lead Time Issue</v>
      </c>
      <c r="AA964" t="str">
        <f>_xlfn.XLOOKUP(A964,'2-Feedback'!A:A,'2-Feedback'!G:G,"")</f>
        <v>ABCDE</v>
      </c>
    </row>
    <row r="965" spans="1:27" ht="13.5" x14ac:dyDescent="0.35">
      <c r="A965" t="str">
        <f t="shared" si="15"/>
        <v>304545316812-CHQ</v>
      </c>
      <c r="B965" s="15">
        <v>30</v>
      </c>
      <c r="C965" s="15" t="s">
        <v>1755</v>
      </c>
      <c r="D965" s="15">
        <v>59356</v>
      </c>
      <c r="E965" s="16">
        <v>45433</v>
      </c>
      <c r="F965" s="15">
        <v>0</v>
      </c>
      <c r="G965" s="15" t="s">
        <v>1756</v>
      </c>
      <c r="H965" s="15" t="s">
        <v>1757</v>
      </c>
      <c r="I965" s="15" t="s">
        <v>1758</v>
      </c>
      <c r="J965" s="15" t="s">
        <v>1749</v>
      </c>
      <c r="K965" s="15" t="s">
        <v>533</v>
      </c>
      <c r="L965" s="15" t="s">
        <v>1038</v>
      </c>
      <c r="M965" s="16">
        <v>45453</v>
      </c>
      <c r="N965" s="3">
        <v>0</v>
      </c>
      <c r="O965" s="3">
        <v>0</v>
      </c>
      <c r="P965" s="3">
        <v>360</v>
      </c>
      <c r="Q965" s="3"/>
      <c r="R965" s="4">
        <v>-360</v>
      </c>
      <c r="S965" s="3">
        <v>-540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540</v>
      </c>
      <c r="Z965" t="str">
        <f>_xlfn.XLOOKUP(A965,'2-Feedback'!A:A,'2-Feedback'!F:F,"")</f>
        <v>J - Order Lead Time Issue</v>
      </c>
      <c r="AA965" t="str">
        <f>_xlfn.XLOOKUP(A965,'2-Feedback'!A:A,'2-Feedback'!G:G,"")</f>
        <v>ABCDE</v>
      </c>
    </row>
    <row r="966" spans="1:27" ht="13.5" x14ac:dyDescent="0.35">
      <c r="A966" t="str">
        <f t="shared" si="15"/>
        <v>304545316812-CHQ</v>
      </c>
      <c r="B966" s="15">
        <v>30</v>
      </c>
      <c r="C966" s="15" t="s">
        <v>1759</v>
      </c>
      <c r="D966" s="15">
        <v>59357</v>
      </c>
      <c r="E966" s="16">
        <v>45433</v>
      </c>
      <c r="F966" s="15">
        <v>0</v>
      </c>
      <c r="G966" s="15" t="s">
        <v>1760</v>
      </c>
      <c r="H966" s="15" t="s">
        <v>1761</v>
      </c>
      <c r="I966" s="15" t="s">
        <v>1762</v>
      </c>
      <c r="J966" s="15" t="s">
        <v>1749</v>
      </c>
      <c r="K966" s="15" t="s">
        <v>533</v>
      </c>
      <c r="L966" s="15" t="s">
        <v>1038</v>
      </c>
      <c r="M966" s="16">
        <v>45453</v>
      </c>
      <c r="N966" s="3">
        <v>0</v>
      </c>
      <c r="O966" s="3">
        <v>0</v>
      </c>
      <c r="P966" s="3">
        <v>180</v>
      </c>
      <c r="Q966" s="3"/>
      <c r="R966" s="4">
        <v>-180</v>
      </c>
      <c r="S966" s="3">
        <v>-540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540</v>
      </c>
      <c r="Z966" t="str">
        <f>_xlfn.XLOOKUP(A966,'2-Feedback'!A:A,'2-Feedback'!F:F,"")</f>
        <v>J - Order Lead Time Issue</v>
      </c>
      <c r="AA966" t="str">
        <f>_xlfn.XLOOKUP(A966,'2-Feedback'!A:A,'2-Feedback'!G:G,"")</f>
        <v>ABCDE</v>
      </c>
    </row>
    <row r="967" spans="1:27" ht="13.5" x14ac:dyDescent="0.35">
      <c r="A967" t="str">
        <f t="shared" si="15"/>
        <v>304546116812-CHQ</v>
      </c>
      <c r="B967" s="15">
        <v>30</v>
      </c>
      <c r="C967" s="15" t="s">
        <v>1763</v>
      </c>
      <c r="D967" s="15">
        <v>59359</v>
      </c>
      <c r="E967" s="16">
        <v>45433</v>
      </c>
      <c r="F967" s="15">
        <v>0</v>
      </c>
      <c r="G967" s="15" t="s">
        <v>1764</v>
      </c>
      <c r="H967" s="15" t="s">
        <v>1761</v>
      </c>
      <c r="I967" s="15" t="s">
        <v>1762</v>
      </c>
      <c r="J967" s="15" t="s">
        <v>1749</v>
      </c>
      <c r="K967" s="15" t="s">
        <v>533</v>
      </c>
      <c r="L967" s="15" t="s">
        <v>1038</v>
      </c>
      <c r="M967" s="16">
        <v>45461</v>
      </c>
      <c r="N967" s="3">
        <v>300</v>
      </c>
      <c r="O967" s="3">
        <v>240</v>
      </c>
      <c r="P967" s="3">
        <v>240</v>
      </c>
      <c r="Q967" s="3"/>
      <c r="R967" s="5">
        <v>0</v>
      </c>
      <c r="S967" s="3">
        <v>-420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720</v>
      </c>
      <c r="Z967" t="str">
        <f>_xlfn.XLOOKUP(A967,'2-Feedback'!A:A,'2-Feedback'!F:F,"")</f>
        <v/>
      </c>
      <c r="AA967" t="str">
        <f>_xlfn.XLOOKUP(A967,'2-Feedback'!A:A,'2-Feedback'!G:G,"")</f>
        <v/>
      </c>
    </row>
    <row r="968" spans="1:27" ht="13.5" x14ac:dyDescent="0.35">
      <c r="A968" t="str">
        <f t="shared" si="15"/>
        <v>304546116814-CHQ</v>
      </c>
      <c r="B968" s="15">
        <v>30</v>
      </c>
      <c r="C968" s="15" t="s">
        <v>1763</v>
      </c>
      <c r="D968" s="15">
        <v>59359</v>
      </c>
      <c r="E968" s="16">
        <v>45433</v>
      </c>
      <c r="F968" s="15">
        <v>0</v>
      </c>
      <c r="G968" s="15" t="s">
        <v>1764</v>
      </c>
      <c r="H968" s="15" t="s">
        <v>1761</v>
      </c>
      <c r="I968" s="15" t="s">
        <v>1762</v>
      </c>
      <c r="J968" s="15" t="s">
        <v>1750</v>
      </c>
      <c r="K968" s="15" t="s">
        <v>533</v>
      </c>
      <c r="L968" s="15" t="s">
        <v>1038</v>
      </c>
      <c r="M968" s="16">
        <v>45461</v>
      </c>
      <c r="N968" s="3">
        <v>0</v>
      </c>
      <c r="O968" s="3">
        <v>240</v>
      </c>
      <c r="P968" s="3">
        <v>240</v>
      </c>
      <c r="Q968" s="3"/>
      <c r="R968" s="5">
        <v>0</v>
      </c>
      <c r="S968" s="3">
        <v>-600</v>
      </c>
      <c r="T968" s="3">
        <v>0</v>
      </c>
      <c r="U968" s="3">
        <v>0</v>
      </c>
      <c r="V968" s="3">
        <v>420</v>
      </c>
      <c r="W968" s="3">
        <v>0</v>
      </c>
      <c r="X968" s="3">
        <v>0</v>
      </c>
      <c r="Y968" s="3">
        <v>1020</v>
      </c>
      <c r="Z968" t="str">
        <f>_xlfn.XLOOKUP(A968,'2-Feedback'!A:A,'2-Feedback'!F:F,"")</f>
        <v/>
      </c>
      <c r="AA968" t="str">
        <f>_xlfn.XLOOKUP(A968,'2-Feedback'!A:A,'2-Feedback'!G:G,"")</f>
        <v/>
      </c>
    </row>
    <row r="969" spans="1:27" ht="13.5" x14ac:dyDescent="0.35">
      <c r="A969" t="str">
        <f t="shared" si="15"/>
        <v>304546117830-CHQ</v>
      </c>
      <c r="B969" s="15">
        <v>30</v>
      </c>
      <c r="C969" s="15" t="s">
        <v>1763</v>
      </c>
      <c r="D969" s="15">
        <v>59359</v>
      </c>
      <c r="E969" s="16">
        <v>45433</v>
      </c>
      <c r="F969" s="15">
        <v>0</v>
      </c>
      <c r="G969" s="15" t="s">
        <v>1764</v>
      </c>
      <c r="H969" s="15" t="s">
        <v>1761</v>
      </c>
      <c r="I969" s="15" t="s">
        <v>1762</v>
      </c>
      <c r="J969" s="15" t="s">
        <v>1751</v>
      </c>
      <c r="K969" s="15" t="s">
        <v>533</v>
      </c>
      <c r="L969" s="15" t="s">
        <v>1038</v>
      </c>
      <c r="M969" s="16">
        <v>45461</v>
      </c>
      <c r="N969" s="3">
        <v>480</v>
      </c>
      <c r="O969" s="3">
        <v>300</v>
      </c>
      <c r="P969" s="3">
        <v>300</v>
      </c>
      <c r="Q969" s="3"/>
      <c r="R969" s="5">
        <v>0</v>
      </c>
      <c r="S969" s="3">
        <v>-780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1260</v>
      </c>
      <c r="Z969" t="str">
        <f>_xlfn.XLOOKUP(A969,'2-Feedback'!A:A,'2-Feedback'!F:F,"")</f>
        <v/>
      </c>
      <c r="AA969" t="str">
        <f>_xlfn.XLOOKUP(A969,'2-Feedback'!A:A,'2-Feedback'!G:G,"")</f>
        <v/>
      </c>
    </row>
    <row r="970" spans="1:27" ht="13.5" x14ac:dyDescent="0.35">
      <c r="A970" t="str">
        <f t="shared" si="15"/>
        <v>304546117831-CHQ</v>
      </c>
      <c r="B970" s="15">
        <v>30</v>
      </c>
      <c r="C970" s="15" t="s">
        <v>1763</v>
      </c>
      <c r="D970" s="15">
        <v>59359</v>
      </c>
      <c r="E970" s="16">
        <v>45433</v>
      </c>
      <c r="F970" s="15">
        <v>0</v>
      </c>
      <c r="G970" s="15" t="s">
        <v>1764</v>
      </c>
      <c r="H970" s="15" t="s">
        <v>1761</v>
      </c>
      <c r="I970" s="15" t="s">
        <v>1762</v>
      </c>
      <c r="J970" s="15" t="s">
        <v>1752</v>
      </c>
      <c r="K970" s="15" t="s">
        <v>533</v>
      </c>
      <c r="L970" s="15" t="s">
        <v>1038</v>
      </c>
      <c r="M970" s="16">
        <v>45461</v>
      </c>
      <c r="N970" s="3">
        <v>0</v>
      </c>
      <c r="O970" s="3">
        <v>0</v>
      </c>
      <c r="P970" s="3">
        <v>60</v>
      </c>
      <c r="Q970" s="3"/>
      <c r="R970" s="4">
        <v>-60</v>
      </c>
      <c r="S970" s="3">
        <v>-540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540</v>
      </c>
      <c r="Z970" t="str">
        <f>_xlfn.XLOOKUP(A970,'2-Feedback'!A:A,'2-Feedback'!F:F,"")</f>
        <v>J - Order Lead Time Issue</v>
      </c>
      <c r="AA970" t="str">
        <f>_xlfn.XLOOKUP(A970,'2-Feedback'!A:A,'2-Feedback'!G:G,"")</f>
        <v>ABCDE</v>
      </c>
    </row>
    <row r="971" spans="1:27" ht="13.5" x14ac:dyDescent="0.35">
      <c r="A971" t="str">
        <f t="shared" si="15"/>
        <v>304546117832-CHQ</v>
      </c>
      <c r="B971" s="15">
        <v>30</v>
      </c>
      <c r="C971" s="15" t="s">
        <v>1763</v>
      </c>
      <c r="D971" s="15">
        <v>59359</v>
      </c>
      <c r="E971" s="16">
        <v>45433</v>
      </c>
      <c r="F971" s="15">
        <v>0</v>
      </c>
      <c r="G971" s="15" t="s">
        <v>1764</v>
      </c>
      <c r="H971" s="15" t="s">
        <v>1761</v>
      </c>
      <c r="I971" s="15" t="s">
        <v>1762</v>
      </c>
      <c r="J971" s="15" t="s">
        <v>1753</v>
      </c>
      <c r="K971" s="15" t="s">
        <v>533</v>
      </c>
      <c r="L971" s="15" t="s">
        <v>1038</v>
      </c>
      <c r="M971" s="16">
        <v>45461</v>
      </c>
      <c r="N971" s="3">
        <v>0</v>
      </c>
      <c r="O971" s="3">
        <v>120</v>
      </c>
      <c r="P971" s="3">
        <v>120</v>
      </c>
      <c r="Q971" s="3"/>
      <c r="R971" s="5">
        <v>0</v>
      </c>
      <c r="S971" s="3">
        <v>-420</v>
      </c>
      <c r="T971" s="3">
        <v>0</v>
      </c>
      <c r="U971" s="3">
        <v>0</v>
      </c>
      <c r="V971" s="3">
        <v>480</v>
      </c>
      <c r="W971" s="3">
        <v>0</v>
      </c>
      <c r="X971" s="3">
        <v>0</v>
      </c>
      <c r="Y971" s="3">
        <v>900</v>
      </c>
      <c r="Z971" t="str">
        <f>_xlfn.XLOOKUP(A971,'2-Feedback'!A:A,'2-Feedback'!F:F,"")</f>
        <v/>
      </c>
      <c r="AA971" t="str">
        <f>_xlfn.XLOOKUP(A971,'2-Feedback'!A:A,'2-Feedback'!G:G,"")</f>
        <v/>
      </c>
    </row>
    <row r="972" spans="1:27" ht="13.5" x14ac:dyDescent="0.35">
      <c r="A972" t="str">
        <f t="shared" si="15"/>
        <v>304546117835-CHQ</v>
      </c>
      <c r="B972" s="15">
        <v>30</v>
      </c>
      <c r="C972" s="15" t="s">
        <v>1763</v>
      </c>
      <c r="D972" s="15">
        <v>59359</v>
      </c>
      <c r="E972" s="16">
        <v>45433</v>
      </c>
      <c r="F972" s="15">
        <v>0</v>
      </c>
      <c r="G972" s="15" t="s">
        <v>1764</v>
      </c>
      <c r="H972" s="15" t="s">
        <v>1761</v>
      </c>
      <c r="I972" s="15" t="s">
        <v>1762</v>
      </c>
      <c r="J972" s="15" t="s">
        <v>1754</v>
      </c>
      <c r="K972" s="15" t="s">
        <v>533</v>
      </c>
      <c r="L972" s="15" t="s">
        <v>1038</v>
      </c>
      <c r="M972" s="16">
        <v>45461</v>
      </c>
      <c r="N972" s="3">
        <v>0</v>
      </c>
      <c r="O972" s="3">
        <v>0</v>
      </c>
      <c r="P972" s="3">
        <v>60</v>
      </c>
      <c r="Q972" s="3"/>
      <c r="R972" s="4">
        <v>-60</v>
      </c>
      <c r="S972" s="3">
        <v>-180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180</v>
      </c>
      <c r="Z972" t="str">
        <f>_xlfn.XLOOKUP(A972,'2-Feedback'!A:A,'2-Feedback'!F:F,"")</f>
        <v>J - Order Lead Time Issue</v>
      </c>
      <c r="AA972" t="str">
        <f>_xlfn.XLOOKUP(A972,'2-Feedback'!A:A,'2-Feedback'!G:G,"")</f>
        <v>ABCDE</v>
      </c>
    </row>
    <row r="973" spans="1:27" ht="13.5" x14ac:dyDescent="0.35">
      <c r="A973" t="str">
        <f t="shared" si="15"/>
        <v>304544840008-PHA</v>
      </c>
      <c r="B973" s="15">
        <v>30</v>
      </c>
      <c r="C973" s="15" t="s">
        <v>1765</v>
      </c>
      <c r="D973" s="15">
        <v>59379</v>
      </c>
      <c r="E973" s="16">
        <v>45433</v>
      </c>
      <c r="F973" s="15">
        <v>0</v>
      </c>
      <c r="G973" s="15" t="s">
        <v>1766</v>
      </c>
      <c r="H973" s="15" t="s">
        <v>1767</v>
      </c>
      <c r="I973" s="15" t="s">
        <v>1768</v>
      </c>
      <c r="J973" s="15" t="s">
        <v>1769</v>
      </c>
      <c r="K973" s="15" t="s">
        <v>35</v>
      </c>
      <c r="L973" s="15" t="s">
        <v>1744</v>
      </c>
      <c r="M973" s="16">
        <v>45448</v>
      </c>
      <c r="N973" s="3">
        <v>50</v>
      </c>
      <c r="O973" s="3">
        <v>50</v>
      </c>
      <c r="P973" s="3">
        <v>60</v>
      </c>
      <c r="Q973" s="3"/>
      <c r="R973" s="4">
        <v>-10</v>
      </c>
      <c r="S973" s="3">
        <v>-10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60</v>
      </c>
      <c r="Z973" t="str">
        <f>_xlfn.XLOOKUP(A973,'2-Feedback'!A:A,'2-Feedback'!F:F,"")</f>
        <v>J - Order Lead Time Issue</v>
      </c>
      <c r="AA973" t="str">
        <f>_xlfn.XLOOKUP(A973,'2-Feedback'!A:A,'2-Feedback'!G:G,"")</f>
        <v>ABCDE</v>
      </c>
    </row>
    <row r="974" spans="1:27" ht="13.5" x14ac:dyDescent="0.35">
      <c r="A974" t="str">
        <f t="shared" si="15"/>
        <v>304544845532-CHP</v>
      </c>
      <c r="B974" s="15">
        <v>30</v>
      </c>
      <c r="C974" s="15" t="s">
        <v>1765</v>
      </c>
      <c r="D974" s="15">
        <v>59379</v>
      </c>
      <c r="E974" s="16">
        <v>45433</v>
      </c>
      <c r="F974" s="15">
        <v>0</v>
      </c>
      <c r="G974" s="15" t="s">
        <v>1766</v>
      </c>
      <c r="H974" s="15" t="s">
        <v>1767</v>
      </c>
      <c r="I974" s="15" t="s">
        <v>1768</v>
      </c>
      <c r="J974" s="15" t="s">
        <v>1770</v>
      </c>
      <c r="K974" s="15" t="s">
        <v>35</v>
      </c>
      <c r="L974" s="15" t="s">
        <v>1744</v>
      </c>
      <c r="M974" s="16">
        <v>45448</v>
      </c>
      <c r="N974" s="3">
        <v>40</v>
      </c>
      <c r="O974" s="3">
        <v>40</v>
      </c>
      <c r="P974" s="3">
        <v>60</v>
      </c>
      <c r="Q974" s="3"/>
      <c r="R974" s="4">
        <v>-20</v>
      </c>
      <c r="S974" s="3">
        <v>-20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60</v>
      </c>
      <c r="Z974" t="str">
        <f>_xlfn.XLOOKUP(A974,'2-Feedback'!A:A,'2-Feedback'!F:F,"")</f>
        <v>J - Order Lead Time Issue</v>
      </c>
      <c r="AA974" t="str">
        <f>_xlfn.XLOOKUP(A974,'2-Feedback'!A:A,'2-Feedback'!G:G,"")</f>
        <v>ABCDE</v>
      </c>
    </row>
    <row r="975" spans="1:27" ht="13.5" x14ac:dyDescent="0.35">
      <c r="A975" t="str">
        <f t="shared" si="15"/>
        <v>304545058503-CHP</v>
      </c>
      <c r="B975" s="15">
        <v>30</v>
      </c>
      <c r="C975" s="15" t="s">
        <v>1771</v>
      </c>
      <c r="D975" s="15">
        <v>59407</v>
      </c>
      <c r="E975" s="16">
        <v>45435</v>
      </c>
      <c r="F975" s="15">
        <v>0</v>
      </c>
      <c r="G975" s="15" t="s">
        <v>1772</v>
      </c>
      <c r="H975" s="15" t="s">
        <v>1773</v>
      </c>
      <c r="I975" s="15" t="s">
        <v>1774</v>
      </c>
      <c r="J975" s="15" t="s">
        <v>1732</v>
      </c>
      <c r="K975" s="15" t="s">
        <v>35</v>
      </c>
      <c r="L975" s="15" t="s">
        <v>902</v>
      </c>
      <c r="M975" s="16">
        <v>45450</v>
      </c>
      <c r="N975" s="3">
        <v>0</v>
      </c>
      <c r="O975" s="3">
        <v>0</v>
      </c>
      <c r="P975" s="3">
        <v>60</v>
      </c>
      <c r="Q975" s="3"/>
      <c r="R975" s="4">
        <v>-60</v>
      </c>
      <c r="S975" s="3">
        <v>-60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60</v>
      </c>
      <c r="Z975" t="str">
        <f>_xlfn.XLOOKUP(A975,'2-Feedback'!A:A,'2-Feedback'!F:F,"")</f>
        <v>J - Order Lead Time Issue</v>
      </c>
      <c r="AA975" t="str">
        <f>_xlfn.XLOOKUP(A975,'2-Feedback'!A:A,'2-Feedback'!G:G,"")</f>
        <v>ABCDE</v>
      </c>
    </row>
    <row r="976" spans="1:27" ht="13.5" x14ac:dyDescent="0.35">
      <c r="A976" t="str">
        <f t="shared" si="15"/>
        <v>304545358503-CHP</v>
      </c>
      <c r="B976" s="15">
        <v>30</v>
      </c>
      <c r="C976" s="15" t="s">
        <v>1775</v>
      </c>
      <c r="D976" s="15">
        <v>59419</v>
      </c>
      <c r="E976" s="16">
        <v>45435</v>
      </c>
      <c r="F976" s="15">
        <v>0</v>
      </c>
      <c r="G976" s="15" t="s">
        <v>1776</v>
      </c>
      <c r="H976" s="15" t="s">
        <v>1777</v>
      </c>
      <c r="I976" s="15" t="s">
        <v>1778</v>
      </c>
      <c r="J976" s="15" t="s">
        <v>1732</v>
      </c>
      <c r="K976" s="15" t="s">
        <v>35</v>
      </c>
      <c r="L976" s="15" t="s">
        <v>1744</v>
      </c>
      <c r="M976" s="16">
        <v>45453</v>
      </c>
      <c r="N976" s="3">
        <v>0</v>
      </c>
      <c r="O976" s="3">
        <v>0</v>
      </c>
      <c r="P976" s="3">
        <v>120</v>
      </c>
      <c r="Q976" s="3"/>
      <c r="R976" s="4">
        <v>-120</v>
      </c>
      <c r="S976" s="3">
        <v>-120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120</v>
      </c>
      <c r="Z976" t="str">
        <f>_xlfn.XLOOKUP(A976,'2-Feedback'!A:A,'2-Feedback'!F:F,"")</f>
        <v>J - Order Lead Time Issue</v>
      </c>
      <c r="AA976" t="str">
        <f>_xlfn.XLOOKUP(A976,'2-Feedback'!A:A,'2-Feedback'!G:G,"")</f>
        <v>ABCDE</v>
      </c>
    </row>
    <row r="977" spans="1:27" ht="13.5" x14ac:dyDescent="0.35">
      <c r="A977" t="str">
        <f t="shared" si="15"/>
        <v>304544954735-CHP</v>
      </c>
      <c r="B977" s="15">
        <v>30</v>
      </c>
      <c r="C977" s="15" t="s">
        <v>1779</v>
      </c>
      <c r="D977" s="15">
        <v>59421</v>
      </c>
      <c r="E977" s="16">
        <v>45435</v>
      </c>
      <c r="F977" s="15">
        <v>0</v>
      </c>
      <c r="G977" s="15" t="s">
        <v>1780</v>
      </c>
      <c r="H977" s="15" t="s">
        <v>1781</v>
      </c>
      <c r="I977" s="15" t="s">
        <v>1782</v>
      </c>
      <c r="J977" s="15" t="s">
        <v>1743</v>
      </c>
      <c r="K977" s="15" t="s">
        <v>35</v>
      </c>
      <c r="L977" s="15" t="s">
        <v>1744</v>
      </c>
      <c r="M977" s="16">
        <v>45449</v>
      </c>
      <c r="N977" s="3">
        <v>105</v>
      </c>
      <c r="O977" s="3">
        <v>81</v>
      </c>
      <c r="P977" s="3">
        <v>120</v>
      </c>
      <c r="Q977" s="3"/>
      <c r="R977" s="4">
        <v>-39</v>
      </c>
      <c r="S977" s="3">
        <v>-39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144</v>
      </c>
      <c r="Z977" t="str">
        <f>_xlfn.XLOOKUP(A977,'2-Feedback'!A:A,'2-Feedback'!F:F,"")</f>
        <v>J - Order Lead Time Issue</v>
      </c>
      <c r="AA977" t="str">
        <f>_xlfn.XLOOKUP(A977,'2-Feedback'!A:A,'2-Feedback'!G:G,"")</f>
        <v>ABCDE</v>
      </c>
    </row>
    <row r="978" spans="1:27" ht="13.5" x14ac:dyDescent="0.35">
      <c r="A978" t="str">
        <f t="shared" si="15"/>
        <v>304545345635-VES</v>
      </c>
      <c r="B978" s="15">
        <v>30</v>
      </c>
      <c r="C978" s="15" t="s">
        <v>1783</v>
      </c>
      <c r="D978" s="15">
        <v>59435</v>
      </c>
      <c r="E978" s="16">
        <v>45436</v>
      </c>
      <c r="F978" s="15">
        <v>0</v>
      </c>
      <c r="G978" s="15" t="s">
        <v>1784</v>
      </c>
      <c r="H978" s="15" t="s">
        <v>1785</v>
      </c>
      <c r="I978" s="15" t="s">
        <v>1786</v>
      </c>
      <c r="J978" s="15" t="s">
        <v>1787</v>
      </c>
      <c r="K978" s="15" t="s">
        <v>517</v>
      </c>
      <c r="L978" s="15" t="s">
        <v>1744</v>
      </c>
      <c r="M978" s="16">
        <v>45453</v>
      </c>
      <c r="N978" s="3">
        <v>0</v>
      </c>
      <c r="O978" s="3">
        <v>0</v>
      </c>
      <c r="P978" s="3">
        <v>40</v>
      </c>
      <c r="Q978" s="3"/>
      <c r="R978" s="4">
        <v>-40</v>
      </c>
      <c r="S978" s="3">
        <v>-40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40</v>
      </c>
      <c r="Z978" t="str">
        <f>_xlfn.XLOOKUP(A978,'2-Feedback'!A:A,'2-Feedback'!F:F,"")</f>
        <v>J - Order Lead Time Issue</v>
      </c>
      <c r="AA978" t="str">
        <f>_xlfn.XLOOKUP(A978,'2-Feedback'!A:A,'2-Feedback'!G:G,"")</f>
        <v>ABCDE</v>
      </c>
    </row>
    <row r="979" spans="1:27" ht="13.5" x14ac:dyDescent="0.35">
      <c r="A979" t="str">
        <f t="shared" si="15"/>
        <v>304545340025-GOV</v>
      </c>
      <c r="B979" s="15">
        <v>30</v>
      </c>
      <c r="C979" s="15" t="s">
        <v>1788</v>
      </c>
      <c r="D979" s="15">
        <v>59437</v>
      </c>
      <c r="E979" s="16">
        <v>45436</v>
      </c>
      <c r="F979" s="15">
        <v>0</v>
      </c>
      <c r="G979" s="15" t="s">
        <v>1789</v>
      </c>
      <c r="H979" s="15" t="s">
        <v>1790</v>
      </c>
      <c r="I979" s="15" t="s">
        <v>1791</v>
      </c>
      <c r="J979" s="15" t="s">
        <v>1792</v>
      </c>
      <c r="K979" s="15" t="s">
        <v>28</v>
      </c>
      <c r="L979" s="15" t="s">
        <v>1744</v>
      </c>
      <c r="M979" s="16">
        <v>45453</v>
      </c>
      <c r="N979" s="3">
        <v>300</v>
      </c>
      <c r="O979" s="3">
        <v>300</v>
      </c>
      <c r="P979" s="3">
        <v>420</v>
      </c>
      <c r="Q979" s="3"/>
      <c r="R979" s="4">
        <v>-120</v>
      </c>
      <c r="S979" s="3">
        <v>-120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420</v>
      </c>
      <c r="Z979" t="str">
        <f>_xlfn.XLOOKUP(A979,'2-Feedback'!A:A,'2-Feedback'!F:F,"")</f>
        <v>J - Order Lead Time Issue</v>
      </c>
      <c r="AA979" t="str">
        <f>_xlfn.XLOOKUP(A979,'2-Feedback'!A:A,'2-Feedback'!G:G,"")</f>
        <v>ABCDE</v>
      </c>
    </row>
    <row r="980" spans="1:27" ht="13.5" x14ac:dyDescent="0.35">
      <c r="A980" t="str">
        <f t="shared" si="15"/>
        <v>304545416953-SNG</v>
      </c>
      <c r="B980" s="15">
        <v>30</v>
      </c>
      <c r="C980" s="15" t="s">
        <v>1793</v>
      </c>
      <c r="D980" s="15">
        <v>59439</v>
      </c>
      <c r="E980" s="16">
        <v>45436</v>
      </c>
      <c r="F980" s="15">
        <v>0</v>
      </c>
      <c r="G980" s="15" t="s">
        <v>1794</v>
      </c>
      <c r="H980" s="15" t="s">
        <v>1795</v>
      </c>
      <c r="I980" s="15" t="s">
        <v>1796</v>
      </c>
      <c r="J980" s="15" t="s">
        <v>1797</v>
      </c>
      <c r="K980" s="15" t="s">
        <v>35</v>
      </c>
      <c r="L980" s="15" t="s">
        <v>902</v>
      </c>
      <c r="M980" s="16">
        <v>45454</v>
      </c>
      <c r="N980" s="3">
        <v>50</v>
      </c>
      <c r="O980" s="3">
        <v>40</v>
      </c>
      <c r="P980" s="3">
        <v>40</v>
      </c>
      <c r="Q980" s="3"/>
      <c r="R980" s="5">
        <v>0</v>
      </c>
      <c r="S980" s="3">
        <v>-10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60</v>
      </c>
      <c r="Z980" t="str">
        <f>_xlfn.XLOOKUP(A980,'2-Feedback'!A:A,'2-Feedback'!F:F,"")</f>
        <v>J - Order Lead Time Issue</v>
      </c>
      <c r="AA980" t="str">
        <f>_xlfn.XLOOKUP(A980,'2-Feedback'!A:A,'2-Feedback'!G:G,"")</f>
        <v>ABCDE</v>
      </c>
    </row>
    <row r="981" spans="1:27" ht="13.5" x14ac:dyDescent="0.35">
      <c r="A981" t="str">
        <f t="shared" si="15"/>
        <v>304545445531-USH</v>
      </c>
      <c r="B981" s="15">
        <v>30</v>
      </c>
      <c r="C981" s="15" t="s">
        <v>1798</v>
      </c>
      <c r="D981" s="15">
        <v>59440</v>
      </c>
      <c r="E981" s="16">
        <v>45436</v>
      </c>
      <c r="F981" s="15">
        <v>0</v>
      </c>
      <c r="G981" s="15" t="s">
        <v>1799</v>
      </c>
      <c r="H981" s="15" t="s">
        <v>1795</v>
      </c>
      <c r="I981" s="15" t="s">
        <v>1796</v>
      </c>
      <c r="J981" s="15" t="s">
        <v>1800</v>
      </c>
      <c r="K981" s="15" t="s">
        <v>533</v>
      </c>
      <c r="L981" s="15" t="s">
        <v>902</v>
      </c>
      <c r="M981" s="16">
        <v>45454</v>
      </c>
      <c r="N981" s="3">
        <v>27</v>
      </c>
      <c r="O981" s="3">
        <v>1140</v>
      </c>
      <c r="P981" s="3">
        <v>1140</v>
      </c>
      <c r="Q981" s="3"/>
      <c r="R981" s="5">
        <v>0</v>
      </c>
      <c r="S981" s="3">
        <v>-393</v>
      </c>
      <c r="T981" s="3">
        <v>0</v>
      </c>
      <c r="U981" s="3">
        <v>0</v>
      </c>
      <c r="V981" s="3">
        <v>1140</v>
      </c>
      <c r="W981" s="3">
        <v>0</v>
      </c>
      <c r="X981" s="3">
        <v>0</v>
      </c>
      <c r="Y981" s="3">
        <v>1560</v>
      </c>
      <c r="Z981" t="str">
        <f>_xlfn.XLOOKUP(A981,'2-Feedback'!A:A,'2-Feedback'!F:F,"")</f>
        <v>J - Order Lead Time Issue</v>
      </c>
      <c r="AA981" t="str">
        <f>_xlfn.XLOOKUP(A981,'2-Feedback'!A:A,'2-Feedback'!G:G,"")</f>
        <v>ABCDE</v>
      </c>
    </row>
    <row r="982" spans="1:27" ht="13.5" x14ac:dyDescent="0.35">
      <c r="A982" t="str">
        <f t="shared" si="15"/>
        <v>304545416953-SNG</v>
      </c>
      <c r="B982" s="15">
        <v>30</v>
      </c>
      <c r="C982" s="15" t="s">
        <v>1801</v>
      </c>
      <c r="D982" s="15">
        <v>59446</v>
      </c>
      <c r="E982" s="16">
        <v>45440</v>
      </c>
      <c r="F982" s="15">
        <v>0</v>
      </c>
      <c r="G982" s="15" t="s">
        <v>1802</v>
      </c>
      <c r="H982" s="15" t="s">
        <v>1803</v>
      </c>
      <c r="I982" s="15" t="s">
        <v>1804</v>
      </c>
      <c r="J982" s="15" t="s">
        <v>1797</v>
      </c>
      <c r="K982" s="15" t="s">
        <v>35</v>
      </c>
      <c r="L982" s="15" t="s">
        <v>902</v>
      </c>
      <c r="M982" s="16">
        <v>45454</v>
      </c>
      <c r="N982" s="3">
        <v>50</v>
      </c>
      <c r="O982" s="3">
        <v>10</v>
      </c>
      <c r="P982" s="3">
        <v>20</v>
      </c>
      <c r="Q982" s="3"/>
      <c r="R982" s="4">
        <v>-10</v>
      </c>
      <c r="S982" s="3">
        <v>-10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60</v>
      </c>
      <c r="Z982" t="str">
        <f>_xlfn.XLOOKUP(A982,'2-Feedback'!A:A,'2-Feedback'!F:F,"")</f>
        <v>J - Order Lead Time Issue</v>
      </c>
      <c r="AA982" t="str">
        <f>_xlfn.XLOOKUP(A982,'2-Feedback'!A:A,'2-Feedback'!G:G,"")</f>
        <v>ABCDE</v>
      </c>
    </row>
    <row r="983" spans="1:27" ht="13.5" x14ac:dyDescent="0.35">
      <c r="A983" t="str">
        <f t="shared" si="15"/>
        <v>304545421549-GNS</v>
      </c>
      <c r="B983" s="15">
        <v>30</v>
      </c>
      <c r="C983" s="15" t="s">
        <v>1801</v>
      </c>
      <c r="D983" s="15">
        <v>59446</v>
      </c>
      <c r="E983" s="16">
        <v>45440</v>
      </c>
      <c r="F983" s="15">
        <v>0</v>
      </c>
      <c r="G983" s="15" t="s">
        <v>1802</v>
      </c>
      <c r="H983" s="15" t="s">
        <v>1803</v>
      </c>
      <c r="I983" s="15" t="s">
        <v>1804</v>
      </c>
      <c r="J983" s="15" t="s">
        <v>1805</v>
      </c>
      <c r="K983" s="15" t="s">
        <v>35</v>
      </c>
      <c r="L983" s="15" t="s">
        <v>902</v>
      </c>
      <c r="M983" s="16">
        <v>45454</v>
      </c>
      <c r="N983" s="3">
        <v>51</v>
      </c>
      <c r="O983" s="3">
        <v>51</v>
      </c>
      <c r="P983" s="3">
        <v>70</v>
      </c>
      <c r="Q983" s="3"/>
      <c r="R983" s="4">
        <v>-19</v>
      </c>
      <c r="S983" s="3">
        <v>-19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70</v>
      </c>
      <c r="Z983" t="str">
        <f>_xlfn.XLOOKUP(A983,'2-Feedback'!A:A,'2-Feedback'!F:F,"")</f>
        <v>J - Order Lead Time Issue</v>
      </c>
      <c r="AA983" t="str">
        <f>_xlfn.XLOOKUP(A983,'2-Feedback'!A:A,'2-Feedback'!G:G,"")</f>
        <v>ABCDE</v>
      </c>
    </row>
    <row r="984" spans="1:27" ht="13.5" x14ac:dyDescent="0.35">
      <c r="A984" t="str">
        <f t="shared" si="15"/>
        <v>304545558505-USH</v>
      </c>
      <c r="B984" s="15">
        <v>30</v>
      </c>
      <c r="C984" s="15" t="s">
        <v>1806</v>
      </c>
      <c r="D984" s="15">
        <v>59450</v>
      </c>
      <c r="E984" s="16">
        <v>45440</v>
      </c>
      <c r="F984" s="15">
        <v>0</v>
      </c>
      <c r="G984" s="15" t="s">
        <v>1807</v>
      </c>
      <c r="H984" s="15" t="s">
        <v>1808</v>
      </c>
      <c r="I984" s="15" t="s">
        <v>1809</v>
      </c>
      <c r="J984" s="15" t="s">
        <v>1810</v>
      </c>
      <c r="K984" s="15" t="s">
        <v>533</v>
      </c>
      <c r="L984" s="15" t="s">
        <v>1744</v>
      </c>
      <c r="M984" s="16">
        <v>45455</v>
      </c>
      <c r="N984" s="3">
        <v>640</v>
      </c>
      <c r="O984" s="3">
        <v>640</v>
      </c>
      <c r="P984" s="3">
        <v>660</v>
      </c>
      <c r="Q984" s="3"/>
      <c r="R984" s="4">
        <v>-20</v>
      </c>
      <c r="S984" s="3">
        <v>-680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1320</v>
      </c>
      <c r="Z984" t="str">
        <f>_xlfn.XLOOKUP(A984,'2-Feedback'!A:A,'2-Feedback'!F:F,"")</f>
        <v>J - Order Lead Time Issue</v>
      </c>
      <c r="AA984" t="str">
        <f>_xlfn.XLOOKUP(A984,'2-Feedback'!A:A,'2-Feedback'!G:G,"")</f>
        <v>ABCDE</v>
      </c>
    </row>
    <row r="985" spans="1:27" ht="13.5" x14ac:dyDescent="0.35">
      <c r="A985" t="str">
        <f t="shared" si="15"/>
        <v>304545320644-RCN</v>
      </c>
      <c r="B985" s="15">
        <v>30</v>
      </c>
      <c r="C985" s="15" t="s">
        <v>1811</v>
      </c>
      <c r="D985" s="15">
        <v>59455</v>
      </c>
      <c r="E985" s="16">
        <v>45440</v>
      </c>
      <c r="F985" s="15">
        <v>0</v>
      </c>
      <c r="G985" s="15" t="s">
        <v>1812</v>
      </c>
      <c r="H985" s="15" t="s">
        <v>1813</v>
      </c>
      <c r="I985" s="15" t="s">
        <v>1814</v>
      </c>
      <c r="J985" s="15" t="s">
        <v>1815</v>
      </c>
      <c r="K985" s="15" t="s">
        <v>149</v>
      </c>
      <c r="L985" s="15" t="s">
        <v>1744</v>
      </c>
      <c r="M985" s="16">
        <v>45453</v>
      </c>
      <c r="N985" s="3">
        <v>41</v>
      </c>
      <c r="O985" s="3">
        <v>41</v>
      </c>
      <c r="P985" s="3">
        <v>45</v>
      </c>
      <c r="Q985" s="3"/>
      <c r="R985" s="4">
        <v>-4</v>
      </c>
      <c r="S985" s="3">
        <v>-4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45</v>
      </c>
      <c r="Z985" t="str">
        <f>_xlfn.XLOOKUP(A985,'2-Feedback'!A:A,'2-Feedback'!F:F,"")</f>
        <v>J - Order Lead Time Issue</v>
      </c>
      <c r="AA985" t="str">
        <f>_xlfn.XLOOKUP(A985,'2-Feedback'!A:A,'2-Feedback'!G:G,"")</f>
        <v>ABCDE</v>
      </c>
    </row>
    <row r="986" spans="1:27" ht="13.5" x14ac:dyDescent="0.35">
      <c r="A986" t="str">
        <f t="shared" si="15"/>
        <v>304546118165-VMR</v>
      </c>
      <c r="B986" s="15">
        <v>30</v>
      </c>
      <c r="C986" s="15" t="s">
        <v>1816</v>
      </c>
      <c r="D986" s="15">
        <v>59464</v>
      </c>
      <c r="E986" s="16">
        <v>45440</v>
      </c>
      <c r="F986" s="15">
        <v>0</v>
      </c>
      <c r="G986" s="15" t="s">
        <v>1817</v>
      </c>
      <c r="H986" s="15" t="s">
        <v>1818</v>
      </c>
      <c r="I986" s="15" t="s">
        <v>1819</v>
      </c>
      <c r="J986" s="15" t="s">
        <v>1820</v>
      </c>
      <c r="K986" s="15" t="s">
        <v>517</v>
      </c>
      <c r="L986" s="15" t="s">
        <v>1744</v>
      </c>
      <c r="M986" s="16">
        <v>45461</v>
      </c>
      <c r="N986" s="3">
        <v>49</v>
      </c>
      <c r="O986" s="3">
        <v>49</v>
      </c>
      <c r="P986" s="3">
        <v>480</v>
      </c>
      <c r="Q986" s="3"/>
      <c r="R986" s="4">
        <v>-431</v>
      </c>
      <c r="S986" s="3">
        <v>-431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480</v>
      </c>
      <c r="Z986" t="str">
        <f>_xlfn.XLOOKUP(A986,'2-Feedback'!A:A,'2-Feedback'!F:F,"")</f>
        <v>J - Order Lead Time Issue</v>
      </c>
      <c r="AA986" t="str">
        <f>_xlfn.XLOOKUP(A986,'2-Feedback'!A:A,'2-Feedback'!G:G,"")</f>
        <v>ABCDE</v>
      </c>
    </row>
    <row r="987" spans="1:27" ht="13.5" x14ac:dyDescent="0.35">
      <c r="A987" t="str">
        <f t="shared" si="15"/>
        <v>304546145531-VES</v>
      </c>
      <c r="B987" s="15">
        <v>30</v>
      </c>
      <c r="C987" s="15" t="s">
        <v>1816</v>
      </c>
      <c r="D987" s="15">
        <v>59464</v>
      </c>
      <c r="E987" s="16">
        <v>45440</v>
      </c>
      <c r="F987" s="15">
        <v>0</v>
      </c>
      <c r="G987" s="15" t="s">
        <v>1817</v>
      </c>
      <c r="H987" s="15" t="s">
        <v>1818</v>
      </c>
      <c r="I987" s="15" t="s">
        <v>1819</v>
      </c>
      <c r="J987" s="15" t="s">
        <v>1383</v>
      </c>
      <c r="K987" s="15" t="s">
        <v>517</v>
      </c>
      <c r="L987" s="15" t="s">
        <v>1744</v>
      </c>
      <c r="M987" s="16">
        <v>45461</v>
      </c>
      <c r="N987" s="3">
        <v>40</v>
      </c>
      <c r="O987" s="3">
        <v>40</v>
      </c>
      <c r="P987" s="3">
        <v>120</v>
      </c>
      <c r="Q987" s="3"/>
      <c r="R987" s="4">
        <v>-80</v>
      </c>
      <c r="S987" s="3">
        <v>-80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120</v>
      </c>
      <c r="Z987" t="str">
        <f>_xlfn.XLOOKUP(A987,'2-Feedback'!A:A,'2-Feedback'!F:F,"")</f>
        <v>J - Order Lead Time Issue</v>
      </c>
      <c r="AA987" t="str">
        <f>_xlfn.XLOOKUP(A987,'2-Feedback'!A:A,'2-Feedback'!G:G,"")</f>
        <v>ABCDE</v>
      </c>
    </row>
    <row r="988" spans="1:27" ht="13.5" x14ac:dyDescent="0.35">
      <c r="A988" t="str">
        <f t="shared" si="15"/>
        <v>304546145532-CHP</v>
      </c>
      <c r="B988" s="15">
        <v>30</v>
      </c>
      <c r="C988" s="15" t="s">
        <v>1816</v>
      </c>
      <c r="D988" s="15">
        <v>59464</v>
      </c>
      <c r="E988" s="16">
        <v>45440</v>
      </c>
      <c r="F988" s="15">
        <v>0</v>
      </c>
      <c r="G988" s="15" t="s">
        <v>1817</v>
      </c>
      <c r="H988" s="15" t="s">
        <v>1818</v>
      </c>
      <c r="I988" s="15" t="s">
        <v>1819</v>
      </c>
      <c r="J988" s="15" t="s">
        <v>1770</v>
      </c>
      <c r="K988" s="15" t="s">
        <v>35</v>
      </c>
      <c r="L988" s="15" t="s">
        <v>1744</v>
      </c>
      <c r="M988" s="16">
        <v>45461</v>
      </c>
      <c r="N988" s="3">
        <v>0</v>
      </c>
      <c r="O988" s="3">
        <v>0</v>
      </c>
      <c r="P988" s="3">
        <v>60</v>
      </c>
      <c r="Q988" s="3"/>
      <c r="R988" s="4">
        <v>-60</v>
      </c>
      <c r="S988" s="3">
        <v>-60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60</v>
      </c>
      <c r="Z988" t="str">
        <f>_xlfn.XLOOKUP(A988,'2-Feedback'!A:A,'2-Feedback'!F:F,"")</f>
        <v>J - Order Lead Time Issue</v>
      </c>
      <c r="AA988" t="str">
        <f>_xlfn.XLOOKUP(A988,'2-Feedback'!A:A,'2-Feedback'!G:G,"")</f>
        <v>ABCDE</v>
      </c>
    </row>
    <row r="989" spans="1:27" ht="13.5" x14ac:dyDescent="0.35">
      <c r="A989" t="str">
        <f t="shared" si="15"/>
        <v>304546154135-VES</v>
      </c>
      <c r="B989" s="15">
        <v>30</v>
      </c>
      <c r="C989" s="15" t="s">
        <v>1816</v>
      </c>
      <c r="D989" s="15">
        <v>59464</v>
      </c>
      <c r="E989" s="16">
        <v>45440</v>
      </c>
      <c r="F989" s="15">
        <v>0</v>
      </c>
      <c r="G989" s="15" t="s">
        <v>1817</v>
      </c>
      <c r="H989" s="15" t="s">
        <v>1818</v>
      </c>
      <c r="I989" s="15" t="s">
        <v>1819</v>
      </c>
      <c r="J989" s="15" t="s">
        <v>1821</v>
      </c>
      <c r="K989" s="15" t="s">
        <v>517</v>
      </c>
      <c r="L989" s="15" t="s">
        <v>1744</v>
      </c>
      <c r="M989" s="16">
        <v>45461</v>
      </c>
      <c r="N989" s="3">
        <v>0</v>
      </c>
      <c r="O989" s="3">
        <v>0</v>
      </c>
      <c r="P989" s="3">
        <v>180</v>
      </c>
      <c r="Q989" s="3"/>
      <c r="R989" s="4">
        <v>-180</v>
      </c>
      <c r="S989" s="3">
        <v>-180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180</v>
      </c>
      <c r="Z989" t="str">
        <f>_xlfn.XLOOKUP(A989,'2-Feedback'!A:A,'2-Feedback'!F:F,"")</f>
        <v>J - Order Lead Time Issue</v>
      </c>
      <c r="AA989" t="str">
        <f>_xlfn.XLOOKUP(A989,'2-Feedback'!A:A,'2-Feedback'!G:G,"")</f>
        <v>ABCDE</v>
      </c>
    </row>
    <row r="990" spans="1:27" ht="13.5" x14ac:dyDescent="0.35">
      <c r="A990" t="str">
        <f t="shared" si="15"/>
        <v>304545445531-USH</v>
      </c>
      <c r="B990" s="15">
        <v>30</v>
      </c>
      <c r="C990" s="15" t="s">
        <v>1822</v>
      </c>
      <c r="D990" s="15">
        <v>59467</v>
      </c>
      <c r="E990" s="16">
        <v>45440</v>
      </c>
      <c r="F990" s="15">
        <v>0</v>
      </c>
      <c r="G990" s="15" t="s">
        <v>1823</v>
      </c>
      <c r="H990" s="15" t="s">
        <v>1824</v>
      </c>
      <c r="I990" s="15" t="s">
        <v>1825</v>
      </c>
      <c r="J990" s="15" t="s">
        <v>1800</v>
      </c>
      <c r="K990" s="15" t="s">
        <v>533</v>
      </c>
      <c r="L990" s="15" t="s">
        <v>1744</v>
      </c>
      <c r="M990" s="16">
        <v>45454</v>
      </c>
      <c r="N990" s="3">
        <v>27</v>
      </c>
      <c r="O990" s="3">
        <v>27</v>
      </c>
      <c r="P990" s="3">
        <v>420</v>
      </c>
      <c r="Q990" s="3"/>
      <c r="R990" s="4">
        <v>-393</v>
      </c>
      <c r="S990" s="3">
        <v>-393</v>
      </c>
      <c r="T990" s="3">
        <v>0</v>
      </c>
      <c r="U990" s="3">
        <v>0</v>
      </c>
      <c r="V990" s="3">
        <v>1140</v>
      </c>
      <c r="W990" s="3">
        <v>0</v>
      </c>
      <c r="X990" s="3">
        <v>0</v>
      </c>
      <c r="Y990" s="3">
        <v>1560</v>
      </c>
      <c r="Z990" t="str">
        <f>_xlfn.XLOOKUP(A990,'2-Feedback'!A:A,'2-Feedback'!F:F,"")</f>
        <v>J - Order Lead Time Issue</v>
      </c>
      <c r="AA990" t="str">
        <f>_xlfn.XLOOKUP(A990,'2-Feedback'!A:A,'2-Feedback'!G:G,"")</f>
        <v>ABCDE</v>
      </c>
    </row>
    <row r="991" spans="1:27" ht="13.5" x14ac:dyDescent="0.35">
      <c r="A991" t="str">
        <f t="shared" si="15"/>
        <v>304545454735-SCI</v>
      </c>
      <c r="B991" s="15">
        <v>30</v>
      </c>
      <c r="C991" s="15" t="s">
        <v>1822</v>
      </c>
      <c r="D991" s="15">
        <v>59467</v>
      </c>
      <c r="E991" s="16">
        <v>45440</v>
      </c>
      <c r="F991" s="15">
        <v>0</v>
      </c>
      <c r="G991" s="15" t="s">
        <v>1823</v>
      </c>
      <c r="H991" s="15" t="s">
        <v>1824</v>
      </c>
      <c r="I991" s="15" t="s">
        <v>1825</v>
      </c>
      <c r="J991" s="15" t="s">
        <v>1826</v>
      </c>
      <c r="K991" s="15" t="s">
        <v>149</v>
      </c>
      <c r="L991" s="15" t="s">
        <v>1744</v>
      </c>
      <c r="M991" s="16">
        <v>45454</v>
      </c>
      <c r="N991" s="3">
        <v>60</v>
      </c>
      <c r="O991" s="3">
        <v>60</v>
      </c>
      <c r="P991" s="3">
        <v>160</v>
      </c>
      <c r="Q991" s="3"/>
      <c r="R991" s="4">
        <v>-100</v>
      </c>
      <c r="S991" s="3">
        <v>-100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160</v>
      </c>
      <c r="Z991" t="str">
        <f>_xlfn.XLOOKUP(A991,'2-Feedback'!A:A,'2-Feedback'!F:F,"")</f>
        <v>J - Order Lead Time Issue</v>
      </c>
      <c r="AA991" t="str">
        <f>_xlfn.XLOOKUP(A991,'2-Feedback'!A:A,'2-Feedback'!G:G,"")</f>
        <v>ABCDE</v>
      </c>
    </row>
    <row r="992" spans="1:27" ht="13.5" x14ac:dyDescent="0.35">
      <c r="A992" t="str">
        <f t="shared" si="15"/>
        <v>304546054135-PAD</v>
      </c>
      <c r="B992" s="15">
        <v>30</v>
      </c>
      <c r="C992" s="15" t="s">
        <v>1827</v>
      </c>
      <c r="D992" s="15">
        <v>59468</v>
      </c>
      <c r="E992" s="16">
        <v>45440</v>
      </c>
      <c r="F992" s="15">
        <v>0</v>
      </c>
      <c r="G992" s="15" t="s">
        <v>1828</v>
      </c>
      <c r="H992" s="15" t="s">
        <v>1720</v>
      </c>
      <c r="I992" s="15" t="s">
        <v>1721</v>
      </c>
      <c r="J992" s="15" t="s">
        <v>1829</v>
      </c>
      <c r="K992" s="15" t="s">
        <v>149</v>
      </c>
      <c r="L992" s="15" t="s">
        <v>902</v>
      </c>
      <c r="M992" s="16">
        <v>45460</v>
      </c>
      <c r="N992" s="3">
        <v>0</v>
      </c>
      <c r="O992" s="3">
        <v>0</v>
      </c>
      <c r="P992" s="3">
        <v>840</v>
      </c>
      <c r="Q992" s="3"/>
      <c r="R992" s="4">
        <v>-840</v>
      </c>
      <c r="S992" s="3">
        <v>-840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840</v>
      </c>
      <c r="Z992" t="str">
        <f>_xlfn.XLOOKUP(A992,'2-Feedback'!A:A,'2-Feedback'!F:F,"")</f>
        <v>J - Order Lead Time Issue</v>
      </c>
      <c r="AA992" t="str">
        <f>_xlfn.XLOOKUP(A992,'2-Feedback'!A:A,'2-Feedback'!G:G,"")</f>
        <v>ABCDE</v>
      </c>
    </row>
    <row r="993" spans="1:27" ht="13.5" x14ac:dyDescent="0.35">
      <c r="A993" t="str">
        <f t="shared" si="15"/>
        <v>304545545532-USH</v>
      </c>
      <c r="B993" s="15">
        <v>30</v>
      </c>
      <c r="C993" s="15" t="s">
        <v>1830</v>
      </c>
      <c r="D993" s="15">
        <v>59483</v>
      </c>
      <c r="E993" s="16">
        <v>45440</v>
      </c>
      <c r="F993" s="15">
        <v>0</v>
      </c>
      <c r="G993" s="15" t="s">
        <v>1831</v>
      </c>
      <c r="H993" s="15" t="s">
        <v>1767</v>
      </c>
      <c r="I993" s="15" t="s">
        <v>1768</v>
      </c>
      <c r="J993" s="15" t="s">
        <v>1832</v>
      </c>
      <c r="K993" s="15" t="s">
        <v>533</v>
      </c>
      <c r="L993" s="15" t="s">
        <v>1744</v>
      </c>
      <c r="M993" s="16">
        <v>45455</v>
      </c>
      <c r="N993" s="3">
        <v>920</v>
      </c>
      <c r="O993" s="3">
        <v>920</v>
      </c>
      <c r="P993" s="3">
        <v>1140</v>
      </c>
      <c r="Q993" s="3"/>
      <c r="R993" s="4">
        <v>-220</v>
      </c>
      <c r="S993" s="3">
        <v>-220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1140</v>
      </c>
      <c r="Z993" t="str">
        <f>_xlfn.XLOOKUP(A993,'2-Feedback'!A:A,'2-Feedback'!F:F,"")</f>
        <v>J - Order Lead Time Issue</v>
      </c>
      <c r="AA993" t="str">
        <f>_xlfn.XLOOKUP(A993,'2-Feedback'!A:A,'2-Feedback'!G:G,"")</f>
        <v>ABCDE</v>
      </c>
    </row>
    <row r="994" spans="1:27" ht="13.5" x14ac:dyDescent="0.35">
      <c r="A994" t="str">
        <f t="shared" si="15"/>
        <v>304545645531-USH</v>
      </c>
      <c r="B994" s="15">
        <v>30</v>
      </c>
      <c r="C994" s="15" t="s">
        <v>1833</v>
      </c>
      <c r="D994" s="15">
        <v>59484</v>
      </c>
      <c r="E994" s="16">
        <v>45440</v>
      </c>
      <c r="F994" s="15">
        <v>0</v>
      </c>
      <c r="G994" s="15" t="s">
        <v>1834</v>
      </c>
      <c r="H994" s="15" t="s">
        <v>1767</v>
      </c>
      <c r="I994" s="15" t="s">
        <v>1768</v>
      </c>
      <c r="J994" s="15" t="s">
        <v>1800</v>
      </c>
      <c r="K994" s="15" t="s">
        <v>533</v>
      </c>
      <c r="L994" s="15" t="s">
        <v>1744</v>
      </c>
      <c r="M994" s="16">
        <v>45456</v>
      </c>
      <c r="N994" s="3">
        <v>0</v>
      </c>
      <c r="O994" s="3">
        <v>0</v>
      </c>
      <c r="P994" s="3">
        <v>420</v>
      </c>
      <c r="Q994" s="3"/>
      <c r="R994" s="4">
        <v>-420</v>
      </c>
      <c r="S994" s="3">
        <v>-420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420</v>
      </c>
      <c r="Z994" t="str">
        <f>_xlfn.XLOOKUP(A994,'2-Feedback'!A:A,'2-Feedback'!F:F,"")</f>
        <v>J - Order Lead Time Issue</v>
      </c>
      <c r="AA994" t="str">
        <f>_xlfn.XLOOKUP(A994,'2-Feedback'!A:A,'2-Feedback'!G:G,"")</f>
        <v>ABCDE</v>
      </c>
    </row>
    <row r="995" spans="1:27" ht="13.5" x14ac:dyDescent="0.35">
      <c r="A995" t="str">
        <f t="shared" si="15"/>
        <v>304545658503-USH</v>
      </c>
      <c r="B995" s="15">
        <v>30</v>
      </c>
      <c r="C995" s="15" t="s">
        <v>1833</v>
      </c>
      <c r="D995" s="15">
        <v>59484</v>
      </c>
      <c r="E995" s="16">
        <v>45440</v>
      </c>
      <c r="F995" s="15">
        <v>0</v>
      </c>
      <c r="G995" s="15" t="s">
        <v>1834</v>
      </c>
      <c r="H995" s="15" t="s">
        <v>1767</v>
      </c>
      <c r="I995" s="15" t="s">
        <v>1768</v>
      </c>
      <c r="J995" s="15" t="s">
        <v>1835</v>
      </c>
      <c r="K995" s="15" t="s">
        <v>533</v>
      </c>
      <c r="L995" s="15" t="s">
        <v>1744</v>
      </c>
      <c r="M995" s="16">
        <v>45456</v>
      </c>
      <c r="N995" s="3">
        <v>0</v>
      </c>
      <c r="O995" s="3">
        <v>0</v>
      </c>
      <c r="P995" s="3">
        <v>720</v>
      </c>
      <c r="Q995" s="3"/>
      <c r="R995" s="4">
        <v>-720</v>
      </c>
      <c r="S995" s="3">
        <v>-720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720</v>
      </c>
      <c r="Z995" t="str">
        <f>_xlfn.XLOOKUP(A995,'2-Feedback'!A:A,'2-Feedback'!F:F,"")</f>
        <v>J - Order Lead Time Issue</v>
      </c>
      <c r="AA995" t="str">
        <f>_xlfn.XLOOKUP(A995,'2-Feedback'!A:A,'2-Feedback'!G:G,"")</f>
        <v>ABCDE</v>
      </c>
    </row>
    <row r="996" spans="1:27" ht="13.5" x14ac:dyDescent="0.35">
      <c r="A996" t="str">
        <f t="shared" si="15"/>
        <v>304545554135-USH</v>
      </c>
      <c r="B996" s="15">
        <v>30</v>
      </c>
      <c r="C996" s="15" t="s">
        <v>1836</v>
      </c>
      <c r="D996" s="15">
        <v>59485</v>
      </c>
      <c r="E996" s="16">
        <v>45440</v>
      </c>
      <c r="F996" s="15">
        <v>0</v>
      </c>
      <c r="G996" s="15" t="s">
        <v>1837</v>
      </c>
      <c r="H996" s="15" t="s">
        <v>1767</v>
      </c>
      <c r="I996" s="15" t="s">
        <v>1768</v>
      </c>
      <c r="J996" s="15" t="s">
        <v>1838</v>
      </c>
      <c r="K996" s="15" t="s">
        <v>533</v>
      </c>
      <c r="L996" s="15" t="s">
        <v>1744</v>
      </c>
      <c r="M996" s="16">
        <v>45455</v>
      </c>
      <c r="N996" s="3">
        <v>3</v>
      </c>
      <c r="O996" s="3">
        <v>3</v>
      </c>
      <c r="P996" s="3">
        <v>120</v>
      </c>
      <c r="Q996" s="3"/>
      <c r="R996" s="4">
        <v>-117</v>
      </c>
      <c r="S996" s="3">
        <v>-117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120</v>
      </c>
      <c r="Z996" t="str">
        <f>_xlfn.XLOOKUP(A996,'2-Feedback'!A:A,'2-Feedback'!F:F,"")</f>
        <v>J - Order Lead Time Issue</v>
      </c>
      <c r="AA996" t="str">
        <f>_xlfn.XLOOKUP(A996,'2-Feedback'!A:A,'2-Feedback'!G:G,"")</f>
        <v>ABCDE</v>
      </c>
    </row>
    <row r="997" spans="1:27" ht="13.5" x14ac:dyDescent="0.35">
      <c r="A997" t="str">
        <f t="shared" si="15"/>
        <v>304545558505-USH</v>
      </c>
      <c r="B997" s="15">
        <v>30</v>
      </c>
      <c r="C997" s="15" t="s">
        <v>1836</v>
      </c>
      <c r="D997" s="15">
        <v>59485</v>
      </c>
      <c r="E997" s="16">
        <v>45440</v>
      </c>
      <c r="F997" s="15">
        <v>0</v>
      </c>
      <c r="G997" s="15" t="s">
        <v>1837</v>
      </c>
      <c r="H997" s="15" t="s">
        <v>1767</v>
      </c>
      <c r="I997" s="15" t="s">
        <v>1768</v>
      </c>
      <c r="J997" s="15" t="s">
        <v>1810</v>
      </c>
      <c r="K997" s="15" t="s">
        <v>533</v>
      </c>
      <c r="L997" s="15" t="s">
        <v>1744</v>
      </c>
      <c r="M997" s="16">
        <v>45455</v>
      </c>
      <c r="N997" s="3">
        <v>640</v>
      </c>
      <c r="O997" s="3">
        <v>0</v>
      </c>
      <c r="P997" s="3">
        <v>180</v>
      </c>
      <c r="Q997" s="3"/>
      <c r="R997" s="4">
        <v>-180</v>
      </c>
      <c r="S997" s="3">
        <v>-680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1320</v>
      </c>
      <c r="Z997" t="str">
        <f>_xlfn.XLOOKUP(A997,'2-Feedback'!A:A,'2-Feedback'!F:F,"")</f>
        <v>J - Order Lead Time Issue</v>
      </c>
      <c r="AA997" t="str">
        <f>_xlfn.XLOOKUP(A997,'2-Feedback'!A:A,'2-Feedback'!G:G,"")</f>
        <v>ABCDE</v>
      </c>
    </row>
    <row r="998" spans="1:27" ht="13.5" x14ac:dyDescent="0.35">
      <c r="A998" t="str">
        <f t="shared" si="15"/>
        <v>304545558505-USH</v>
      </c>
      <c r="B998" s="15">
        <v>30</v>
      </c>
      <c r="C998" s="15" t="s">
        <v>1839</v>
      </c>
      <c r="D998" s="15">
        <v>59486</v>
      </c>
      <c r="E998" s="16">
        <v>45440</v>
      </c>
      <c r="F998" s="15">
        <v>0</v>
      </c>
      <c r="G998" s="15" t="s">
        <v>1840</v>
      </c>
      <c r="H998" s="15" t="s">
        <v>1795</v>
      </c>
      <c r="I998" s="15" t="s">
        <v>1796</v>
      </c>
      <c r="J998" s="15" t="s">
        <v>1810</v>
      </c>
      <c r="K998" s="15" t="s">
        <v>533</v>
      </c>
      <c r="L998" s="15" t="s">
        <v>902</v>
      </c>
      <c r="M998" s="16">
        <v>45455</v>
      </c>
      <c r="N998" s="3">
        <v>640</v>
      </c>
      <c r="O998" s="3">
        <v>0</v>
      </c>
      <c r="P998" s="3">
        <v>480</v>
      </c>
      <c r="Q998" s="3"/>
      <c r="R998" s="4">
        <v>-480</v>
      </c>
      <c r="S998" s="3">
        <v>-680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1320</v>
      </c>
      <c r="Z998" t="str">
        <f>_xlfn.XLOOKUP(A998,'2-Feedback'!A:A,'2-Feedback'!F:F,"")</f>
        <v>J - Order Lead Time Issue</v>
      </c>
      <c r="AA998" t="str">
        <f>_xlfn.XLOOKUP(A998,'2-Feedback'!A:A,'2-Feedback'!G:G,"")</f>
        <v>ABCDE</v>
      </c>
    </row>
    <row r="999" spans="1:27" ht="13.5" x14ac:dyDescent="0.35">
      <c r="A999" t="str">
        <f t="shared" si="15"/>
        <v>334544621551-HVR</v>
      </c>
      <c r="B999" s="15">
        <v>33</v>
      </c>
      <c r="C999" s="15" t="s">
        <v>1841</v>
      </c>
      <c r="D999" s="15">
        <v>22649</v>
      </c>
      <c r="E999" s="16">
        <v>45422</v>
      </c>
      <c r="F999" s="15">
        <v>0</v>
      </c>
      <c r="G999" s="15" t="s">
        <v>1842</v>
      </c>
      <c r="H999" s="15" t="s">
        <v>1843</v>
      </c>
      <c r="I999" s="15" t="s">
        <v>1844</v>
      </c>
      <c r="J999" s="15" t="s">
        <v>1845</v>
      </c>
      <c r="K999" s="15" t="s">
        <v>35</v>
      </c>
      <c r="L999" s="15" t="s">
        <v>150</v>
      </c>
      <c r="M999" s="16">
        <v>45446</v>
      </c>
      <c r="N999" s="3">
        <v>12</v>
      </c>
      <c r="O999" s="3">
        <v>12</v>
      </c>
      <c r="P999" s="3"/>
      <c r="Q999" s="3">
        <v>105</v>
      </c>
      <c r="R999" s="4">
        <v>-93</v>
      </c>
      <c r="S999" s="3">
        <v>-96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108</v>
      </c>
      <c r="Z999" t="str">
        <f>_xlfn.XLOOKUP(A999,'2-Feedback'!A:A,'2-Feedback'!F:F,"")</f>
        <v>J - Order Lead Time Issue</v>
      </c>
      <c r="AA999" t="str">
        <f>_xlfn.XLOOKUP(A999,'2-Feedback'!A:A,'2-Feedback'!G:G,"")</f>
        <v>ABCDE</v>
      </c>
    </row>
    <row r="1000" spans="1:27" ht="13.5" x14ac:dyDescent="0.35">
      <c r="A1000" t="str">
        <f t="shared" si="15"/>
        <v>334544622594-CFL</v>
      </c>
      <c r="B1000" s="15">
        <v>33</v>
      </c>
      <c r="C1000" s="15" t="s">
        <v>1841</v>
      </c>
      <c r="D1000" s="15">
        <v>22649</v>
      </c>
      <c r="E1000" s="16">
        <v>45422</v>
      </c>
      <c r="F1000" s="15">
        <v>0</v>
      </c>
      <c r="G1000" s="15" t="s">
        <v>1842</v>
      </c>
      <c r="H1000" s="15" t="s">
        <v>1843</v>
      </c>
      <c r="I1000" s="15" t="s">
        <v>1844</v>
      </c>
      <c r="J1000" s="15" t="s">
        <v>1846</v>
      </c>
      <c r="K1000" s="15" t="s">
        <v>533</v>
      </c>
      <c r="L1000" s="15" t="s">
        <v>150</v>
      </c>
      <c r="M1000" s="16">
        <v>45446</v>
      </c>
      <c r="N1000" s="3">
        <v>1041</v>
      </c>
      <c r="O1000" s="3">
        <v>700</v>
      </c>
      <c r="P1000" s="3"/>
      <c r="Q1000" s="3">
        <v>700</v>
      </c>
      <c r="R1000" s="5">
        <v>0</v>
      </c>
      <c r="S1000" s="3">
        <v>-43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1084</v>
      </c>
      <c r="Z1000" t="str">
        <f>_xlfn.XLOOKUP(A1000,'2-Feedback'!A:A,'2-Feedback'!F:F,"")</f>
        <v>J - Order Lead Time Issue</v>
      </c>
      <c r="AA1000" t="str">
        <f>_xlfn.XLOOKUP(A1000,'2-Feedback'!A:A,'2-Feedback'!G:G,"")</f>
        <v>ABCDE</v>
      </c>
    </row>
    <row r="1001" spans="1:27" ht="13.5" x14ac:dyDescent="0.35">
      <c r="A1001" t="str">
        <f t="shared" si="15"/>
        <v>334545023700-SCR</v>
      </c>
      <c r="B1001" s="15">
        <v>33</v>
      </c>
      <c r="C1001" s="15" t="s">
        <v>1847</v>
      </c>
      <c r="D1001" s="15">
        <v>22677</v>
      </c>
      <c r="E1001" s="16">
        <v>45434</v>
      </c>
      <c r="F1001" s="15">
        <v>0</v>
      </c>
      <c r="G1001" s="15" t="s">
        <v>1848</v>
      </c>
      <c r="H1001" s="15" t="s">
        <v>1849</v>
      </c>
      <c r="I1001" s="15" t="s">
        <v>1850</v>
      </c>
      <c r="J1001" s="15" t="s">
        <v>783</v>
      </c>
      <c r="K1001" s="15" t="s">
        <v>35</v>
      </c>
      <c r="L1001" s="15" t="s">
        <v>150</v>
      </c>
      <c r="M1001" s="16">
        <v>45450</v>
      </c>
      <c r="N1001" s="3">
        <v>2438</v>
      </c>
      <c r="O1001" s="3">
        <v>1748</v>
      </c>
      <c r="P1001" s="3"/>
      <c r="Q1001" s="3">
        <v>1748</v>
      </c>
      <c r="R1001" s="5">
        <v>0</v>
      </c>
      <c r="S1001" s="3">
        <v>-1058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3496</v>
      </c>
      <c r="Z1001" t="str">
        <f>_xlfn.XLOOKUP(A1001,'2-Feedback'!A:A,'2-Feedback'!F:F,"")</f>
        <v>J - Order Lead Time Issue</v>
      </c>
      <c r="AA1001" t="str">
        <f>_xlfn.XLOOKUP(A1001,'2-Feedback'!A:A,'2-Feedback'!G:G,"")</f>
        <v>ABCDE</v>
      </c>
    </row>
    <row r="1002" spans="1:27" ht="13.5" x14ac:dyDescent="0.35">
      <c r="A1002" t="str">
        <f t="shared" si="15"/>
        <v>334545023700-SCR</v>
      </c>
      <c r="B1002" s="15">
        <v>33</v>
      </c>
      <c r="C1002" s="15" t="s">
        <v>1851</v>
      </c>
      <c r="D1002" s="15">
        <v>22678</v>
      </c>
      <c r="E1002" s="16">
        <v>45434</v>
      </c>
      <c r="F1002" s="15">
        <v>0</v>
      </c>
      <c r="G1002" s="15" t="s">
        <v>1852</v>
      </c>
      <c r="H1002" s="15" t="s">
        <v>1849</v>
      </c>
      <c r="I1002" s="15" t="s">
        <v>1850</v>
      </c>
      <c r="J1002" s="15" t="s">
        <v>783</v>
      </c>
      <c r="K1002" s="15" t="s">
        <v>35</v>
      </c>
      <c r="L1002" s="15" t="s">
        <v>150</v>
      </c>
      <c r="M1002" s="16">
        <v>45450</v>
      </c>
      <c r="N1002" s="3">
        <v>2438</v>
      </c>
      <c r="O1002" s="3">
        <v>690</v>
      </c>
      <c r="P1002" s="3"/>
      <c r="Q1002" s="3">
        <v>1748</v>
      </c>
      <c r="R1002" s="4">
        <v>-1058</v>
      </c>
      <c r="S1002" s="3">
        <v>-1058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3496</v>
      </c>
      <c r="Z1002" t="str">
        <f>_xlfn.XLOOKUP(A1002,'2-Feedback'!A:A,'2-Feedback'!F:F,"")</f>
        <v>J - Order Lead Time Issue</v>
      </c>
      <c r="AA1002" t="str">
        <f>_xlfn.XLOOKUP(A1002,'2-Feedback'!A:A,'2-Feedback'!G:G,"")</f>
        <v>ABCDE</v>
      </c>
    </row>
    <row r="1003" spans="1:27" ht="13.5" x14ac:dyDescent="0.35">
      <c r="A1003" t="str">
        <f t="shared" si="15"/>
        <v>334545019416-BEK</v>
      </c>
      <c r="B1003" s="15">
        <v>33</v>
      </c>
      <c r="C1003" s="15" t="s">
        <v>1853</v>
      </c>
      <c r="D1003" s="15">
        <v>39027</v>
      </c>
      <c r="E1003" s="16">
        <v>45419</v>
      </c>
      <c r="F1003" s="15">
        <v>0</v>
      </c>
      <c r="G1003" s="15" t="s">
        <v>1854</v>
      </c>
      <c r="H1003" s="15" t="s">
        <v>1855</v>
      </c>
      <c r="I1003" s="15" t="s">
        <v>205</v>
      </c>
      <c r="J1003" s="15" t="s">
        <v>1856</v>
      </c>
      <c r="K1003" s="15" t="s">
        <v>533</v>
      </c>
      <c r="L1003" s="15" t="s">
        <v>150</v>
      </c>
      <c r="M1003" s="16">
        <v>45450</v>
      </c>
      <c r="N1003" s="3">
        <v>306</v>
      </c>
      <c r="O1003" s="3">
        <v>306</v>
      </c>
      <c r="P1003" s="3"/>
      <c r="Q1003" s="3">
        <v>315</v>
      </c>
      <c r="R1003" s="4">
        <v>-9</v>
      </c>
      <c r="S1003" s="3">
        <v>-9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315</v>
      </c>
      <c r="Z1003" t="str">
        <f>_xlfn.XLOOKUP(A1003,'2-Feedback'!A:A,'2-Feedback'!F:F,"")</f>
        <v>J - Order Lead Time Issue</v>
      </c>
      <c r="AA1003" t="str">
        <f>_xlfn.XLOOKUP(A1003,'2-Feedback'!A:A,'2-Feedback'!G:G,"")</f>
        <v>ABCDE</v>
      </c>
    </row>
    <row r="1004" spans="1:27" ht="13.5" x14ac:dyDescent="0.35">
      <c r="A1004" t="str">
        <f t="shared" si="15"/>
        <v>334544722329-SYS</v>
      </c>
      <c r="B1004" s="15">
        <v>33</v>
      </c>
      <c r="C1004" s="15" t="s">
        <v>1857</v>
      </c>
      <c r="D1004" s="15">
        <v>39047</v>
      </c>
      <c r="E1004" s="16">
        <v>45420</v>
      </c>
      <c r="F1004" s="15">
        <v>0</v>
      </c>
      <c r="G1004" s="15" t="s">
        <v>1858</v>
      </c>
      <c r="H1004" s="15" t="s">
        <v>1859</v>
      </c>
      <c r="I1004" s="15" t="s">
        <v>1844</v>
      </c>
      <c r="J1004" s="15" t="s">
        <v>1860</v>
      </c>
      <c r="K1004" s="15" t="s">
        <v>270</v>
      </c>
      <c r="L1004" s="15" t="s">
        <v>150</v>
      </c>
      <c r="M1004" s="16">
        <v>45447</v>
      </c>
      <c r="N1004" s="3">
        <v>305</v>
      </c>
      <c r="O1004" s="3">
        <v>305</v>
      </c>
      <c r="P1004" s="3"/>
      <c r="Q1004" s="3">
        <v>384</v>
      </c>
      <c r="R1004" s="4">
        <v>-79</v>
      </c>
      <c r="S1004" s="3">
        <v>-295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600</v>
      </c>
      <c r="Z1004" t="str">
        <f>_xlfn.XLOOKUP(A1004,'2-Feedback'!A:A,'2-Feedback'!F:F,"")</f>
        <v>J - Order Lead Time Issue</v>
      </c>
      <c r="AA1004" t="str">
        <f>_xlfn.XLOOKUP(A1004,'2-Feedback'!A:A,'2-Feedback'!G:G,"")</f>
        <v>ABCDE</v>
      </c>
    </row>
    <row r="1005" spans="1:27" ht="13.5" x14ac:dyDescent="0.35">
      <c r="A1005" t="str">
        <f t="shared" si="15"/>
        <v>334544622594-CFL</v>
      </c>
      <c r="B1005" s="15">
        <v>33</v>
      </c>
      <c r="C1005" s="15" t="s">
        <v>1861</v>
      </c>
      <c r="D1005" s="15">
        <v>39059</v>
      </c>
      <c r="E1005" s="16">
        <v>45420</v>
      </c>
      <c r="F1005" s="15">
        <v>0</v>
      </c>
      <c r="G1005" s="15" t="s">
        <v>1862</v>
      </c>
      <c r="H1005" s="15" t="s">
        <v>1863</v>
      </c>
      <c r="I1005" s="15" t="s">
        <v>739</v>
      </c>
      <c r="J1005" s="15" t="s">
        <v>1846</v>
      </c>
      <c r="K1005" s="15" t="s">
        <v>533</v>
      </c>
      <c r="L1005" s="15" t="s">
        <v>219</v>
      </c>
      <c r="M1005" s="16">
        <v>45446</v>
      </c>
      <c r="N1005" s="3">
        <v>1041</v>
      </c>
      <c r="O1005" s="3">
        <v>120</v>
      </c>
      <c r="P1005" s="3">
        <v>120</v>
      </c>
      <c r="Q1005" s="3"/>
      <c r="R1005" s="5">
        <v>0</v>
      </c>
      <c r="S1005" s="3">
        <v>-43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1084</v>
      </c>
      <c r="Z1005" t="str">
        <f>_xlfn.XLOOKUP(A1005,'2-Feedback'!A:A,'2-Feedback'!F:F,"")</f>
        <v>J - Order Lead Time Issue</v>
      </c>
      <c r="AA1005" t="str">
        <f>_xlfn.XLOOKUP(A1005,'2-Feedback'!A:A,'2-Feedback'!G:G,"")</f>
        <v>ABCDE</v>
      </c>
    </row>
    <row r="1006" spans="1:27" ht="13.5" x14ac:dyDescent="0.35">
      <c r="A1006" t="str">
        <f t="shared" si="15"/>
        <v>334544223133-HMT</v>
      </c>
      <c r="B1006" s="15">
        <v>33</v>
      </c>
      <c r="C1006" s="15" t="s">
        <v>1864</v>
      </c>
      <c r="D1006" s="15">
        <v>39107</v>
      </c>
      <c r="E1006" s="16">
        <v>45422</v>
      </c>
      <c r="F1006" s="15">
        <v>0</v>
      </c>
      <c r="G1006" s="15" t="s">
        <v>1865</v>
      </c>
      <c r="H1006" s="15" t="s">
        <v>1866</v>
      </c>
      <c r="I1006" s="15" t="s">
        <v>1867</v>
      </c>
      <c r="J1006" s="15" t="s">
        <v>1868</v>
      </c>
      <c r="K1006" s="15" t="s">
        <v>517</v>
      </c>
      <c r="L1006" s="15" t="s">
        <v>271</v>
      </c>
      <c r="M1006" s="16">
        <v>45442</v>
      </c>
      <c r="N1006" s="3">
        <v>0</v>
      </c>
      <c r="O1006" s="3">
        <v>0</v>
      </c>
      <c r="P1006" s="3">
        <v>2</v>
      </c>
      <c r="Q1006" s="3"/>
      <c r="R1006" s="4">
        <v>-2</v>
      </c>
      <c r="S1006" s="3">
        <v>-2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2</v>
      </c>
      <c r="Z1006" t="str">
        <f>_xlfn.XLOOKUP(A1006,'2-Feedback'!A:A,'2-Feedback'!F:F,"")</f>
        <v>J - Order Lead Time Issue</v>
      </c>
      <c r="AA1006" t="str">
        <f>_xlfn.XLOOKUP(A1006,'2-Feedback'!A:A,'2-Feedback'!G:G,"")</f>
        <v>ABCDE</v>
      </c>
    </row>
    <row r="1007" spans="1:27" ht="13.5" x14ac:dyDescent="0.35">
      <c r="A1007" t="str">
        <f t="shared" si="15"/>
        <v>334544220945-GTL</v>
      </c>
      <c r="B1007" s="15">
        <v>33</v>
      </c>
      <c r="C1007" s="15" t="s">
        <v>1869</v>
      </c>
      <c r="D1007" s="15">
        <v>39114</v>
      </c>
      <c r="E1007" s="16">
        <v>45422</v>
      </c>
      <c r="F1007" s="15">
        <v>0</v>
      </c>
      <c r="G1007" s="15" t="s">
        <v>1870</v>
      </c>
      <c r="H1007" s="15" t="s">
        <v>1871</v>
      </c>
      <c r="I1007" s="15" t="s">
        <v>1872</v>
      </c>
      <c r="J1007" s="15" t="s">
        <v>1873</v>
      </c>
      <c r="K1007" s="15" t="s">
        <v>517</v>
      </c>
      <c r="L1007" s="15" t="s">
        <v>29</v>
      </c>
      <c r="M1007" s="16">
        <v>45442</v>
      </c>
      <c r="N1007" s="3">
        <v>0</v>
      </c>
      <c r="O1007" s="3">
        <v>0</v>
      </c>
      <c r="P1007" s="3">
        <v>8</v>
      </c>
      <c r="Q1007" s="3"/>
      <c r="R1007" s="4">
        <v>-8</v>
      </c>
      <c r="S1007" s="3">
        <v>-8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8</v>
      </c>
      <c r="Z1007" t="str">
        <f>_xlfn.XLOOKUP(A1007,'2-Feedback'!A:A,'2-Feedback'!F:F,"")</f>
        <v>J - Order Lead Time Issue</v>
      </c>
      <c r="AA1007" t="str">
        <f>_xlfn.XLOOKUP(A1007,'2-Feedback'!A:A,'2-Feedback'!G:G,"")</f>
        <v>ABCDE</v>
      </c>
    </row>
    <row r="1008" spans="1:27" ht="13.5" x14ac:dyDescent="0.35">
      <c r="A1008" t="str">
        <f t="shared" si="15"/>
        <v>334544622594-CFL</v>
      </c>
      <c r="B1008" s="15">
        <v>33</v>
      </c>
      <c r="C1008" s="15" t="s">
        <v>1874</v>
      </c>
      <c r="D1008" s="15">
        <v>39128</v>
      </c>
      <c r="E1008" s="16">
        <v>45425</v>
      </c>
      <c r="F1008" s="15">
        <v>0</v>
      </c>
      <c r="G1008" s="15" t="s">
        <v>1875</v>
      </c>
      <c r="H1008" s="15" t="s">
        <v>1876</v>
      </c>
      <c r="I1008" s="15" t="s">
        <v>765</v>
      </c>
      <c r="J1008" s="15" t="s">
        <v>1846</v>
      </c>
      <c r="K1008" s="15" t="s">
        <v>533</v>
      </c>
      <c r="L1008" s="15" t="s">
        <v>283</v>
      </c>
      <c r="M1008" s="16">
        <v>45446</v>
      </c>
      <c r="N1008" s="3">
        <v>1041</v>
      </c>
      <c r="O1008" s="3">
        <v>144</v>
      </c>
      <c r="P1008" s="3">
        <v>144</v>
      </c>
      <c r="Q1008" s="3"/>
      <c r="R1008" s="5">
        <v>0</v>
      </c>
      <c r="S1008" s="3">
        <v>-43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1084</v>
      </c>
      <c r="Z1008" t="str">
        <f>_xlfn.XLOOKUP(A1008,'2-Feedback'!A:A,'2-Feedback'!F:F,"")</f>
        <v>J - Order Lead Time Issue</v>
      </c>
      <c r="AA1008" t="str">
        <f>_xlfn.XLOOKUP(A1008,'2-Feedback'!A:A,'2-Feedback'!G:G,"")</f>
        <v>ABCDE</v>
      </c>
    </row>
    <row r="1009" spans="1:27" ht="13.5" x14ac:dyDescent="0.35">
      <c r="A1009" t="str">
        <f t="shared" si="15"/>
        <v>334544621551-HVR</v>
      </c>
      <c r="B1009" s="15">
        <v>33</v>
      </c>
      <c r="C1009" s="15" t="s">
        <v>1877</v>
      </c>
      <c r="D1009" s="15">
        <v>39148</v>
      </c>
      <c r="E1009" s="16">
        <v>45425</v>
      </c>
      <c r="F1009" s="15">
        <v>0</v>
      </c>
      <c r="G1009" s="15" t="s">
        <v>1878</v>
      </c>
      <c r="H1009" s="15" t="s">
        <v>1879</v>
      </c>
      <c r="I1009" s="15" t="s">
        <v>268</v>
      </c>
      <c r="J1009" s="15" t="s">
        <v>1845</v>
      </c>
      <c r="K1009" s="15" t="s">
        <v>35</v>
      </c>
      <c r="L1009" s="15" t="s">
        <v>271</v>
      </c>
      <c r="M1009" s="16">
        <v>45446</v>
      </c>
      <c r="N1009" s="3">
        <v>12</v>
      </c>
      <c r="O1009" s="3">
        <v>0</v>
      </c>
      <c r="P1009" s="3">
        <v>3</v>
      </c>
      <c r="Q1009" s="3"/>
      <c r="R1009" s="4">
        <v>-3</v>
      </c>
      <c r="S1009" s="3">
        <v>-96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108</v>
      </c>
      <c r="Z1009" t="str">
        <f>_xlfn.XLOOKUP(A1009,'2-Feedback'!A:A,'2-Feedback'!F:F,"")</f>
        <v>J - Order Lead Time Issue</v>
      </c>
      <c r="AA1009" t="str">
        <f>_xlfn.XLOOKUP(A1009,'2-Feedback'!A:A,'2-Feedback'!G:G,"")</f>
        <v>ABCDE</v>
      </c>
    </row>
    <row r="1010" spans="1:27" ht="13.5" x14ac:dyDescent="0.35">
      <c r="A1010" t="str">
        <f t="shared" si="15"/>
        <v>334544647020-SYS</v>
      </c>
      <c r="B1010" s="15">
        <v>33</v>
      </c>
      <c r="C1010" s="15" t="s">
        <v>1880</v>
      </c>
      <c r="D1010" s="15">
        <v>39150</v>
      </c>
      <c r="E1010" s="16">
        <v>45425</v>
      </c>
      <c r="F1010" s="15">
        <v>0</v>
      </c>
      <c r="G1010" s="15" t="s">
        <v>1881</v>
      </c>
      <c r="H1010" s="15" t="s">
        <v>1879</v>
      </c>
      <c r="I1010" s="15" t="s">
        <v>268</v>
      </c>
      <c r="J1010" s="15" t="s">
        <v>1882</v>
      </c>
      <c r="K1010" s="15" t="s">
        <v>270</v>
      </c>
      <c r="L1010" s="15" t="s">
        <v>271</v>
      </c>
      <c r="M1010" s="16">
        <v>45446</v>
      </c>
      <c r="N1010" s="3">
        <v>174</v>
      </c>
      <c r="O1010" s="3">
        <v>174</v>
      </c>
      <c r="P1010" s="3">
        <v>240</v>
      </c>
      <c r="Q1010" s="3"/>
      <c r="R1010" s="4">
        <v>-66</v>
      </c>
      <c r="S1010" s="3">
        <v>-66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240</v>
      </c>
      <c r="Z1010" t="str">
        <f>_xlfn.XLOOKUP(A1010,'2-Feedback'!A:A,'2-Feedback'!F:F,"")</f>
        <v>J - Order Lead Time Issue</v>
      </c>
      <c r="AA1010" t="str">
        <f>_xlfn.XLOOKUP(A1010,'2-Feedback'!A:A,'2-Feedback'!G:G,"")</f>
        <v>ABCDE</v>
      </c>
    </row>
    <row r="1011" spans="1:27" ht="13.5" x14ac:dyDescent="0.35">
      <c r="A1011" t="str">
        <f t="shared" si="15"/>
        <v>334544722329-SYS</v>
      </c>
      <c r="B1011" s="15">
        <v>33</v>
      </c>
      <c r="C1011" s="15" t="s">
        <v>1883</v>
      </c>
      <c r="D1011" s="15">
        <v>39155</v>
      </c>
      <c r="E1011" s="16">
        <v>45425</v>
      </c>
      <c r="F1011" s="15">
        <v>0</v>
      </c>
      <c r="G1011" s="15" t="s">
        <v>1884</v>
      </c>
      <c r="H1011" s="15" t="s">
        <v>1859</v>
      </c>
      <c r="I1011" s="15" t="s">
        <v>1844</v>
      </c>
      <c r="J1011" s="15" t="s">
        <v>1860</v>
      </c>
      <c r="K1011" s="15" t="s">
        <v>270</v>
      </c>
      <c r="L1011" s="15" t="s">
        <v>150</v>
      </c>
      <c r="M1011" s="16">
        <v>45447</v>
      </c>
      <c r="N1011" s="3">
        <v>305</v>
      </c>
      <c r="O1011" s="3">
        <v>0</v>
      </c>
      <c r="P1011" s="3"/>
      <c r="Q1011" s="3">
        <v>216</v>
      </c>
      <c r="R1011" s="4">
        <v>-216</v>
      </c>
      <c r="S1011" s="3">
        <v>-295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600</v>
      </c>
      <c r="Z1011" t="str">
        <f>_xlfn.XLOOKUP(A1011,'2-Feedback'!A:A,'2-Feedback'!F:F,"")</f>
        <v>J - Order Lead Time Issue</v>
      </c>
      <c r="AA1011" t="str">
        <f>_xlfn.XLOOKUP(A1011,'2-Feedback'!A:A,'2-Feedback'!G:G,"")</f>
        <v>ABCDE</v>
      </c>
    </row>
    <row r="1012" spans="1:27" ht="13.5" x14ac:dyDescent="0.35">
      <c r="A1012" t="str">
        <f t="shared" si="15"/>
        <v>334544620942-KKO</v>
      </c>
      <c r="B1012" s="15">
        <v>33</v>
      </c>
      <c r="C1012" s="15" t="s">
        <v>1885</v>
      </c>
      <c r="D1012" s="15">
        <v>39239</v>
      </c>
      <c r="E1012" s="16">
        <v>45427</v>
      </c>
      <c r="F1012" s="15">
        <v>0</v>
      </c>
      <c r="G1012" s="15" t="s">
        <v>1886</v>
      </c>
      <c r="H1012" s="15" t="s">
        <v>1887</v>
      </c>
      <c r="I1012" s="15" t="s">
        <v>1888</v>
      </c>
      <c r="J1012" s="15" t="s">
        <v>1889</v>
      </c>
      <c r="K1012" s="15" t="s">
        <v>517</v>
      </c>
      <c r="L1012" s="15" t="s">
        <v>283</v>
      </c>
      <c r="M1012" s="16">
        <v>45446</v>
      </c>
      <c r="N1012" s="3">
        <v>120</v>
      </c>
      <c r="O1012" s="3">
        <v>120</v>
      </c>
      <c r="P1012" s="3">
        <v>168</v>
      </c>
      <c r="Q1012" s="3"/>
      <c r="R1012" s="4">
        <v>-48</v>
      </c>
      <c r="S1012" s="3">
        <v>-168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288</v>
      </c>
      <c r="Z1012" t="str">
        <f>_xlfn.XLOOKUP(A1012,'2-Feedback'!A:A,'2-Feedback'!F:F,"")</f>
        <v>J - Order Lead Time Issue</v>
      </c>
      <c r="AA1012" t="str">
        <f>_xlfn.XLOOKUP(A1012,'2-Feedback'!A:A,'2-Feedback'!G:G,"")</f>
        <v>ABCDE</v>
      </c>
    </row>
    <row r="1013" spans="1:27" ht="13.5" x14ac:dyDescent="0.35">
      <c r="A1013" t="str">
        <f t="shared" si="15"/>
        <v>334544620945-KKO</v>
      </c>
      <c r="B1013" s="15">
        <v>33</v>
      </c>
      <c r="C1013" s="15" t="s">
        <v>1885</v>
      </c>
      <c r="D1013" s="15">
        <v>39239</v>
      </c>
      <c r="E1013" s="16">
        <v>45427</v>
      </c>
      <c r="F1013" s="15">
        <v>0</v>
      </c>
      <c r="G1013" s="15" t="s">
        <v>1886</v>
      </c>
      <c r="H1013" s="15" t="s">
        <v>1887</v>
      </c>
      <c r="I1013" s="15" t="s">
        <v>1888</v>
      </c>
      <c r="J1013" s="15" t="s">
        <v>1890</v>
      </c>
      <c r="K1013" s="15" t="s">
        <v>517</v>
      </c>
      <c r="L1013" s="15" t="s">
        <v>283</v>
      </c>
      <c r="M1013" s="16">
        <v>45446</v>
      </c>
      <c r="N1013" s="3">
        <v>0</v>
      </c>
      <c r="O1013" s="3">
        <v>0</v>
      </c>
      <c r="P1013" s="3">
        <v>144</v>
      </c>
      <c r="Q1013" s="3"/>
      <c r="R1013" s="4">
        <v>-144</v>
      </c>
      <c r="S1013" s="3">
        <v>-164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164</v>
      </c>
      <c r="Z1013" t="str">
        <f>_xlfn.XLOOKUP(A1013,'2-Feedback'!A:A,'2-Feedback'!F:F,"")</f>
        <v>J - Order Lead Time Issue</v>
      </c>
      <c r="AA1013" t="str">
        <f>_xlfn.XLOOKUP(A1013,'2-Feedback'!A:A,'2-Feedback'!G:G,"")</f>
        <v>ABCDE</v>
      </c>
    </row>
    <row r="1014" spans="1:27" ht="13.5" x14ac:dyDescent="0.35">
      <c r="A1014" t="str">
        <f t="shared" si="15"/>
        <v>334544811034-CSO</v>
      </c>
      <c r="B1014" s="15">
        <v>33</v>
      </c>
      <c r="C1014" s="15" t="s">
        <v>1891</v>
      </c>
      <c r="D1014" s="15">
        <v>39248</v>
      </c>
      <c r="E1014" s="16">
        <v>45428</v>
      </c>
      <c r="F1014" s="15">
        <v>0</v>
      </c>
      <c r="G1014" s="15" t="s">
        <v>1892</v>
      </c>
      <c r="H1014" s="15" t="s">
        <v>1893</v>
      </c>
      <c r="I1014" s="15" t="s">
        <v>1894</v>
      </c>
      <c r="J1014" s="15" t="s">
        <v>1895</v>
      </c>
      <c r="K1014" s="15" t="s">
        <v>517</v>
      </c>
      <c r="L1014" s="15" t="s">
        <v>271</v>
      </c>
      <c r="M1014" s="16">
        <v>45448</v>
      </c>
      <c r="N1014" s="3">
        <v>100</v>
      </c>
      <c r="O1014" s="3">
        <v>100</v>
      </c>
      <c r="P1014" s="3">
        <v>120</v>
      </c>
      <c r="Q1014" s="3"/>
      <c r="R1014" s="4">
        <v>-20</v>
      </c>
      <c r="S1014" s="3">
        <v>-60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160</v>
      </c>
      <c r="Z1014" t="str">
        <f>_xlfn.XLOOKUP(A1014,'2-Feedback'!A:A,'2-Feedback'!F:F,"")</f>
        <v>J - Order Lead Time Issue</v>
      </c>
      <c r="AA1014" t="str">
        <f>_xlfn.XLOOKUP(A1014,'2-Feedback'!A:A,'2-Feedback'!G:G,"")</f>
        <v>ABCDE</v>
      </c>
    </row>
    <row r="1015" spans="1:27" ht="13.5" x14ac:dyDescent="0.35">
      <c r="A1015" t="str">
        <f t="shared" si="15"/>
        <v>334544620942-KKO</v>
      </c>
      <c r="B1015" s="15">
        <v>33</v>
      </c>
      <c r="C1015" s="15" t="s">
        <v>1896</v>
      </c>
      <c r="D1015" s="15">
        <v>39279</v>
      </c>
      <c r="E1015" s="16">
        <v>45429</v>
      </c>
      <c r="F1015" s="15">
        <v>0</v>
      </c>
      <c r="G1015" s="15" t="s">
        <v>1897</v>
      </c>
      <c r="H1015" s="15" t="s">
        <v>1898</v>
      </c>
      <c r="I1015" s="15" t="s">
        <v>1899</v>
      </c>
      <c r="J1015" s="15" t="s">
        <v>1889</v>
      </c>
      <c r="K1015" s="15" t="s">
        <v>517</v>
      </c>
      <c r="L1015" s="15" t="s">
        <v>902</v>
      </c>
      <c r="M1015" s="16">
        <v>45446</v>
      </c>
      <c r="N1015" s="3">
        <v>120</v>
      </c>
      <c r="O1015" s="3">
        <v>0</v>
      </c>
      <c r="P1015" s="3">
        <v>120</v>
      </c>
      <c r="Q1015" s="3"/>
      <c r="R1015" s="4">
        <v>-120</v>
      </c>
      <c r="S1015" s="3">
        <v>-168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288</v>
      </c>
      <c r="Z1015" t="str">
        <f>_xlfn.XLOOKUP(A1015,'2-Feedback'!A:A,'2-Feedback'!F:F,"")</f>
        <v>J - Order Lead Time Issue</v>
      </c>
      <c r="AA1015" t="str">
        <f>_xlfn.XLOOKUP(A1015,'2-Feedback'!A:A,'2-Feedback'!G:G,"")</f>
        <v>ABCDE</v>
      </c>
    </row>
    <row r="1016" spans="1:27" ht="13.5" x14ac:dyDescent="0.35">
      <c r="A1016" t="str">
        <f t="shared" si="15"/>
        <v>334544620945-KKO</v>
      </c>
      <c r="B1016" s="15">
        <v>33</v>
      </c>
      <c r="C1016" s="15" t="s">
        <v>1896</v>
      </c>
      <c r="D1016" s="15">
        <v>39279</v>
      </c>
      <c r="E1016" s="16">
        <v>45429</v>
      </c>
      <c r="F1016" s="15">
        <v>0</v>
      </c>
      <c r="G1016" s="15" t="s">
        <v>1897</v>
      </c>
      <c r="H1016" s="15" t="s">
        <v>1898</v>
      </c>
      <c r="I1016" s="15" t="s">
        <v>1899</v>
      </c>
      <c r="J1016" s="15" t="s">
        <v>1890</v>
      </c>
      <c r="K1016" s="15" t="s">
        <v>517</v>
      </c>
      <c r="L1016" s="15" t="s">
        <v>902</v>
      </c>
      <c r="M1016" s="16">
        <v>45446</v>
      </c>
      <c r="N1016" s="3">
        <v>0</v>
      </c>
      <c r="O1016" s="3">
        <v>0</v>
      </c>
      <c r="P1016" s="3">
        <v>20</v>
      </c>
      <c r="Q1016" s="3"/>
      <c r="R1016" s="4">
        <v>-20</v>
      </c>
      <c r="S1016" s="3">
        <v>-164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164</v>
      </c>
      <c r="Z1016" t="str">
        <f>_xlfn.XLOOKUP(A1016,'2-Feedback'!A:A,'2-Feedback'!F:F,"")</f>
        <v>J - Order Lead Time Issue</v>
      </c>
      <c r="AA1016" t="str">
        <f>_xlfn.XLOOKUP(A1016,'2-Feedback'!A:A,'2-Feedback'!G:G,"")</f>
        <v>ABCDE</v>
      </c>
    </row>
    <row r="1017" spans="1:27" ht="13.5" x14ac:dyDescent="0.35">
      <c r="A1017" t="str">
        <f t="shared" si="15"/>
        <v>334544723151-HMP</v>
      </c>
      <c r="B1017" s="15">
        <v>33</v>
      </c>
      <c r="C1017" s="15" t="s">
        <v>1900</v>
      </c>
      <c r="D1017" s="15">
        <v>39298</v>
      </c>
      <c r="E1017" s="16">
        <v>45429</v>
      </c>
      <c r="F1017" s="15">
        <v>0</v>
      </c>
      <c r="G1017" s="15" t="s">
        <v>1901</v>
      </c>
      <c r="H1017" s="15" t="s">
        <v>1902</v>
      </c>
      <c r="I1017" s="15" t="s">
        <v>1903</v>
      </c>
      <c r="J1017" s="15" t="s">
        <v>1904</v>
      </c>
      <c r="K1017" s="15" t="s">
        <v>517</v>
      </c>
      <c r="L1017" s="15" t="s">
        <v>29</v>
      </c>
      <c r="M1017" s="16">
        <v>45447</v>
      </c>
      <c r="N1017" s="3">
        <v>0</v>
      </c>
      <c r="O1017" s="3">
        <v>0</v>
      </c>
      <c r="P1017" s="3">
        <v>6</v>
      </c>
      <c r="Q1017" s="3"/>
      <c r="R1017" s="4">
        <v>-6</v>
      </c>
      <c r="S1017" s="3">
        <v>-6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6</v>
      </c>
      <c r="Z1017" t="str">
        <f>_xlfn.XLOOKUP(A1017,'2-Feedback'!A:A,'2-Feedback'!F:F,"")</f>
        <v>J - Order Lead Time Issue</v>
      </c>
      <c r="AA1017" t="str">
        <f>_xlfn.XLOOKUP(A1017,'2-Feedback'!A:A,'2-Feedback'!G:G,"")</f>
        <v>ABCDE</v>
      </c>
    </row>
    <row r="1018" spans="1:27" ht="13.5" x14ac:dyDescent="0.35">
      <c r="A1018" t="str">
        <f t="shared" si="15"/>
        <v>334544920945-GTL</v>
      </c>
      <c r="B1018" s="15">
        <v>33</v>
      </c>
      <c r="C1018" s="15" t="s">
        <v>1905</v>
      </c>
      <c r="D1018" s="15">
        <v>39300</v>
      </c>
      <c r="E1018" s="16">
        <v>45429</v>
      </c>
      <c r="F1018" s="15">
        <v>0</v>
      </c>
      <c r="G1018" s="15" t="s">
        <v>1906</v>
      </c>
      <c r="H1018" s="15" t="s">
        <v>1871</v>
      </c>
      <c r="I1018" s="15" t="s">
        <v>1872</v>
      </c>
      <c r="J1018" s="15" t="s">
        <v>1873</v>
      </c>
      <c r="K1018" s="15" t="s">
        <v>517</v>
      </c>
      <c r="L1018" s="15" t="s">
        <v>29</v>
      </c>
      <c r="M1018" s="16">
        <v>45449</v>
      </c>
      <c r="N1018" s="3">
        <v>0</v>
      </c>
      <c r="O1018" s="3">
        <v>0</v>
      </c>
      <c r="P1018" s="3">
        <v>8</v>
      </c>
      <c r="Q1018" s="3"/>
      <c r="R1018" s="4">
        <v>-8</v>
      </c>
      <c r="S1018" s="3">
        <v>-28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28</v>
      </c>
      <c r="Z1018" t="str">
        <f>_xlfn.XLOOKUP(A1018,'2-Feedback'!A:A,'2-Feedback'!F:F,"")</f>
        <v>J - Order Lead Time Issue</v>
      </c>
      <c r="AA1018" t="str">
        <f>_xlfn.XLOOKUP(A1018,'2-Feedback'!A:A,'2-Feedback'!G:G,"")</f>
        <v>ABCDE</v>
      </c>
    </row>
    <row r="1019" spans="1:27" ht="13.5" x14ac:dyDescent="0.35">
      <c r="A1019" t="str">
        <f t="shared" si="15"/>
        <v>334544923284-GTL</v>
      </c>
      <c r="B1019" s="15">
        <v>33</v>
      </c>
      <c r="C1019" s="15" t="s">
        <v>1905</v>
      </c>
      <c r="D1019" s="15">
        <v>39300</v>
      </c>
      <c r="E1019" s="16">
        <v>45429</v>
      </c>
      <c r="F1019" s="15">
        <v>0</v>
      </c>
      <c r="G1019" s="15" t="s">
        <v>1906</v>
      </c>
      <c r="H1019" s="15" t="s">
        <v>1871</v>
      </c>
      <c r="I1019" s="15" t="s">
        <v>1872</v>
      </c>
      <c r="J1019" s="15" t="s">
        <v>1260</v>
      </c>
      <c r="K1019" s="15" t="s">
        <v>517</v>
      </c>
      <c r="L1019" s="15" t="s">
        <v>29</v>
      </c>
      <c r="M1019" s="16">
        <v>45449</v>
      </c>
      <c r="N1019" s="3">
        <v>0</v>
      </c>
      <c r="O1019" s="3">
        <v>0</v>
      </c>
      <c r="P1019" s="3">
        <v>16</v>
      </c>
      <c r="Q1019" s="3"/>
      <c r="R1019" s="4">
        <v>-16</v>
      </c>
      <c r="S1019" s="3">
        <v>-36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36</v>
      </c>
      <c r="Z1019" t="str">
        <f>_xlfn.XLOOKUP(A1019,'2-Feedback'!A:A,'2-Feedback'!F:F,"")</f>
        <v>J - Order Lead Time Issue</v>
      </c>
      <c r="AA1019" t="str">
        <f>_xlfn.XLOOKUP(A1019,'2-Feedback'!A:A,'2-Feedback'!G:G,"")</f>
        <v>ABCDE</v>
      </c>
    </row>
    <row r="1020" spans="1:27" ht="13.5" x14ac:dyDescent="0.35">
      <c r="A1020" t="str">
        <f t="shared" si="15"/>
        <v>334544720945-KKO</v>
      </c>
      <c r="B1020" s="15">
        <v>33</v>
      </c>
      <c r="C1020" s="15" t="s">
        <v>1907</v>
      </c>
      <c r="D1020" s="15">
        <v>39305</v>
      </c>
      <c r="E1020" s="16">
        <v>45429</v>
      </c>
      <c r="F1020" s="15">
        <v>0</v>
      </c>
      <c r="G1020" s="15" t="s">
        <v>1908</v>
      </c>
      <c r="H1020" s="15" t="s">
        <v>1909</v>
      </c>
      <c r="I1020" s="15" t="s">
        <v>1910</v>
      </c>
      <c r="J1020" s="15" t="s">
        <v>1890</v>
      </c>
      <c r="K1020" s="15" t="s">
        <v>517</v>
      </c>
      <c r="L1020" s="15" t="s">
        <v>271</v>
      </c>
      <c r="M1020" s="16">
        <v>45447</v>
      </c>
      <c r="N1020" s="3">
        <v>0</v>
      </c>
      <c r="O1020" s="3">
        <v>0</v>
      </c>
      <c r="P1020" s="3">
        <v>144</v>
      </c>
      <c r="Q1020" s="3"/>
      <c r="R1020" s="4">
        <v>-144</v>
      </c>
      <c r="S1020" s="3">
        <v>-144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144</v>
      </c>
      <c r="Z1020" t="str">
        <f>_xlfn.XLOOKUP(A1020,'2-Feedback'!A:A,'2-Feedback'!F:F,"")</f>
        <v>J - Order Lead Time Issue</v>
      </c>
      <c r="AA1020" t="str">
        <f>_xlfn.XLOOKUP(A1020,'2-Feedback'!A:A,'2-Feedback'!G:G,"")</f>
        <v>ABCDE</v>
      </c>
    </row>
    <row r="1021" spans="1:27" ht="13.5" x14ac:dyDescent="0.35">
      <c r="A1021" t="str">
        <f t="shared" si="15"/>
        <v>334544722119-FAM</v>
      </c>
      <c r="B1021" s="15">
        <v>33</v>
      </c>
      <c r="C1021" s="15" t="s">
        <v>1907</v>
      </c>
      <c r="D1021" s="15">
        <v>39305</v>
      </c>
      <c r="E1021" s="16">
        <v>45429</v>
      </c>
      <c r="F1021" s="15">
        <v>0</v>
      </c>
      <c r="G1021" s="15" t="s">
        <v>1908</v>
      </c>
      <c r="H1021" s="15" t="s">
        <v>1909</v>
      </c>
      <c r="I1021" s="15" t="s">
        <v>1910</v>
      </c>
      <c r="J1021" s="15" t="s">
        <v>1911</v>
      </c>
      <c r="K1021" s="15" t="s">
        <v>517</v>
      </c>
      <c r="L1021" s="15" t="s">
        <v>271</v>
      </c>
      <c r="M1021" s="16">
        <v>45447</v>
      </c>
      <c r="N1021" s="3">
        <v>0</v>
      </c>
      <c r="O1021" s="3">
        <v>0</v>
      </c>
      <c r="P1021" s="3">
        <v>84</v>
      </c>
      <c r="Q1021" s="3"/>
      <c r="R1021" s="4">
        <v>-84</v>
      </c>
      <c r="S1021" s="3">
        <v>-84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84</v>
      </c>
      <c r="Z1021" t="str">
        <f>_xlfn.XLOOKUP(A1021,'2-Feedback'!A:A,'2-Feedback'!F:F,"")</f>
        <v>J - Order Lead Time Issue</v>
      </c>
      <c r="AA1021" t="str">
        <f>_xlfn.XLOOKUP(A1021,'2-Feedback'!A:A,'2-Feedback'!G:G,"")</f>
        <v>ABCDE</v>
      </c>
    </row>
    <row r="1022" spans="1:27" ht="13.5" x14ac:dyDescent="0.35">
      <c r="A1022" t="str">
        <f t="shared" si="15"/>
        <v>334544722594-CFL</v>
      </c>
      <c r="B1022" s="15">
        <v>33</v>
      </c>
      <c r="C1022" s="15" t="s">
        <v>1912</v>
      </c>
      <c r="D1022" s="15">
        <v>39307</v>
      </c>
      <c r="E1022" s="16">
        <v>45432</v>
      </c>
      <c r="F1022" s="15">
        <v>0</v>
      </c>
      <c r="G1022" s="15" t="s">
        <v>1913</v>
      </c>
      <c r="H1022" s="15" t="s">
        <v>1914</v>
      </c>
      <c r="I1022" s="15" t="s">
        <v>1167</v>
      </c>
      <c r="J1022" s="15" t="s">
        <v>1846</v>
      </c>
      <c r="K1022" s="15" t="s">
        <v>533</v>
      </c>
      <c r="L1022" s="15" t="s">
        <v>302</v>
      </c>
      <c r="M1022" s="16">
        <v>45447</v>
      </c>
      <c r="N1022" s="3">
        <v>0</v>
      </c>
      <c r="O1022" s="3">
        <v>0</v>
      </c>
      <c r="P1022" s="3">
        <v>72</v>
      </c>
      <c r="Q1022" s="3"/>
      <c r="R1022" s="4">
        <v>-72</v>
      </c>
      <c r="S1022" s="3">
        <v>-72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72</v>
      </c>
      <c r="Z1022" t="str">
        <f>_xlfn.XLOOKUP(A1022,'2-Feedback'!A:A,'2-Feedback'!F:F,"")</f>
        <v>J - Order Lead Time Issue</v>
      </c>
      <c r="AA1022" t="str">
        <f>_xlfn.XLOOKUP(A1022,'2-Feedback'!A:A,'2-Feedback'!G:G,"")</f>
        <v>ABCDE</v>
      </c>
    </row>
    <row r="1023" spans="1:27" ht="13.5" x14ac:dyDescent="0.35">
      <c r="A1023" t="str">
        <f t="shared" si="15"/>
        <v>334544817739-CGS</v>
      </c>
      <c r="B1023" s="15">
        <v>33</v>
      </c>
      <c r="C1023" s="15" t="s">
        <v>1915</v>
      </c>
      <c r="D1023" s="15">
        <v>39312</v>
      </c>
      <c r="E1023" s="16">
        <v>45432</v>
      </c>
      <c r="F1023" s="15">
        <v>0</v>
      </c>
      <c r="G1023" s="15" t="s">
        <v>1916</v>
      </c>
      <c r="H1023" s="15" t="s">
        <v>1917</v>
      </c>
      <c r="I1023" s="15" t="s">
        <v>338</v>
      </c>
      <c r="J1023" s="15" t="s">
        <v>1918</v>
      </c>
      <c r="K1023" s="15" t="s">
        <v>35</v>
      </c>
      <c r="L1023" s="15" t="s">
        <v>283</v>
      </c>
      <c r="M1023" s="16">
        <v>45448</v>
      </c>
      <c r="N1023" s="3">
        <v>0</v>
      </c>
      <c r="O1023" s="3">
        <v>0</v>
      </c>
      <c r="P1023" s="3">
        <v>6</v>
      </c>
      <c r="Q1023" s="3"/>
      <c r="R1023" s="4">
        <v>-6</v>
      </c>
      <c r="S1023" s="3">
        <v>-6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6</v>
      </c>
      <c r="Z1023" t="str">
        <f>_xlfn.XLOOKUP(A1023,'2-Feedback'!A:A,'2-Feedback'!F:F,"")</f>
        <v>J - Order Lead Time Issue</v>
      </c>
      <c r="AA1023" t="str">
        <f>_xlfn.XLOOKUP(A1023,'2-Feedback'!A:A,'2-Feedback'!G:G,"")</f>
        <v>ABCDE</v>
      </c>
    </row>
    <row r="1024" spans="1:27" ht="13.5" x14ac:dyDescent="0.35">
      <c r="A1024" t="str">
        <f t="shared" si="15"/>
        <v>334544823733-PPM</v>
      </c>
      <c r="B1024" s="15">
        <v>33</v>
      </c>
      <c r="C1024" s="15" t="s">
        <v>1919</v>
      </c>
      <c r="D1024" s="15">
        <v>39358</v>
      </c>
      <c r="E1024" s="16">
        <v>45433</v>
      </c>
      <c r="F1024" s="15">
        <v>0</v>
      </c>
      <c r="G1024" s="15" t="s">
        <v>1920</v>
      </c>
      <c r="H1024" s="15" t="s">
        <v>1921</v>
      </c>
      <c r="I1024" s="15" t="s">
        <v>672</v>
      </c>
      <c r="J1024" s="15" t="s">
        <v>1922</v>
      </c>
      <c r="K1024" s="15" t="s">
        <v>533</v>
      </c>
      <c r="L1024" s="15" t="s">
        <v>673</v>
      </c>
      <c r="M1024" s="16">
        <v>45448</v>
      </c>
      <c r="N1024" s="3">
        <v>212</v>
      </c>
      <c r="O1024" s="3">
        <v>96</v>
      </c>
      <c r="P1024" s="3">
        <v>96</v>
      </c>
      <c r="Q1024" s="3"/>
      <c r="R1024" s="5">
        <v>0</v>
      </c>
      <c r="S1024" s="3">
        <v>-40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252</v>
      </c>
      <c r="Z1024" t="str">
        <f>_xlfn.XLOOKUP(A1024,'2-Feedback'!A:A,'2-Feedback'!F:F,"")</f>
        <v>J - Order Lead Time Issue</v>
      </c>
      <c r="AA1024" t="str">
        <f>_xlfn.XLOOKUP(A1024,'2-Feedback'!A:A,'2-Feedback'!G:G,"")</f>
        <v>ABCDE</v>
      </c>
    </row>
    <row r="1025" spans="1:27" ht="13.5" x14ac:dyDescent="0.35">
      <c r="A1025" t="str">
        <f t="shared" si="15"/>
        <v>334544823733-PPM</v>
      </c>
      <c r="B1025" s="15">
        <v>33</v>
      </c>
      <c r="C1025" s="15" t="s">
        <v>1923</v>
      </c>
      <c r="D1025" s="15">
        <v>39363</v>
      </c>
      <c r="E1025" s="16">
        <v>45433</v>
      </c>
      <c r="F1025" s="15">
        <v>0</v>
      </c>
      <c r="G1025" s="15" t="s">
        <v>1924</v>
      </c>
      <c r="H1025" s="15" t="s">
        <v>1925</v>
      </c>
      <c r="I1025" s="15" t="s">
        <v>999</v>
      </c>
      <c r="J1025" s="15" t="s">
        <v>1922</v>
      </c>
      <c r="K1025" s="15" t="s">
        <v>533</v>
      </c>
      <c r="L1025" s="15" t="s">
        <v>219</v>
      </c>
      <c r="M1025" s="16">
        <v>45448</v>
      </c>
      <c r="N1025" s="3">
        <v>212</v>
      </c>
      <c r="O1025" s="3">
        <v>96</v>
      </c>
      <c r="P1025" s="3">
        <v>96</v>
      </c>
      <c r="Q1025" s="3"/>
      <c r="R1025" s="5">
        <v>0</v>
      </c>
      <c r="S1025" s="3">
        <v>-40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252</v>
      </c>
      <c r="Z1025" t="str">
        <f>_xlfn.XLOOKUP(A1025,'2-Feedback'!A:A,'2-Feedback'!F:F,"")</f>
        <v>J - Order Lead Time Issue</v>
      </c>
      <c r="AA1025" t="str">
        <f>_xlfn.XLOOKUP(A1025,'2-Feedback'!A:A,'2-Feedback'!G:G,"")</f>
        <v>ABCDE</v>
      </c>
    </row>
    <row r="1026" spans="1:27" ht="13.5" x14ac:dyDescent="0.35">
      <c r="A1026" t="str">
        <f t="shared" si="15"/>
        <v>334544811034-CSO</v>
      </c>
      <c r="B1026" s="15">
        <v>33</v>
      </c>
      <c r="C1026" s="15" t="s">
        <v>1926</v>
      </c>
      <c r="D1026" s="15">
        <v>39376</v>
      </c>
      <c r="E1026" s="16">
        <v>45433</v>
      </c>
      <c r="F1026" s="15">
        <v>0</v>
      </c>
      <c r="G1026" s="15" t="s">
        <v>1927</v>
      </c>
      <c r="H1026" s="15" t="s">
        <v>1928</v>
      </c>
      <c r="I1026" s="15" t="s">
        <v>1929</v>
      </c>
      <c r="J1026" s="15" t="s">
        <v>1895</v>
      </c>
      <c r="K1026" s="15" t="s">
        <v>517</v>
      </c>
      <c r="L1026" s="15" t="s">
        <v>271</v>
      </c>
      <c r="M1026" s="16">
        <v>45448</v>
      </c>
      <c r="N1026" s="3">
        <v>100</v>
      </c>
      <c r="O1026" s="3">
        <v>0</v>
      </c>
      <c r="P1026" s="3">
        <v>40</v>
      </c>
      <c r="Q1026" s="3"/>
      <c r="R1026" s="4">
        <v>-40</v>
      </c>
      <c r="S1026" s="3">
        <v>-60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160</v>
      </c>
      <c r="Z1026" t="str">
        <f>_xlfn.XLOOKUP(A1026,'2-Feedback'!A:A,'2-Feedback'!F:F,"")</f>
        <v>J - Order Lead Time Issue</v>
      </c>
      <c r="AA1026" t="str">
        <f>_xlfn.XLOOKUP(A1026,'2-Feedback'!A:A,'2-Feedback'!G:G,"")</f>
        <v>ABCDE</v>
      </c>
    </row>
    <row r="1027" spans="1:27" ht="13.5" x14ac:dyDescent="0.35">
      <c r="A1027" t="str">
        <f t="shared" ref="A1027:A1090" si="16">B1027&amp;M1027&amp;J1027</f>
        <v>334544622594-CFL</v>
      </c>
      <c r="B1027" s="15">
        <v>33</v>
      </c>
      <c r="C1027" s="15" t="s">
        <v>1930</v>
      </c>
      <c r="D1027" s="15">
        <v>39390</v>
      </c>
      <c r="E1027" s="16">
        <v>45434</v>
      </c>
      <c r="F1027" s="15">
        <v>0</v>
      </c>
      <c r="G1027" s="15" t="s">
        <v>1931</v>
      </c>
      <c r="H1027" s="15" t="s">
        <v>1932</v>
      </c>
      <c r="I1027" s="15" t="s">
        <v>919</v>
      </c>
      <c r="J1027" s="15" t="s">
        <v>1846</v>
      </c>
      <c r="K1027" s="15" t="s">
        <v>533</v>
      </c>
      <c r="L1027" s="15" t="s">
        <v>150</v>
      </c>
      <c r="M1027" s="16">
        <v>45446</v>
      </c>
      <c r="N1027" s="3">
        <v>1041</v>
      </c>
      <c r="O1027" s="3">
        <v>77</v>
      </c>
      <c r="P1027" s="3"/>
      <c r="Q1027" s="3">
        <v>120</v>
      </c>
      <c r="R1027" s="4">
        <v>-43</v>
      </c>
      <c r="S1027" s="3">
        <v>-43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1084</v>
      </c>
      <c r="Z1027" t="str">
        <f>_xlfn.XLOOKUP(A1027,'2-Feedback'!A:A,'2-Feedback'!F:F,"")</f>
        <v>J - Order Lead Time Issue</v>
      </c>
      <c r="AA1027" t="str">
        <f>_xlfn.XLOOKUP(A1027,'2-Feedback'!A:A,'2-Feedback'!G:G,"")</f>
        <v>ABCDE</v>
      </c>
    </row>
    <row r="1028" spans="1:27" ht="13.5" x14ac:dyDescent="0.35">
      <c r="A1028" t="str">
        <f t="shared" si="16"/>
        <v>334545522659-USM</v>
      </c>
      <c r="B1028" s="15">
        <v>33</v>
      </c>
      <c r="C1028" s="15" t="s">
        <v>1933</v>
      </c>
      <c r="D1028" s="15">
        <v>39401</v>
      </c>
      <c r="E1028" s="16">
        <v>45434</v>
      </c>
      <c r="F1028" s="15">
        <v>0</v>
      </c>
      <c r="G1028" s="15" t="s">
        <v>1934</v>
      </c>
      <c r="H1028" s="15" t="s">
        <v>1859</v>
      </c>
      <c r="I1028" s="15" t="s">
        <v>1844</v>
      </c>
      <c r="J1028" s="15" t="s">
        <v>1935</v>
      </c>
      <c r="K1028" s="15" t="s">
        <v>533</v>
      </c>
      <c r="L1028" s="15" t="s">
        <v>150</v>
      </c>
      <c r="M1028" s="16">
        <v>45455</v>
      </c>
      <c r="N1028" s="3">
        <v>329</v>
      </c>
      <c r="O1028" s="3">
        <v>88</v>
      </c>
      <c r="P1028" s="3"/>
      <c r="Q1028" s="3">
        <v>88</v>
      </c>
      <c r="R1028" s="5">
        <v>0</v>
      </c>
      <c r="S1028" s="3">
        <v>-23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352</v>
      </c>
      <c r="Z1028" t="str">
        <f>_xlfn.XLOOKUP(A1028,'2-Feedback'!A:A,'2-Feedback'!F:F,"")</f>
        <v>J - Order Lead Time Issue</v>
      </c>
      <c r="AA1028" t="str">
        <f>_xlfn.XLOOKUP(A1028,'2-Feedback'!A:A,'2-Feedback'!G:G,"")</f>
        <v>ABCDE</v>
      </c>
    </row>
    <row r="1029" spans="1:27" ht="13.5" x14ac:dyDescent="0.35">
      <c r="A1029" t="str">
        <f t="shared" si="16"/>
        <v>334545522837-CSD</v>
      </c>
      <c r="B1029" s="15">
        <v>33</v>
      </c>
      <c r="C1029" s="15" t="s">
        <v>1933</v>
      </c>
      <c r="D1029" s="15">
        <v>39401</v>
      </c>
      <c r="E1029" s="16">
        <v>45434</v>
      </c>
      <c r="F1029" s="15">
        <v>0</v>
      </c>
      <c r="G1029" s="15" t="s">
        <v>1934</v>
      </c>
      <c r="H1029" s="15" t="s">
        <v>1859</v>
      </c>
      <c r="I1029" s="15" t="s">
        <v>1844</v>
      </c>
      <c r="J1029" s="15" t="s">
        <v>1936</v>
      </c>
      <c r="K1029" s="15" t="s">
        <v>517</v>
      </c>
      <c r="L1029" s="15" t="s">
        <v>150</v>
      </c>
      <c r="M1029" s="16">
        <v>45455</v>
      </c>
      <c r="N1029" s="3">
        <v>0</v>
      </c>
      <c r="O1029" s="3">
        <v>0</v>
      </c>
      <c r="P1029" s="3"/>
      <c r="Q1029" s="3">
        <v>4</v>
      </c>
      <c r="R1029" s="4">
        <v>-4</v>
      </c>
      <c r="S1029" s="3">
        <v>-4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4</v>
      </c>
      <c r="Z1029" t="str">
        <f>_xlfn.XLOOKUP(A1029,'2-Feedback'!A:A,'2-Feedback'!F:F,"")</f>
        <v>J - Order Lead Time Issue</v>
      </c>
      <c r="AA1029" t="str">
        <f>_xlfn.XLOOKUP(A1029,'2-Feedback'!A:A,'2-Feedback'!G:G,"")</f>
        <v>ABCDE</v>
      </c>
    </row>
    <row r="1030" spans="1:27" ht="13.5" x14ac:dyDescent="0.35">
      <c r="A1030" t="str">
        <f t="shared" si="16"/>
        <v>334545523542-CLV</v>
      </c>
      <c r="B1030" s="15">
        <v>33</v>
      </c>
      <c r="C1030" s="15" t="s">
        <v>1933</v>
      </c>
      <c r="D1030" s="15">
        <v>39401</v>
      </c>
      <c r="E1030" s="16">
        <v>45434</v>
      </c>
      <c r="F1030" s="15">
        <v>0</v>
      </c>
      <c r="G1030" s="15" t="s">
        <v>1934</v>
      </c>
      <c r="H1030" s="15" t="s">
        <v>1859</v>
      </c>
      <c r="I1030" s="15" t="s">
        <v>1844</v>
      </c>
      <c r="J1030" s="15" t="s">
        <v>1937</v>
      </c>
      <c r="K1030" s="15" t="s">
        <v>35</v>
      </c>
      <c r="L1030" s="15" t="s">
        <v>150</v>
      </c>
      <c r="M1030" s="16">
        <v>45455</v>
      </c>
      <c r="N1030" s="3">
        <v>30</v>
      </c>
      <c r="O1030" s="3">
        <v>30</v>
      </c>
      <c r="P1030" s="3"/>
      <c r="Q1030" s="3">
        <v>88</v>
      </c>
      <c r="R1030" s="4">
        <v>-58</v>
      </c>
      <c r="S1030" s="3">
        <v>-58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88</v>
      </c>
      <c r="Z1030" t="str">
        <f>_xlfn.XLOOKUP(A1030,'2-Feedback'!A:A,'2-Feedback'!F:F,"")</f>
        <v>J - Order Lead Time Issue</v>
      </c>
      <c r="AA1030" t="str">
        <f>_xlfn.XLOOKUP(A1030,'2-Feedback'!A:A,'2-Feedback'!G:G,"")</f>
        <v>ABCDE</v>
      </c>
    </row>
    <row r="1031" spans="1:27" ht="13.5" x14ac:dyDescent="0.35">
      <c r="A1031" t="str">
        <f t="shared" si="16"/>
        <v>334545523700-SCR</v>
      </c>
      <c r="B1031" s="15">
        <v>33</v>
      </c>
      <c r="C1031" s="15" t="s">
        <v>1933</v>
      </c>
      <c r="D1031" s="15">
        <v>39401</v>
      </c>
      <c r="E1031" s="16">
        <v>45434</v>
      </c>
      <c r="F1031" s="15">
        <v>0</v>
      </c>
      <c r="G1031" s="15" t="s">
        <v>1934</v>
      </c>
      <c r="H1031" s="15" t="s">
        <v>1859</v>
      </c>
      <c r="I1031" s="15" t="s">
        <v>1844</v>
      </c>
      <c r="J1031" s="15" t="s">
        <v>783</v>
      </c>
      <c r="K1031" s="15" t="s">
        <v>35</v>
      </c>
      <c r="L1031" s="15" t="s">
        <v>150</v>
      </c>
      <c r="M1031" s="16">
        <v>45455</v>
      </c>
      <c r="N1031" s="3">
        <v>0</v>
      </c>
      <c r="O1031" s="3">
        <v>0</v>
      </c>
      <c r="P1031" s="3"/>
      <c r="Q1031" s="3">
        <v>152</v>
      </c>
      <c r="R1031" s="4">
        <v>-152</v>
      </c>
      <c r="S1031" s="3">
        <v>-152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152</v>
      </c>
      <c r="Z1031" t="str">
        <f>_xlfn.XLOOKUP(A1031,'2-Feedback'!A:A,'2-Feedback'!F:F,"")</f>
        <v>J - Order Lead Time Issue</v>
      </c>
      <c r="AA1031" t="str">
        <f>_xlfn.XLOOKUP(A1031,'2-Feedback'!A:A,'2-Feedback'!G:G,"")</f>
        <v>ABCDE</v>
      </c>
    </row>
    <row r="1032" spans="1:27" ht="13.5" x14ac:dyDescent="0.35">
      <c r="A1032" t="str">
        <f t="shared" si="16"/>
        <v>334544920941-GTL</v>
      </c>
      <c r="B1032" s="15">
        <v>33</v>
      </c>
      <c r="C1032" s="15" t="s">
        <v>1938</v>
      </c>
      <c r="D1032" s="15">
        <v>39404</v>
      </c>
      <c r="E1032" s="16">
        <v>45434</v>
      </c>
      <c r="F1032" s="15">
        <v>0</v>
      </c>
      <c r="G1032" s="15" t="s">
        <v>1939</v>
      </c>
      <c r="H1032" s="15" t="s">
        <v>1940</v>
      </c>
      <c r="I1032" s="15" t="s">
        <v>1941</v>
      </c>
      <c r="J1032" s="15" t="s">
        <v>1942</v>
      </c>
      <c r="K1032" s="15" t="s">
        <v>517</v>
      </c>
      <c r="L1032" s="15" t="s">
        <v>302</v>
      </c>
      <c r="M1032" s="16">
        <v>45449</v>
      </c>
      <c r="N1032" s="3">
        <v>0</v>
      </c>
      <c r="O1032" s="3">
        <v>0</v>
      </c>
      <c r="P1032" s="3">
        <v>10</v>
      </c>
      <c r="Q1032" s="3"/>
      <c r="R1032" s="4">
        <v>-10</v>
      </c>
      <c r="S1032" s="3">
        <v>-10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10</v>
      </c>
      <c r="Z1032" t="str">
        <f>_xlfn.XLOOKUP(A1032,'2-Feedback'!A:A,'2-Feedback'!F:F,"")</f>
        <v>J - Order Lead Time Issue</v>
      </c>
      <c r="AA1032" t="str">
        <f>_xlfn.XLOOKUP(A1032,'2-Feedback'!A:A,'2-Feedback'!G:G,"")</f>
        <v>ABCDE</v>
      </c>
    </row>
    <row r="1033" spans="1:27" ht="13.5" x14ac:dyDescent="0.35">
      <c r="A1033" t="str">
        <f t="shared" si="16"/>
        <v>334544920945-GTL</v>
      </c>
      <c r="B1033" s="15">
        <v>33</v>
      </c>
      <c r="C1033" s="15" t="s">
        <v>1938</v>
      </c>
      <c r="D1033" s="15">
        <v>39404</v>
      </c>
      <c r="E1033" s="16">
        <v>45434</v>
      </c>
      <c r="F1033" s="15">
        <v>0</v>
      </c>
      <c r="G1033" s="15" t="s">
        <v>1939</v>
      </c>
      <c r="H1033" s="15" t="s">
        <v>1940</v>
      </c>
      <c r="I1033" s="15" t="s">
        <v>1941</v>
      </c>
      <c r="J1033" s="15" t="s">
        <v>1873</v>
      </c>
      <c r="K1033" s="15" t="s">
        <v>517</v>
      </c>
      <c r="L1033" s="15" t="s">
        <v>302</v>
      </c>
      <c r="M1033" s="16">
        <v>45449</v>
      </c>
      <c r="N1033" s="3">
        <v>0</v>
      </c>
      <c r="O1033" s="3">
        <v>0</v>
      </c>
      <c r="P1033" s="3">
        <v>20</v>
      </c>
      <c r="Q1033" s="3"/>
      <c r="R1033" s="4">
        <v>-20</v>
      </c>
      <c r="S1033" s="3">
        <v>-28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28</v>
      </c>
      <c r="Z1033" t="str">
        <f>_xlfn.XLOOKUP(A1033,'2-Feedback'!A:A,'2-Feedback'!F:F,"")</f>
        <v>J - Order Lead Time Issue</v>
      </c>
      <c r="AA1033" t="str">
        <f>_xlfn.XLOOKUP(A1033,'2-Feedback'!A:A,'2-Feedback'!G:G,"")</f>
        <v>ABCDE</v>
      </c>
    </row>
    <row r="1034" spans="1:27" ht="13.5" x14ac:dyDescent="0.35">
      <c r="A1034" t="str">
        <f t="shared" si="16"/>
        <v>334544920949-GTL</v>
      </c>
      <c r="B1034" s="15">
        <v>33</v>
      </c>
      <c r="C1034" s="15" t="s">
        <v>1938</v>
      </c>
      <c r="D1034" s="15">
        <v>39404</v>
      </c>
      <c r="E1034" s="16">
        <v>45434</v>
      </c>
      <c r="F1034" s="15">
        <v>0</v>
      </c>
      <c r="G1034" s="15" t="s">
        <v>1939</v>
      </c>
      <c r="H1034" s="15" t="s">
        <v>1940</v>
      </c>
      <c r="I1034" s="15" t="s">
        <v>1941</v>
      </c>
      <c r="J1034" s="15" t="s">
        <v>1267</v>
      </c>
      <c r="K1034" s="15" t="s">
        <v>517</v>
      </c>
      <c r="L1034" s="15" t="s">
        <v>302</v>
      </c>
      <c r="M1034" s="16">
        <v>45449</v>
      </c>
      <c r="N1034" s="3">
        <v>0</v>
      </c>
      <c r="O1034" s="3">
        <v>0</v>
      </c>
      <c r="P1034" s="3">
        <v>10</v>
      </c>
      <c r="Q1034" s="3"/>
      <c r="R1034" s="4">
        <v>-10</v>
      </c>
      <c r="S1034" s="3">
        <v>-10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10</v>
      </c>
      <c r="Z1034" t="str">
        <f>_xlfn.XLOOKUP(A1034,'2-Feedback'!A:A,'2-Feedback'!F:F,"")</f>
        <v>J - Order Lead Time Issue</v>
      </c>
      <c r="AA1034" t="str">
        <f>_xlfn.XLOOKUP(A1034,'2-Feedback'!A:A,'2-Feedback'!G:G,"")</f>
        <v>ABCDE</v>
      </c>
    </row>
    <row r="1035" spans="1:27" ht="13.5" x14ac:dyDescent="0.35">
      <c r="A1035" t="str">
        <f t="shared" si="16"/>
        <v>334544923284-GTL</v>
      </c>
      <c r="B1035" s="15">
        <v>33</v>
      </c>
      <c r="C1035" s="15" t="s">
        <v>1938</v>
      </c>
      <c r="D1035" s="15">
        <v>39404</v>
      </c>
      <c r="E1035" s="16">
        <v>45434</v>
      </c>
      <c r="F1035" s="15">
        <v>0</v>
      </c>
      <c r="G1035" s="15" t="s">
        <v>1939</v>
      </c>
      <c r="H1035" s="15" t="s">
        <v>1940</v>
      </c>
      <c r="I1035" s="15" t="s">
        <v>1941</v>
      </c>
      <c r="J1035" s="15" t="s">
        <v>1260</v>
      </c>
      <c r="K1035" s="15" t="s">
        <v>517</v>
      </c>
      <c r="L1035" s="15" t="s">
        <v>302</v>
      </c>
      <c r="M1035" s="16">
        <v>45449</v>
      </c>
      <c r="N1035" s="3">
        <v>0</v>
      </c>
      <c r="O1035" s="3">
        <v>0</v>
      </c>
      <c r="P1035" s="3">
        <v>20</v>
      </c>
      <c r="Q1035" s="3"/>
      <c r="R1035" s="4">
        <v>-20</v>
      </c>
      <c r="S1035" s="3">
        <v>-36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36</v>
      </c>
      <c r="Z1035" t="str">
        <f>_xlfn.XLOOKUP(A1035,'2-Feedback'!A:A,'2-Feedback'!F:F,"")</f>
        <v>J - Order Lead Time Issue</v>
      </c>
      <c r="AA1035" t="str">
        <f>_xlfn.XLOOKUP(A1035,'2-Feedback'!A:A,'2-Feedback'!G:G,"")</f>
        <v>ABCDE</v>
      </c>
    </row>
    <row r="1036" spans="1:27" ht="13.5" x14ac:dyDescent="0.35">
      <c r="A1036" t="str">
        <f t="shared" si="16"/>
        <v>334545322866-BRK</v>
      </c>
      <c r="B1036" s="15">
        <v>33</v>
      </c>
      <c r="C1036" s="15" t="s">
        <v>1943</v>
      </c>
      <c r="D1036" s="15">
        <v>39406</v>
      </c>
      <c r="E1036" s="16">
        <v>45434</v>
      </c>
      <c r="F1036" s="15">
        <v>0</v>
      </c>
      <c r="G1036" s="15" t="s">
        <v>1944</v>
      </c>
      <c r="H1036" s="15" t="s">
        <v>1945</v>
      </c>
      <c r="I1036" s="15" t="s">
        <v>1946</v>
      </c>
      <c r="J1036" s="15" t="s">
        <v>1947</v>
      </c>
      <c r="K1036" s="15" t="s">
        <v>149</v>
      </c>
      <c r="L1036" s="15" t="s">
        <v>407</v>
      </c>
      <c r="M1036" s="16">
        <v>45453</v>
      </c>
      <c r="N1036" s="3">
        <v>0</v>
      </c>
      <c r="O1036" s="3">
        <v>0</v>
      </c>
      <c r="P1036" s="3">
        <v>204</v>
      </c>
      <c r="Q1036" s="3"/>
      <c r="R1036" s="4">
        <v>-204</v>
      </c>
      <c r="S1036" s="3">
        <v>-204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204</v>
      </c>
      <c r="Z1036" t="str">
        <f>_xlfn.XLOOKUP(A1036,'2-Feedback'!A:A,'2-Feedback'!F:F,"")</f>
        <v>J - Order Lead Time Issue</v>
      </c>
      <c r="AA1036" t="str">
        <f>_xlfn.XLOOKUP(A1036,'2-Feedback'!A:A,'2-Feedback'!G:G,"")</f>
        <v>ABCDE</v>
      </c>
    </row>
    <row r="1037" spans="1:27" ht="13.5" x14ac:dyDescent="0.35">
      <c r="A1037" t="str">
        <f t="shared" si="16"/>
        <v>334545323133-HMT</v>
      </c>
      <c r="B1037" s="15">
        <v>33</v>
      </c>
      <c r="C1037" s="15" t="s">
        <v>1948</v>
      </c>
      <c r="D1037" s="15">
        <v>39407</v>
      </c>
      <c r="E1037" s="16">
        <v>45434</v>
      </c>
      <c r="F1037" s="15">
        <v>0</v>
      </c>
      <c r="G1037" s="15" t="s">
        <v>1949</v>
      </c>
      <c r="H1037" s="15" t="s">
        <v>1950</v>
      </c>
      <c r="I1037" s="15" t="s">
        <v>1951</v>
      </c>
      <c r="J1037" s="15" t="s">
        <v>1868</v>
      </c>
      <c r="K1037" s="15" t="s">
        <v>517</v>
      </c>
      <c r="L1037" s="15" t="s">
        <v>29</v>
      </c>
      <c r="M1037" s="16">
        <v>45453</v>
      </c>
      <c r="N1037" s="3">
        <v>9</v>
      </c>
      <c r="O1037" s="3">
        <v>9</v>
      </c>
      <c r="P1037" s="3">
        <v>12</v>
      </c>
      <c r="Q1037" s="3"/>
      <c r="R1037" s="4">
        <v>-3</v>
      </c>
      <c r="S1037" s="3">
        <v>-3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12</v>
      </c>
      <c r="Z1037" t="str">
        <f>_xlfn.XLOOKUP(A1037,'2-Feedback'!A:A,'2-Feedback'!F:F,"")</f>
        <v>J - Order Lead Time Issue</v>
      </c>
      <c r="AA1037" t="str">
        <f>_xlfn.XLOOKUP(A1037,'2-Feedback'!A:A,'2-Feedback'!G:G,"")</f>
        <v>ABCDE</v>
      </c>
    </row>
    <row r="1038" spans="1:27" ht="13.5" x14ac:dyDescent="0.35">
      <c r="A1038" t="str">
        <f t="shared" si="16"/>
        <v>334545017739-CGS</v>
      </c>
      <c r="B1038" s="15">
        <v>33</v>
      </c>
      <c r="C1038" s="15" t="s">
        <v>1952</v>
      </c>
      <c r="D1038" s="15">
        <v>39415</v>
      </c>
      <c r="E1038" s="16">
        <v>45435</v>
      </c>
      <c r="F1038" s="15">
        <v>0</v>
      </c>
      <c r="G1038" s="15" t="s">
        <v>1953</v>
      </c>
      <c r="H1038" s="15" t="s">
        <v>1954</v>
      </c>
      <c r="I1038" s="15" t="s">
        <v>300</v>
      </c>
      <c r="J1038" s="15" t="s">
        <v>1918</v>
      </c>
      <c r="K1038" s="15" t="s">
        <v>35</v>
      </c>
      <c r="L1038" s="15" t="s">
        <v>302</v>
      </c>
      <c r="M1038" s="16">
        <v>45450</v>
      </c>
      <c r="N1038" s="3">
        <v>0</v>
      </c>
      <c r="O1038" s="3">
        <v>0</v>
      </c>
      <c r="P1038" s="3">
        <v>24</v>
      </c>
      <c r="Q1038" s="3"/>
      <c r="R1038" s="4">
        <v>-24</v>
      </c>
      <c r="S1038" s="3">
        <v>-24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24</v>
      </c>
      <c r="Z1038" t="str">
        <f>_xlfn.XLOOKUP(A1038,'2-Feedback'!A:A,'2-Feedback'!F:F,"")</f>
        <v>J - Order Lead Time Issue</v>
      </c>
      <c r="AA1038" t="str">
        <f>_xlfn.XLOOKUP(A1038,'2-Feedback'!A:A,'2-Feedback'!G:G,"")</f>
        <v>ABCDE</v>
      </c>
    </row>
    <row r="1039" spans="1:27" ht="13.5" x14ac:dyDescent="0.35">
      <c r="A1039" t="str">
        <f t="shared" si="16"/>
        <v>334545071354-SYS</v>
      </c>
      <c r="B1039" s="15">
        <v>33</v>
      </c>
      <c r="C1039" s="15" t="s">
        <v>1952</v>
      </c>
      <c r="D1039" s="15">
        <v>39415</v>
      </c>
      <c r="E1039" s="16">
        <v>45435</v>
      </c>
      <c r="F1039" s="15">
        <v>0</v>
      </c>
      <c r="G1039" s="15" t="s">
        <v>1953</v>
      </c>
      <c r="H1039" s="15" t="s">
        <v>1954</v>
      </c>
      <c r="I1039" s="15" t="s">
        <v>300</v>
      </c>
      <c r="J1039" s="15" t="s">
        <v>1955</v>
      </c>
      <c r="K1039" s="15" t="s">
        <v>270</v>
      </c>
      <c r="L1039" s="15" t="s">
        <v>302</v>
      </c>
      <c r="M1039" s="16">
        <v>45450</v>
      </c>
      <c r="N1039" s="3">
        <v>19</v>
      </c>
      <c r="O1039" s="3">
        <v>19</v>
      </c>
      <c r="P1039" s="3">
        <v>24</v>
      </c>
      <c r="Q1039" s="3"/>
      <c r="R1039" s="4">
        <v>-5</v>
      </c>
      <c r="S1039" s="3">
        <v>-5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24</v>
      </c>
      <c r="Z1039" t="str">
        <f>_xlfn.XLOOKUP(A1039,'2-Feedback'!A:A,'2-Feedback'!F:F,"")</f>
        <v>J - Order Lead Time Issue</v>
      </c>
      <c r="AA1039" t="str">
        <f>_xlfn.XLOOKUP(A1039,'2-Feedback'!A:A,'2-Feedback'!G:G,"")</f>
        <v>ABCDE</v>
      </c>
    </row>
    <row r="1040" spans="1:27" ht="13.5" x14ac:dyDescent="0.35">
      <c r="A1040" t="str">
        <f t="shared" si="16"/>
        <v>334545075510-SYS</v>
      </c>
      <c r="B1040" s="15">
        <v>33</v>
      </c>
      <c r="C1040" s="15" t="s">
        <v>1952</v>
      </c>
      <c r="D1040" s="15">
        <v>39415</v>
      </c>
      <c r="E1040" s="16">
        <v>45435</v>
      </c>
      <c r="F1040" s="15">
        <v>0</v>
      </c>
      <c r="G1040" s="15" t="s">
        <v>1953</v>
      </c>
      <c r="H1040" s="15" t="s">
        <v>1954</v>
      </c>
      <c r="I1040" s="15" t="s">
        <v>300</v>
      </c>
      <c r="J1040" s="15" t="s">
        <v>1956</v>
      </c>
      <c r="K1040" s="15" t="s">
        <v>270</v>
      </c>
      <c r="L1040" s="15" t="s">
        <v>302</v>
      </c>
      <c r="M1040" s="16">
        <v>45450</v>
      </c>
      <c r="N1040" s="3">
        <v>33</v>
      </c>
      <c r="O1040" s="3">
        <v>33</v>
      </c>
      <c r="P1040" s="3">
        <v>63</v>
      </c>
      <c r="Q1040" s="3"/>
      <c r="R1040" s="4">
        <v>-30</v>
      </c>
      <c r="S1040" s="3">
        <v>-30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63</v>
      </c>
      <c r="Z1040" t="str">
        <f>_xlfn.XLOOKUP(A1040,'2-Feedback'!A:A,'2-Feedback'!F:F,"")</f>
        <v>J - Order Lead Time Issue</v>
      </c>
      <c r="AA1040" t="str">
        <f>_xlfn.XLOOKUP(A1040,'2-Feedback'!A:A,'2-Feedback'!G:G,"")</f>
        <v>ABCDE</v>
      </c>
    </row>
    <row r="1041" spans="1:27" ht="13.5" x14ac:dyDescent="0.35">
      <c r="A1041" t="str">
        <f t="shared" si="16"/>
        <v>334545022866-BRK</v>
      </c>
      <c r="B1041" s="15">
        <v>33</v>
      </c>
      <c r="C1041" s="15" t="s">
        <v>1957</v>
      </c>
      <c r="D1041" s="15">
        <v>39416</v>
      </c>
      <c r="E1041" s="16">
        <v>45435</v>
      </c>
      <c r="F1041" s="15">
        <v>0</v>
      </c>
      <c r="G1041" s="15" t="s">
        <v>1958</v>
      </c>
      <c r="H1041" s="15" t="s">
        <v>1959</v>
      </c>
      <c r="I1041" s="15" t="s">
        <v>1960</v>
      </c>
      <c r="J1041" s="15" t="s">
        <v>1947</v>
      </c>
      <c r="K1041" s="15" t="s">
        <v>149</v>
      </c>
      <c r="L1041" s="15" t="s">
        <v>271</v>
      </c>
      <c r="M1041" s="16">
        <v>45450</v>
      </c>
      <c r="N1041" s="3">
        <v>85</v>
      </c>
      <c r="O1041" s="3">
        <v>85</v>
      </c>
      <c r="P1041" s="3">
        <v>340</v>
      </c>
      <c r="Q1041" s="3"/>
      <c r="R1041" s="4">
        <v>-255</v>
      </c>
      <c r="S1041" s="3">
        <v>-255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340</v>
      </c>
      <c r="Z1041" t="str">
        <f>_xlfn.XLOOKUP(A1041,'2-Feedback'!A:A,'2-Feedback'!F:F,"")</f>
        <v>J - Order Lead Time Issue</v>
      </c>
      <c r="AA1041" t="str">
        <f>_xlfn.XLOOKUP(A1041,'2-Feedback'!A:A,'2-Feedback'!G:G,"")</f>
        <v>ABCDE</v>
      </c>
    </row>
    <row r="1042" spans="1:27" ht="13.5" x14ac:dyDescent="0.35">
      <c r="A1042" t="str">
        <f t="shared" si="16"/>
        <v>334544823733-PPM</v>
      </c>
      <c r="B1042" s="15">
        <v>33</v>
      </c>
      <c r="C1042" s="15" t="s">
        <v>1961</v>
      </c>
      <c r="D1042" s="15">
        <v>39419</v>
      </c>
      <c r="E1042" s="16">
        <v>45435</v>
      </c>
      <c r="F1042" s="15">
        <v>0</v>
      </c>
      <c r="G1042" s="15" t="s">
        <v>1962</v>
      </c>
      <c r="H1042" s="15" t="s">
        <v>1963</v>
      </c>
      <c r="I1042" s="15" t="s">
        <v>531</v>
      </c>
      <c r="J1042" s="15" t="s">
        <v>1922</v>
      </c>
      <c r="K1042" s="15" t="s">
        <v>533</v>
      </c>
      <c r="L1042" s="15" t="s">
        <v>271</v>
      </c>
      <c r="M1042" s="16">
        <v>45448</v>
      </c>
      <c r="N1042" s="3">
        <v>212</v>
      </c>
      <c r="O1042" s="3">
        <v>20</v>
      </c>
      <c r="P1042" s="3">
        <v>60</v>
      </c>
      <c r="Q1042" s="3"/>
      <c r="R1042" s="4">
        <v>-40</v>
      </c>
      <c r="S1042" s="3">
        <v>-40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252</v>
      </c>
      <c r="Z1042" t="str">
        <f>_xlfn.XLOOKUP(A1042,'2-Feedback'!A:A,'2-Feedback'!F:F,"")</f>
        <v>J - Order Lead Time Issue</v>
      </c>
      <c r="AA1042" t="str">
        <f>_xlfn.XLOOKUP(A1042,'2-Feedback'!A:A,'2-Feedback'!G:G,"")</f>
        <v>ABCDE</v>
      </c>
    </row>
    <row r="1043" spans="1:27" ht="13.5" x14ac:dyDescent="0.35">
      <c r="A1043" t="str">
        <f t="shared" si="16"/>
        <v>334545321551-HVR</v>
      </c>
      <c r="B1043" s="15">
        <v>33</v>
      </c>
      <c r="C1043" s="15" t="s">
        <v>1964</v>
      </c>
      <c r="D1043" s="15">
        <v>39424</v>
      </c>
      <c r="E1043" s="16">
        <v>45435</v>
      </c>
      <c r="F1043" s="15">
        <v>0</v>
      </c>
      <c r="G1043" s="15" t="s">
        <v>1965</v>
      </c>
      <c r="H1043" s="15" t="s">
        <v>1879</v>
      </c>
      <c r="I1043" s="15" t="s">
        <v>268</v>
      </c>
      <c r="J1043" s="15" t="s">
        <v>1845</v>
      </c>
      <c r="K1043" s="15" t="s">
        <v>35</v>
      </c>
      <c r="L1043" s="15" t="s">
        <v>271</v>
      </c>
      <c r="M1043" s="16">
        <v>45453</v>
      </c>
      <c r="N1043" s="3">
        <v>0</v>
      </c>
      <c r="O1043" s="3">
        <v>0</v>
      </c>
      <c r="P1043" s="3">
        <v>1</v>
      </c>
      <c r="Q1043" s="3"/>
      <c r="R1043" s="4">
        <v>-1</v>
      </c>
      <c r="S1043" s="3">
        <v>-1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1</v>
      </c>
      <c r="Z1043" t="str">
        <f>_xlfn.XLOOKUP(A1043,'2-Feedback'!A:A,'2-Feedback'!F:F,"")</f>
        <v>J - Order Lead Time Issue</v>
      </c>
      <c r="AA1043" t="str">
        <f>_xlfn.XLOOKUP(A1043,'2-Feedback'!A:A,'2-Feedback'!G:G,"")</f>
        <v>ABCDE</v>
      </c>
    </row>
    <row r="1044" spans="1:27" ht="13.5" x14ac:dyDescent="0.35">
      <c r="A1044" t="str">
        <f t="shared" si="16"/>
        <v>334545319126-SYS</v>
      </c>
      <c r="B1044" s="15">
        <v>33</v>
      </c>
      <c r="C1044" s="15" t="s">
        <v>1966</v>
      </c>
      <c r="D1044" s="15">
        <v>39425</v>
      </c>
      <c r="E1044" s="16">
        <v>45435</v>
      </c>
      <c r="F1044" s="15">
        <v>0</v>
      </c>
      <c r="G1044" s="15" t="s">
        <v>1967</v>
      </c>
      <c r="H1044" s="15" t="s">
        <v>1879</v>
      </c>
      <c r="I1044" s="15" t="s">
        <v>268</v>
      </c>
      <c r="J1044" s="15" t="s">
        <v>1968</v>
      </c>
      <c r="K1044" s="15" t="s">
        <v>270</v>
      </c>
      <c r="L1044" s="15" t="s">
        <v>271</v>
      </c>
      <c r="M1044" s="16">
        <v>45453</v>
      </c>
      <c r="N1044" s="3">
        <v>48</v>
      </c>
      <c r="O1044" s="3">
        <v>24</v>
      </c>
      <c r="P1044" s="3">
        <v>24</v>
      </c>
      <c r="Q1044" s="3"/>
      <c r="R1044" s="5">
        <v>0</v>
      </c>
      <c r="S1044" s="3">
        <v>-12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60</v>
      </c>
      <c r="Z1044" t="str">
        <f>_xlfn.XLOOKUP(A1044,'2-Feedback'!A:A,'2-Feedback'!F:F,"")</f>
        <v>J - Order Lead Time Issue</v>
      </c>
      <c r="AA1044" t="str">
        <f>_xlfn.XLOOKUP(A1044,'2-Feedback'!A:A,'2-Feedback'!G:G,"")</f>
        <v>ABCDE</v>
      </c>
    </row>
    <row r="1045" spans="1:27" ht="13.5" x14ac:dyDescent="0.35">
      <c r="A1045" t="str">
        <f t="shared" si="16"/>
        <v>334545375507-SYS</v>
      </c>
      <c r="B1045" s="15">
        <v>33</v>
      </c>
      <c r="C1045" s="15" t="s">
        <v>1966</v>
      </c>
      <c r="D1045" s="15">
        <v>39425</v>
      </c>
      <c r="E1045" s="16">
        <v>45435</v>
      </c>
      <c r="F1045" s="15">
        <v>0</v>
      </c>
      <c r="G1045" s="15" t="s">
        <v>1967</v>
      </c>
      <c r="H1045" s="15" t="s">
        <v>1879</v>
      </c>
      <c r="I1045" s="15" t="s">
        <v>268</v>
      </c>
      <c r="J1045" s="15" t="s">
        <v>1969</v>
      </c>
      <c r="K1045" s="15" t="s">
        <v>270</v>
      </c>
      <c r="L1045" s="15" t="s">
        <v>271</v>
      </c>
      <c r="M1045" s="16">
        <v>45453</v>
      </c>
      <c r="N1045" s="3">
        <v>0</v>
      </c>
      <c r="O1045" s="3">
        <v>0</v>
      </c>
      <c r="P1045" s="3">
        <v>24</v>
      </c>
      <c r="Q1045" s="3"/>
      <c r="R1045" s="4">
        <v>-24</v>
      </c>
      <c r="S1045" s="3">
        <v>-24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24</v>
      </c>
      <c r="Z1045" t="str">
        <f>_xlfn.XLOOKUP(A1045,'2-Feedback'!A:A,'2-Feedback'!F:F,"")</f>
        <v>J - Order Lead Time Issue</v>
      </c>
      <c r="AA1045" t="str">
        <f>_xlfn.XLOOKUP(A1045,'2-Feedback'!A:A,'2-Feedback'!G:G,"")</f>
        <v>ABCDE</v>
      </c>
    </row>
    <row r="1046" spans="1:27" ht="13.5" x14ac:dyDescent="0.35">
      <c r="A1046" t="str">
        <f t="shared" si="16"/>
        <v>334545375510-SYS</v>
      </c>
      <c r="B1046" s="15">
        <v>33</v>
      </c>
      <c r="C1046" s="15" t="s">
        <v>1966</v>
      </c>
      <c r="D1046" s="15">
        <v>39425</v>
      </c>
      <c r="E1046" s="16">
        <v>45435</v>
      </c>
      <c r="F1046" s="15">
        <v>0</v>
      </c>
      <c r="G1046" s="15" t="s">
        <v>1967</v>
      </c>
      <c r="H1046" s="15" t="s">
        <v>1879</v>
      </c>
      <c r="I1046" s="15" t="s">
        <v>268</v>
      </c>
      <c r="J1046" s="15" t="s">
        <v>1956</v>
      </c>
      <c r="K1046" s="15" t="s">
        <v>270</v>
      </c>
      <c r="L1046" s="15" t="s">
        <v>271</v>
      </c>
      <c r="M1046" s="16">
        <v>45453</v>
      </c>
      <c r="N1046" s="3">
        <v>0</v>
      </c>
      <c r="O1046" s="3">
        <v>0</v>
      </c>
      <c r="P1046" s="3">
        <v>84</v>
      </c>
      <c r="Q1046" s="3"/>
      <c r="R1046" s="4">
        <v>-84</v>
      </c>
      <c r="S1046" s="3">
        <v>-105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105</v>
      </c>
      <c r="Z1046" t="str">
        <f>_xlfn.XLOOKUP(A1046,'2-Feedback'!A:A,'2-Feedback'!F:F,"")</f>
        <v>J - Order Lead Time Issue</v>
      </c>
      <c r="AA1046" t="str">
        <f>_xlfn.XLOOKUP(A1046,'2-Feedback'!A:A,'2-Feedback'!G:G,"")</f>
        <v>ABCDE</v>
      </c>
    </row>
    <row r="1047" spans="1:27" ht="13.5" x14ac:dyDescent="0.35">
      <c r="A1047" t="str">
        <f t="shared" si="16"/>
        <v>334545320942-KKO</v>
      </c>
      <c r="B1047" s="15">
        <v>33</v>
      </c>
      <c r="C1047" s="15" t="s">
        <v>1970</v>
      </c>
      <c r="D1047" s="15">
        <v>39426</v>
      </c>
      <c r="E1047" s="16">
        <v>45435</v>
      </c>
      <c r="F1047" s="15">
        <v>0</v>
      </c>
      <c r="G1047" s="15" t="s">
        <v>1971</v>
      </c>
      <c r="H1047" s="15" t="s">
        <v>1972</v>
      </c>
      <c r="I1047" s="15" t="s">
        <v>1973</v>
      </c>
      <c r="J1047" s="15" t="s">
        <v>1889</v>
      </c>
      <c r="K1047" s="15" t="s">
        <v>517</v>
      </c>
      <c r="L1047" s="15" t="s">
        <v>527</v>
      </c>
      <c r="M1047" s="16">
        <v>45453</v>
      </c>
      <c r="N1047" s="3">
        <v>96</v>
      </c>
      <c r="O1047" s="3">
        <v>96</v>
      </c>
      <c r="P1047" s="3">
        <v>120</v>
      </c>
      <c r="Q1047" s="3"/>
      <c r="R1047" s="4">
        <v>-24</v>
      </c>
      <c r="S1047" s="3">
        <v>-120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216</v>
      </c>
      <c r="Z1047" t="str">
        <f>_xlfn.XLOOKUP(A1047,'2-Feedback'!A:A,'2-Feedback'!F:F,"")</f>
        <v>J - Order Lead Time Issue</v>
      </c>
      <c r="AA1047" t="str">
        <f>_xlfn.XLOOKUP(A1047,'2-Feedback'!A:A,'2-Feedback'!G:G,"")</f>
        <v>ABCDE</v>
      </c>
    </row>
    <row r="1048" spans="1:27" ht="13.5" x14ac:dyDescent="0.35">
      <c r="A1048" t="str">
        <f t="shared" si="16"/>
        <v>334545610968-HME</v>
      </c>
      <c r="B1048" s="15">
        <v>33</v>
      </c>
      <c r="C1048" s="15" t="s">
        <v>1974</v>
      </c>
      <c r="D1048" s="15">
        <v>39427</v>
      </c>
      <c r="E1048" s="16">
        <v>45435</v>
      </c>
      <c r="F1048" s="15">
        <v>0</v>
      </c>
      <c r="G1048" s="15" t="s">
        <v>1975</v>
      </c>
      <c r="H1048" s="15" t="s">
        <v>1976</v>
      </c>
      <c r="I1048" s="15" t="s">
        <v>1977</v>
      </c>
      <c r="J1048" s="15" t="s">
        <v>1978</v>
      </c>
      <c r="K1048" s="15" t="s">
        <v>517</v>
      </c>
      <c r="L1048" s="15" t="s">
        <v>29</v>
      </c>
      <c r="M1048" s="16">
        <v>45456</v>
      </c>
      <c r="N1048" s="3">
        <v>0</v>
      </c>
      <c r="O1048" s="3">
        <v>0</v>
      </c>
      <c r="P1048" s="3">
        <v>48</v>
      </c>
      <c r="Q1048" s="3"/>
      <c r="R1048" s="4">
        <v>-48</v>
      </c>
      <c r="S1048" s="3">
        <v>-48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48</v>
      </c>
      <c r="Z1048" t="str">
        <f>_xlfn.XLOOKUP(A1048,'2-Feedback'!A:A,'2-Feedback'!F:F,"")</f>
        <v>J - Order Lead Time Issue</v>
      </c>
      <c r="AA1048" t="str">
        <f>_xlfn.XLOOKUP(A1048,'2-Feedback'!A:A,'2-Feedback'!G:G,"")</f>
        <v>ABCDE</v>
      </c>
    </row>
    <row r="1049" spans="1:27" ht="13.5" x14ac:dyDescent="0.35">
      <c r="A1049" t="str">
        <f t="shared" si="16"/>
        <v>334545522866-BRK</v>
      </c>
      <c r="B1049" s="15">
        <v>33</v>
      </c>
      <c r="C1049" s="15" t="s">
        <v>1979</v>
      </c>
      <c r="D1049" s="15">
        <v>39430</v>
      </c>
      <c r="E1049" s="16">
        <v>45435</v>
      </c>
      <c r="F1049" s="15">
        <v>0</v>
      </c>
      <c r="G1049" s="15" t="s">
        <v>1980</v>
      </c>
      <c r="H1049" s="15" t="s">
        <v>1945</v>
      </c>
      <c r="I1049" s="15" t="s">
        <v>1946</v>
      </c>
      <c r="J1049" s="15" t="s">
        <v>1947</v>
      </c>
      <c r="K1049" s="15" t="s">
        <v>149</v>
      </c>
      <c r="L1049" s="15" t="s">
        <v>407</v>
      </c>
      <c r="M1049" s="16">
        <v>45455</v>
      </c>
      <c r="N1049" s="3">
        <v>0</v>
      </c>
      <c r="O1049" s="3">
        <v>0</v>
      </c>
      <c r="P1049" s="3">
        <v>204</v>
      </c>
      <c r="Q1049" s="3"/>
      <c r="R1049" s="4">
        <v>-204</v>
      </c>
      <c r="S1049" s="3">
        <v>-408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408</v>
      </c>
      <c r="Z1049" t="str">
        <f>_xlfn.XLOOKUP(A1049,'2-Feedback'!A:A,'2-Feedback'!F:F,"")</f>
        <v>J - Order Lead Time Issue</v>
      </c>
      <c r="AA1049" t="str">
        <f>_xlfn.XLOOKUP(A1049,'2-Feedback'!A:A,'2-Feedback'!G:G,"")</f>
        <v>ABCDE</v>
      </c>
    </row>
    <row r="1050" spans="1:27" ht="13.5" x14ac:dyDescent="0.35">
      <c r="A1050" t="str">
        <f t="shared" si="16"/>
        <v>334545323151-HMP</v>
      </c>
      <c r="B1050" s="15">
        <v>33</v>
      </c>
      <c r="C1050" s="15" t="s">
        <v>1981</v>
      </c>
      <c r="D1050" s="15">
        <v>39435</v>
      </c>
      <c r="E1050" s="16">
        <v>45435</v>
      </c>
      <c r="F1050" s="15">
        <v>0</v>
      </c>
      <c r="G1050" s="15" t="s">
        <v>1982</v>
      </c>
      <c r="H1050" s="15" t="s">
        <v>1902</v>
      </c>
      <c r="I1050" s="15" t="s">
        <v>1903</v>
      </c>
      <c r="J1050" s="15" t="s">
        <v>1904</v>
      </c>
      <c r="K1050" s="15" t="s">
        <v>517</v>
      </c>
      <c r="L1050" s="15" t="s">
        <v>29</v>
      </c>
      <c r="M1050" s="16">
        <v>45453</v>
      </c>
      <c r="N1050" s="3">
        <v>0</v>
      </c>
      <c r="O1050" s="3">
        <v>0</v>
      </c>
      <c r="P1050" s="3">
        <v>6</v>
      </c>
      <c r="Q1050" s="3"/>
      <c r="R1050" s="4">
        <v>-6</v>
      </c>
      <c r="S1050" s="3">
        <v>-6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6</v>
      </c>
      <c r="Z1050" t="str">
        <f>_xlfn.XLOOKUP(A1050,'2-Feedback'!A:A,'2-Feedback'!F:F,"")</f>
        <v>J - Order Lead Time Issue</v>
      </c>
      <c r="AA1050" t="str">
        <f>_xlfn.XLOOKUP(A1050,'2-Feedback'!A:A,'2-Feedback'!G:G,"")</f>
        <v>ABCDE</v>
      </c>
    </row>
    <row r="1051" spans="1:27" ht="13.5" x14ac:dyDescent="0.35">
      <c r="A1051" t="str">
        <f t="shared" si="16"/>
        <v>334545323923-GTL</v>
      </c>
      <c r="B1051" s="15">
        <v>33</v>
      </c>
      <c r="C1051" s="15" t="s">
        <v>1981</v>
      </c>
      <c r="D1051" s="15">
        <v>39435</v>
      </c>
      <c r="E1051" s="16">
        <v>45435</v>
      </c>
      <c r="F1051" s="15">
        <v>0</v>
      </c>
      <c r="G1051" s="15" t="s">
        <v>1982</v>
      </c>
      <c r="H1051" s="15" t="s">
        <v>1902</v>
      </c>
      <c r="I1051" s="15" t="s">
        <v>1903</v>
      </c>
      <c r="J1051" s="15" t="s">
        <v>1983</v>
      </c>
      <c r="K1051" s="15" t="s">
        <v>517</v>
      </c>
      <c r="L1051" s="15" t="s">
        <v>29</v>
      </c>
      <c r="M1051" s="16">
        <v>45453</v>
      </c>
      <c r="N1051" s="3">
        <v>0</v>
      </c>
      <c r="O1051" s="3">
        <v>0</v>
      </c>
      <c r="P1051" s="3">
        <v>6</v>
      </c>
      <c r="Q1051" s="3"/>
      <c r="R1051" s="4">
        <v>-6</v>
      </c>
      <c r="S1051" s="3">
        <v>-6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6</v>
      </c>
      <c r="Z1051" t="str">
        <f>_xlfn.XLOOKUP(A1051,'2-Feedback'!A:A,'2-Feedback'!F:F,"")</f>
        <v>J - Order Lead Time Issue</v>
      </c>
      <c r="AA1051" t="str">
        <f>_xlfn.XLOOKUP(A1051,'2-Feedback'!A:A,'2-Feedback'!G:G,"")</f>
        <v>ABCDE</v>
      </c>
    </row>
    <row r="1052" spans="1:27" ht="13.5" x14ac:dyDescent="0.35">
      <c r="A1052" t="str">
        <f t="shared" si="16"/>
        <v>334545313054-KKO</v>
      </c>
      <c r="B1052" s="15">
        <v>33</v>
      </c>
      <c r="C1052" s="15" t="s">
        <v>1984</v>
      </c>
      <c r="D1052" s="15">
        <v>39438</v>
      </c>
      <c r="E1052" s="16">
        <v>45435</v>
      </c>
      <c r="F1052" s="15">
        <v>0</v>
      </c>
      <c r="G1052" s="15" t="s">
        <v>1985</v>
      </c>
      <c r="H1052" s="15" t="s">
        <v>1909</v>
      </c>
      <c r="I1052" s="15" t="s">
        <v>1910</v>
      </c>
      <c r="J1052" s="15" t="s">
        <v>1361</v>
      </c>
      <c r="K1052" s="15" t="s">
        <v>517</v>
      </c>
      <c r="L1052" s="15" t="s">
        <v>271</v>
      </c>
      <c r="M1052" s="16">
        <v>45453</v>
      </c>
      <c r="N1052" s="3">
        <v>12</v>
      </c>
      <c r="O1052" s="3">
        <v>12</v>
      </c>
      <c r="P1052" s="3">
        <v>24</v>
      </c>
      <c r="Q1052" s="3"/>
      <c r="R1052" s="4">
        <v>-12</v>
      </c>
      <c r="S1052" s="3">
        <v>-12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24</v>
      </c>
      <c r="Z1052" t="str">
        <f>_xlfn.XLOOKUP(A1052,'2-Feedback'!A:A,'2-Feedback'!F:F,"")</f>
        <v>J - Order Lead Time Issue</v>
      </c>
      <c r="AA1052" t="str">
        <f>_xlfn.XLOOKUP(A1052,'2-Feedback'!A:A,'2-Feedback'!G:G,"")</f>
        <v>ABCDE</v>
      </c>
    </row>
    <row r="1053" spans="1:27" ht="13.5" x14ac:dyDescent="0.35">
      <c r="A1053" t="str">
        <f t="shared" si="16"/>
        <v>334545320942-KKO</v>
      </c>
      <c r="B1053" s="15">
        <v>33</v>
      </c>
      <c r="C1053" s="15" t="s">
        <v>1984</v>
      </c>
      <c r="D1053" s="15">
        <v>39438</v>
      </c>
      <c r="E1053" s="16">
        <v>45435</v>
      </c>
      <c r="F1053" s="15">
        <v>0</v>
      </c>
      <c r="G1053" s="15" t="s">
        <v>1985</v>
      </c>
      <c r="H1053" s="15" t="s">
        <v>1909</v>
      </c>
      <c r="I1053" s="15" t="s">
        <v>1910</v>
      </c>
      <c r="J1053" s="15" t="s">
        <v>1889</v>
      </c>
      <c r="K1053" s="15" t="s">
        <v>517</v>
      </c>
      <c r="L1053" s="15" t="s">
        <v>271</v>
      </c>
      <c r="M1053" s="16">
        <v>45453</v>
      </c>
      <c r="N1053" s="3">
        <v>96</v>
      </c>
      <c r="O1053" s="3">
        <v>0</v>
      </c>
      <c r="P1053" s="3">
        <v>96</v>
      </c>
      <c r="Q1053" s="3"/>
      <c r="R1053" s="4">
        <v>-96</v>
      </c>
      <c r="S1053" s="3">
        <v>-120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216</v>
      </c>
      <c r="Z1053" t="str">
        <f>_xlfn.XLOOKUP(A1053,'2-Feedback'!A:A,'2-Feedback'!F:F,"")</f>
        <v>J - Order Lead Time Issue</v>
      </c>
      <c r="AA1053" t="str">
        <f>_xlfn.XLOOKUP(A1053,'2-Feedback'!A:A,'2-Feedback'!G:G,"")</f>
        <v>ABCDE</v>
      </c>
    </row>
    <row r="1054" spans="1:27" ht="13.5" x14ac:dyDescent="0.35">
      <c r="A1054" t="str">
        <f t="shared" si="16"/>
        <v>334545420942-KKO</v>
      </c>
      <c r="B1054" s="15">
        <v>33</v>
      </c>
      <c r="C1054" s="15" t="s">
        <v>1986</v>
      </c>
      <c r="D1054" s="15">
        <v>39439</v>
      </c>
      <c r="E1054" s="16">
        <v>45435</v>
      </c>
      <c r="F1054" s="15">
        <v>0</v>
      </c>
      <c r="G1054" s="15" t="s">
        <v>1987</v>
      </c>
      <c r="H1054" s="15" t="s">
        <v>1887</v>
      </c>
      <c r="I1054" s="15" t="s">
        <v>1888</v>
      </c>
      <c r="J1054" s="15" t="s">
        <v>1889</v>
      </c>
      <c r="K1054" s="15" t="s">
        <v>517</v>
      </c>
      <c r="L1054" s="15" t="s">
        <v>283</v>
      </c>
      <c r="M1054" s="16">
        <v>45454</v>
      </c>
      <c r="N1054" s="3">
        <v>0</v>
      </c>
      <c r="O1054" s="3">
        <v>0</v>
      </c>
      <c r="P1054" s="3">
        <v>216</v>
      </c>
      <c r="Q1054" s="3"/>
      <c r="R1054" s="4">
        <v>-216</v>
      </c>
      <c r="S1054" s="3">
        <v>-216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216</v>
      </c>
      <c r="Z1054" t="str">
        <f>_xlfn.XLOOKUP(A1054,'2-Feedback'!A:A,'2-Feedback'!F:F,"")</f>
        <v>J - Order Lead Time Issue</v>
      </c>
      <c r="AA1054" t="str">
        <f>_xlfn.XLOOKUP(A1054,'2-Feedback'!A:A,'2-Feedback'!G:G,"")</f>
        <v>ABCDE</v>
      </c>
    </row>
    <row r="1055" spans="1:27" ht="13.5" x14ac:dyDescent="0.35">
      <c r="A1055" t="str">
        <f t="shared" si="16"/>
        <v>334545423700-SCR</v>
      </c>
      <c r="B1055" s="15">
        <v>33</v>
      </c>
      <c r="C1055" s="15" t="s">
        <v>1988</v>
      </c>
      <c r="D1055" s="15">
        <v>39441</v>
      </c>
      <c r="E1055" s="16">
        <v>45436</v>
      </c>
      <c r="F1055" s="15">
        <v>0</v>
      </c>
      <c r="G1055" s="15" t="s">
        <v>1989</v>
      </c>
      <c r="H1055" s="15" t="s">
        <v>1914</v>
      </c>
      <c r="I1055" s="15" t="s">
        <v>1167</v>
      </c>
      <c r="J1055" s="15" t="s">
        <v>783</v>
      </c>
      <c r="K1055" s="15" t="s">
        <v>35</v>
      </c>
      <c r="L1055" s="15" t="s">
        <v>302</v>
      </c>
      <c r="M1055" s="16">
        <v>45454</v>
      </c>
      <c r="N1055" s="3">
        <v>0</v>
      </c>
      <c r="O1055" s="3">
        <v>0</v>
      </c>
      <c r="P1055" s="3">
        <v>1</v>
      </c>
      <c r="Q1055" s="3"/>
      <c r="R1055" s="4">
        <v>-1</v>
      </c>
      <c r="S1055" s="3">
        <v>-12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12</v>
      </c>
      <c r="Z1055" t="str">
        <f>_xlfn.XLOOKUP(A1055,'2-Feedback'!A:A,'2-Feedback'!F:F,"")</f>
        <v>J - Order Lead Time Issue</v>
      </c>
      <c r="AA1055" t="str">
        <f>_xlfn.XLOOKUP(A1055,'2-Feedback'!A:A,'2-Feedback'!G:G,"")</f>
        <v>ABCDE</v>
      </c>
    </row>
    <row r="1056" spans="1:27" ht="13.5" x14ac:dyDescent="0.35">
      <c r="A1056" t="str">
        <f t="shared" si="16"/>
        <v>334545723973-PPM</v>
      </c>
      <c r="B1056" s="15">
        <v>33</v>
      </c>
      <c r="C1056" s="15" t="s">
        <v>1990</v>
      </c>
      <c r="D1056" s="15">
        <v>39446</v>
      </c>
      <c r="E1056" s="16">
        <v>45436</v>
      </c>
      <c r="F1056" s="15">
        <v>0</v>
      </c>
      <c r="G1056" s="15" t="s">
        <v>1991</v>
      </c>
      <c r="H1056" s="15" t="s">
        <v>1992</v>
      </c>
      <c r="I1056" s="15" t="s">
        <v>831</v>
      </c>
      <c r="J1056" s="15" t="s">
        <v>1993</v>
      </c>
      <c r="K1056" s="15" t="s">
        <v>533</v>
      </c>
      <c r="L1056" s="15" t="s">
        <v>172</v>
      </c>
      <c r="M1056" s="16">
        <v>45457</v>
      </c>
      <c r="N1056" s="3">
        <v>0</v>
      </c>
      <c r="O1056" s="3">
        <v>0</v>
      </c>
      <c r="P1056" s="3">
        <v>12</v>
      </c>
      <c r="Q1056" s="3"/>
      <c r="R1056" s="4">
        <v>-12</v>
      </c>
      <c r="S1056" s="3">
        <v>-12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12</v>
      </c>
      <c r="Z1056" t="str">
        <f>_xlfn.XLOOKUP(A1056,'2-Feedback'!A:A,'2-Feedback'!F:F,"")</f>
        <v>J - Order Lead Time Issue</v>
      </c>
      <c r="AA1056" t="str">
        <f>_xlfn.XLOOKUP(A1056,'2-Feedback'!A:A,'2-Feedback'!G:G,"")</f>
        <v>ABCDE</v>
      </c>
    </row>
    <row r="1057" spans="1:27" ht="13.5" x14ac:dyDescent="0.35">
      <c r="A1057" t="str">
        <f t="shared" si="16"/>
        <v>334545319126-SYS</v>
      </c>
      <c r="B1057" s="15">
        <v>33</v>
      </c>
      <c r="C1057" s="15" t="s">
        <v>1994</v>
      </c>
      <c r="D1057" s="15">
        <v>39448</v>
      </c>
      <c r="E1057" s="16">
        <v>45436</v>
      </c>
      <c r="F1057" s="15">
        <v>0</v>
      </c>
      <c r="G1057" s="15" t="s">
        <v>1995</v>
      </c>
      <c r="H1057" s="15" t="s">
        <v>1917</v>
      </c>
      <c r="I1057" s="15" t="s">
        <v>338</v>
      </c>
      <c r="J1057" s="15" t="s">
        <v>1968</v>
      </c>
      <c r="K1057" s="15" t="s">
        <v>270</v>
      </c>
      <c r="L1057" s="15" t="s">
        <v>283</v>
      </c>
      <c r="M1057" s="16">
        <v>45453</v>
      </c>
      <c r="N1057" s="3">
        <v>48</v>
      </c>
      <c r="O1057" s="3">
        <v>24</v>
      </c>
      <c r="P1057" s="3">
        <v>36</v>
      </c>
      <c r="Q1057" s="3"/>
      <c r="R1057" s="4">
        <v>-12</v>
      </c>
      <c r="S1057" s="3">
        <v>-12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60</v>
      </c>
      <c r="Z1057" t="str">
        <f>_xlfn.XLOOKUP(A1057,'2-Feedback'!A:A,'2-Feedback'!F:F,"")</f>
        <v>J - Order Lead Time Issue</v>
      </c>
      <c r="AA1057" t="str">
        <f>_xlfn.XLOOKUP(A1057,'2-Feedback'!A:A,'2-Feedback'!G:G,"")</f>
        <v>ABCDE</v>
      </c>
    </row>
    <row r="1058" spans="1:27" ht="13.5" x14ac:dyDescent="0.35">
      <c r="A1058" t="str">
        <f t="shared" si="16"/>
        <v>334545375510-SYS</v>
      </c>
      <c r="B1058" s="15">
        <v>33</v>
      </c>
      <c r="C1058" s="15" t="s">
        <v>1994</v>
      </c>
      <c r="D1058" s="15">
        <v>39448</v>
      </c>
      <c r="E1058" s="16">
        <v>45436</v>
      </c>
      <c r="F1058" s="15">
        <v>0</v>
      </c>
      <c r="G1058" s="15" t="s">
        <v>1995</v>
      </c>
      <c r="H1058" s="15" t="s">
        <v>1917</v>
      </c>
      <c r="I1058" s="15" t="s">
        <v>338</v>
      </c>
      <c r="J1058" s="15" t="s">
        <v>1956</v>
      </c>
      <c r="K1058" s="15" t="s">
        <v>270</v>
      </c>
      <c r="L1058" s="15" t="s">
        <v>283</v>
      </c>
      <c r="M1058" s="16">
        <v>45453</v>
      </c>
      <c r="N1058" s="3">
        <v>0</v>
      </c>
      <c r="O1058" s="3">
        <v>0</v>
      </c>
      <c r="P1058" s="3">
        <v>21</v>
      </c>
      <c r="Q1058" s="3"/>
      <c r="R1058" s="4">
        <v>-21</v>
      </c>
      <c r="S1058" s="3">
        <v>-105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105</v>
      </c>
      <c r="Z1058" t="str">
        <f>_xlfn.XLOOKUP(A1058,'2-Feedback'!A:A,'2-Feedback'!F:F,"")</f>
        <v>J - Order Lead Time Issue</v>
      </c>
      <c r="AA1058" t="str">
        <f>_xlfn.XLOOKUP(A1058,'2-Feedback'!A:A,'2-Feedback'!G:G,"")</f>
        <v>ABCDE</v>
      </c>
    </row>
    <row r="1059" spans="1:27" ht="13.5" x14ac:dyDescent="0.35">
      <c r="A1059" t="str">
        <f t="shared" si="16"/>
        <v>334545420845-SBY</v>
      </c>
      <c r="B1059" s="15">
        <v>33</v>
      </c>
      <c r="C1059" s="15" t="s">
        <v>1996</v>
      </c>
      <c r="D1059" s="15">
        <v>39450</v>
      </c>
      <c r="E1059" s="16">
        <v>45436</v>
      </c>
      <c r="F1059" s="15">
        <v>0</v>
      </c>
      <c r="G1059" s="15" t="s">
        <v>1997</v>
      </c>
      <c r="H1059" s="15" t="s">
        <v>1998</v>
      </c>
      <c r="I1059" s="15" t="s">
        <v>1999</v>
      </c>
      <c r="J1059" s="15" t="s">
        <v>2000</v>
      </c>
      <c r="K1059" s="15" t="s">
        <v>149</v>
      </c>
      <c r="L1059" s="15" t="s">
        <v>47</v>
      </c>
      <c r="M1059" s="16">
        <v>45454</v>
      </c>
      <c r="N1059" s="3">
        <v>474</v>
      </c>
      <c r="O1059" s="3">
        <v>474</v>
      </c>
      <c r="P1059" s="3">
        <v>528</v>
      </c>
      <c r="Q1059" s="3"/>
      <c r="R1059" s="4">
        <v>-54</v>
      </c>
      <c r="S1059" s="3">
        <v>-54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528</v>
      </c>
      <c r="Z1059" t="str">
        <f>_xlfn.XLOOKUP(A1059,'2-Feedback'!A:A,'2-Feedback'!F:F,"")</f>
        <v>J - Order Lead Time Issue</v>
      </c>
      <c r="AA1059" t="str">
        <f>_xlfn.XLOOKUP(A1059,'2-Feedback'!A:A,'2-Feedback'!G:G,"")</f>
        <v>ABCDE</v>
      </c>
    </row>
    <row r="1060" spans="1:27" ht="13.5" x14ac:dyDescent="0.35">
      <c r="A1060" t="str">
        <f t="shared" si="16"/>
        <v>334545323700-SCR</v>
      </c>
      <c r="B1060" s="15">
        <v>33</v>
      </c>
      <c r="C1060" s="15" t="s">
        <v>2001</v>
      </c>
      <c r="D1060" s="15">
        <v>39462</v>
      </c>
      <c r="E1060" s="16">
        <v>45436</v>
      </c>
      <c r="F1060" s="15">
        <v>0</v>
      </c>
      <c r="G1060" s="15" t="s">
        <v>2002</v>
      </c>
      <c r="H1060" s="15" t="s">
        <v>2003</v>
      </c>
      <c r="I1060" s="15" t="s">
        <v>2004</v>
      </c>
      <c r="J1060" s="15" t="s">
        <v>783</v>
      </c>
      <c r="K1060" s="15" t="s">
        <v>35</v>
      </c>
      <c r="L1060" s="15" t="s">
        <v>36</v>
      </c>
      <c r="M1060" s="16">
        <v>45453</v>
      </c>
      <c r="N1060" s="3">
        <v>0</v>
      </c>
      <c r="O1060" s="3">
        <v>0</v>
      </c>
      <c r="P1060" s="3">
        <v>76</v>
      </c>
      <c r="Q1060" s="3"/>
      <c r="R1060" s="4">
        <v>-76</v>
      </c>
      <c r="S1060" s="3">
        <v>-86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86</v>
      </c>
      <c r="Z1060" t="str">
        <f>_xlfn.XLOOKUP(A1060,'2-Feedback'!A:A,'2-Feedback'!F:F,"")</f>
        <v>J - Order Lead Time Issue</v>
      </c>
      <c r="AA1060" t="str">
        <f>_xlfn.XLOOKUP(A1060,'2-Feedback'!A:A,'2-Feedback'!G:G,"")</f>
        <v>ABCDE</v>
      </c>
    </row>
    <row r="1061" spans="1:27" ht="13.5" x14ac:dyDescent="0.35">
      <c r="A1061" t="str">
        <f t="shared" si="16"/>
        <v>334545323975-SCR</v>
      </c>
      <c r="B1061" s="15">
        <v>33</v>
      </c>
      <c r="C1061" s="15" t="s">
        <v>2001</v>
      </c>
      <c r="D1061" s="15">
        <v>39462</v>
      </c>
      <c r="E1061" s="16">
        <v>45436</v>
      </c>
      <c r="F1061" s="15">
        <v>0</v>
      </c>
      <c r="G1061" s="15" t="s">
        <v>2002</v>
      </c>
      <c r="H1061" s="15" t="s">
        <v>2003</v>
      </c>
      <c r="I1061" s="15" t="s">
        <v>2004</v>
      </c>
      <c r="J1061" s="15" t="s">
        <v>2005</v>
      </c>
      <c r="K1061" s="15" t="s">
        <v>35</v>
      </c>
      <c r="L1061" s="15" t="s">
        <v>36</v>
      </c>
      <c r="M1061" s="16">
        <v>45453</v>
      </c>
      <c r="N1061" s="3">
        <v>173</v>
      </c>
      <c r="O1061" s="3">
        <v>173</v>
      </c>
      <c r="P1061" s="3">
        <v>330</v>
      </c>
      <c r="Q1061" s="3"/>
      <c r="R1061" s="4">
        <v>-157</v>
      </c>
      <c r="S1061" s="3">
        <v>-157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330</v>
      </c>
      <c r="Z1061" t="str">
        <f>_xlfn.XLOOKUP(A1061,'2-Feedback'!A:A,'2-Feedback'!F:F,"")</f>
        <v>J - Order Lead Time Issue</v>
      </c>
      <c r="AA1061" t="str">
        <f>_xlfn.XLOOKUP(A1061,'2-Feedback'!A:A,'2-Feedback'!G:G,"")</f>
        <v>ABCDE</v>
      </c>
    </row>
    <row r="1062" spans="1:27" ht="13.5" x14ac:dyDescent="0.35">
      <c r="A1062" t="str">
        <f t="shared" si="16"/>
        <v>334545410968-HME</v>
      </c>
      <c r="B1062" s="15">
        <v>33</v>
      </c>
      <c r="C1062" s="15" t="s">
        <v>2006</v>
      </c>
      <c r="D1062" s="15">
        <v>39463</v>
      </c>
      <c r="E1062" s="16">
        <v>45436</v>
      </c>
      <c r="F1062" s="15">
        <v>0</v>
      </c>
      <c r="G1062" s="15" t="s">
        <v>2007</v>
      </c>
      <c r="H1062" s="15" t="s">
        <v>2008</v>
      </c>
      <c r="I1062" s="15" t="s">
        <v>2009</v>
      </c>
      <c r="J1062" s="15" t="s">
        <v>1978</v>
      </c>
      <c r="K1062" s="15" t="s">
        <v>517</v>
      </c>
      <c r="L1062" s="15" t="s">
        <v>271</v>
      </c>
      <c r="M1062" s="16">
        <v>45454</v>
      </c>
      <c r="N1062" s="3">
        <v>64</v>
      </c>
      <c r="O1062" s="3">
        <v>60</v>
      </c>
      <c r="P1062" s="3">
        <v>60</v>
      </c>
      <c r="Q1062" s="3"/>
      <c r="R1062" s="5">
        <v>0</v>
      </c>
      <c r="S1062" s="3">
        <v>-56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120</v>
      </c>
      <c r="Z1062" t="str">
        <f>_xlfn.XLOOKUP(A1062,'2-Feedback'!A:A,'2-Feedback'!F:F,"")</f>
        <v>J - Order Lead Time Issue</v>
      </c>
      <c r="AA1062" t="str">
        <f>_xlfn.XLOOKUP(A1062,'2-Feedback'!A:A,'2-Feedback'!G:G,"")</f>
        <v>ABCDE</v>
      </c>
    </row>
    <row r="1063" spans="1:27" ht="13.5" x14ac:dyDescent="0.35">
      <c r="A1063" t="str">
        <f t="shared" si="16"/>
        <v>334545522659-USM</v>
      </c>
      <c r="B1063" s="15">
        <v>33</v>
      </c>
      <c r="C1063" s="15" t="s">
        <v>2010</v>
      </c>
      <c r="D1063" s="15">
        <v>39464</v>
      </c>
      <c r="E1063" s="16">
        <v>45436</v>
      </c>
      <c r="F1063" s="15">
        <v>0</v>
      </c>
      <c r="G1063" s="15" t="s">
        <v>2011</v>
      </c>
      <c r="H1063" s="15" t="s">
        <v>1859</v>
      </c>
      <c r="I1063" s="15" t="s">
        <v>1844</v>
      </c>
      <c r="J1063" s="15" t="s">
        <v>1935</v>
      </c>
      <c r="K1063" s="15" t="s">
        <v>533</v>
      </c>
      <c r="L1063" s="15" t="s">
        <v>150</v>
      </c>
      <c r="M1063" s="16">
        <v>45455</v>
      </c>
      <c r="N1063" s="3">
        <v>329</v>
      </c>
      <c r="O1063" s="3">
        <v>241</v>
      </c>
      <c r="P1063" s="3"/>
      <c r="Q1063" s="3">
        <v>264</v>
      </c>
      <c r="R1063" s="4">
        <v>-23</v>
      </c>
      <c r="S1063" s="3">
        <v>-23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352</v>
      </c>
      <c r="Z1063" t="str">
        <f>_xlfn.XLOOKUP(A1063,'2-Feedback'!A:A,'2-Feedback'!F:F,"")</f>
        <v>J - Order Lead Time Issue</v>
      </c>
      <c r="AA1063" t="str">
        <f>_xlfn.XLOOKUP(A1063,'2-Feedback'!A:A,'2-Feedback'!G:G,"")</f>
        <v>ABCDE</v>
      </c>
    </row>
    <row r="1064" spans="1:27" ht="13.5" x14ac:dyDescent="0.35">
      <c r="A1064" t="str">
        <f t="shared" si="16"/>
        <v>334545420941-GTL</v>
      </c>
      <c r="B1064" s="15">
        <v>33</v>
      </c>
      <c r="C1064" s="15" t="s">
        <v>2012</v>
      </c>
      <c r="D1064" s="15">
        <v>39465</v>
      </c>
      <c r="E1064" s="16">
        <v>45436</v>
      </c>
      <c r="F1064" s="15">
        <v>0</v>
      </c>
      <c r="G1064" s="15" t="s">
        <v>2013</v>
      </c>
      <c r="H1064" s="15" t="s">
        <v>2014</v>
      </c>
      <c r="I1064" s="15" t="s">
        <v>2015</v>
      </c>
      <c r="J1064" s="15" t="s">
        <v>1942</v>
      </c>
      <c r="K1064" s="15" t="s">
        <v>517</v>
      </c>
      <c r="L1064" s="15" t="s">
        <v>271</v>
      </c>
      <c r="M1064" s="16">
        <v>45454</v>
      </c>
      <c r="N1064" s="3">
        <v>0</v>
      </c>
      <c r="O1064" s="3">
        <v>0</v>
      </c>
      <c r="P1064" s="3">
        <v>2</v>
      </c>
      <c r="Q1064" s="3"/>
      <c r="R1064" s="4">
        <v>-2</v>
      </c>
      <c r="S1064" s="3">
        <v>-2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2</v>
      </c>
      <c r="Z1064" t="str">
        <f>_xlfn.XLOOKUP(A1064,'2-Feedback'!A:A,'2-Feedback'!F:F,"")</f>
        <v>J - Order Lead Time Issue</v>
      </c>
      <c r="AA1064" t="str">
        <f>_xlfn.XLOOKUP(A1064,'2-Feedback'!A:A,'2-Feedback'!G:G,"")</f>
        <v>ABCDE</v>
      </c>
    </row>
    <row r="1065" spans="1:27" ht="13.5" x14ac:dyDescent="0.35">
      <c r="A1065" t="str">
        <f t="shared" si="16"/>
        <v>334546019412-BEK</v>
      </c>
      <c r="B1065" s="15">
        <v>33</v>
      </c>
      <c r="C1065" s="15" t="s">
        <v>2016</v>
      </c>
      <c r="D1065" s="15">
        <v>39467</v>
      </c>
      <c r="E1065" s="16">
        <v>45436</v>
      </c>
      <c r="F1065" s="15">
        <v>0</v>
      </c>
      <c r="G1065" s="15" t="s">
        <v>2017</v>
      </c>
      <c r="H1065" s="15" t="s">
        <v>1855</v>
      </c>
      <c r="I1065" s="15" t="s">
        <v>205</v>
      </c>
      <c r="J1065" s="15" t="s">
        <v>2018</v>
      </c>
      <c r="K1065" s="15" t="s">
        <v>533</v>
      </c>
      <c r="L1065" s="15" t="s">
        <v>150</v>
      </c>
      <c r="M1065" s="16">
        <v>45460</v>
      </c>
      <c r="N1065" s="3">
        <v>293</v>
      </c>
      <c r="O1065" s="3">
        <v>293</v>
      </c>
      <c r="P1065" s="3"/>
      <c r="Q1065" s="3">
        <v>315</v>
      </c>
      <c r="R1065" s="4">
        <v>-22</v>
      </c>
      <c r="S1065" s="3">
        <v>-22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315</v>
      </c>
      <c r="Z1065" t="str">
        <f>_xlfn.XLOOKUP(A1065,'2-Feedback'!A:A,'2-Feedback'!F:F,"")</f>
        <v>J - Order Lead Time Issue</v>
      </c>
      <c r="AA1065" t="str">
        <f>_xlfn.XLOOKUP(A1065,'2-Feedback'!A:A,'2-Feedback'!G:G,"")</f>
        <v>ABCDE</v>
      </c>
    </row>
    <row r="1066" spans="1:27" ht="13.5" x14ac:dyDescent="0.35">
      <c r="A1066" t="str">
        <f t="shared" si="16"/>
        <v>334546019413-BEK</v>
      </c>
      <c r="B1066" s="15">
        <v>33</v>
      </c>
      <c r="C1066" s="15" t="s">
        <v>2016</v>
      </c>
      <c r="D1066" s="15">
        <v>39467</v>
      </c>
      <c r="E1066" s="16">
        <v>45436</v>
      </c>
      <c r="F1066" s="15">
        <v>0</v>
      </c>
      <c r="G1066" s="15" t="s">
        <v>2017</v>
      </c>
      <c r="H1066" s="15" t="s">
        <v>1855</v>
      </c>
      <c r="I1066" s="15" t="s">
        <v>205</v>
      </c>
      <c r="J1066" s="15" t="s">
        <v>2019</v>
      </c>
      <c r="K1066" s="15" t="s">
        <v>533</v>
      </c>
      <c r="L1066" s="15" t="s">
        <v>150</v>
      </c>
      <c r="M1066" s="16">
        <v>45460</v>
      </c>
      <c r="N1066" s="3">
        <v>305</v>
      </c>
      <c r="O1066" s="3">
        <v>305</v>
      </c>
      <c r="P1066" s="3"/>
      <c r="Q1066" s="3">
        <v>315</v>
      </c>
      <c r="R1066" s="4">
        <v>-10</v>
      </c>
      <c r="S1066" s="3">
        <v>-10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315</v>
      </c>
      <c r="Z1066" t="str">
        <f>_xlfn.XLOOKUP(A1066,'2-Feedback'!A:A,'2-Feedback'!F:F,"")</f>
        <v>J - Order Lead Time Issue</v>
      </c>
      <c r="AA1066" t="str">
        <f>_xlfn.XLOOKUP(A1066,'2-Feedback'!A:A,'2-Feedback'!G:G,"")</f>
        <v>ABCDE</v>
      </c>
    </row>
    <row r="1067" spans="1:27" ht="13.5" x14ac:dyDescent="0.35">
      <c r="A1067" t="str">
        <f t="shared" si="16"/>
        <v>334546019416-BEK</v>
      </c>
      <c r="B1067" s="15">
        <v>33</v>
      </c>
      <c r="C1067" s="15" t="s">
        <v>2016</v>
      </c>
      <c r="D1067" s="15">
        <v>39467</v>
      </c>
      <c r="E1067" s="16">
        <v>45436</v>
      </c>
      <c r="F1067" s="15">
        <v>0</v>
      </c>
      <c r="G1067" s="15" t="s">
        <v>2017</v>
      </c>
      <c r="H1067" s="15" t="s">
        <v>1855</v>
      </c>
      <c r="I1067" s="15" t="s">
        <v>205</v>
      </c>
      <c r="J1067" s="15" t="s">
        <v>1856</v>
      </c>
      <c r="K1067" s="15" t="s">
        <v>533</v>
      </c>
      <c r="L1067" s="15" t="s">
        <v>150</v>
      </c>
      <c r="M1067" s="16">
        <v>45460</v>
      </c>
      <c r="N1067" s="3">
        <v>306</v>
      </c>
      <c r="O1067" s="3">
        <v>306</v>
      </c>
      <c r="P1067" s="3"/>
      <c r="Q1067" s="3">
        <v>315</v>
      </c>
      <c r="R1067" s="4">
        <v>-9</v>
      </c>
      <c r="S1067" s="3">
        <v>-9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315</v>
      </c>
      <c r="Z1067" t="str">
        <f>_xlfn.XLOOKUP(A1067,'2-Feedback'!A:A,'2-Feedback'!F:F,"")</f>
        <v>J - Order Lead Time Issue</v>
      </c>
      <c r="AA1067" t="str">
        <f>_xlfn.XLOOKUP(A1067,'2-Feedback'!A:A,'2-Feedback'!G:G,"")</f>
        <v>ABCDE</v>
      </c>
    </row>
    <row r="1068" spans="1:27" ht="13.5" x14ac:dyDescent="0.35">
      <c r="A1068" t="str">
        <f t="shared" si="16"/>
        <v>334546019422-BEK</v>
      </c>
      <c r="B1068" s="15">
        <v>33</v>
      </c>
      <c r="C1068" s="15" t="s">
        <v>2016</v>
      </c>
      <c r="D1068" s="15">
        <v>39467</v>
      </c>
      <c r="E1068" s="16">
        <v>45436</v>
      </c>
      <c r="F1068" s="15">
        <v>0</v>
      </c>
      <c r="G1068" s="15" t="s">
        <v>2017</v>
      </c>
      <c r="H1068" s="15" t="s">
        <v>1855</v>
      </c>
      <c r="I1068" s="15" t="s">
        <v>205</v>
      </c>
      <c r="J1068" s="15" t="s">
        <v>2020</v>
      </c>
      <c r="K1068" s="15" t="s">
        <v>533</v>
      </c>
      <c r="L1068" s="15" t="s">
        <v>150</v>
      </c>
      <c r="M1068" s="16">
        <v>45460</v>
      </c>
      <c r="N1068" s="3">
        <v>0</v>
      </c>
      <c r="O1068" s="3">
        <v>0</v>
      </c>
      <c r="P1068" s="3"/>
      <c r="Q1068" s="3">
        <v>315</v>
      </c>
      <c r="R1068" s="4">
        <v>-315</v>
      </c>
      <c r="S1068" s="3">
        <v>-315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315</v>
      </c>
      <c r="Z1068" t="str">
        <f>_xlfn.XLOOKUP(A1068,'2-Feedback'!A:A,'2-Feedback'!F:F,"")</f>
        <v>J - Order Lead Time Issue</v>
      </c>
      <c r="AA1068" t="str">
        <f>_xlfn.XLOOKUP(A1068,'2-Feedback'!A:A,'2-Feedback'!G:G,"")</f>
        <v>ABCDE</v>
      </c>
    </row>
    <row r="1069" spans="1:27" ht="13.5" x14ac:dyDescent="0.35">
      <c r="A1069" t="str">
        <f t="shared" si="16"/>
        <v>334546019427-BEK</v>
      </c>
      <c r="B1069" s="15">
        <v>33</v>
      </c>
      <c r="C1069" s="15" t="s">
        <v>2016</v>
      </c>
      <c r="D1069" s="15">
        <v>39467</v>
      </c>
      <c r="E1069" s="16">
        <v>45436</v>
      </c>
      <c r="F1069" s="15">
        <v>0</v>
      </c>
      <c r="G1069" s="15" t="s">
        <v>2017</v>
      </c>
      <c r="H1069" s="15" t="s">
        <v>1855</v>
      </c>
      <c r="I1069" s="15" t="s">
        <v>205</v>
      </c>
      <c r="J1069" s="15" t="s">
        <v>2021</v>
      </c>
      <c r="K1069" s="15" t="s">
        <v>533</v>
      </c>
      <c r="L1069" s="15" t="s">
        <v>150</v>
      </c>
      <c r="M1069" s="16">
        <v>45460</v>
      </c>
      <c r="N1069" s="3">
        <v>0</v>
      </c>
      <c r="O1069" s="3">
        <v>0</v>
      </c>
      <c r="P1069" s="3"/>
      <c r="Q1069" s="3">
        <v>315</v>
      </c>
      <c r="R1069" s="4">
        <v>-315</v>
      </c>
      <c r="S1069" s="3">
        <v>-315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315</v>
      </c>
      <c r="Z1069" t="str">
        <f>_xlfn.XLOOKUP(A1069,'2-Feedback'!A:A,'2-Feedback'!F:F,"")</f>
        <v>J - Order Lead Time Issue</v>
      </c>
      <c r="AA1069" t="str">
        <f>_xlfn.XLOOKUP(A1069,'2-Feedback'!A:A,'2-Feedback'!G:G,"")</f>
        <v>ABCDE</v>
      </c>
    </row>
    <row r="1070" spans="1:27" ht="13.5" x14ac:dyDescent="0.35">
      <c r="A1070" t="str">
        <f t="shared" si="16"/>
        <v>334545710968-HME</v>
      </c>
      <c r="B1070" s="15">
        <v>33</v>
      </c>
      <c r="C1070" s="15" t="s">
        <v>2022</v>
      </c>
      <c r="D1070" s="15">
        <v>39469</v>
      </c>
      <c r="E1070" s="16">
        <v>45436</v>
      </c>
      <c r="F1070" s="15">
        <v>0</v>
      </c>
      <c r="G1070" s="15" t="s">
        <v>2023</v>
      </c>
      <c r="H1070" s="15" t="s">
        <v>1855</v>
      </c>
      <c r="I1070" s="15" t="s">
        <v>205</v>
      </c>
      <c r="J1070" s="15" t="s">
        <v>1978</v>
      </c>
      <c r="K1070" s="15" t="s">
        <v>517</v>
      </c>
      <c r="L1070" s="15" t="s">
        <v>150</v>
      </c>
      <c r="M1070" s="16">
        <v>45457</v>
      </c>
      <c r="N1070" s="3">
        <v>0</v>
      </c>
      <c r="O1070" s="3">
        <v>0</v>
      </c>
      <c r="P1070" s="3"/>
      <c r="Q1070" s="3">
        <v>24</v>
      </c>
      <c r="R1070" s="4">
        <v>-24</v>
      </c>
      <c r="S1070" s="3">
        <v>-24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24</v>
      </c>
      <c r="Z1070" t="str">
        <f>_xlfn.XLOOKUP(A1070,'2-Feedback'!A:A,'2-Feedback'!F:F,"")</f>
        <v>J - Order Lead Time Issue</v>
      </c>
      <c r="AA1070" t="str">
        <f>_xlfn.XLOOKUP(A1070,'2-Feedback'!A:A,'2-Feedback'!G:G,"")</f>
        <v>ABCDE</v>
      </c>
    </row>
    <row r="1071" spans="1:27" ht="13.5" x14ac:dyDescent="0.35">
      <c r="A1071" t="str">
        <f t="shared" si="16"/>
        <v>334545716634-BEK</v>
      </c>
      <c r="B1071" s="15">
        <v>33</v>
      </c>
      <c r="C1071" s="15" t="s">
        <v>2022</v>
      </c>
      <c r="D1071" s="15">
        <v>39469</v>
      </c>
      <c r="E1071" s="16">
        <v>45436</v>
      </c>
      <c r="F1071" s="15">
        <v>0</v>
      </c>
      <c r="G1071" s="15" t="s">
        <v>2023</v>
      </c>
      <c r="H1071" s="15" t="s">
        <v>1855</v>
      </c>
      <c r="I1071" s="15" t="s">
        <v>205</v>
      </c>
      <c r="J1071" s="15" t="s">
        <v>2024</v>
      </c>
      <c r="K1071" s="15" t="s">
        <v>533</v>
      </c>
      <c r="L1071" s="15" t="s">
        <v>150</v>
      </c>
      <c r="M1071" s="16">
        <v>45457</v>
      </c>
      <c r="N1071" s="3">
        <v>0</v>
      </c>
      <c r="O1071" s="3">
        <v>0</v>
      </c>
      <c r="P1071" s="3"/>
      <c r="Q1071" s="3">
        <v>315</v>
      </c>
      <c r="R1071" s="4">
        <v>-315</v>
      </c>
      <c r="S1071" s="3">
        <v>-315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315</v>
      </c>
      <c r="Z1071" t="str">
        <f>_xlfn.XLOOKUP(A1071,'2-Feedback'!A:A,'2-Feedback'!F:F,"")</f>
        <v>J - Order Lead Time Issue</v>
      </c>
      <c r="AA1071" t="str">
        <f>_xlfn.XLOOKUP(A1071,'2-Feedback'!A:A,'2-Feedback'!G:G,"")</f>
        <v>ABCDE</v>
      </c>
    </row>
    <row r="1072" spans="1:27" ht="13.5" x14ac:dyDescent="0.35">
      <c r="A1072" t="str">
        <f t="shared" si="16"/>
        <v>334545522866-BRK</v>
      </c>
      <c r="B1072" s="15">
        <v>33</v>
      </c>
      <c r="C1072" s="15" t="s">
        <v>2025</v>
      </c>
      <c r="D1072" s="15">
        <v>39471</v>
      </c>
      <c r="E1072" s="16">
        <v>45436</v>
      </c>
      <c r="F1072" s="15">
        <v>0</v>
      </c>
      <c r="G1072" s="15" t="s">
        <v>2026</v>
      </c>
      <c r="H1072" s="15" t="s">
        <v>2027</v>
      </c>
      <c r="I1072" s="15" t="s">
        <v>428</v>
      </c>
      <c r="J1072" s="15" t="s">
        <v>1947</v>
      </c>
      <c r="K1072" s="15" t="s">
        <v>149</v>
      </c>
      <c r="L1072" s="15" t="s">
        <v>283</v>
      </c>
      <c r="M1072" s="16">
        <v>45455</v>
      </c>
      <c r="N1072" s="3">
        <v>0</v>
      </c>
      <c r="O1072" s="3">
        <v>0</v>
      </c>
      <c r="P1072" s="3">
        <v>204</v>
      </c>
      <c r="Q1072" s="3"/>
      <c r="R1072" s="4">
        <v>-204</v>
      </c>
      <c r="S1072" s="3">
        <v>-408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408</v>
      </c>
      <c r="Z1072" t="str">
        <f>_xlfn.XLOOKUP(A1072,'2-Feedback'!A:A,'2-Feedback'!F:F,"")</f>
        <v>J - Order Lead Time Issue</v>
      </c>
      <c r="AA1072" t="str">
        <f>_xlfn.XLOOKUP(A1072,'2-Feedback'!A:A,'2-Feedback'!G:G,"")</f>
        <v>ABCDE</v>
      </c>
    </row>
    <row r="1073" spans="1:27" ht="13.5" x14ac:dyDescent="0.35">
      <c r="A1073" t="str">
        <f t="shared" si="16"/>
        <v>334545323700-SCR</v>
      </c>
      <c r="B1073" s="15">
        <v>33</v>
      </c>
      <c r="C1073" s="15" t="s">
        <v>2028</v>
      </c>
      <c r="D1073" s="15">
        <v>39473</v>
      </c>
      <c r="E1073" s="16">
        <v>45436</v>
      </c>
      <c r="F1073" s="15">
        <v>0</v>
      </c>
      <c r="G1073" s="15" t="s">
        <v>2029</v>
      </c>
      <c r="H1073" s="15" t="s">
        <v>1928</v>
      </c>
      <c r="I1073" s="15" t="s">
        <v>1929</v>
      </c>
      <c r="J1073" s="15" t="s">
        <v>783</v>
      </c>
      <c r="K1073" s="15" t="s">
        <v>35</v>
      </c>
      <c r="L1073" s="15" t="s">
        <v>271</v>
      </c>
      <c r="M1073" s="16">
        <v>45453</v>
      </c>
      <c r="N1073" s="3">
        <v>0</v>
      </c>
      <c r="O1073" s="3">
        <v>0</v>
      </c>
      <c r="P1073" s="3">
        <v>10</v>
      </c>
      <c r="Q1073" s="3"/>
      <c r="R1073" s="4">
        <v>-10</v>
      </c>
      <c r="S1073" s="3">
        <v>-86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86</v>
      </c>
      <c r="Z1073" t="str">
        <f>_xlfn.XLOOKUP(A1073,'2-Feedback'!A:A,'2-Feedback'!F:F,"")</f>
        <v>J - Order Lead Time Issue</v>
      </c>
      <c r="AA1073" t="str">
        <f>_xlfn.XLOOKUP(A1073,'2-Feedback'!A:A,'2-Feedback'!G:G,"")</f>
        <v>ABCDE</v>
      </c>
    </row>
    <row r="1074" spans="1:27" ht="13.5" x14ac:dyDescent="0.35">
      <c r="A1074" t="str">
        <f t="shared" si="16"/>
        <v>334545423973-PPM</v>
      </c>
      <c r="B1074" s="15">
        <v>33</v>
      </c>
      <c r="C1074" s="15" t="s">
        <v>2030</v>
      </c>
      <c r="D1074" s="15">
        <v>39474</v>
      </c>
      <c r="E1074" s="16">
        <v>45440</v>
      </c>
      <c r="F1074" s="15">
        <v>0</v>
      </c>
      <c r="G1074" s="15" t="s">
        <v>2031</v>
      </c>
      <c r="H1074" s="15" t="s">
        <v>2032</v>
      </c>
      <c r="I1074" s="15" t="s">
        <v>1271</v>
      </c>
      <c r="J1074" s="15" t="s">
        <v>1993</v>
      </c>
      <c r="K1074" s="15" t="s">
        <v>533</v>
      </c>
      <c r="L1074" s="15" t="s">
        <v>219</v>
      </c>
      <c r="M1074" s="16">
        <v>45454</v>
      </c>
      <c r="N1074" s="3">
        <v>43</v>
      </c>
      <c r="O1074" s="3">
        <v>1</v>
      </c>
      <c r="P1074" s="3">
        <v>1</v>
      </c>
      <c r="Q1074" s="3"/>
      <c r="R1074" s="5">
        <v>0</v>
      </c>
      <c r="S1074" s="3">
        <v>-12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55</v>
      </c>
      <c r="Z1074" t="str">
        <f>_xlfn.XLOOKUP(A1074,'2-Feedback'!A:A,'2-Feedback'!F:F,"")</f>
        <v>J - Order Lead Time Issue</v>
      </c>
      <c r="AA1074" t="str">
        <f>_xlfn.XLOOKUP(A1074,'2-Feedback'!A:A,'2-Feedback'!G:G,"")</f>
        <v>ABCDE</v>
      </c>
    </row>
    <row r="1075" spans="1:27" ht="13.5" x14ac:dyDescent="0.35">
      <c r="A1075" t="str">
        <f t="shared" si="16"/>
        <v>334545413784-HVR</v>
      </c>
      <c r="B1075" s="15">
        <v>33</v>
      </c>
      <c r="C1075" s="15" t="s">
        <v>2033</v>
      </c>
      <c r="D1075" s="15">
        <v>39477</v>
      </c>
      <c r="E1075" s="16">
        <v>45440</v>
      </c>
      <c r="F1075" s="15">
        <v>0</v>
      </c>
      <c r="G1075" s="15" t="s">
        <v>2034</v>
      </c>
      <c r="H1075" s="15" t="s">
        <v>2035</v>
      </c>
      <c r="I1075" s="15" t="s">
        <v>2036</v>
      </c>
      <c r="J1075" s="15" t="s">
        <v>2037</v>
      </c>
      <c r="K1075" s="15" t="s">
        <v>35</v>
      </c>
      <c r="L1075" s="15" t="s">
        <v>283</v>
      </c>
      <c r="M1075" s="16">
        <v>45454</v>
      </c>
      <c r="N1075" s="3">
        <v>0</v>
      </c>
      <c r="O1075" s="3">
        <v>0</v>
      </c>
      <c r="P1075" s="3">
        <v>19</v>
      </c>
      <c r="Q1075" s="3"/>
      <c r="R1075" s="4">
        <v>-19</v>
      </c>
      <c r="S1075" s="3">
        <v>-19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19</v>
      </c>
      <c r="Z1075" t="str">
        <f>_xlfn.XLOOKUP(A1075,'2-Feedback'!A:A,'2-Feedback'!F:F,"")</f>
        <v>J - Order Lead Time Issue</v>
      </c>
      <c r="AA1075" t="str">
        <f>_xlfn.XLOOKUP(A1075,'2-Feedback'!A:A,'2-Feedback'!G:G,"")</f>
        <v>ABCDE</v>
      </c>
    </row>
    <row r="1076" spans="1:27" ht="13.5" x14ac:dyDescent="0.35">
      <c r="A1076" t="str">
        <f t="shared" si="16"/>
        <v>334545421551-HVR</v>
      </c>
      <c r="B1076" s="15">
        <v>33</v>
      </c>
      <c r="C1076" s="15" t="s">
        <v>2033</v>
      </c>
      <c r="D1076" s="15">
        <v>39477</v>
      </c>
      <c r="E1076" s="16">
        <v>45440</v>
      </c>
      <c r="F1076" s="15">
        <v>0</v>
      </c>
      <c r="G1076" s="15" t="s">
        <v>2034</v>
      </c>
      <c r="H1076" s="15" t="s">
        <v>2035</v>
      </c>
      <c r="I1076" s="15" t="s">
        <v>2036</v>
      </c>
      <c r="J1076" s="15" t="s">
        <v>1845</v>
      </c>
      <c r="K1076" s="15" t="s">
        <v>35</v>
      </c>
      <c r="L1076" s="15" t="s">
        <v>283</v>
      </c>
      <c r="M1076" s="16">
        <v>45454</v>
      </c>
      <c r="N1076" s="3">
        <v>0</v>
      </c>
      <c r="O1076" s="3">
        <v>0</v>
      </c>
      <c r="P1076" s="3">
        <v>21</v>
      </c>
      <c r="Q1076" s="3"/>
      <c r="R1076" s="4">
        <v>-21</v>
      </c>
      <c r="S1076" s="3">
        <v>-21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21</v>
      </c>
      <c r="Z1076" t="str">
        <f>_xlfn.XLOOKUP(A1076,'2-Feedback'!A:A,'2-Feedback'!F:F,"")</f>
        <v>J - Order Lead Time Issue</v>
      </c>
      <c r="AA1076" t="str">
        <f>_xlfn.XLOOKUP(A1076,'2-Feedback'!A:A,'2-Feedback'!G:G,"")</f>
        <v>ABCDE</v>
      </c>
    </row>
    <row r="1077" spans="1:27" ht="13.5" x14ac:dyDescent="0.35">
      <c r="A1077" t="str">
        <f t="shared" si="16"/>
        <v>334545423973-PPM</v>
      </c>
      <c r="B1077" s="15">
        <v>33</v>
      </c>
      <c r="C1077" s="15" t="s">
        <v>2038</v>
      </c>
      <c r="D1077" s="15">
        <v>39478</v>
      </c>
      <c r="E1077" s="16">
        <v>45440</v>
      </c>
      <c r="F1077" s="15">
        <v>0</v>
      </c>
      <c r="G1077" s="15" t="s">
        <v>2039</v>
      </c>
      <c r="H1077" s="15" t="s">
        <v>2040</v>
      </c>
      <c r="I1077" s="15" t="s">
        <v>1323</v>
      </c>
      <c r="J1077" s="15" t="s">
        <v>1993</v>
      </c>
      <c r="K1077" s="15" t="s">
        <v>533</v>
      </c>
      <c r="L1077" s="15" t="s">
        <v>219</v>
      </c>
      <c r="M1077" s="16">
        <v>45454</v>
      </c>
      <c r="N1077" s="3">
        <v>43</v>
      </c>
      <c r="O1077" s="3">
        <v>12</v>
      </c>
      <c r="P1077" s="3">
        <v>12</v>
      </c>
      <c r="Q1077" s="3"/>
      <c r="R1077" s="5">
        <v>0</v>
      </c>
      <c r="S1077" s="3">
        <v>-12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55</v>
      </c>
      <c r="Z1077" t="str">
        <f>_xlfn.XLOOKUP(A1077,'2-Feedback'!A:A,'2-Feedback'!F:F,"")</f>
        <v>J - Order Lead Time Issue</v>
      </c>
      <c r="AA1077" t="str">
        <f>_xlfn.XLOOKUP(A1077,'2-Feedback'!A:A,'2-Feedback'!G:G,"")</f>
        <v>ABCDE</v>
      </c>
    </row>
    <row r="1078" spans="1:27" ht="13.5" x14ac:dyDescent="0.35">
      <c r="A1078" t="str">
        <f t="shared" si="16"/>
        <v>334545423973-PPM</v>
      </c>
      <c r="B1078" s="15">
        <v>33</v>
      </c>
      <c r="C1078" s="15" t="s">
        <v>2041</v>
      </c>
      <c r="D1078" s="15">
        <v>39479</v>
      </c>
      <c r="E1078" s="16">
        <v>45440</v>
      </c>
      <c r="F1078" s="15">
        <v>0</v>
      </c>
      <c r="G1078" s="15" t="s">
        <v>2042</v>
      </c>
      <c r="H1078" s="15" t="s">
        <v>2043</v>
      </c>
      <c r="I1078" s="15" t="s">
        <v>857</v>
      </c>
      <c r="J1078" s="15" t="s">
        <v>1993</v>
      </c>
      <c r="K1078" s="15" t="s">
        <v>533</v>
      </c>
      <c r="L1078" s="15" t="s">
        <v>407</v>
      </c>
      <c r="M1078" s="16">
        <v>45454</v>
      </c>
      <c r="N1078" s="3">
        <v>43</v>
      </c>
      <c r="O1078" s="3">
        <v>6</v>
      </c>
      <c r="P1078" s="3">
        <v>6</v>
      </c>
      <c r="Q1078" s="3"/>
      <c r="R1078" s="5">
        <v>0</v>
      </c>
      <c r="S1078" s="3">
        <v>-12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55</v>
      </c>
      <c r="Z1078" t="str">
        <f>_xlfn.XLOOKUP(A1078,'2-Feedback'!A:A,'2-Feedback'!F:F,"")</f>
        <v>J - Order Lead Time Issue</v>
      </c>
      <c r="AA1078" t="str">
        <f>_xlfn.XLOOKUP(A1078,'2-Feedback'!A:A,'2-Feedback'!G:G,"")</f>
        <v>ABCDE</v>
      </c>
    </row>
    <row r="1079" spans="1:27" ht="13.5" x14ac:dyDescent="0.35">
      <c r="A1079" t="str">
        <f t="shared" si="16"/>
        <v>334545410968-HME</v>
      </c>
      <c r="B1079" s="15">
        <v>33</v>
      </c>
      <c r="C1079" s="15" t="s">
        <v>2044</v>
      </c>
      <c r="D1079" s="15">
        <v>39480</v>
      </c>
      <c r="E1079" s="16">
        <v>45440</v>
      </c>
      <c r="F1079" s="15">
        <v>0</v>
      </c>
      <c r="G1079" s="15" t="s">
        <v>2034</v>
      </c>
      <c r="H1079" s="15" t="s">
        <v>2045</v>
      </c>
      <c r="I1079" s="15" t="s">
        <v>2046</v>
      </c>
      <c r="J1079" s="15" t="s">
        <v>1978</v>
      </c>
      <c r="K1079" s="15" t="s">
        <v>517</v>
      </c>
      <c r="L1079" s="15" t="s">
        <v>283</v>
      </c>
      <c r="M1079" s="16">
        <v>45454</v>
      </c>
      <c r="N1079" s="3">
        <v>64</v>
      </c>
      <c r="O1079" s="3">
        <v>4</v>
      </c>
      <c r="P1079" s="3">
        <v>60</v>
      </c>
      <c r="Q1079" s="3"/>
      <c r="R1079" s="4">
        <v>-56</v>
      </c>
      <c r="S1079" s="3">
        <v>-56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120</v>
      </c>
      <c r="Z1079" t="str">
        <f>_xlfn.XLOOKUP(A1079,'2-Feedback'!A:A,'2-Feedback'!F:F,"")</f>
        <v>J - Order Lead Time Issue</v>
      </c>
      <c r="AA1079" t="str">
        <f>_xlfn.XLOOKUP(A1079,'2-Feedback'!A:A,'2-Feedback'!G:G,"")</f>
        <v>ABCDE</v>
      </c>
    </row>
    <row r="1080" spans="1:27" ht="13.5" x14ac:dyDescent="0.35">
      <c r="A1080" t="str">
        <f t="shared" si="16"/>
        <v>334545423973-PPM</v>
      </c>
      <c r="B1080" s="15">
        <v>33</v>
      </c>
      <c r="C1080" s="15" t="s">
        <v>2047</v>
      </c>
      <c r="D1080" s="15">
        <v>39486</v>
      </c>
      <c r="E1080" s="16">
        <v>45440</v>
      </c>
      <c r="F1080" s="15">
        <v>0</v>
      </c>
      <c r="G1080" s="15" t="s">
        <v>2048</v>
      </c>
      <c r="H1080" s="15" t="s">
        <v>1963</v>
      </c>
      <c r="I1080" s="15" t="s">
        <v>531</v>
      </c>
      <c r="J1080" s="15" t="s">
        <v>1993</v>
      </c>
      <c r="K1080" s="15" t="s">
        <v>533</v>
      </c>
      <c r="L1080" s="15" t="s">
        <v>271</v>
      </c>
      <c r="M1080" s="16">
        <v>45454</v>
      </c>
      <c r="N1080" s="3">
        <v>43</v>
      </c>
      <c r="O1080" s="3">
        <v>24</v>
      </c>
      <c r="P1080" s="3">
        <v>36</v>
      </c>
      <c r="Q1080" s="3"/>
      <c r="R1080" s="4">
        <v>-12</v>
      </c>
      <c r="S1080" s="3">
        <v>-12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55</v>
      </c>
      <c r="Z1080" t="str">
        <f>_xlfn.XLOOKUP(A1080,'2-Feedback'!A:A,'2-Feedback'!F:F,"")</f>
        <v>J - Order Lead Time Issue</v>
      </c>
      <c r="AA1080" t="str">
        <f>_xlfn.XLOOKUP(A1080,'2-Feedback'!A:A,'2-Feedback'!G:G,"")</f>
        <v>ABCDE</v>
      </c>
    </row>
    <row r="1081" spans="1:27" ht="13.5" x14ac:dyDescent="0.35">
      <c r="A1081" t="str">
        <f t="shared" si="16"/>
        <v>334545720012-KKD</v>
      </c>
      <c r="B1081" s="15">
        <v>33</v>
      </c>
      <c r="C1081" s="15" t="s">
        <v>2049</v>
      </c>
      <c r="D1081" s="15">
        <v>39497</v>
      </c>
      <c r="E1081" s="16">
        <v>45440</v>
      </c>
      <c r="F1081" s="15">
        <v>0</v>
      </c>
      <c r="G1081" s="15" t="s">
        <v>2050</v>
      </c>
      <c r="H1081" s="15" t="s">
        <v>2051</v>
      </c>
      <c r="I1081" s="15" t="s">
        <v>2052</v>
      </c>
      <c r="J1081" s="15" t="s">
        <v>2053</v>
      </c>
      <c r="K1081" s="15" t="s">
        <v>517</v>
      </c>
      <c r="L1081" s="15" t="s">
        <v>1193</v>
      </c>
      <c r="M1081" s="16">
        <v>45457</v>
      </c>
      <c r="N1081" s="3">
        <v>2</v>
      </c>
      <c r="O1081" s="3">
        <v>2</v>
      </c>
      <c r="P1081" s="3">
        <v>42</v>
      </c>
      <c r="Q1081" s="3"/>
      <c r="R1081" s="4">
        <v>-40</v>
      </c>
      <c r="S1081" s="3">
        <v>-40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42</v>
      </c>
      <c r="Z1081" t="str">
        <f>_xlfn.XLOOKUP(A1081,'2-Feedback'!A:A,'2-Feedback'!F:F,"")</f>
        <v>J - Order Lead Time Issue</v>
      </c>
      <c r="AA1081" t="str">
        <f>_xlfn.XLOOKUP(A1081,'2-Feedback'!A:A,'2-Feedback'!G:G,"")</f>
        <v>ABCDE</v>
      </c>
    </row>
    <row r="1082" spans="1:27" ht="13.5" x14ac:dyDescent="0.35">
      <c r="A1082" t="str">
        <f t="shared" si="16"/>
        <v>334545720942-KKO</v>
      </c>
      <c r="B1082" s="15">
        <v>33</v>
      </c>
      <c r="C1082" s="15" t="s">
        <v>2049</v>
      </c>
      <c r="D1082" s="15">
        <v>39497</v>
      </c>
      <c r="E1082" s="16">
        <v>45440</v>
      </c>
      <c r="F1082" s="15">
        <v>0</v>
      </c>
      <c r="G1082" s="15" t="s">
        <v>2050</v>
      </c>
      <c r="H1082" s="15" t="s">
        <v>2051</v>
      </c>
      <c r="I1082" s="15" t="s">
        <v>2052</v>
      </c>
      <c r="J1082" s="15" t="s">
        <v>1889</v>
      </c>
      <c r="K1082" s="15" t="s">
        <v>517</v>
      </c>
      <c r="L1082" s="15" t="s">
        <v>1193</v>
      </c>
      <c r="M1082" s="16">
        <v>45457</v>
      </c>
      <c r="N1082" s="3">
        <v>0</v>
      </c>
      <c r="O1082" s="3">
        <v>0</v>
      </c>
      <c r="P1082" s="3">
        <v>96</v>
      </c>
      <c r="Q1082" s="3"/>
      <c r="R1082" s="4">
        <v>-96</v>
      </c>
      <c r="S1082" s="3">
        <v>-96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96</v>
      </c>
      <c r="Z1082" t="str">
        <f>_xlfn.XLOOKUP(A1082,'2-Feedback'!A:A,'2-Feedback'!F:F,"")</f>
        <v>J - Order Lead Time Issue</v>
      </c>
      <c r="AA1082" t="str">
        <f>_xlfn.XLOOKUP(A1082,'2-Feedback'!A:A,'2-Feedback'!G:G,"")</f>
        <v>ABCDE</v>
      </c>
    </row>
    <row r="1083" spans="1:27" ht="13.5" x14ac:dyDescent="0.35">
      <c r="A1083" t="str">
        <f t="shared" si="16"/>
        <v>334545720945-KKO</v>
      </c>
      <c r="B1083" s="15">
        <v>33</v>
      </c>
      <c r="C1083" s="15" t="s">
        <v>2049</v>
      </c>
      <c r="D1083" s="15">
        <v>39497</v>
      </c>
      <c r="E1083" s="16">
        <v>45440</v>
      </c>
      <c r="F1083" s="15">
        <v>0</v>
      </c>
      <c r="G1083" s="15" t="s">
        <v>2050</v>
      </c>
      <c r="H1083" s="15" t="s">
        <v>2051</v>
      </c>
      <c r="I1083" s="15" t="s">
        <v>2052</v>
      </c>
      <c r="J1083" s="15" t="s">
        <v>1890</v>
      </c>
      <c r="K1083" s="15" t="s">
        <v>517</v>
      </c>
      <c r="L1083" s="15" t="s">
        <v>1193</v>
      </c>
      <c r="M1083" s="16">
        <v>45457</v>
      </c>
      <c r="N1083" s="3">
        <v>48</v>
      </c>
      <c r="O1083" s="3">
        <v>48</v>
      </c>
      <c r="P1083" s="3">
        <v>72</v>
      </c>
      <c r="Q1083" s="3"/>
      <c r="R1083" s="4">
        <v>-24</v>
      </c>
      <c r="S1083" s="3">
        <v>-24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72</v>
      </c>
      <c r="Z1083" t="str">
        <f>_xlfn.XLOOKUP(A1083,'2-Feedback'!A:A,'2-Feedback'!F:F,"")</f>
        <v>J - Order Lead Time Issue</v>
      </c>
      <c r="AA1083" t="str">
        <f>_xlfn.XLOOKUP(A1083,'2-Feedback'!A:A,'2-Feedback'!G:G,"")</f>
        <v>ABCDE</v>
      </c>
    </row>
    <row r="1084" spans="1:27" ht="13.5" x14ac:dyDescent="0.35">
      <c r="A1084" t="str">
        <f t="shared" si="16"/>
        <v>334545722119-FAM</v>
      </c>
      <c r="B1084" s="15">
        <v>33</v>
      </c>
      <c r="C1084" s="15" t="s">
        <v>2049</v>
      </c>
      <c r="D1084" s="15">
        <v>39497</v>
      </c>
      <c r="E1084" s="16">
        <v>45440</v>
      </c>
      <c r="F1084" s="15">
        <v>0</v>
      </c>
      <c r="G1084" s="15" t="s">
        <v>2050</v>
      </c>
      <c r="H1084" s="15" t="s">
        <v>2051</v>
      </c>
      <c r="I1084" s="15" t="s">
        <v>2052</v>
      </c>
      <c r="J1084" s="15" t="s">
        <v>1911</v>
      </c>
      <c r="K1084" s="15" t="s">
        <v>517</v>
      </c>
      <c r="L1084" s="15" t="s">
        <v>1193</v>
      </c>
      <c r="M1084" s="16">
        <v>45457</v>
      </c>
      <c r="N1084" s="3">
        <v>0</v>
      </c>
      <c r="O1084" s="3">
        <v>0</v>
      </c>
      <c r="P1084" s="3">
        <v>12</v>
      </c>
      <c r="Q1084" s="3"/>
      <c r="R1084" s="4">
        <v>-12</v>
      </c>
      <c r="S1084" s="3">
        <v>-12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12</v>
      </c>
      <c r="Z1084" t="str">
        <f>_xlfn.XLOOKUP(A1084,'2-Feedback'!A:A,'2-Feedback'!F:F,"")</f>
        <v>J - Order Lead Time Issue</v>
      </c>
      <c r="AA1084" t="str">
        <f>_xlfn.XLOOKUP(A1084,'2-Feedback'!A:A,'2-Feedback'!G:G,"")</f>
        <v>ABCDE</v>
      </c>
    </row>
    <row r="1085" spans="1:27" ht="13.5" x14ac:dyDescent="0.35">
      <c r="A1085" t="str">
        <f t="shared" si="16"/>
        <v>334545417736-CGS</v>
      </c>
      <c r="B1085" s="15">
        <v>33</v>
      </c>
      <c r="C1085" s="15" t="s">
        <v>2054</v>
      </c>
      <c r="D1085" s="15">
        <v>39501</v>
      </c>
      <c r="E1085" s="16">
        <v>45440</v>
      </c>
      <c r="F1085" s="15">
        <v>0</v>
      </c>
      <c r="G1085" s="15" t="s">
        <v>2055</v>
      </c>
      <c r="H1085" s="15" t="s">
        <v>1928</v>
      </c>
      <c r="I1085" s="15" t="s">
        <v>1929</v>
      </c>
      <c r="J1085" s="15" t="s">
        <v>2056</v>
      </c>
      <c r="K1085" s="15" t="s">
        <v>35</v>
      </c>
      <c r="L1085" s="15" t="s">
        <v>271</v>
      </c>
      <c r="M1085" s="16">
        <v>45454</v>
      </c>
      <c r="N1085" s="3">
        <v>0</v>
      </c>
      <c r="O1085" s="3">
        <v>0</v>
      </c>
      <c r="P1085" s="3">
        <v>10</v>
      </c>
      <c r="Q1085" s="3"/>
      <c r="R1085" s="4">
        <v>-10</v>
      </c>
      <c r="S1085" s="3">
        <v>-10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10</v>
      </c>
      <c r="Z1085" t="str">
        <f>_xlfn.XLOOKUP(A1085,'2-Feedback'!A:A,'2-Feedback'!F:F,"")</f>
        <v>J - Order Lead Time Issue</v>
      </c>
      <c r="AA1085" t="str">
        <f>_xlfn.XLOOKUP(A1085,'2-Feedback'!A:A,'2-Feedback'!G:G,"")</f>
        <v>ABCDE</v>
      </c>
    </row>
    <row r="1086" spans="1:27" ht="13.5" x14ac:dyDescent="0.35">
      <c r="A1086" t="str">
        <f t="shared" si="16"/>
        <v>334545422837-CSD</v>
      </c>
      <c r="B1086" s="15">
        <v>33</v>
      </c>
      <c r="C1086" s="15" t="s">
        <v>2054</v>
      </c>
      <c r="D1086" s="15">
        <v>39501</v>
      </c>
      <c r="E1086" s="16">
        <v>45440</v>
      </c>
      <c r="F1086" s="15">
        <v>0</v>
      </c>
      <c r="G1086" s="15" t="s">
        <v>2055</v>
      </c>
      <c r="H1086" s="15" t="s">
        <v>1928</v>
      </c>
      <c r="I1086" s="15" t="s">
        <v>1929</v>
      </c>
      <c r="J1086" s="15" t="s">
        <v>1936</v>
      </c>
      <c r="K1086" s="15" t="s">
        <v>517</v>
      </c>
      <c r="L1086" s="15" t="s">
        <v>271</v>
      </c>
      <c r="M1086" s="16">
        <v>45454</v>
      </c>
      <c r="N1086" s="3">
        <v>36</v>
      </c>
      <c r="O1086" s="3">
        <v>36</v>
      </c>
      <c r="P1086" s="3">
        <v>63</v>
      </c>
      <c r="Q1086" s="3"/>
      <c r="R1086" s="4">
        <v>-27</v>
      </c>
      <c r="S1086" s="3">
        <v>-27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63</v>
      </c>
      <c r="Z1086" t="str">
        <f>_xlfn.XLOOKUP(A1086,'2-Feedback'!A:A,'2-Feedback'!F:F,"")</f>
        <v>J - Order Lead Time Issue</v>
      </c>
      <c r="AA1086" t="str">
        <f>_xlfn.XLOOKUP(A1086,'2-Feedback'!A:A,'2-Feedback'!G:G,"")</f>
        <v>ABCDE</v>
      </c>
    </row>
    <row r="1087" spans="1:27" ht="13.5" x14ac:dyDescent="0.35">
      <c r="A1087" t="str">
        <f t="shared" si="16"/>
        <v>334545423700-SCR</v>
      </c>
      <c r="B1087" s="15">
        <v>33</v>
      </c>
      <c r="C1087" s="15" t="s">
        <v>2054</v>
      </c>
      <c r="D1087" s="15">
        <v>39501</v>
      </c>
      <c r="E1087" s="16">
        <v>45440</v>
      </c>
      <c r="F1087" s="15">
        <v>0</v>
      </c>
      <c r="G1087" s="15" t="s">
        <v>2055</v>
      </c>
      <c r="H1087" s="15" t="s">
        <v>1928</v>
      </c>
      <c r="I1087" s="15" t="s">
        <v>1929</v>
      </c>
      <c r="J1087" s="15" t="s">
        <v>783</v>
      </c>
      <c r="K1087" s="15" t="s">
        <v>35</v>
      </c>
      <c r="L1087" s="15" t="s">
        <v>271</v>
      </c>
      <c r="M1087" s="16">
        <v>45454</v>
      </c>
      <c r="N1087" s="3">
        <v>0</v>
      </c>
      <c r="O1087" s="3">
        <v>0</v>
      </c>
      <c r="P1087" s="3">
        <v>11</v>
      </c>
      <c r="Q1087" s="3"/>
      <c r="R1087" s="4">
        <v>-11</v>
      </c>
      <c r="S1087" s="3">
        <v>-12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12</v>
      </c>
      <c r="Z1087" t="str">
        <f>_xlfn.XLOOKUP(A1087,'2-Feedback'!A:A,'2-Feedback'!F:F,"")</f>
        <v>J - Order Lead Time Issue</v>
      </c>
      <c r="AA1087" t="str">
        <f>_xlfn.XLOOKUP(A1087,'2-Feedback'!A:A,'2-Feedback'!G:G,"")</f>
        <v>ABCDE</v>
      </c>
    </row>
    <row r="1088" spans="1:27" ht="13.5" x14ac:dyDescent="0.35">
      <c r="A1088" t="str">
        <f t="shared" si="16"/>
        <v>334545423975-SCR</v>
      </c>
      <c r="B1088" s="15">
        <v>33</v>
      </c>
      <c r="C1088" s="15" t="s">
        <v>2054</v>
      </c>
      <c r="D1088" s="15">
        <v>39501</v>
      </c>
      <c r="E1088" s="16">
        <v>45440</v>
      </c>
      <c r="F1088" s="15">
        <v>0</v>
      </c>
      <c r="G1088" s="15" t="s">
        <v>2055</v>
      </c>
      <c r="H1088" s="15" t="s">
        <v>1928</v>
      </c>
      <c r="I1088" s="15" t="s">
        <v>1929</v>
      </c>
      <c r="J1088" s="15" t="s">
        <v>2005</v>
      </c>
      <c r="K1088" s="15" t="s">
        <v>35</v>
      </c>
      <c r="L1088" s="15" t="s">
        <v>271</v>
      </c>
      <c r="M1088" s="16">
        <v>45454</v>
      </c>
      <c r="N1088" s="3">
        <v>0</v>
      </c>
      <c r="O1088" s="3">
        <v>0</v>
      </c>
      <c r="P1088" s="3">
        <v>1</v>
      </c>
      <c r="Q1088" s="3"/>
      <c r="R1088" s="4">
        <v>-1</v>
      </c>
      <c r="S1088" s="3">
        <v>-1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1</v>
      </c>
      <c r="Z1088" t="str">
        <f>_xlfn.XLOOKUP(A1088,'2-Feedback'!A:A,'2-Feedback'!F:F,"")</f>
        <v>J - Order Lead Time Issue</v>
      </c>
      <c r="AA1088" t="str">
        <f>_xlfn.XLOOKUP(A1088,'2-Feedback'!A:A,'2-Feedback'!G:G,"")</f>
        <v>ABCDE</v>
      </c>
    </row>
    <row r="1089" spans="1:27" ht="13.5" x14ac:dyDescent="0.35">
      <c r="A1089" t="str">
        <f t="shared" si="16"/>
        <v>344544611364-WCP</v>
      </c>
      <c r="B1089" s="15">
        <v>34</v>
      </c>
      <c r="C1089" s="15" t="s">
        <v>2057</v>
      </c>
      <c r="D1089" s="15">
        <v>24048</v>
      </c>
      <c r="E1089" s="16">
        <v>45371</v>
      </c>
      <c r="F1089" s="15">
        <v>0</v>
      </c>
      <c r="G1089" s="15" t="s">
        <v>2058</v>
      </c>
      <c r="H1089" s="15" t="s">
        <v>2059</v>
      </c>
      <c r="I1089" s="15" t="s">
        <v>2060</v>
      </c>
      <c r="J1089" s="15" t="s">
        <v>2061</v>
      </c>
      <c r="K1089" s="15" t="s">
        <v>35</v>
      </c>
      <c r="L1089" s="15" t="s">
        <v>2062</v>
      </c>
      <c r="M1089" s="16">
        <v>45446</v>
      </c>
      <c r="N1089" s="3">
        <v>912</v>
      </c>
      <c r="O1089" s="3">
        <v>816</v>
      </c>
      <c r="P1089" s="3">
        <v>816</v>
      </c>
      <c r="Q1089" s="3"/>
      <c r="R1089" s="5">
        <v>0</v>
      </c>
      <c r="S1089" s="3">
        <v>-1644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2556</v>
      </c>
      <c r="Z1089" t="str">
        <f>_xlfn.XLOOKUP(A1089,'2-Feedback'!A:A,'2-Feedback'!F:F,"")</f>
        <v>J - Order Lead Time Issue</v>
      </c>
      <c r="AA1089" t="str">
        <f>_xlfn.XLOOKUP(A1089,'2-Feedback'!A:A,'2-Feedback'!G:G,"")</f>
        <v>ABCDE</v>
      </c>
    </row>
    <row r="1090" spans="1:27" ht="13.5" x14ac:dyDescent="0.35">
      <c r="A1090" t="str">
        <f t="shared" si="16"/>
        <v>344544611364-WCP</v>
      </c>
      <c r="B1090" s="15">
        <v>34</v>
      </c>
      <c r="C1090" s="15" t="s">
        <v>2063</v>
      </c>
      <c r="D1090" s="15">
        <v>24049</v>
      </c>
      <c r="E1090" s="16">
        <v>45371</v>
      </c>
      <c r="F1090" s="15">
        <v>0</v>
      </c>
      <c r="G1090" s="15" t="s">
        <v>2064</v>
      </c>
      <c r="H1090" s="15" t="s">
        <v>2059</v>
      </c>
      <c r="I1090" s="15" t="s">
        <v>2060</v>
      </c>
      <c r="J1090" s="15" t="s">
        <v>2061</v>
      </c>
      <c r="K1090" s="15" t="s">
        <v>35</v>
      </c>
      <c r="L1090" s="15" t="s">
        <v>2062</v>
      </c>
      <c r="M1090" s="16">
        <v>45446</v>
      </c>
      <c r="N1090" s="3">
        <v>912</v>
      </c>
      <c r="O1090" s="3">
        <v>96</v>
      </c>
      <c r="P1090" s="3">
        <v>816</v>
      </c>
      <c r="Q1090" s="3"/>
      <c r="R1090" s="4">
        <v>-720</v>
      </c>
      <c r="S1090" s="3">
        <v>-1644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2556</v>
      </c>
      <c r="Z1090" t="str">
        <f>_xlfn.XLOOKUP(A1090,'2-Feedback'!A:A,'2-Feedback'!F:F,"")</f>
        <v>J - Order Lead Time Issue</v>
      </c>
      <c r="AA1090" t="str">
        <f>_xlfn.XLOOKUP(A1090,'2-Feedback'!A:A,'2-Feedback'!G:G,"")</f>
        <v>ABCDE</v>
      </c>
    </row>
    <row r="1091" spans="1:27" ht="13.5" x14ac:dyDescent="0.35">
      <c r="A1091" t="str">
        <f t="shared" ref="A1091:A1154" si="17">B1091&amp;M1091&amp;J1091</f>
        <v>344546015430-ASP</v>
      </c>
      <c r="B1091" s="15">
        <v>34</v>
      </c>
      <c r="C1091" s="15" t="s">
        <v>2065</v>
      </c>
      <c r="D1091" s="15">
        <v>25038</v>
      </c>
      <c r="E1091" s="16">
        <v>45405</v>
      </c>
      <c r="F1091" s="15">
        <v>0</v>
      </c>
      <c r="G1091" s="15" t="s">
        <v>2066</v>
      </c>
      <c r="H1091" s="15" t="s">
        <v>2067</v>
      </c>
      <c r="I1091" s="15" t="s">
        <v>2068</v>
      </c>
      <c r="J1091" s="15" t="s">
        <v>2069</v>
      </c>
      <c r="K1091" s="15" t="s">
        <v>630</v>
      </c>
      <c r="L1091" s="15" t="s">
        <v>482</v>
      </c>
      <c r="M1091" s="16">
        <v>45460</v>
      </c>
      <c r="N1091" s="3">
        <v>0</v>
      </c>
      <c r="O1091" s="3">
        <v>0</v>
      </c>
      <c r="P1091" s="3">
        <v>828</v>
      </c>
      <c r="Q1091" s="3"/>
      <c r="R1091" s="4">
        <v>-828</v>
      </c>
      <c r="S1091" s="3">
        <v>-828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828</v>
      </c>
      <c r="Z1091" t="str">
        <f>_xlfn.XLOOKUP(A1091,'2-Feedback'!A:A,'2-Feedback'!F:F,"")</f>
        <v>J - Order Lead Time Issue</v>
      </c>
      <c r="AA1091" t="str">
        <f>_xlfn.XLOOKUP(A1091,'2-Feedback'!A:A,'2-Feedback'!G:G,"")</f>
        <v>ABCDE</v>
      </c>
    </row>
    <row r="1092" spans="1:27" ht="13.5" x14ac:dyDescent="0.35">
      <c r="A1092" t="str">
        <f t="shared" si="17"/>
        <v>344545415430-ASP</v>
      </c>
      <c r="B1092" s="15">
        <v>34</v>
      </c>
      <c r="C1092" s="15" t="s">
        <v>2070</v>
      </c>
      <c r="D1092" s="15">
        <v>25040</v>
      </c>
      <c r="E1092" s="16">
        <v>45405</v>
      </c>
      <c r="F1092" s="15">
        <v>0</v>
      </c>
      <c r="G1092" s="15" t="s">
        <v>2071</v>
      </c>
      <c r="H1092" s="15" t="s">
        <v>2067</v>
      </c>
      <c r="I1092" s="15" t="s">
        <v>2068</v>
      </c>
      <c r="J1092" s="15" t="s">
        <v>2069</v>
      </c>
      <c r="K1092" s="15" t="s">
        <v>630</v>
      </c>
      <c r="L1092" s="15" t="s">
        <v>482</v>
      </c>
      <c r="M1092" s="16">
        <v>45454</v>
      </c>
      <c r="N1092" s="3">
        <v>0</v>
      </c>
      <c r="O1092" s="3">
        <v>0</v>
      </c>
      <c r="P1092" s="3">
        <v>828</v>
      </c>
      <c r="Q1092" s="3"/>
      <c r="R1092" s="4">
        <v>-828</v>
      </c>
      <c r="S1092" s="3">
        <v>-828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828</v>
      </c>
      <c r="Z1092" t="str">
        <f>_xlfn.XLOOKUP(A1092,'2-Feedback'!A:A,'2-Feedback'!F:F,"")</f>
        <v>J - Order Lead Time Issue</v>
      </c>
      <c r="AA1092" t="str">
        <f>_xlfn.XLOOKUP(A1092,'2-Feedback'!A:A,'2-Feedback'!G:G,"")</f>
        <v>ABCDE</v>
      </c>
    </row>
    <row r="1093" spans="1:27" ht="13.5" x14ac:dyDescent="0.35">
      <c r="A1093" t="str">
        <f t="shared" si="17"/>
        <v>344544221542-WCP</v>
      </c>
      <c r="B1093" s="15">
        <v>34</v>
      </c>
      <c r="C1093" s="15" t="s">
        <v>2072</v>
      </c>
      <c r="D1093" s="15">
        <v>25123</v>
      </c>
      <c r="E1093" s="16">
        <v>45407</v>
      </c>
      <c r="F1093" s="15">
        <v>0</v>
      </c>
      <c r="G1093" s="15" t="s">
        <v>2073</v>
      </c>
      <c r="H1093" s="15" t="s">
        <v>2074</v>
      </c>
      <c r="I1093" s="15" t="s">
        <v>2075</v>
      </c>
      <c r="J1093" s="15" t="s">
        <v>2076</v>
      </c>
      <c r="K1093" s="15" t="s">
        <v>35</v>
      </c>
      <c r="L1093" s="15" t="s">
        <v>482</v>
      </c>
      <c r="M1093" s="16">
        <v>45442</v>
      </c>
      <c r="N1093" s="3">
        <v>794</v>
      </c>
      <c r="O1093" s="3">
        <v>794</v>
      </c>
      <c r="P1093" s="3">
        <v>800</v>
      </c>
      <c r="Q1093" s="3"/>
      <c r="R1093" s="4">
        <v>-6</v>
      </c>
      <c r="S1093" s="3">
        <v>-6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800</v>
      </c>
      <c r="Z1093" t="str">
        <f>_xlfn.XLOOKUP(A1093,'2-Feedback'!A:A,'2-Feedback'!F:F,"")</f>
        <v>J - Order Lead Time Issue</v>
      </c>
      <c r="AA1093" t="str">
        <f>_xlfn.XLOOKUP(A1093,'2-Feedback'!A:A,'2-Feedback'!G:G,"")</f>
        <v>ABCDE</v>
      </c>
    </row>
    <row r="1094" spans="1:27" ht="13.5" x14ac:dyDescent="0.35">
      <c r="A1094" t="str">
        <f t="shared" si="17"/>
        <v>344545515430-ASP</v>
      </c>
      <c r="B1094" s="15">
        <v>34</v>
      </c>
      <c r="C1094" s="15" t="s">
        <v>2077</v>
      </c>
      <c r="D1094" s="15">
        <v>25146</v>
      </c>
      <c r="E1094" s="16">
        <v>45408</v>
      </c>
      <c r="F1094" s="15">
        <v>0</v>
      </c>
      <c r="G1094" s="15" t="s">
        <v>2078</v>
      </c>
      <c r="H1094" s="15" t="s">
        <v>2079</v>
      </c>
      <c r="I1094" s="15" t="s">
        <v>2080</v>
      </c>
      <c r="J1094" s="15" t="s">
        <v>2069</v>
      </c>
      <c r="K1094" s="15" t="s">
        <v>630</v>
      </c>
      <c r="L1094" s="15" t="s">
        <v>482</v>
      </c>
      <c r="M1094" s="16">
        <v>45455</v>
      </c>
      <c r="N1094" s="3">
        <v>0</v>
      </c>
      <c r="O1094" s="3">
        <v>0</v>
      </c>
      <c r="P1094" s="3">
        <v>828</v>
      </c>
      <c r="Q1094" s="3"/>
      <c r="R1094" s="4">
        <v>-828</v>
      </c>
      <c r="S1094" s="3">
        <v>-828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828</v>
      </c>
      <c r="Z1094" t="str">
        <f>_xlfn.XLOOKUP(A1094,'2-Feedback'!A:A,'2-Feedback'!F:F,"")</f>
        <v>J - Order Lead Time Issue</v>
      </c>
      <c r="AA1094" t="str">
        <f>_xlfn.XLOOKUP(A1094,'2-Feedback'!A:A,'2-Feedback'!G:G,"")</f>
        <v>ABCDE</v>
      </c>
    </row>
    <row r="1095" spans="1:27" ht="13.5" x14ac:dyDescent="0.35">
      <c r="A1095" t="str">
        <f t="shared" si="17"/>
        <v>344546115430-ASP</v>
      </c>
      <c r="B1095" s="15">
        <v>34</v>
      </c>
      <c r="C1095" s="15" t="s">
        <v>2081</v>
      </c>
      <c r="D1095" s="15">
        <v>25150</v>
      </c>
      <c r="E1095" s="16">
        <v>45408</v>
      </c>
      <c r="F1095" s="15">
        <v>0</v>
      </c>
      <c r="G1095" s="15" t="s">
        <v>2082</v>
      </c>
      <c r="H1095" s="15" t="s">
        <v>2083</v>
      </c>
      <c r="I1095" s="15" t="s">
        <v>2084</v>
      </c>
      <c r="J1095" s="15" t="s">
        <v>2069</v>
      </c>
      <c r="K1095" s="15" t="s">
        <v>630</v>
      </c>
      <c r="L1095" s="15" t="s">
        <v>482</v>
      </c>
      <c r="M1095" s="16">
        <v>45461</v>
      </c>
      <c r="N1095" s="3">
        <v>0</v>
      </c>
      <c r="O1095" s="3">
        <v>0</v>
      </c>
      <c r="P1095" s="3">
        <v>828</v>
      </c>
      <c r="Q1095" s="3"/>
      <c r="R1095" s="4">
        <v>-828</v>
      </c>
      <c r="S1095" s="3">
        <v>-828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828</v>
      </c>
      <c r="Z1095" t="str">
        <f>_xlfn.XLOOKUP(A1095,'2-Feedback'!A:A,'2-Feedback'!F:F,"")</f>
        <v>J - Order Lead Time Issue</v>
      </c>
      <c r="AA1095" t="str">
        <f>_xlfn.XLOOKUP(A1095,'2-Feedback'!A:A,'2-Feedback'!G:G,"")</f>
        <v>ABCDE</v>
      </c>
    </row>
    <row r="1096" spans="1:27" ht="13.5" x14ac:dyDescent="0.35">
      <c r="A1096" t="str">
        <f t="shared" si="17"/>
        <v>344544716837-SNG</v>
      </c>
      <c r="B1096" s="15">
        <v>34</v>
      </c>
      <c r="C1096" s="15" t="s">
        <v>2085</v>
      </c>
      <c r="D1096" s="15">
        <v>25184</v>
      </c>
      <c r="E1096" s="16">
        <v>45411</v>
      </c>
      <c r="F1096" s="15">
        <v>0</v>
      </c>
      <c r="G1096" s="15" t="s">
        <v>2086</v>
      </c>
      <c r="H1096" s="15" t="s">
        <v>2087</v>
      </c>
      <c r="I1096" s="15" t="s">
        <v>147</v>
      </c>
      <c r="J1096" s="15" t="s">
        <v>2088</v>
      </c>
      <c r="K1096" s="15" t="s">
        <v>35</v>
      </c>
      <c r="L1096" s="15" t="s">
        <v>150</v>
      </c>
      <c r="M1096" s="16">
        <v>45447</v>
      </c>
      <c r="N1096" s="3">
        <v>0</v>
      </c>
      <c r="O1096" s="3">
        <v>0</v>
      </c>
      <c r="P1096" s="3"/>
      <c r="Q1096" s="3">
        <v>900</v>
      </c>
      <c r="R1096" s="4">
        <v>-900</v>
      </c>
      <c r="S1096" s="3">
        <v>-2320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2320</v>
      </c>
      <c r="Z1096" t="str">
        <f>_xlfn.XLOOKUP(A1096,'2-Feedback'!A:A,'2-Feedback'!F:F,"")</f>
        <v>J - Order Lead Time Issue</v>
      </c>
      <c r="AA1096" t="str">
        <f>_xlfn.XLOOKUP(A1096,'2-Feedback'!A:A,'2-Feedback'!G:G,"")</f>
        <v>ABCDE</v>
      </c>
    </row>
    <row r="1097" spans="1:27" ht="13.5" x14ac:dyDescent="0.35">
      <c r="A1097" t="str">
        <f t="shared" si="17"/>
        <v>344545411384-WCP</v>
      </c>
      <c r="B1097" s="15">
        <v>34</v>
      </c>
      <c r="C1097" s="15" t="s">
        <v>2089</v>
      </c>
      <c r="D1097" s="15">
        <v>25201</v>
      </c>
      <c r="E1097" s="16">
        <v>45411</v>
      </c>
      <c r="F1097" s="15">
        <v>0</v>
      </c>
      <c r="G1097" s="15" t="s">
        <v>2090</v>
      </c>
      <c r="H1097" s="15" t="s">
        <v>2091</v>
      </c>
      <c r="I1097" s="15" t="s">
        <v>2092</v>
      </c>
      <c r="J1097" s="15" t="s">
        <v>2093</v>
      </c>
      <c r="K1097" s="15" t="s">
        <v>35</v>
      </c>
      <c r="L1097" s="15" t="s">
        <v>482</v>
      </c>
      <c r="M1097" s="16">
        <v>45454</v>
      </c>
      <c r="N1097" s="3">
        <v>104</v>
      </c>
      <c r="O1097" s="3">
        <v>104</v>
      </c>
      <c r="P1097" s="3">
        <v>756</v>
      </c>
      <c r="Q1097" s="3"/>
      <c r="R1097" s="4">
        <v>-652</v>
      </c>
      <c r="S1097" s="3">
        <v>-652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756</v>
      </c>
      <c r="Z1097" t="str">
        <f>_xlfn.XLOOKUP(A1097,'2-Feedback'!A:A,'2-Feedback'!F:F,"")</f>
        <v>J - Order Lead Time Issue</v>
      </c>
      <c r="AA1097" t="str">
        <f>_xlfn.XLOOKUP(A1097,'2-Feedback'!A:A,'2-Feedback'!G:G,"")</f>
        <v>ABCDE</v>
      </c>
    </row>
    <row r="1098" spans="1:27" ht="13.5" x14ac:dyDescent="0.35">
      <c r="A1098" t="str">
        <f t="shared" si="17"/>
        <v>344546111384-WCP</v>
      </c>
      <c r="B1098" s="15">
        <v>34</v>
      </c>
      <c r="C1098" s="15" t="s">
        <v>2094</v>
      </c>
      <c r="D1098" s="15">
        <v>25202</v>
      </c>
      <c r="E1098" s="16">
        <v>45411</v>
      </c>
      <c r="F1098" s="15">
        <v>0</v>
      </c>
      <c r="G1098" s="15" t="s">
        <v>2095</v>
      </c>
      <c r="H1098" s="15" t="s">
        <v>2091</v>
      </c>
      <c r="I1098" s="15" t="s">
        <v>2092</v>
      </c>
      <c r="J1098" s="15" t="s">
        <v>2093</v>
      </c>
      <c r="K1098" s="15" t="s">
        <v>35</v>
      </c>
      <c r="L1098" s="15" t="s">
        <v>482</v>
      </c>
      <c r="M1098" s="16">
        <v>45461</v>
      </c>
      <c r="N1098" s="3">
        <v>0</v>
      </c>
      <c r="O1098" s="3">
        <v>0</v>
      </c>
      <c r="P1098" s="3">
        <v>756</v>
      </c>
      <c r="Q1098" s="3"/>
      <c r="R1098" s="4">
        <v>-756</v>
      </c>
      <c r="S1098" s="3">
        <v>-756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756</v>
      </c>
      <c r="Z1098" t="str">
        <f>_xlfn.XLOOKUP(A1098,'2-Feedback'!A:A,'2-Feedback'!F:F,"")</f>
        <v>J - Order Lead Time Issue</v>
      </c>
      <c r="AA1098" t="str">
        <f>_xlfn.XLOOKUP(A1098,'2-Feedback'!A:A,'2-Feedback'!G:G,"")</f>
        <v>ABCDE</v>
      </c>
    </row>
    <row r="1099" spans="1:27" ht="13.5" x14ac:dyDescent="0.35">
      <c r="A1099" t="str">
        <f t="shared" si="17"/>
        <v>344544320476-OLV</v>
      </c>
      <c r="B1099" s="15">
        <v>34</v>
      </c>
      <c r="C1099" s="15" t="s">
        <v>2096</v>
      </c>
      <c r="D1099" s="15">
        <v>25374</v>
      </c>
      <c r="E1099" s="16">
        <v>45415</v>
      </c>
      <c r="F1099" s="15">
        <v>0</v>
      </c>
      <c r="G1099" s="15" t="s">
        <v>2097</v>
      </c>
      <c r="H1099" s="15" t="s">
        <v>2098</v>
      </c>
      <c r="I1099" s="15" t="s">
        <v>2099</v>
      </c>
      <c r="J1099" s="15" t="s">
        <v>2100</v>
      </c>
      <c r="K1099" s="15" t="s">
        <v>46</v>
      </c>
      <c r="L1099" s="15" t="s">
        <v>2101</v>
      </c>
      <c r="M1099" s="16">
        <v>45443</v>
      </c>
      <c r="N1099" s="3">
        <v>1</v>
      </c>
      <c r="O1099" s="3">
        <v>1</v>
      </c>
      <c r="P1099" s="3">
        <v>3360</v>
      </c>
      <c r="Q1099" s="3"/>
      <c r="R1099" s="4">
        <v>-3359</v>
      </c>
      <c r="S1099" s="3">
        <v>-3359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3360</v>
      </c>
      <c r="Z1099" t="str">
        <f>_xlfn.XLOOKUP(A1099,'2-Feedback'!A:A,'2-Feedback'!F:F,"")</f>
        <v>J - Order Lead Time Issue</v>
      </c>
      <c r="AA1099" t="str">
        <f>_xlfn.XLOOKUP(A1099,'2-Feedback'!A:A,'2-Feedback'!G:G,"")</f>
        <v>ABCDE</v>
      </c>
    </row>
    <row r="1100" spans="1:27" ht="13.5" x14ac:dyDescent="0.35">
      <c r="A1100" t="str">
        <f t="shared" si="17"/>
        <v>344545315430-ASP</v>
      </c>
      <c r="B1100" s="15">
        <v>34</v>
      </c>
      <c r="C1100" s="15" t="s">
        <v>2102</v>
      </c>
      <c r="D1100" s="15">
        <v>25396</v>
      </c>
      <c r="E1100" s="16">
        <v>45418</v>
      </c>
      <c r="F1100" s="15">
        <v>0</v>
      </c>
      <c r="G1100" s="15" t="s">
        <v>2103</v>
      </c>
      <c r="H1100" s="15" t="s">
        <v>2067</v>
      </c>
      <c r="I1100" s="15" t="s">
        <v>2068</v>
      </c>
      <c r="J1100" s="15" t="s">
        <v>2069</v>
      </c>
      <c r="K1100" s="15" t="s">
        <v>630</v>
      </c>
      <c r="L1100" s="15" t="s">
        <v>482</v>
      </c>
      <c r="M1100" s="16">
        <v>45453</v>
      </c>
      <c r="N1100" s="3">
        <v>390</v>
      </c>
      <c r="O1100" s="3">
        <v>390</v>
      </c>
      <c r="P1100" s="3">
        <v>828</v>
      </c>
      <c r="Q1100" s="3"/>
      <c r="R1100" s="4">
        <v>-438</v>
      </c>
      <c r="S1100" s="3">
        <v>-438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828</v>
      </c>
      <c r="Z1100" t="str">
        <f>_xlfn.XLOOKUP(A1100,'2-Feedback'!A:A,'2-Feedback'!F:F,"")</f>
        <v>J - Order Lead Time Issue</v>
      </c>
      <c r="AA1100" t="str">
        <f>_xlfn.XLOOKUP(A1100,'2-Feedback'!A:A,'2-Feedback'!G:G,"")</f>
        <v>ABCDE</v>
      </c>
    </row>
    <row r="1101" spans="1:27" ht="13.5" x14ac:dyDescent="0.35">
      <c r="A1101" t="str">
        <f t="shared" si="17"/>
        <v>344544222246-AMG</v>
      </c>
      <c r="B1101" s="15">
        <v>34</v>
      </c>
      <c r="C1101" s="15" t="s">
        <v>2104</v>
      </c>
      <c r="D1101" s="15">
        <v>25404</v>
      </c>
      <c r="E1101" s="16">
        <v>45418</v>
      </c>
      <c r="F1101" s="15">
        <v>0</v>
      </c>
      <c r="G1101" s="15" t="s">
        <v>2105</v>
      </c>
      <c r="H1101" s="15" t="s">
        <v>2106</v>
      </c>
      <c r="I1101" s="15" t="s">
        <v>2107</v>
      </c>
      <c r="J1101" s="15" t="s">
        <v>2108</v>
      </c>
      <c r="K1101" s="15" t="s">
        <v>630</v>
      </c>
      <c r="L1101" s="15" t="s">
        <v>482</v>
      </c>
      <c r="M1101" s="16">
        <v>45442</v>
      </c>
      <c r="N1101" s="3">
        <v>173</v>
      </c>
      <c r="O1101" s="3">
        <v>173</v>
      </c>
      <c r="P1101" s="3">
        <v>350</v>
      </c>
      <c r="Q1101" s="3"/>
      <c r="R1101" s="4">
        <v>-177</v>
      </c>
      <c r="S1101" s="3">
        <v>-177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350</v>
      </c>
      <c r="Z1101" t="str">
        <f>_xlfn.XLOOKUP(A1101,'2-Feedback'!A:A,'2-Feedback'!F:F,"")</f>
        <v>J - Order Lead Time Issue</v>
      </c>
      <c r="AA1101" t="str">
        <f>_xlfn.XLOOKUP(A1101,'2-Feedback'!A:A,'2-Feedback'!G:G,"")</f>
        <v>ABCDE</v>
      </c>
    </row>
    <row r="1102" spans="1:27" ht="13.5" x14ac:dyDescent="0.35">
      <c r="A1102" t="str">
        <f t="shared" si="17"/>
        <v>344544622266-AMG</v>
      </c>
      <c r="B1102" s="15">
        <v>34</v>
      </c>
      <c r="C1102" s="15" t="s">
        <v>2109</v>
      </c>
      <c r="D1102" s="15">
        <v>25409</v>
      </c>
      <c r="E1102" s="16">
        <v>45418</v>
      </c>
      <c r="F1102" s="15">
        <v>0</v>
      </c>
      <c r="G1102" s="15" t="s">
        <v>2110</v>
      </c>
      <c r="H1102" s="15" t="s">
        <v>2111</v>
      </c>
      <c r="I1102" s="15" t="s">
        <v>2112</v>
      </c>
      <c r="J1102" s="15" t="s">
        <v>2113</v>
      </c>
      <c r="K1102" s="15" t="s">
        <v>630</v>
      </c>
      <c r="L1102" s="15" t="s">
        <v>482</v>
      </c>
      <c r="M1102" s="16">
        <v>45446</v>
      </c>
      <c r="N1102" s="3">
        <v>414</v>
      </c>
      <c r="O1102" s="3">
        <v>126</v>
      </c>
      <c r="P1102" s="3">
        <v>126</v>
      </c>
      <c r="Q1102" s="3"/>
      <c r="R1102" s="5">
        <v>0</v>
      </c>
      <c r="S1102" s="3">
        <v>-258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672</v>
      </c>
      <c r="Z1102" t="str">
        <f>_xlfn.XLOOKUP(A1102,'2-Feedback'!A:A,'2-Feedback'!F:F,"")</f>
        <v>J - Order Lead Time Issue</v>
      </c>
      <c r="AA1102" t="str">
        <f>_xlfn.XLOOKUP(A1102,'2-Feedback'!A:A,'2-Feedback'!G:G,"")</f>
        <v>ABCDE</v>
      </c>
    </row>
    <row r="1103" spans="1:27" ht="13.5" x14ac:dyDescent="0.35">
      <c r="A1103" t="str">
        <f t="shared" si="17"/>
        <v>344544622267-AMG</v>
      </c>
      <c r="B1103" s="15">
        <v>34</v>
      </c>
      <c r="C1103" s="15" t="s">
        <v>2109</v>
      </c>
      <c r="D1103" s="15">
        <v>25409</v>
      </c>
      <c r="E1103" s="16">
        <v>45418</v>
      </c>
      <c r="F1103" s="15">
        <v>0</v>
      </c>
      <c r="G1103" s="15" t="s">
        <v>2110</v>
      </c>
      <c r="H1103" s="15" t="s">
        <v>2111</v>
      </c>
      <c r="I1103" s="15" t="s">
        <v>2112</v>
      </c>
      <c r="J1103" s="15" t="s">
        <v>2114</v>
      </c>
      <c r="K1103" s="15" t="s">
        <v>630</v>
      </c>
      <c r="L1103" s="15" t="s">
        <v>482</v>
      </c>
      <c r="M1103" s="16">
        <v>45446</v>
      </c>
      <c r="N1103" s="3">
        <v>1120</v>
      </c>
      <c r="O1103" s="3">
        <v>840</v>
      </c>
      <c r="P1103" s="3">
        <v>840</v>
      </c>
      <c r="Q1103" s="3"/>
      <c r="R1103" s="5">
        <v>0</v>
      </c>
      <c r="S1103" s="3">
        <v>-70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1190</v>
      </c>
      <c r="Z1103" t="str">
        <f>_xlfn.XLOOKUP(A1103,'2-Feedback'!A:A,'2-Feedback'!F:F,"")</f>
        <v>J - Order Lead Time Issue</v>
      </c>
      <c r="AA1103" t="str">
        <f>_xlfn.XLOOKUP(A1103,'2-Feedback'!A:A,'2-Feedback'!G:G,"")</f>
        <v>ABCDE</v>
      </c>
    </row>
    <row r="1104" spans="1:27" ht="13.5" x14ac:dyDescent="0.35">
      <c r="A1104" t="str">
        <f t="shared" si="17"/>
        <v>344544211364-WCP</v>
      </c>
      <c r="B1104" s="15">
        <v>34</v>
      </c>
      <c r="C1104" s="15" t="s">
        <v>2115</v>
      </c>
      <c r="D1104" s="15">
        <v>25430</v>
      </c>
      <c r="E1104" s="16">
        <v>45418</v>
      </c>
      <c r="F1104" s="15">
        <v>0</v>
      </c>
      <c r="G1104" s="15" t="s">
        <v>2116</v>
      </c>
      <c r="H1104" s="15" t="s">
        <v>2117</v>
      </c>
      <c r="I1104" s="15" t="s">
        <v>252</v>
      </c>
      <c r="J1104" s="15" t="s">
        <v>2061</v>
      </c>
      <c r="K1104" s="15" t="s">
        <v>35</v>
      </c>
      <c r="L1104" s="15" t="s">
        <v>150</v>
      </c>
      <c r="M1104" s="16">
        <v>45442</v>
      </c>
      <c r="N1104" s="3">
        <v>303</v>
      </c>
      <c r="O1104" s="3">
        <v>144</v>
      </c>
      <c r="P1104" s="3"/>
      <c r="Q1104" s="3">
        <v>144</v>
      </c>
      <c r="R1104" s="5">
        <v>0</v>
      </c>
      <c r="S1104" s="3">
        <v>-63</v>
      </c>
      <c r="T1104" s="3">
        <v>335</v>
      </c>
      <c r="U1104" s="3">
        <v>0</v>
      </c>
      <c r="V1104" s="3">
        <v>0</v>
      </c>
      <c r="W1104" s="3">
        <v>0</v>
      </c>
      <c r="X1104" s="3">
        <v>0</v>
      </c>
      <c r="Y1104" s="3">
        <v>701</v>
      </c>
      <c r="Z1104" t="str">
        <f>_xlfn.XLOOKUP(A1104,'2-Feedback'!A:A,'2-Feedback'!F:F,"")</f>
        <v>J - Order Lead Time Issue</v>
      </c>
      <c r="AA1104" t="str">
        <f>_xlfn.XLOOKUP(A1104,'2-Feedback'!A:A,'2-Feedback'!G:G,"")</f>
        <v>ABCDE</v>
      </c>
    </row>
    <row r="1105" spans="1:27" ht="13.5" x14ac:dyDescent="0.35">
      <c r="A1105" t="str">
        <f t="shared" si="17"/>
        <v>344545720349-WCP</v>
      </c>
      <c r="B1105" s="15">
        <v>34</v>
      </c>
      <c r="C1105" s="15" t="s">
        <v>2118</v>
      </c>
      <c r="D1105" s="15">
        <v>25447</v>
      </c>
      <c r="E1105" s="16">
        <v>45419</v>
      </c>
      <c r="F1105" s="15">
        <v>0</v>
      </c>
      <c r="G1105" s="15" t="s">
        <v>2119</v>
      </c>
      <c r="H1105" s="15" t="s">
        <v>2120</v>
      </c>
      <c r="I1105" s="15" t="s">
        <v>2121</v>
      </c>
      <c r="J1105" s="15" t="s">
        <v>2122</v>
      </c>
      <c r="K1105" s="15" t="s">
        <v>35</v>
      </c>
      <c r="L1105" s="15" t="s">
        <v>482</v>
      </c>
      <c r="M1105" s="16">
        <v>45457</v>
      </c>
      <c r="N1105" s="3">
        <v>612</v>
      </c>
      <c r="O1105" s="3">
        <v>612</v>
      </c>
      <c r="P1105" s="3">
        <v>828</v>
      </c>
      <c r="Q1105" s="3"/>
      <c r="R1105" s="4">
        <v>-216</v>
      </c>
      <c r="S1105" s="3">
        <v>-216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828</v>
      </c>
      <c r="Z1105" t="str">
        <f>_xlfn.XLOOKUP(A1105,'2-Feedback'!A:A,'2-Feedback'!F:F,"")</f>
        <v>J - Order Lead Time Issue</v>
      </c>
      <c r="AA1105" t="str">
        <f>_xlfn.XLOOKUP(A1105,'2-Feedback'!A:A,'2-Feedback'!G:G,"")</f>
        <v>ABCDE</v>
      </c>
    </row>
    <row r="1106" spans="1:27" ht="13.5" x14ac:dyDescent="0.35">
      <c r="A1106" t="str">
        <f t="shared" si="17"/>
        <v>344544622245-AMG</v>
      </c>
      <c r="B1106" s="15">
        <v>34</v>
      </c>
      <c r="C1106" s="15" t="s">
        <v>2123</v>
      </c>
      <c r="D1106" s="15">
        <v>25466</v>
      </c>
      <c r="E1106" s="16">
        <v>45419</v>
      </c>
      <c r="F1106" s="15">
        <v>0</v>
      </c>
      <c r="G1106" s="15" t="s">
        <v>2124</v>
      </c>
      <c r="H1106" s="15" t="s">
        <v>2125</v>
      </c>
      <c r="I1106" s="15" t="s">
        <v>2126</v>
      </c>
      <c r="J1106" s="15" t="s">
        <v>2127</v>
      </c>
      <c r="K1106" s="15" t="s">
        <v>630</v>
      </c>
      <c r="L1106" s="15" t="s">
        <v>482</v>
      </c>
      <c r="M1106" s="16">
        <v>45446</v>
      </c>
      <c r="N1106" s="3">
        <v>68</v>
      </c>
      <c r="O1106" s="3">
        <v>68</v>
      </c>
      <c r="P1106" s="3">
        <v>840</v>
      </c>
      <c r="Q1106" s="3"/>
      <c r="R1106" s="4">
        <v>-772</v>
      </c>
      <c r="S1106" s="3">
        <v>-772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840</v>
      </c>
      <c r="Z1106" t="str">
        <f>_xlfn.XLOOKUP(A1106,'2-Feedback'!A:A,'2-Feedback'!F:F,"")</f>
        <v>J - Order Lead Time Issue</v>
      </c>
      <c r="AA1106" t="str">
        <f>_xlfn.XLOOKUP(A1106,'2-Feedback'!A:A,'2-Feedback'!G:G,"")</f>
        <v>ABCDE</v>
      </c>
    </row>
    <row r="1107" spans="1:27" ht="13.5" x14ac:dyDescent="0.35">
      <c r="A1107" t="str">
        <f t="shared" si="17"/>
        <v>344544622257-AMG</v>
      </c>
      <c r="B1107" s="15">
        <v>34</v>
      </c>
      <c r="C1107" s="15" t="s">
        <v>2123</v>
      </c>
      <c r="D1107" s="15">
        <v>25466</v>
      </c>
      <c r="E1107" s="16">
        <v>45419</v>
      </c>
      <c r="F1107" s="15">
        <v>0</v>
      </c>
      <c r="G1107" s="15" t="s">
        <v>2124</v>
      </c>
      <c r="H1107" s="15" t="s">
        <v>2125</v>
      </c>
      <c r="I1107" s="15" t="s">
        <v>2126</v>
      </c>
      <c r="J1107" s="15" t="s">
        <v>2128</v>
      </c>
      <c r="K1107" s="15" t="s">
        <v>630</v>
      </c>
      <c r="L1107" s="15" t="s">
        <v>482</v>
      </c>
      <c r="M1107" s="16">
        <v>45446</v>
      </c>
      <c r="N1107" s="3">
        <v>40</v>
      </c>
      <c r="O1107" s="3">
        <v>40</v>
      </c>
      <c r="P1107" s="3">
        <v>432</v>
      </c>
      <c r="Q1107" s="3"/>
      <c r="R1107" s="4">
        <v>-392</v>
      </c>
      <c r="S1107" s="3">
        <v>-968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1008</v>
      </c>
      <c r="Z1107" t="str">
        <f>_xlfn.XLOOKUP(A1107,'2-Feedback'!A:A,'2-Feedback'!F:F,"")</f>
        <v>J - Order Lead Time Issue</v>
      </c>
      <c r="AA1107" t="str">
        <f>_xlfn.XLOOKUP(A1107,'2-Feedback'!A:A,'2-Feedback'!G:G,"")</f>
        <v>ABCDE</v>
      </c>
    </row>
    <row r="1108" spans="1:27" ht="13.5" x14ac:dyDescent="0.35">
      <c r="A1108" t="str">
        <f t="shared" si="17"/>
        <v>344544622267-AMG</v>
      </c>
      <c r="B1108" s="15">
        <v>34</v>
      </c>
      <c r="C1108" s="15" t="s">
        <v>2123</v>
      </c>
      <c r="D1108" s="15">
        <v>25466</v>
      </c>
      <c r="E1108" s="16">
        <v>45419</v>
      </c>
      <c r="F1108" s="15">
        <v>0</v>
      </c>
      <c r="G1108" s="15" t="s">
        <v>2124</v>
      </c>
      <c r="H1108" s="15" t="s">
        <v>2125</v>
      </c>
      <c r="I1108" s="15" t="s">
        <v>2126</v>
      </c>
      <c r="J1108" s="15" t="s">
        <v>2114</v>
      </c>
      <c r="K1108" s="15" t="s">
        <v>630</v>
      </c>
      <c r="L1108" s="15" t="s">
        <v>482</v>
      </c>
      <c r="M1108" s="16">
        <v>45446</v>
      </c>
      <c r="N1108" s="3">
        <v>1120</v>
      </c>
      <c r="O1108" s="3">
        <v>70</v>
      </c>
      <c r="P1108" s="3">
        <v>70</v>
      </c>
      <c r="Q1108" s="3"/>
      <c r="R1108" s="5">
        <v>0</v>
      </c>
      <c r="S1108" s="3">
        <v>-70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1190</v>
      </c>
      <c r="Z1108" t="str">
        <f>_xlfn.XLOOKUP(A1108,'2-Feedback'!A:A,'2-Feedback'!F:F,"")</f>
        <v>J - Order Lead Time Issue</v>
      </c>
      <c r="AA1108" t="str">
        <f>_xlfn.XLOOKUP(A1108,'2-Feedback'!A:A,'2-Feedback'!G:G,"")</f>
        <v>ABCDE</v>
      </c>
    </row>
    <row r="1109" spans="1:27" ht="13.5" x14ac:dyDescent="0.35">
      <c r="A1109" t="str">
        <f t="shared" si="17"/>
        <v>344546015430-WCP</v>
      </c>
      <c r="B1109" s="15">
        <v>34</v>
      </c>
      <c r="C1109" s="15" t="s">
        <v>2129</v>
      </c>
      <c r="D1109" s="15">
        <v>25513</v>
      </c>
      <c r="E1109" s="16">
        <v>45421</v>
      </c>
      <c r="F1109" s="15">
        <v>0</v>
      </c>
      <c r="G1109" s="15" t="s">
        <v>2130</v>
      </c>
      <c r="H1109" s="15" t="s">
        <v>2131</v>
      </c>
      <c r="I1109" s="15" t="s">
        <v>2132</v>
      </c>
      <c r="J1109" s="15" t="s">
        <v>2133</v>
      </c>
      <c r="K1109" s="15" t="s">
        <v>35</v>
      </c>
      <c r="L1109" s="15" t="s">
        <v>482</v>
      </c>
      <c r="M1109" s="16">
        <v>45460</v>
      </c>
      <c r="N1109" s="3">
        <v>0</v>
      </c>
      <c r="O1109" s="3">
        <v>0</v>
      </c>
      <c r="P1109" s="3">
        <v>216</v>
      </c>
      <c r="Q1109" s="3"/>
      <c r="R1109" s="4">
        <v>-216</v>
      </c>
      <c r="S1109" s="3">
        <v>-216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216</v>
      </c>
      <c r="Z1109" t="str">
        <f>_xlfn.XLOOKUP(A1109,'2-Feedback'!A:A,'2-Feedback'!F:F,"")</f>
        <v>J - Order Lead Time Issue</v>
      </c>
      <c r="AA1109" t="str">
        <f>_xlfn.XLOOKUP(A1109,'2-Feedback'!A:A,'2-Feedback'!G:G,"")</f>
        <v>ABCDE</v>
      </c>
    </row>
    <row r="1110" spans="1:27" ht="13.5" x14ac:dyDescent="0.35">
      <c r="A1110" t="str">
        <f t="shared" si="17"/>
        <v>344545515430-WCP</v>
      </c>
      <c r="B1110" s="15">
        <v>34</v>
      </c>
      <c r="C1110" s="15" t="s">
        <v>2134</v>
      </c>
      <c r="D1110" s="15">
        <v>25514</v>
      </c>
      <c r="E1110" s="16">
        <v>45421</v>
      </c>
      <c r="F1110" s="15">
        <v>0</v>
      </c>
      <c r="G1110" s="15" t="s">
        <v>2130</v>
      </c>
      <c r="H1110" s="15" t="s">
        <v>2131</v>
      </c>
      <c r="I1110" s="15" t="s">
        <v>2132</v>
      </c>
      <c r="J1110" s="15" t="s">
        <v>2133</v>
      </c>
      <c r="K1110" s="15" t="s">
        <v>35</v>
      </c>
      <c r="L1110" s="15" t="s">
        <v>482</v>
      </c>
      <c r="M1110" s="16">
        <v>45455</v>
      </c>
      <c r="N1110" s="3">
        <v>0</v>
      </c>
      <c r="O1110" s="3">
        <v>0</v>
      </c>
      <c r="P1110" s="3">
        <v>216</v>
      </c>
      <c r="Q1110" s="3"/>
      <c r="R1110" s="4">
        <v>-216</v>
      </c>
      <c r="S1110" s="3">
        <v>-216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216</v>
      </c>
      <c r="Z1110" t="str">
        <f>_xlfn.XLOOKUP(A1110,'2-Feedback'!A:A,'2-Feedback'!F:F,"")</f>
        <v>J - Order Lead Time Issue</v>
      </c>
      <c r="AA1110" t="str">
        <f>_xlfn.XLOOKUP(A1110,'2-Feedback'!A:A,'2-Feedback'!G:G,"")</f>
        <v>ABCDE</v>
      </c>
    </row>
    <row r="1111" spans="1:27" ht="13.5" x14ac:dyDescent="0.35">
      <c r="A1111" t="str">
        <f t="shared" si="17"/>
        <v>344544116836-SNG</v>
      </c>
      <c r="B1111" s="15">
        <v>34</v>
      </c>
      <c r="C1111" s="15" t="s">
        <v>2135</v>
      </c>
      <c r="D1111" s="15">
        <v>25533</v>
      </c>
      <c r="E1111" s="16">
        <v>45421</v>
      </c>
      <c r="F1111" s="15">
        <v>0</v>
      </c>
      <c r="G1111" s="15" t="s">
        <v>2136</v>
      </c>
      <c r="H1111" s="15" t="s">
        <v>2137</v>
      </c>
      <c r="I1111" s="15" t="s">
        <v>1872</v>
      </c>
      <c r="J1111" s="15" t="s">
        <v>2138</v>
      </c>
      <c r="K1111" s="15" t="s">
        <v>35</v>
      </c>
      <c r="L1111" s="15" t="s">
        <v>29</v>
      </c>
      <c r="M1111" s="16">
        <v>45441</v>
      </c>
      <c r="N1111" s="3">
        <v>0</v>
      </c>
      <c r="O1111" s="3">
        <v>0</v>
      </c>
      <c r="P1111" s="3">
        <v>144</v>
      </c>
      <c r="Q1111" s="3"/>
      <c r="R1111" s="4">
        <v>-144</v>
      </c>
      <c r="S1111" s="3">
        <v>-180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180</v>
      </c>
      <c r="Z1111" t="str">
        <f>_xlfn.XLOOKUP(A1111,'2-Feedback'!A:A,'2-Feedback'!F:F,"")</f>
        <v>J - Order Lead Time Issue</v>
      </c>
      <c r="AA1111" t="str">
        <f>_xlfn.XLOOKUP(A1111,'2-Feedback'!A:A,'2-Feedback'!G:G,"")</f>
        <v>ABCDE</v>
      </c>
    </row>
    <row r="1112" spans="1:27" ht="13.5" x14ac:dyDescent="0.35">
      <c r="A1112" t="str">
        <f t="shared" si="17"/>
        <v>344544620192-LOL</v>
      </c>
      <c r="B1112" s="15">
        <v>34</v>
      </c>
      <c r="C1112" s="15" t="s">
        <v>2139</v>
      </c>
      <c r="D1112" s="15">
        <v>25546</v>
      </c>
      <c r="E1112" s="16">
        <v>45422</v>
      </c>
      <c r="F1112" s="15">
        <v>0</v>
      </c>
      <c r="G1112" s="15" t="s">
        <v>2140</v>
      </c>
      <c r="H1112" s="15" t="s">
        <v>2141</v>
      </c>
      <c r="I1112" s="15" t="s">
        <v>2142</v>
      </c>
      <c r="J1112" s="15" t="s">
        <v>2143</v>
      </c>
      <c r="K1112" s="15" t="s">
        <v>630</v>
      </c>
      <c r="L1112" s="15" t="s">
        <v>2101</v>
      </c>
      <c r="M1112" s="16">
        <v>45446</v>
      </c>
      <c r="N1112" s="3">
        <v>0</v>
      </c>
      <c r="O1112" s="3">
        <v>0</v>
      </c>
      <c r="P1112" s="3">
        <v>75</v>
      </c>
      <c r="Q1112" s="3"/>
      <c r="R1112" s="4">
        <v>-75</v>
      </c>
      <c r="S1112" s="3">
        <v>-225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225</v>
      </c>
      <c r="Z1112" t="str">
        <f>_xlfn.XLOOKUP(A1112,'2-Feedback'!A:A,'2-Feedback'!F:F,"")</f>
        <v>J - Order Lead Time Issue</v>
      </c>
      <c r="AA1112" t="str">
        <f>_xlfn.XLOOKUP(A1112,'2-Feedback'!A:A,'2-Feedback'!G:G,"")</f>
        <v>ABCDE</v>
      </c>
    </row>
    <row r="1113" spans="1:27" ht="13.5" x14ac:dyDescent="0.35">
      <c r="A1113" t="str">
        <f t="shared" si="17"/>
        <v>344544721177-LOL</v>
      </c>
      <c r="B1113" s="15">
        <v>34</v>
      </c>
      <c r="C1113" s="15" t="s">
        <v>2144</v>
      </c>
      <c r="D1113" s="15">
        <v>25548</v>
      </c>
      <c r="E1113" s="16">
        <v>45422</v>
      </c>
      <c r="F1113" s="15">
        <v>0</v>
      </c>
      <c r="G1113" s="15" t="s">
        <v>2145</v>
      </c>
      <c r="H1113" s="15" t="s">
        <v>2146</v>
      </c>
      <c r="I1113" s="15" t="s">
        <v>2147</v>
      </c>
      <c r="J1113" s="15" t="s">
        <v>2148</v>
      </c>
      <c r="K1113" s="15" t="s">
        <v>630</v>
      </c>
      <c r="L1113" s="15" t="s">
        <v>2101</v>
      </c>
      <c r="M1113" s="16">
        <v>45447</v>
      </c>
      <c r="N1113" s="3">
        <v>316</v>
      </c>
      <c r="O1113" s="3">
        <v>316</v>
      </c>
      <c r="P1113" s="3">
        <v>1000</v>
      </c>
      <c r="Q1113" s="3"/>
      <c r="R1113" s="4">
        <v>-684</v>
      </c>
      <c r="S1113" s="3">
        <v>-684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1000</v>
      </c>
      <c r="Z1113" t="str">
        <f>_xlfn.XLOOKUP(A1113,'2-Feedback'!A:A,'2-Feedback'!F:F,"")</f>
        <v>J - Order Lead Time Issue</v>
      </c>
      <c r="AA1113" t="str">
        <f>_xlfn.XLOOKUP(A1113,'2-Feedback'!A:A,'2-Feedback'!G:G,"")</f>
        <v>ABCDE</v>
      </c>
    </row>
    <row r="1114" spans="1:27" ht="13.5" x14ac:dyDescent="0.35">
      <c r="A1114" t="str">
        <f t="shared" si="17"/>
        <v>344544620192-LOL</v>
      </c>
      <c r="B1114" s="15">
        <v>34</v>
      </c>
      <c r="C1114" s="15" t="s">
        <v>2149</v>
      </c>
      <c r="D1114" s="15">
        <v>25549</v>
      </c>
      <c r="E1114" s="16">
        <v>45422</v>
      </c>
      <c r="F1114" s="15">
        <v>0</v>
      </c>
      <c r="G1114" s="15" t="s">
        <v>2150</v>
      </c>
      <c r="H1114" s="15" t="s">
        <v>2151</v>
      </c>
      <c r="I1114" s="15" t="s">
        <v>2147</v>
      </c>
      <c r="J1114" s="15" t="s">
        <v>2143</v>
      </c>
      <c r="K1114" s="15" t="s">
        <v>630</v>
      </c>
      <c r="L1114" s="15" t="s">
        <v>2101</v>
      </c>
      <c r="M1114" s="16">
        <v>45446</v>
      </c>
      <c r="N1114" s="3">
        <v>0</v>
      </c>
      <c r="O1114" s="3">
        <v>0</v>
      </c>
      <c r="P1114" s="3">
        <v>150</v>
      </c>
      <c r="Q1114" s="3"/>
      <c r="R1114" s="4">
        <v>-150</v>
      </c>
      <c r="S1114" s="3">
        <v>-225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225</v>
      </c>
      <c r="Z1114" t="str">
        <f>_xlfn.XLOOKUP(A1114,'2-Feedback'!A:A,'2-Feedback'!F:F,"")</f>
        <v>J - Order Lead Time Issue</v>
      </c>
      <c r="AA1114" t="str">
        <f>_xlfn.XLOOKUP(A1114,'2-Feedback'!A:A,'2-Feedback'!G:G,"")</f>
        <v>ABCDE</v>
      </c>
    </row>
    <row r="1115" spans="1:27" ht="13.5" x14ac:dyDescent="0.35">
      <c r="A1115" t="str">
        <f t="shared" si="17"/>
        <v>344544116836-SNG</v>
      </c>
      <c r="B1115" s="15">
        <v>34</v>
      </c>
      <c r="C1115" s="15" t="s">
        <v>2152</v>
      </c>
      <c r="D1115" s="15">
        <v>25556</v>
      </c>
      <c r="E1115" s="16">
        <v>45422</v>
      </c>
      <c r="F1115" s="15">
        <v>0</v>
      </c>
      <c r="G1115" s="15" t="s">
        <v>2153</v>
      </c>
      <c r="H1115" s="15" t="s">
        <v>2154</v>
      </c>
      <c r="I1115" s="15" t="s">
        <v>2155</v>
      </c>
      <c r="J1115" s="15" t="s">
        <v>2138</v>
      </c>
      <c r="K1115" s="15" t="s">
        <v>35</v>
      </c>
      <c r="L1115" s="15" t="s">
        <v>29</v>
      </c>
      <c r="M1115" s="16">
        <v>45441</v>
      </c>
      <c r="N1115" s="3">
        <v>0</v>
      </c>
      <c r="O1115" s="3">
        <v>0</v>
      </c>
      <c r="P1115" s="3">
        <v>12</v>
      </c>
      <c r="Q1115" s="3"/>
      <c r="R1115" s="4">
        <v>-12</v>
      </c>
      <c r="S1115" s="3">
        <v>-180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180</v>
      </c>
      <c r="Z1115" t="str">
        <f>_xlfn.XLOOKUP(A1115,'2-Feedback'!A:A,'2-Feedback'!F:F,"")</f>
        <v>J - Order Lead Time Issue</v>
      </c>
      <c r="AA1115" t="str">
        <f>_xlfn.XLOOKUP(A1115,'2-Feedback'!A:A,'2-Feedback'!G:G,"")</f>
        <v>ABCDE</v>
      </c>
    </row>
    <row r="1116" spans="1:27" ht="13.5" x14ac:dyDescent="0.35">
      <c r="A1116" t="str">
        <f t="shared" si="17"/>
        <v>344544120401-USS</v>
      </c>
      <c r="B1116" s="15">
        <v>34</v>
      </c>
      <c r="C1116" s="15" t="s">
        <v>2156</v>
      </c>
      <c r="D1116" s="15">
        <v>25561</v>
      </c>
      <c r="E1116" s="16">
        <v>45422</v>
      </c>
      <c r="F1116" s="15">
        <v>0</v>
      </c>
      <c r="G1116" s="15" t="s">
        <v>2157</v>
      </c>
      <c r="H1116" s="15" t="s">
        <v>2158</v>
      </c>
      <c r="I1116" s="15" t="s">
        <v>1844</v>
      </c>
      <c r="J1116" s="15" t="s">
        <v>2159</v>
      </c>
      <c r="K1116" s="15" t="s">
        <v>533</v>
      </c>
      <c r="L1116" s="15" t="s">
        <v>150</v>
      </c>
      <c r="M1116" s="16">
        <v>45441</v>
      </c>
      <c r="N1116" s="3">
        <v>202</v>
      </c>
      <c r="O1116" s="3">
        <v>202</v>
      </c>
      <c r="P1116" s="3"/>
      <c r="Q1116" s="3">
        <v>408</v>
      </c>
      <c r="R1116" s="4">
        <v>-206</v>
      </c>
      <c r="S1116" s="3">
        <v>-626</v>
      </c>
      <c r="T1116" s="3">
        <v>0</v>
      </c>
      <c r="U1116" s="3">
        <v>202</v>
      </c>
      <c r="V1116" s="3">
        <v>0</v>
      </c>
      <c r="W1116" s="3">
        <v>0</v>
      </c>
      <c r="X1116" s="3">
        <v>0</v>
      </c>
      <c r="Y1116" s="3">
        <v>828</v>
      </c>
      <c r="Z1116" t="str">
        <f>_xlfn.XLOOKUP(A1116,'2-Feedback'!A:A,'2-Feedback'!F:F,"")</f>
        <v>J - Order Lead Time Issue</v>
      </c>
      <c r="AA1116" t="str">
        <f>_xlfn.XLOOKUP(A1116,'2-Feedback'!A:A,'2-Feedback'!G:G,"")</f>
        <v>ABCDE</v>
      </c>
    </row>
    <row r="1117" spans="1:27" ht="13.5" x14ac:dyDescent="0.35">
      <c r="A1117" t="str">
        <f t="shared" si="17"/>
        <v>344544622266-AMG</v>
      </c>
      <c r="B1117" s="15">
        <v>34</v>
      </c>
      <c r="C1117" s="15" t="s">
        <v>2160</v>
      </c>
      <c r="D1117" s="15">
        <v>25563</v>
      </c>
      <c r="E1117" s="16">
        <v>45422</v>
      </c>
      <c r="F1117" s="15">
        <v>0</v>
      </c>
      <c r="G1117" s="15" t="s">
        <v>2161</v>
      </c>
      <c r="H1117" s="15" t="s">
        <v>2106</v>
      </c>
      <c r="I1117" s="15" t="s">
        <v>2107</v>
      </c>
      <c r="J1117" s="15" t="s">
        <v>2113</v>
      </c>
      <c r="K1117" s="15" t="s">
        <v>630</v>
      </c>
      <c r="L1117" s="15" t="s">
        <v>482</v>
      </c>
      <c r="M1117" s="16">
        <v>45446</v>
      </c>
      <c r="N1117" s="3">
        <v>414</v>
      </c>
      <c r="O1117" s="3">
        <v>210</v>
      </c>
      <c r="P1117" s="3">
        <v>210</v>
      </c>
      <c r="Q1117" s="3"/>
      <c r="R1117" s="5">
        <v>0</v>
      </c>
      <c r="S1117" s="3">
        <v>-258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672</v>
      </c>
      <c r="Z1117" t="str">
        <f>_xlfn.XLOOKUP(A1117,'2-Feedback'!A:A,'2-Feedback'!F:F,"")</f>
        <v>J - Order Lead Time Issue</v>
      </c>
      <c r="AA1117" t="str">
        <f>_xlfn.XLOOKUP(A1117,'2-Feedback'!A:A,'2-Feedback'!G:G,"")</f>
        <v>ABCDE</v>
      </c>
    </row>
    <row r="1118" spans="1:27" ht="13.5" x14ac:dyDescent="0.35">
      <c r="A1118" t="str">
        <f t="shared" si="17"/>
        <v>344544622267-AMG</v>
      </c>
      <c r="B1118" s="15">
        <v>34</v>
      </c>
      <c r="C1118" s="15" t="s">
        <v>2160</v>
      </c>
      <c r="D1118" s="15">
        <v>25563</v>
      </c>
      <c r="E1118" s="16">
        <v>45422</v>
      </c>
      <c r="F1118" s="15">
        <v>0</v>
      </c>
      <c r="G1118" s="15" t="s">
        <v>2161</v>
      </c>
      <c r="H1118" s="15" t="s">
        <v>2106</v>
      </c>
      <c r="I1118" s="15" t="s">
        <v>2107</v>
      </c>
      <c r="J1118" s="15" t="s">
        <v>2114</v>
      </c>
      <c r="K1118" s="15" t="s">
        <v>630</v>
      </c>
      <c r="L1118" s="15" t="s">
        <v>482</v>
      </c>
      <c r="M1118" s="16">
        <v>45446</v>
      </c>
      <c r="N1118" s="3">
        <v>1120</v>
      </c>
      <c r="O1118" s="3">
        <v>70</v>
      </c>
      <c r="P1118" s="3">
        <v>70</v>
      </c>
      <c r="Q1118" s="3"/>
      <c r="R1118" s="5">
        <v>0</v>
      </c>
      <c r="S1118" s="3">
        <v>-70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1190</v>
      </c>
      <c r="Z1118" t="str">
        <f>_xlfn.XLOOKUP(A1118,'2-Feedback'!A:A,'2-Feedback'!F:F,"")</f>
        <v>J - Order Lead Time Issue</v>
      </c>
      <c r="AA1118" t="str">
        <f>_xlfn.XLOOKUP(A1118,'2-Feedback'!A:A,'2-Feedback'!G:G,"")</f>
        <v>ABCDE</v>
      </c>
    </row>
    <row r="1119" spans="1:27" ht="13.5" x14ac:dyDescent="0.35">
      <c r="A1119" t="str">
        <f t="shared" si="17"/>
        <v>344544316837-SNG</v>
      </c>
      <c r="B1119" s="15">
        <v>34</v>
      </c>
      <c r="C1119" s="15" t="s">
        <v>2162</v>
      </c>
      <c r="D1119" s="15">
        <v>25574</v>
      </c>
      <c r="E1119" s="16">
        <v>45425</v>
      </c>
      <c r="F1119" s="15">
        <v>0</v>
      </c>
      <c r="G1119" s="15" t="s">
        <v>2163</v>
      </c>
      <c r="H1119" s="15" t="s">
        <v>2164</v>
      </c>
      <c r="I1119" s="15" t="s">
        <v>1342</v>
      </c>
      <c r="J1119" s="15" t="s">
        <v>2088</v>
      </c>
      <c r="K1119" s="15" t="s">
        <v>35</v>
      </c>
      <c r="L1119" s="15" t="s">
        <v>407</v>
      </c>
      <c r="M1119" s="16">
        <v>45443</v>
      </c>
      <c r="N1119" s="3">
        <v>684</v>
      </c>
      <c r="O1119" s="3">
        <v>60</v>
      </c>
      <c r="P1119" s="3">
        <v>60</v>
      </c>
      <c r="Q1119" s="3"/>
      <c r="R1119" s="5">
        <v>0</v>
      </c>
      <c r="S1119" s="3">
        <v>-196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880</v>
      </c>
      <c r="Z1119" t="str">
        <f>_xlfn.XLOOKUP(A1119,'2-Feedback'!A:A,'2-Feedback'!F:F,"")</f>
        <v>J - Order Lead Time Issue</v>
      </c>
      <c r="AA1119" t="str">
        <f>_xlfn.XLOOKUP(A1119,'2-Feedback'!A:A,'2-Feedback'!G:G,"")</f>
        <v>ABCDE</v>
      </c>
    </row>
    <row r="1120" spans="1:27" ht="13.5" x14ac:dyDescent="0.35">
      <c r="A1120" t="str">
        <f t="shared" si="17"/>
        <v>344544620349-WCP</v>
      </c>
      <c r="B1120" s="15">
        <v>34</v>
      </c>
      <c r="C1120" s="15" t="s">
        <v>2165</v>
      </c>
      <c r="D1120" s="15">
        <v>25579</v>
      </c>
      <c r="E1120" s="16">
        <v>45425</v>
      </c>
      <c r="F1120" s="15">
        <v>0</v>
      </c>
      <c r="G1120" s="15" t="s">
        <v>2166</v>
      </c>
      <c r="H1120" s="15" t="s">
        <v>2167</v>
      </c>
      <c r="I1120" s="15" t="s">
        <v>2168</v>
      </c>
      <c r="J1120" s="15" t="s">
        <v>2122</v>
      </c>
      <c r="K1120" s="15" t="s">
        <v>35</v>
      </c>
      <c r="L1120" s="15" t="s">
        <v>482</v>
      </c>
      <c r="M1120" s="16">
        <v>45446</v>
      </c>
      <c r="N1120" s="3">
        <v>239</v>
      </c>
      <c r="O1120" s="3">
        <v>239</v>
      </c>
      <c r="P1120" s="3">
        <v>828</v>
      </c>
      <c r="Q1120" s="3"/>
      <c r="R1120" s="4">
        <v>-589</v>
      </c>
      <c r="S1120" s="3">
        <v>-1417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1656</v>
      </c>
      <c r="Z1120" t="str">
        <f>_xlfn.XLOOKUP(A1120,'2-Feedback'!A:A,'2-Feedback'!F:F,"")</f>
        <v>J - Order Lead Time Issue</v>
      </c>
      <c r="AA1120" t="str">
        <f>_xlfn.XLOOKUP(A1120,'2-Feedback'!A:A,'2-Feedback'!G:G,"")</f>
        <v>ABCDE</v>
      </c>
    </row>
    <row r="1121" spans="1:27" ht="13.5" x14ac:dyDescent="0.35">
      <c r="A1121" t="str">
        <f t="shared" si="17"/>
        <v>344546020349-WCP</v>
      </c>
      <c r="B1121" s="15">
        <v>34</v>
      </c>
      <c r="C1121" s="15" t="s">
        <v>2169</v>
      </c>
      <c r="D1121" s="15">
        <v>25581</v>
      </c>
      <c r="E1121" s="16">
        <v>45425</v>
      </c>
      <c r="F1121" s="15">
        <v>0</v>
      </c>
      <c r="G1121" s="15" t="s">
        <v>2170</v>
      </c>
      <c r="H1121" s="15" t="s">
        <v>2167</v>
      </c>
      <c r="I1121" s="15" t="s">
        <v>2168</v>
      </c>
      <c r="J1121" s="15" t="s">
        <v>2122</v>
      </c>
      <c r="K1121" s="15" t="s">
        <v>35</v>
      </c>
      <c r="L1121" s="15" t="s">
        <v>482</v>
      </c>
      <c r="M1121" s="16">
        <v>45460</v>
      </c>
      <c r="N1121" s="3">
        <v>0</v>
      </c>
      <c r="O1121" s="3">
        <v>0</v>
      </c>
      <c r="P1121" s="3">
        <v>828</v>
      </c>
      <c r="Q1121" s="3"/>
      <c r="R1121" s="4">
        <v>-828</v>
      </c>
      <c r="S1121" s="3">
        <v>-1656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1656</v>
      </c>
      <c r="Z1121" t="str">
        <f>_xlfn.XLOOKUP(A1121,'2-Feedback'!A:A,'2-Feedback'!F:F,"")</f>
        <v>J - Order Lead Time Issue</v>
      </c>
      <c r="AA1121" t="str">
        <f>_xlfn.XLOOKUP(A1121,'2-Feedback'!A:A,'2-Feedback'!G:G,"")</f>
        <v>ABCDE</v>
      </c>
    </row>
    <row r="1122" spans="1:27" ht="13.5" x14ac:dyDescent="0.35">
      <c r="A1122" t="str">
        <f t="shared" si="17"/>
        <v>344544745531-CHP</v>
      </c>
      <c r="B1122" s="15">
        <v>34</v>
      </c>
      <c r="C1122" s="15" t="s">
        <v>2171</v>
      </c>
      <c r="D1122" s="15">
        <v>25597</v>
      </c>
      <c r="E1122" s="16">
        <v>45425</v>
      </c>
      <c r="F1122" s="15">
        <v>0</v>
      </c>
      <c r="G1122" s="15" t="s">
        <v>2172</v>
      </c>
      <c r="H1122" s="15" t="s">
        <v>2173</v>
      </c>
      <c r="I1122" s="15" t="s">
        <v>2174</v>
      </c>
      <c r="J1122" s="15" t="s">
        <v>2175</v>
      </c>
      <c r="K1122" s="15" t="s">
        <v>35</v>
      </c>
      <c r="L1122" s="15" t="s">
        <v>2101</v>
      </c>
      <c r="M1122" s="16">
        <v>45447</v>
      </c>
      <c r="N1122" s="3">
        <v>120</v>
      </c>
      <c r="O1122" s="3">
        <v>60</v>
      </c>
      <c r="P1122" s="3">
        <v>60</v>
      </c>
      <c r="Q1122" s="3"/>
      <c r="R1122" s="5">
        <v>0</v>
      </c>
      <c r="S1122" s="3">
        <v>-120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240</v>
      </c>
      <c r="Z1122" t="str">
        <f>_xlfn.XLOOKUP(A1122,'2-Feedback'!A:A,'2-Feedback'!F:F,"")</f>
        <v>J - Order Lead Time Issue</v>
      </c>
      <c r="AA1122" t="str">
        <f>_xlfn.XLOOKUP(A1122,'2-Feedback'!A:A,'2-Feedback'!G:G,"")</f>
        <v>ABCDE</v>
      </c>
    </row>
    <row r="1123" spans="1:27" ht="13.5" x14ac:dyDescent="0.35">
      <c r="A1123" t="str">
        <f t="shared" si="17"/>
        <v>344544616668-CHQ</v>
      </c>
      <c r="B1123" s="15">
        <v>34</v>
      </c>
      <c r="C1123" s="15" t="s">
        <v>2176</v>
      </c>
      <c r="D1123" s="15">
        <v>25598</v>
      </c>
      <c r="E1123" s="16">
        <v>45425</v>
      </c>
      <c r="F1123" s="15">
        <v>0</v>
      </c>
      <c r="G1123" s="15" t="s">
        <v>2177</v>
      </c>
      <c r="H1123" s="15" t="s">
        <v>2178</v>
      </c>
      <c r="I1123" s="15" t="s">
        <v>2179</v>
      </c>
      <c r="J1123" s="15" t="s">
        <v>2180</v>
      </c>
      <c r="K1123" s="15" t="s">
        <v>533</v>
      </c>
      <c r="L1123" s="15" t="s">
        <v>1130</v>
      </c>
      <c r="M1123" s="16">
        <v>45446</v>
      </c>
      <c r="N1123" s="3">
        <v>60</v>
      </c>
      <c r="O1123" s="3">
        <v>20</v>
      </c>
      <c r="P1123" s="3">
        <v>20</v>
      </c>
      <c r="Q1123" s="3"/>
      <c r="R1123" s="5">
        <v>0</v>
      </c>
      <c r="S1123" s="3">
        <v>-20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80</v>
      </c>
      <c r="Z1123" t="str">
        <f>_xlfn.XLOOKUP(A1123,'2-Feedback'!A:A,'2-Feedback'!F:F,"")</f>
        <v>J - Order Lead Time Issue</v>
      </c>
      <c r="AA1123" t="str">
        <f>_xlfn.XLOOKUP(A1123,'2-Feedback'!A:A,'2-Feedback'!G:G,"")</f>
        <v>ABCDE</v>
      </c>
    </row>
    <row r="1124" spans="1:27" ht="13.5" x14ac:dyDescent="0.35">
      <c r="A1124" t="str">
        <f t="shared" si="17"/>
        <v>344544616668-CHQ</v>
      </c>
      <c r="B1124" s="15">
        <v>34</v>
      </c>
      <c r="C1124" s="15" t="s">
        <v>2181</v>
      </c>
      <c r="D1124" s="15">
        <v>25599</v>
      </c>
      <c r="E1124" s="16">
        <v>45425</v>
      </c>
      <c r="F1124" s="15">
        <v>0</v>
      </c>
      <c r="G1124" s="15" t="s">
        <v>2182</v>
      </c>
      <c r="H1124" s="15" t="s">
        <v>2183</v>
      </c>
      <c r="I1124" s="15" t="s">
        <v>2184</v>
      </c>
      <c r="J1124" s="15" t="s">
        <v>2180</v>
      </c>
      <c r="K1124" s="15" t="s">
        <v>533</v>
      </c>
      <c r="L1124" s="15" t="s">
        <v>1130</v>
      </c>
      <c r="M1124" s="16">
        <v>45446</v>
      </c>
      <c r="N1124" s="3">
        <v>60</v>
      </c>
      <c r="O1124" s="3">
        <v>40</v>
      </c>
      <c r="P1124" s="3">
        <v>60</v>
      </c>
      <c r="Q1124" s="3"/>
      <c r="R1124" s="4">
        <v>-20</v>
      </c>
      <c r="S1124" s="3">
        <v>-20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80</v>
      </c>
      <c r="Z1124" t="str">
        <f>_xlfn.XLOOKUP(A1124,'2-Feedback'!A:A,'2-Feedback'!F:F,"")</f>
        <v>J - Order Lead Time Issue</v>
      </c>
      <c r="AA1124" t="str">
        <f>_xlfn.XLOOKUP(A1124,'2-Feedback'!A:A,'2-Feedback'!G:G,"")</f>
        <v>ABCDE</v>
      </c>
    </row>
    <row r="1125" spans="1:27" ht="13.5" x14ac:dyDescent="0.35">
      <c r="A1125" t="str">
        <f t="shared" si="17"/>
        <v>344544822267-AMG</v>
      </c>
      <c r="B1125" s="15">
        <v>34</v>
      </c>
      <c r="C1125" s="15" t="s">
        <v>2185</v>
      </c>
      <c r="D1125" s="15">
        <v>25612</v>
      </c>
      <c r="E1125" s="16">
        <v>45425</v>
      </c>
      <c r="F1125" s="15">
        <v>0</v>
      </c>
      <c r="G1125" s="15" t="s">
        <v>2186</v>
      </c>
      <c r="H1125" s="15" t="s">
        <v>2111</v>
      </c>
      <c r="I1125" s="15" t="s">
        <v>2112</v>
      </c>
      <c r="J1125" s="15" t="s">
        <v>2114</v>
      </c>
      <c r="K1125" s="15" t="s">
        <v>630</v>
      </c>
      <c r="L1125" s="15" t="s">
        <v>482</v>
      </c>
      <c r="M1125" s="16">
        <v>45448</v>
      </c>
      <c r="N1125" s="3">
        <v>0</v>
      </c>
      <c r="O1125" s="3">
        <v>1540</v>
      </c>
      <c r="P1125" s="3">
        <v>1540</v>
      </c>
      <c r="Q1125" s="3"/>
      <c r="R1125" s="5">
        <v>0</v>
      </c>
      <c r="S1125" s="3">
        <v>-560</v>
      </c>
      <c r="T1125" s="3">
        <v>0</v>
      </c>
      <c r="U1125" s="3">
        <v>0</v>
      </c>
      <c r="V1125" s="3">
        <v>0</v>
      </c>
      <c r="W1125" s="3">
        <v>2520</v>
      </c>
      <c r="X1125" s="3">
        <v>0</v>
      </c>
      <c r="Y1125" s="3">
        <v>3080</v>
      </c>
      <c r="Z1125" t="str">
        <f>_xlfn.XLOOKUP(A1125,'2-Feedback'!A:A,'2-Feedback'!F:F,"")</f>
        <v>J - Order Lead Time Issue</v>
      </c>
      <c r="AA1125" t="str">
        <f>_xlfn.XLOOKUP(A1125,'2-Feedback'!A:A,'2-Feedback'!G:G,"")</f>
        <v>ABCDE</v>
      </c>
    </row>
    <row r="1126" spans="1:27" ht="13.5" x14ac:dyDescent="0.35">
      <c r="A1126" t="str">
        <f t="shared" si="17"/>
        <v>344544116836-SNG</v>
      </c>
      <c r="B1126" s="15">
        <v>34</v>
      </c>
      <c r="C1126" s="15" t="s">
        <v>2187</v>
      </c>
      <c r="D1126" s="15">
        <v>25617</v>
      </c>
      <c r="E1126" s="16">
        <v>45426</v>
      </c>
      <c r="F1126" s="15">
        <v>0</v>
      </c>
      <c r="G1126" s="15" t="s">
        <v>2188</v>
      </c>
      <c r="H1126" s="15" t="s">
        <v>2189</v>
      </c>
      <c r="I1126" s="15" t="s">
        <v>731</v>
      </c>
      <c r="J1126" s="15" t="s">
        <v>2138</v>
      </c>
      <c r="K1126" s="15" t="s">
        <v>35</v>
      </c>
      <c r="L1126" s="15" t="s">
        <v>407</v>
      </c>
      <c r="M1126" s="16">
        <v>45441</v>
      </c>
      <c r="N1126" s="3">
        <v>0</v>
      </c>
      <c r="O1126" s="3">
        <v>0</v>
      </c>
      <c r="P1126" s="3">
        <v>24</v>
      </c>
      <c r="Q1126" s="3"/>
      <c r="R1126" s="4">
        <v>-24</v>
      </c>
      <c r="S1126" s="3">
        <v>-180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180</v>
      </c>
      <c r="Z1126" t="str">
        <f>_xlfn.XLOOKUP(A1126,'2-Feedback'!A:A,'2-Feedback'!F:F,"")</f>
        <v>J - Order Lead Time Issue</v>
      </c>
      <c r="AA1126" t="str">
        <f>_xlfn.XLOOKUP(A1126,'2-Feedback'!A:A,'2-Feedback'!G:G,"")</f>
        <v>ABCDE</v>
      </c>
    </row>
    <row r="1127" spans="1:27" ht="13.5" x14ac:dyDescent="0.35">
      <c r="A1127" t="str">
        <f t="shared" si="17"/>
        <v>344544211364-COM</v>
      </c>
      <c r="B1127" s="15">
        <v>34</v>
      </c>
      <c r="C1127" s="15" t="s">
        <v>2190</v>
      </c>
      <c r="D1127" s="15">
        <v>25619</v>
      </c>
      <c r="E1127" s="16">
        <v>45426</v>
      </c>
      <c r="F1127" s="15">
        <v>0</v>
      </c>
      <c r="G1127" s="15" t="s">
        <v>2191</v>
      </c>
      <c r="H1127" s="15" t="s">
        <v>2192</v>
      </c>
      <c r="I1127" s="15" t="s">
        <v>919</v>
      </c>
      <c r="J1127" s="15" t="s">
        <v>2193</v>
      </c>
      <c r="K1127" s="15" t="s">
        <v>270</v>
      </c>
      <c r="L1127" s="15" t="s">
        <v>150</v>
      </c>
      <c r="M1127" s="16">
        <v>45442</v>
      </c>
      <c r="N1127" s="3">
        <v>281</v>
      </c>
      <c r="O1127" s="3">
        <v>816</v>
      </c>
      <c r="P1127" s="3"/>
      <c r="Q1127" s="3">
        <v>816</v>
      </c>
      <c r="R1127" s="5">
        <v>0</v>
      </c>
      <c r="S1127" s="3">
        <v>-661</v>
      </c>
      <c r="T1127" s="3">
        <v>1062</v>
      </c>
      <c r="U1127" s="3">
        <v>0</v>
      </c>
      <c r="V1127" s="3">
        <v>0</v>
      </c>
      <c r="W1127" s="3">
        <v>0</v>
      </c>
      <c r="X1127" s="3">
        <v>0</v>
      </c>
      <c r="Y1127" s="3">
        <v>2004</v>
      </c>
      <c r="Z1127" t="str">
        <f>_xlfn.XLOOKUP(A1127,'2-Feedback'!A:A,'2-Feedback'!F:F,"")</f>
        <v>J - Order Lead Time Issue</v>
      </c>
      <c r="AA1127" t="str">
        <f>_xlfn.XLOOKUP(A1127,'2-Feedback'!A:A,'2-Feedback'!G:G,"")</f>
        <v>ABCDE</v>
      </c>
    </row>
    <row r="1128" spans="1:27" ht="13.5" x14ac:dyDescent="0.35">
      <c r="A1128" t="str">
        <f t="shared" si="17"/>
        <v>344544316837-SNG</v>
      </c>
      <c r="B1128" s="15">
        <v>34</v>
      </c>
      <c r="C1128" s="15" t="s">
        <v>2194</v>
      </c>
      <c r="D1128" s="15">
        <v>25630</v>
      </c>
      <c r="E1128" s="16">
        <v>45426</v>
      </c>
      <c r="F1128" s="15">
        <v>0</v>
      </c>
      <c r="G1128" s="15" t="s">
        <v>2195</v>
      </c>
      <c r="H1128" s="15" t="s">
        <v>2196</v>
      </c>
      <c r="I1128" s="15" t="s">
        <v>761</v>
      </c>
      <c r="J1128" s="15" t="s">
        <v>2088</v>
      </c>
      <c r="K1128" s="15" t="s">
        <v>35</v>
      </c>
      <c r="L1128" s="15" t="s">
        <v>673</v>
      </c>
      <c r="M1128" s="16">
        <v>45443</v>
      </c>
      <c r="N1128" s="3">
        <v>684</v>
      </c>
      <c r="O1128" s="3">
        <v>40</v>
      </c>
      <c r="P1128" s="3">
        <v>40</v>
      </c>
      <c r="Q1128" s="3"/>
      <c r="R1128" s="5">
        <v>0</v>
      </c>
      <c r="S1128" s="3">
        <v>-196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880</v>
      </c>
      <c r="Z1128" t="str">
        <f>_xlfn.XLOOKUP(A1128,'2-Feedback'!A:A,'2-Feedback'!F:F,"")</f>
        <v>J - Order Lead Time Issue</v>
      </c>
      <c r="AA1128" t="str">
        <f>_xlfn.XLOOKUP(A1128,'2-Feedback'!A:A,'2-Feedback'!G:G,"")</f>
        <v>ABCDE</v>
      </c>
    </row>
    <row r="1129" spans="1:27" ht="13.5" x14ac:dyDescent="0.35">
      <c r="A1129" t="str">
        <f t="shared" si="17"/>
        <v>344544611364-WCP</v>
      </c>
      <c r="B1129" s="15">
        <v>34</v>
      </c>
      <c r="C1129" s="15" t="s">
        <v>2197</v>
      </c>
      <c r="D1129" s="15">
        <v>25647</v>
      </c>
      <c r="E1129" s="16">
        <v>45426</v>
      </c>
      <c r="F1129" s="15">
        <v>0</v>
      </c>
      <c r="G1129" s="15" t="s">
        <v>2198</v>
      </c>
      <c r="H1129" s="15" t="s">
        <v>2199</v>
      </c>
      <c r="I1129" s="15" t="s">
        <v>205</v>
      </c>
      <c r="J1129" s="15" t="s">
        <v>2061</v>
      </c>
      <c r="K1129" s="15" t="s">
        <v>35</v>
      </c>
      <c r="L1129" s="15" t="s">
        <v>150</v>
      </c>
      <c r="M1129" s="16">
        <v>45446</v>
      </c>
      <c r="N1129" s="3">
        <v>912</v>
      </c>
      <c r="O1129" s="3">
        <v>0</v>
      </c>
      <c r="P1129" s="3"/>
      <c r="Q1129" s="3">
        <v>816</v>
      </c>
      <c r="R1129" s="4">
        <v>-816</v>
      </c>
      <c r="S1129" s="3">
        <v>-1644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2556</v>
      </c>
      <c r="Z1129" t="str">
        <f>_xlfn.XLOOKUP(A1129,'2-Feedback'!A:A,'2-Feedback'!F:F,"")</f>
        <v>J - Order Lead Time Issue</v>
      </c>
      <c r="AA1129" t="str">
        <f>_xlfn.XLOOKUP(A1129,'2-Feedback'!A:A,'2-Feedback'!G:G,"")</f>
        <v>ABCDE</v>
      </c>
    </row>
    <row r="1130" spans="1:27" ht="13.5" x14ac:dyDescent="0.35">
      <c r="A1130" t="str">
        <f t="shared" si="17"/>
        <v>344544922246-AMG</v>
      </c>
      <c r="B1130" s="15">
        <v>34</v>
      </c>
      <c r="C1130" s="15" t="s">
        <v>2200</v>
      </c>
      <c r="D1130" s="15">
        <v>25649</v>
      </c>
      <c r="E1130" s="16">
        <v>45426</v>
      </c>
      <c r="F1130" s="15">
        <v>0</v>
      </c>
      <c r="G1130" s="15" t="s">
        <v>2201</v>
      </c>
      <c r="H1130" s="15" t="s">
        <v>2106</v>
      </c>
      <c r="I1130" s="15" t="s">
        <v>2107</v>
      </c>
      <c r="J1130" s="15" t="s">
        <v>2108</v>
      </c>
      <c r="K1130" s="15" t="s">
        <v>630</v>
      </c>
      <c r="L1130" s="15" t="s">
        <v>482</v>
      </c>
      <c r="M1130" s="16">
        <v>45449</v>
      </c>
      <c r="N1130" s="3">
        <v>0</v>
      </c>
      <c r="O1130" s="3">
        <v>0</v>
      </c>
      <c r="P1130" s="3">
        <v>350</v>
      </c>
      <c r="Q1130" s="3"/>
      <c r="R1130" s="4">
        <v>-350</v>
      </c>
      <c r="S1130" s="3">
        <v>-350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350</v>
      </c>
      <c r="Z1130" t="str">
        <f>_xlfn.XLOOKUP(A1130,'2-Feedback'!A:A,'2-Feedback'!F:F,"")</f>
        <v>J - Order Lead Time Issue</v>
      </c>
      <c r="AA1130" t="str">
        <f>_xlfn.XLOOKUP(A1130,'2-Feedback'!A:A,'2-Feedback'!G:G,"")</f>
        <v>ABCDE</v>
      </c>
    </row>
    <row r="1131" spans="1:27" ht="13.5" x14ac:dyDescent="0.35">
      <c r="A1131" t="str">
        <f t="shared" si="17"/>
        <v>344544922266-AMG</v>
      </c>
      <c r="B1131" s="15">
        <v>34</v>
      </c>
      <c r="C1131" s="15" t="s">
        <v>2200</v>
      </c>
      <c r="D1131" s="15">
        <v>25649</v>
      </c>
      <c r="E1131" s="16">
        <v>45426</v>
      </c>
      <c r="F1131" s="15">
        <v>0</v>
      </c>
      <c r="G1131" s="15" t="s">
        <v>2201</v>
      </c>
      <c r="H1131" s="15" t="s">
        <v>2106</v>
      </c>
      <c r="I1131" s="15" t="s">
        <v>2107</v>
      </c>
      <c r="J1131" s="15" t="s">
        <v>2113</v>
      </c>
      <c r="K1131" s="15" t="s">
        <v>630</v>
      </c>
      <c r="L1131" s="15" t="s">
        <v>482</v>
      </c>
      <c r="M1131" s="16">
        <v>45449</v>
      </c>
      <c r="N1131" s="3">
        <v>0</v>
      </c>
      <c r="O1131" s="3">
        <v>0</v>
      </c>
      <c r="P1131" s="3">
        <v>168</v>
      </c>
      <c r="Q1131" s="3"/>
      <c r="R1131" s="4">
        <v>-168</v>
      </c>
      <c r="S1131" s="3">
        <v>-168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168</v>
      </c>
      <c r="Z1131" t="str">
        <f>_xlfn.XLOOKUP(A1131,'2-Feedback'!A:A,'2-Feedback'!F:F,"")</f>
        <v>J - Order Lead Time Issue</v>
      </c>
      <c r="AA1131" t="str">
        <f>_xlfn.XLOOKUP(A1131,'2-Feedback'!A:A,'2-Feedback'!G:G,"")</f>
        <v>ABCDE</v>
      </c>
    </row>
    <row r="1132" spans="1:27" ht="13.5" x14ac:dyDescent="0.35">
      <c r="A1132" t="str">
        <f t="shared" si="17"/>
        <v>344544922267-AMG</v>
      </c>
      <c r="B1132" s="15">
        <v>34</v>
      </c>
      <c r="C1132" s="15" t="s">
        <v>2200</v>
      </c>
      <c r="D1132" s="15">
        <v>25649</v>
      </c>
      <c r="E1132" s="16">
        <v>45426</v>
      </c>
      <c r="F1132" s="15">
        <v>0</v>
      </c>
      <c r="G1132" s="15" t="s">
        <v>2201</v>
      </c>
      <c r="H1132" s="15" t="s">
        <v>2106</v>
      </c>
      <c r="I1132" s="15" t="s">
        <v>2107</v>
      </c>
      <c r="J1132" s="15" t="s">
        <v>2114</v>
      </c>
      <c r="K1132" s="15" t="s">
        <v>630</v>
      </c>
      <c r="L1132" s="15" t="s">
        <v>482</v>
      </c>
      <c r="M1132" s="16">
        <v>45449</v>
      </c>
      <c r="N1132" s="3">
        <v>0</v>
      </c>
      <c r="O1132" s="3">
        <v>0</v>
      </c>
      <c r="P1132" s="3">
        <v>70</v>
      </c>
      <c r="Q1132" s="3"/>
      <c r="R1132" s="4">
        <v>-70</v>
      </c>
      <c r="S1132" s="3">
        <v>-70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70</v>
      </c>
      <c r="Z1132" t="str">
        <f>_xlfn.XLOOKUP(A1132,'2-Feedback'!A:A,'2-Feedback'!F:F,"")</f>
        <v>J - Order Lead Time Issue</v>
      </c>
      <c r="AA1132" t="str">
        <f>_xlfn.XLOOKUP(A1132,'2-Feedback'!A:A,'2-Feedback'!G:G,"")</f>
        <v>ABCDE</v>
      </c>
    </row>
    <row r="1133" spans="1:27" ht="13.5" x14ac:dyDescent="0.35">
      <c r="A1133" t="str">
        <f t="shared" si="17"/>
        <v>344544922278-AMG</v>
      </c>
      <c r="B1133" s="15">
        <v>34</v>
      </c>
      <c r="C1133" s="15" t="s">
        <v>2200</v>
      </c>
      <c r="D1133" s="15">
        <v>25649</v>
      </c>
      <c r="E1133" s="16">
        <v>45426</v>
      </c>
      <c r="F1133" s="15">
        <v>0</v>
      </c>
      <c r="G1133" s="15" t="s">
        <v>2201</v>
      </c>
      <c r="H1133" s="15" t="s">
        <v>2106</v>
      </c>
      <c r="I1133" s="15" t="s">
        <v>2107</v>
      </c>
      <c r="J1133" s="15" t="s">
        <v>2202</v>
      </c>
      <c r="K1133" s="15" t="s">
        <v>630</v>
      </c>
      <c r="L1133" s="15" t="s">
        <v>482</v>
      </c>
      <c r="M1133" s="16">
        <v>45449</v>
      </c>
      <c r="N1133" s="3">
        <v>0</v>
      </c>
      <c r="O1133" s="3">
        <v>0</v>
      </c>
      <c r="P1133" s="3">
        <v>910</v>
      </c>
      <c r="Q1133" s="3"/>
      <c r="R1133" s="4">
        <v>-910</v>
      </c>
      <c r="S1133" s="3">
        <v>-910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910</v>
      </c>
      <c r="Z1133" t="str">
        <f>_xlfn.XLOOKUP(A1133,'2-Feedback'!A:A,'2-Feedback'!F:F,"")</f>
        <v>J - Order Lead Time Issue</v>
      </c>
      <c r="AA1133" t="str">
        <f>_xlfn.XLOOKUP(A1133,'2-Feedback'!A:A,'2-Feedback'!G:G,"")</f>
        <v>ABCDE</v>
      </c>
    </row>
    <row r="1134" spans="1:27" ht="13.5" x14ac:dyDescent="0.35">
      <c r="A1134" t="str">
        <f t="shared" si="17"/>
        <v>344544711364-WCP</v>
      </c>
      <c r="B1134" s="15">
        <v>34</v>
      </c>
      <c r="C1134" s="15" t="s">
        <v>2203</v>
      </c>
      <c r="D1134" s="15">
        <v>25651</v>
      </c>
      <c r="E1134" s="16">
        <v>45426</v>
      </c>
      <c r="F1134" s="15">
        <v>0</v>
      </c>
      <c r="G1134" s="15" t="s">
        <v>2204</v>
      </c>
      <c r="H1134" s="15" t="s">
        <v>2199</v>
      </c>
      <c r="I1134" s="15" t="s">
        <v>205</v>
      </c>
      <c r="J1134" s="15" t="s">
        <v>2061</v>
      </c>
      <c r="K1134" s="15" t="s">
        <v>35</v>
      </c>
      <c r="L1134" s="15" t="s">
        <v>150</v>
      </c>
      <c r="M1134" s="16">
        <v>45447</v>
      </c>
      <c r="N1134" s="3">
        <v>0</v>
      </c>
      <c r="O1134" s="3">
        <v>0</v>
      </c>
      <c r="P1134" s="3"/>
      <c r="Q1134" s="3">
        <v>384</v>
      </c>
      <c r="R1134" s="4">
        <v>-384</v>
      </c>
      <c r="S1134" s="3">
        <v>-1368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1368</v>
      </c>
      <c r="Z1134" t="str">
        <f>_xlfn.XLOOKUP(A1134,'2-Feedback'!A:A,'2-Feedback'!F:F,"")</f>
        <v>J - Order Lead Time Issue</v>
      </c>
      <c r="AA1134" t="str">
        <f>_xlfn.XLOOKUP(A1134,'2-Feedback'!A:A,'2-Feedback'!G:G,"")</f>
        <v>ABCDE</v>
      </c>
    </row>
    <row r="1135" spans="1:27" ht="13.5" x14ac:dyDescent="0.35">
      <c r="A1135" t="str">
        <f t="shared" si="17"/>
        <v>344544716837-SNG</v>
      </c>
      <c r="B1135" s="15">
        <v>34</v>
      </c>
      <c r="C1135" s="15" t="s">
        <v>2205</v>
      </c>
      <c r="D1135" s="15">
        <v>25652</v>
      </c>
      <c r="E1135" s="16">
        <v>45426</v>
      </c>
      <c r="F1135" s="15">
        <v>0</v>
      </c>
      <c r="G1135" s="15" t="s">
        <v>2206</v>
      </c>
      <c r="H1135" s="15" t="s">
        <v>2199</v>
      </c>
      <c r="I1135" s="15" t="s">
        <v>205</v>
      </c>
      <c r="J1135" s="15" t="s">
        <v>2088</v>
      </c>
      <c r="K1135" s="15" t="s">
        <v>35</v>
      </c>
      <c r="L1135" s="15" t="s">
        <v>150</v>
      </c>
      <c r="M1135" s="16">
        <v>45447</v>
      </c>
      <c r="N1135" s="3">
        <v>0</v>
      </c>
      <c r="O1135" s="3">
        <v>0</v>
      </c>
      <c r="P1135" s="3"/>
      <c r="Q1135" s="3">
        <v>250</v>
      </c>
      <c r="R1135" s="4">
        <v>-250</v>
      </c>
      <c r="S1135" s="3">
        <v>-2320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2320</v>
      </c>
      <c r="Z1135" t="str">
        <f>_xlfn.XLOOKUP(A1135,'2-Feedback'!A:A,'2-Feedback'!F:F,"")</f>
        <v>J - Order Lead Time Issue</v>
      </c>
      <c r="AA1135" t="str">
        <f>_xlfn.XLOOKUP(A1135,'2-Feedback'!A:A,'2-Feedback'!G:G,"")</f>
        <v>ABCDE</v>
      </c>
    </row>
    <row r="1136" spans="1:27" ht="13.5" x14ac:dyDescent="0.35">
      <c r="A1136" t="str">
        <f t="shared" si="17"/>
        <v>344544722229-BKE</v>
      </c>
      <c r="B1136" s="15">
        <v>34</v>
      </c>
      <c r="C1136" s="15" t="s">
        <v>2205</v>
      </c>
      <c r="D1136" s="15">
        <v>25652</v>
      </c>
      <c r="E1136" s="16">
        <v>45426</v>
      </c>
      <c r="F1136" s="15">
        <v>0</v>
      </c>
      <c r="G1136" s="15" t="s">
        <v>2206</v>
      </c>
      <c r="H1136" s="15" t="s">
        <v>2199</v>
      </c>
      <c r="I1136" s="15" t="s">
        <v>205</v>
      </c>
      <c r="J1136" s="15" t="s">
        <v>2207</v>
      </c>
      <c r="K1136" s="15" t="s">
        <v>533</v>
      </c>
      <c r="L1136" s="15" t="s">
        <v>150</v>
      </c>
      <c r="M1136" s="16">
        <v>45447</v>
      </c>
      <c r="N1136" s="3">
        <v>61</v>
      </c>
      <c r="O1136" s="3">
        <v>61</v>
      </c>
      <c r="P1136" s="3"/>
      <c r="Q1136" s="3">
        <v>840</v>
      </c>
      <c r="R1136" s="4">
        <v>-779</v>
      </c>
      <c r="S1136" s="3">
        <v>-779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840</v>
      </c>
      <c r="Z1136" t="str">
        <f>_xlfn.XLOOKUP(A1136,'2-Feedback'!A:A,'2-Feedback'!F:F,"")</f>
        <v>J - Order Lead Time Issue</v>
      </c>
      <c r="AA1136" t="str">
        <f>_xlfn.XLOOKUP(A1136,'2-Feedback'!A:A,'2-Feedback'!G:G,"")</f>
        <v>ABCDE</v>
      </c>
    </row>
    <row r="1137" spans="1:27" ht="13.5" x14ac:dyDescent="0.35">
      <c r="A1137" t="str">
        <f t="shared" si="17"/>
        <v>344544716836-SNG</v>
      </c>
      <c r="B1137" s="15">
        <v>34</v>
      </c>
      <c r="C1137" s="15" t="s">
        <v>2208</v>
      </c>
      <c r="D1137" s="15">
        <v>25655</v>
      </c>
      <c r="E1137" s="16">
        <v>45426</v>
      </c>
      <c r="F1137" s="15">
        <v>0</v>
      </c>
      <c r="G1137" s="15" t="s">
        <v>2209</v>
      </c>
      <c r="H1137" s="15" t="s">
        <v>2210</v>
      </c>
      <c r="I1137" s="15" t="s">
        <v>2211</v>
      </c>
      <c r="J1137" s="15" t="s">
        <v>2138</v>
      </c>
      <c r="K1137" s="15" t="s">
        <v>35</v>
      </c>
      <c r="L1137" s="15" t="s">
        <v>29</v>
      </c>
      <c r="M1137" s="16">
        <v>45447</v>
      </c>
      <c r="N1137" s="3">
        <v>0</v>
      </c>
      <c r="O1137" s="3">
        <v>0</v>
      </c>
      <c r="P1137" s="3">
        <v>12</v>
      </c>
      <c r="Q1137" s="3"/>
      <c r="R1137" s="4">
        <v>-12</v>
      </c>
      <c r="S1137" s="3">
        <v>-96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96</v>
      </c>
      <c r="Z1137" t="str">
        <f>_xlfn.XLOOKUP(A1137,'2-Feedback'!A:A,'2-Feedback'!F:F,"")</f>
        <v>J - Order Lead Time Issue</v>
      </c>
      <c r="AA1137" t="str">
        <f>_xlfn.XLOOKUP(A1137,'2-Feedback'!A:A,'2-Feedback'!G:G,"")</f>
        <v>ABCDE</v>
      </c>
    </row>
    <row r="1138" spans="1:27" ht="13.5" x14ac:dyDescent="0.35">
      <c r="A1138" t="str">
        <f t="shared" si="17"/>
        <v>344544716837-SNG</v>
      </c>
      <c r="B1138" s="15">
        <v>34</v>
      </c>
      <c r="C1138" s="15" t="s">
        <v>2208</v>
      </c>
      <c r="D1138" s="15">
        <v>25655</v>
      </c>
      <c r="E1138" s="16">
        <v>45426</v>
      </c>
      <c r="F1138" s="15">
        <v>0</v>
      </c>
      <c r="G1138" s="15" t="s">
        <v>2209</v>
      </c>
      <c r="H1138" s="15" t="s">
        <v>2210</v>
      </c>
      <c r="I1138" s="15" t="s">
        <v>2211</v>
      </c>
      <c r="J1138" s="15" t="s">
        <v>2088</v>
      </c>
      <c r="K1138" s="15" t="s">
        <v>35</v>
      </c>
      <c r="L1138" s="15" t="s">
        <v>29</v>
      </c>
      <c r="M1138" s="16">
        <v>45447</v>
      </c>
      <c r="N1138" s="3">
        <v>0</v>
      </c>
      <c r="O1138" s="3">
        <v>0</v>
      </c>
      <c r="P1138" s="3">
        <v>10</v>
      </c>
      <c r="Q1138" s="3"/>
      <c r="R1138" s="4">
        <v>-10</v>
      </c>
      <c r="S1138" s="3">
        <v>-2320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2320</v>
      </c>
      <c r="Z1138" t="str">
        <f>_xlfn.XLOOKUP(A1138,'2-Feedback'!A:A,'2-Feedback'!F:F,"")</f>
        <v>J - Order Lead Time Issue</v>
      </c>
      <c r="AA1138" t="str">
        <f>_xlfn.XLOOKUP(A1138,'2-Feedback'!A:A,'2-Feedback'!G:G,"")</f>
        <v>ABCDE</v>
      </c>
    </row>
    <row r="1139" spans="1:27" ht="13.5" x14ac:dyDescent="0.35">
      <c r="A1139" t="str">
        <f t="shared" si="17"/>
        <v>344544711364-WCP</v>
      </c>
      <c r="B1139" s="15">
        <v>34</v>
      </c>
      <c r="C1139" s="15" t="s">
        <v>2212</v>
      </c>
      <c r="D1139" s="15">
        <v>25656</v>
      </c>
      <c r="E1139" s="16">
        <v>45426</v>
      </c>
      <c r="F1139" s="15">
        <v>0</v>
      </c>
      <c r="G1139" s="15" t="s">
        <v>2213</v>
      </c>
      <c r="H1139" s="15" t="s">
        <v>2210</v>
      </c>
      <c r="I1139" s="15" t="s">
        <v>2211</v>
      </c>
      <c r="J1139" s="15" t="s">
        <v>2061</v>
      </c>
      <c r="K1139" s="15" t="s">
        <v>35</v>
      </c>
      <c r="L1139" s="15" t="s">
        <v>29</v>
      </c>
      <c r="M1139" s="16">
        <v>45447</v>
      </c>
      <c r="N1139" s="3">
        <v>0</v>
      </c>
      <c r="O1139" s="3">
        <v>0</v>
      </c>
      <c r="P1139" s="3">
        <v>24</v>
      </c>
      <c r="Q1139" s="3"/>
      <c r="R1139" s="4">
        <v>-24</v>
      </c>
      <c r="S1139" s="3">
        <v>-1368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1368</v>
      </c>
      <c r="Z1139" t="str">
        <f>_xlfn.XLOOKUP(A1139,'2-Feedback'!A:A,'2-Feedback'!F:F,"")</f>
        <v>J - Order Lead Time Issue</v>
      </c>
      <c r="AA1139" t="str">
        <f>_xlfn.XLOOKUP(A1139,'2-Feedback'!A:A,'2-Feedback'!G:G,"")</f>
        <v>ABCDE</v>
      </c>
    </row>
    <row r="1140" spans="1:27" ht="13.5" x14ac:dyDescent="0.35">
      <c r="A1140" t="str">
        <f t="shared" si="17"/>
        <v>344544622266-AMG</v>
      </c>
      <c r="B1140" s="15">
        <v>34</v>
      </c>
      <c r="C1140" s="15" t="s">
        <v>2214</v>
      </c>
      <c r="D1140" s="15">
        <v>25657</v>
      </c>
      <c r="E1140" s="16">
        <v>45426</v>
      </c>
      <c r="F1140" s="15">
        <v>0</v>
      </c>
      <c r="G1140" s="15" t="s">
        <v>2215</v>
      </c>
      <c r="H1140" s="15" t="s">
        <v>2216</v>
      </c>
      <c r="I1140" s="15" t="s">
        <v>2217</v>
      </c>
      <c r="J1140" s="15" t="s">
        <v>2113</v>
      </c>
      <c r="K1140" s="15" t="s">
        <v>630</v>
      </c>
      <c r="L1140" s="15" t="s">
        <v>482</v>
      </c>
      <c r="M1140" s="16">
        <v>45446</v>
      </c>
      <c r="N1140" s="3">
        <v>414</v>
      </c>
      <c r="O1140" s="3">
        <v>42</v>
      </c>
      <c r="P1140" s="3">
        <v>42</v>
      </c>
      <c r="Q1140" s="3"/>
      <c r="R1140" s="5">
        <v>0</v>
      </c>
      <c r="S1140" s="3">
        <v>-258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672</v>
      </c>
      <c r="Z1140" t="str">
        <f>_xlfn.XLOOKUP(A1140,'2-Feedback'!A:A,'2-Feedback'!F:F,"")</f>
        <v>J - Order Lead Time Issue</v>
      </c>
      <c r="AA1140" t="str">
        <f>_xlfn.XLOOKUP(A1140,'2-Feedback'!A:A,'2-Feedback'!G:G,"")</f>
        <v>ABCDE</v>
      </c>
    </row>
    <row r="1141" spans="1:27" ht="13.5" x14ac:dyDescent="0.35">
      <c r="A1141" t="str">
        <f t="shared" si="17"/>
        <v>344544622267-AMG</v>
      </c>
      <c r="B1141" s="15">
        <v>34</v>
      </c>
      <c r="C1141" s="15" t="s">
        <v>2214</v>
      </c>
      <c r="D1141" s="15">
        <v>25657</v>
      </c>
      <c r="E1141" s="16">
        <v>45426</v>
      </c>
      <c r="F1141" s="15">
        <v>0</v>
      </c>
      <c r="G1141" s="15" t="s">
        <v>2215</v>
      </c>
      <c r="H1141" s="15" t="s">
        <v>2216</v>
      </c>
      <c r="I1141" s="15" t="s">
        <v>2217</v>
      </c>
      <c r="J1141" s="15" t="s">
        <v>2114</v>
      </c>
      <c r="K1141" s="15" t="s">
        <v>630</v>
      </c>
      <c r="L1141" s="15" t="s">
        <v>482</v>
      </c>
      <c r="M1141" s="16">
        <v>45446</v>
      </c>
      <c r="N1141" s="3">
        <v>1120</v>
      </c>
      <c r="O1141" s="3">
        <v>70</v>
      </c>
      <c r="P1141" s="3">
        <v>70</v>
      </c>
      <c r="Q1141" s="3"/>
      <c r="R1141" s="5">
        <v>0</v>
      </c>
      <c r="S1141" s="3">
        <v>-70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1190</v>
      </c>
      <c r="Z1141" t="str">
        <f>_xlfn.XLOOKUP(A1141,'2-Feedback'!A:A,'2-Feedback'!F:F,"")</f>
        <v>J - Order Lead Time Issue</v>
      </c>
      <c r="AA1141" t="str">
        <f>_xlfn.XLOOKUP(A1141,'2-Feedback'!A:A,'2-Feedback'!G:G,"")</f>
        <v>ABCDE</v>
      </c>
    </row>
    <row r="1142" spans="1:27" ht="13.5" x14ac:dyDescent="0.35">
      <c r="A1142" t="str">
        <f t="shared" si="17"/>
        <v>344544622266-AMG</v>
      </c>
      <c r="B1142" s="15">
        <v>34</v>
      </c>
      <c r="C1142" s="15" t="s">
        <v>2218</v>
      </c>
      <c r="D1142" s="15">
        <v>25659</v>
      </c>
      <c r="E1142" s="16">
        <v>45426</v>
      </c>
      <c r="F1142" s="15">
        <v>0</v>
      </c>
      <c r="G1142" s="15" t="s">
        <v>2219</v>
      </c>
      <c r="H1142" s="15" t="s">
        <v>2220</v>
      </c>
      <c r="I1142" s="15" t="s">
        <v>2217</v>
      </c>
      <c r="J1142" s="15" t="s">
        <v>2113</v>
      </c>
      <c r="K1142" s="15" t="s">
        <v>630</v>
      </c>
      <c r="L1142" s="15" t="s">
        <v>482</v>
      </c>
      <c r="M1142" s="16">
        <v>45446</v>
      </c>
      <c r="N1142" s="3">
        <v>414</v>
      </c>
      <c r="O1142" s="3">
        <v>36</v>
      </c>
      <c r="P1142" s="3">
        <v>252</v>
      </c>
      <c r="Q1142" s="3"/>
      <c r="R1142" s="4">
        <v>-216</v>
      </c>
      <c r="S1142" s="3">
        <v>-258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672</v>
      </c>
      <c r="Z1142" t="str">
        <f>_xlfn.XLOOKUP(A1142,'2-Feedback'!A:A,'2-Feedback'!F:F,"")</f>
        <v>J - Order Lead Time Issue</v>
      </c>
      <c r="AA1142" t="str">
        <f>_xlfn.XLOOKUP(A1142,'2-Feedback'!A:A,'2-Feedback'!G:G,"")</f>
        <v>ABCDE</v>
      </c>
    </row>
    <row r="1143" spans="1:27" ht="13.5" x14ac:dyDescent="0.35">
      <c r="A1143" t="str">
        <f t="shared" si="17"/>
        <v>344544211364-WCP</v>
      </c>
      <c r="B1143" s="15">
        <v>34</v>
      </c>
      <c r="C1143" s="15" t="s">
        <v>2221</v>
      </c>
      <c r="D1143" s="15">
        <v>25661</v>
      </c>
      <c r="E1143" s="16">
        <v>45426</v>
      </c>
      <c r="F1143" s="15">
        <v>0</v>
      </c>
      <c r="G1143" s="15" t="s">
        <v>2222</v>
      </c>
      <c r="H1143" s="15" t="s">
        <v>2223</v>
      </c>
      <c r="I1143" s="15" t="s">
        <v>2224</v>
      </c>
      <c r="J1143" s="15" t="s">
        <v>2061</v>
      </c>
      <c r="K1143" s="15" t="s">
        <v>35</v>
      </c>
      <c r="L1143" s="15" t="s">
        <v>283</v>
      </c>
      <c r="M1143" s="16">
        <v>45442</v>
      </c>
      <c r="N1143" s="3">
        <v>303</v>
      </c>
      <c r="O1143" s="3">
        <v>24</v>
      </c>
      <c r="P1143" s="3">
        <v>24</v>
      </c>
      <c r="Q1143" s="3"/>
      <c r="R1143" s="5">
        <v>0</v>
      </c>
      <c r="S1143" s="3">
        <v>-63</v>
      </c>
      <c r="T1143" s="3">
        <v>335</v>
      </c>
      <c r="U1143" s="3">
        <v>0</v>
      </c>
      <c r="V1143" s="3">
        <v>0</v>
      </c>
      <c r="W1143" s="3">
        <v>0</v>
      </c>
      <c r="X1143" s="3">
        <v>0</v>
      </c>
      <c r="Y1143" s="3">
        <v>701</v>
      </c>
      <c r="Z1143" t="str">
        <f>_xlfn.XLOOKUP(A1143,'2-Feedback'!A:A,'2-Feedback'!F:F,"")</f>
        <v>J - Order Lead Time Issue</v>
      </c>
      <c r="AA1143" t="str">
        <f>_xlfn.XLOOKUP(A1143,'2-Feedback'!A:A,'2-Feedback'!G:G,"")</f>
        <v>ABCDE</v>
      </c>
    </row>
    <row r="1144" spans="1:27" ht="13.5" x14ac:dyDescent="0.35">
      <c r="A1144" t="str">
        <f t="shared" si="17"/>
        <v>344544221612-MOP</v>
      </c>
      <c r="B1144" s="15">
        <v>34</v>
      </c>
      <c r="C1144" s="15" t="s">
        <v>2221</v>
      </c>
      <c r="D1144" s="15">
        <v>25661</v>
      </c>
      <c r="E1144" s="16">
        <v>45426</v>
      </c>
      <c r="F1144" s="15">
        <v>0</v>
      </c>
      <c r="G1144" s="15" t="s">
        <v>2222</v>
      </c>
      <c r="H1144" s="15" t="s">
        <v>2223</v>
      </c>
      <c r="I1144" s="15" t="s">
        <v>2224</v>
      </c>
      <c r="J1144" s="15" t="s">
        <v>2225</v>
      </c>
      <c r="K1144" s="15" t="s">
        <v>149</v>
      </c>
      <c r="L1144" s="15" t="s">
        <v>283</v>
      </c>
      <c r="M1144" s="16">
        <v>45442</v>
      </c>
      <c r="N1144" s="3">
        <v>39</v>
      </c>
      <c r="O1144" s="3">
        <v>39</v>
      </c>
      <c r="P1144" s="3">
        <v>40</v>
      </c>
      <c r="Q1144" s="3"/>
      <c r="R1144" s="4">
        <v>-1</v>
      </c>
      <c r="S1144" s="3">
        <v>-1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40</v>
      </c>
      <c r="Z1144" t="str">
        <f>_xlfn.XLOOKUP(A1144,'2-Feedback'!A:A,'2-Feedback'!F:F,"")</f>
        <v>J - Order Lead Time Issue</v>
      </c>
      <c r="AA1144" t="str">
        <f>_xlfn.XLOOKUP(A1144,'2-Feedback'!A:A,'2-Feedback'!G:G,"")</f>
        <v>ABCDE</v>
      </c>
    </row>
    <row r="1145" spans="1:27" ht="13.5" x14ac:dyDescent="0.35">
      <c r="A1145" t="str">
        <f t="shared" si="17"/>
        <v>344544316837-SNG</v>
      </c>
      <c r="B1145" s="15">
        <v>34</v>
      </c>
      <c r="C1145" s="15" t="s">
        <v>2226</v>
      </c>
      <c r="D1145" s="15">
        <v>25663</v>
      </c>
      <c r="E1145" s="16">
        <v>45427</v>
      </c>
      <c r="F1145" s="15">
        <v>0</v>
      </c>
      <c r="G1145" s="15" t="s">
        <v>2227</v>
      </c>
      <c r="H1145" s="15" t="s">
        <v>2228</v>
      </c>
      <c r="I1145" s="15" t="s">
        <v>999</v>
      </c>
      <c r="J1145" s="15" t="s">
        <v>2088</v>
      </c>
      <c r="K1145" s="15" t="s">
        <v>35</v>
      </c>
      <c r="L1145" s="15" t="s">
        <v>219</v>
      </c>
      <c r="M1145" s="16">
        <v>45443</v>
      </c>
      <c r="N1145" s="3">
        <v>684</v>
      </c>
      <c r="O1145" s="3">
        <v>30</v>
      </c>
      <c r="P1145" s="3">
        <v>30</v>
      </c>
      <c r="Q1145" s="3"/>
      <c r="R1145" s="5">
        <v>0</v>
      </c>
      <c r="S1145" s="3">
        <v>-196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880</v>
      </c>
      <c r="Z1145" t="str">
        <f>_xlfn.XLOOKUP(A1145,'2-Feedback'!A:A,'2-Feedback'!F:F,"")</f>
        <v>J - Order Lead Time Issue</v>
      </c>
      <c r="AA1145" t="str">
        <f>_xlfn.XLOOKUP(A1145,'2-Feedback'!A:A,'2-Feedback'!G:G,"")</f>
        <v>ABCDE</v>
      </c>
    </row>
    <row r="1146" spans="1:27" ht="13.5" x14ac:dyDescent="0.35">
      <c r="A1146" t="str">
        <f t="shared" si="17"/>
        <v>344544211364-COM</v>
      </c>
      <c r="B1146" s="15">
        <v>34</v>
      </c>
      <c r="C1146" s="15" t="s">
        <v>2229</v>
      </c>
      <c r="D1146" s="15">
        <v>25670</v>
      </c>
      <c r="E1146" s="16">
        <v>45427</v>
      </c>
      <c r="F1146" s="15">
        <v>0</v>
      </c>
      <c r="G1146" s="15" t="s">
        <v>2230</v>
      </c>
      <c r="H1146" s="15" t="s">
        <v>2192</v>
      </c>
      <c r="I1146" s="15" t="s">
        <v>919</v>
      </c>
      <c r="J1146" s="15" t="s">
        <v>2193</v>
      </c>
      <c r="K1146" s="15" t="s">
        <v>270</v>
      </c>
      <c r="L1146" s="15" t="s">
        <v>150</v>
      </c>
      <c r="M1146" s="16">
        <v>45442</v>
      </c>
      <c r="N1146" s="3">
        <v>281</v>
      </c>
      <c r="O1146" s="3">
        <v>527</v>
      </c>
      <c r="P1146" s="3"/>
      <c r="Q1146" s="3">
        <v>720</v>
      </c>
      <c r="R1146" s="4">
        <v>-193</v>
      </c>
      <c r="S1146" s="3">
        <v>-661</v>
      </c>
      <c r="T1146" s="3">
        <v>1062</v>
      </c>
      <c r="U1146" s="3">
        <v>0</v>
      </c>
      <c r="V1146" s="3">
        <v>0</v>
      </c>
      <c r="W1146" s="3">
        <v>0</v>
      </c>
      <c r="X1146" s="3">
        <v>0</v>
      </c>
      <c r="Y1146" s="3">
        <v>2004</v>
      </c>
      <c r="Z1146" t="str">
        <f>_xlfn.XLOOKUP(A1146,'2-Feedback'!A:A,'2-Feedback'!F:F,"")</f>
        <v>J - Order Lead Time Issue</v>
      </c>
      <c r="AA1146" t="str">
        <f>_xlfn.XLOOKUP(A1146,'2-Feedback'!A:A,'2-Feedback'!G:G,"")</f>
        <v>ABCDE</v>
      </c>
    </row>
    <row r="1147" spans="1:27" ht="13.5" x14ac:dyDescent="0.35">
      <c r="A1147" t="str">
        <f t="shared" si="17"/>
        <v>344544211364-WCP</v>
      </c>
      <c r="B1147" s="15">
        <v>34</v>
      </c>
      <c r="C1147" s="15" t="s">
        <v>2231</v>
      </c>
      <c r="D1147" s="15">
        <v>25672</v>
      </c>
      <c r="E1147" s="16">
        <v>45427</v>
      </c>
      <c r="F1147" s="15">
        <v>0</v>
      </c>
      <c r="G1147" s="15" t="s">
        <v>2232</v>
      </c>
      <c r="H1147" s="15" t="s">
        <v>2233</v>
      </c>
      <c r="I1147" s="15" t="s">
        <v>2234</v>
      </c>
      <c r="J1147" s="15" t="s">
        <v>2061</v>
      </c>
      <c r="K1147" s="15" t="s">
        <v>35</v>
      </c>
      <c r="L1147" s="15" t="s">
        <v>271</v>
      </c>
      <c r="M1147" s="16">
        <v>45442</v>
      </c>
      <c r="N1147" s="3">
        <v>303</v>
      </c>
      <c r="O1147" s="3">
        <v>5</v>
      </c>
      <c r="P1147" s="3">
        <v>5</v>
      </c>
      <c r="Q1147" s="3"/>
      <c r="R1147" s="5">
        <v>0</v>
      </c>
      <c r="S1147" s="3">
        <v>-63</v>
      </c>
      <c r="T1147" s="3">
        <v>335</v>
      </c>
      <c r="U1147" s="3">
        <v>0</v>
      </c>
      <c r="V1147" s="3">
        <v>0</v>
      </c>
      <c r="W1147" s="3">
        <v>0</v>
      </c>
      <c r="X1147" s="3">
        <v>0</v>
      </c>
      <c r="Y1147" s="3">
        <v>701</v>
      </c>
      <c r="Z1147" t="str">
        <f>_xlfn.XLOOKUP(A1147,'2-Feedback'!A:A,'2-Feedback'!F:F,"")</f>
        <v>J - Order Lead Time Issue</v>
      </c>
      <c r="AA1147" t="str">
        <f>_xlfn.XLOOKUP(A1147,'2-Feedback'!A:A,'2-Feedback'!G:G,"")</f>
        <v>ABCDE</v>
      </c>
    </row>
    <row r="1148" spans="1:27" ht="13.5" x14ac:dyDescent="0.35">
      <c r="A1148" t="str">
        <f t="shared" si="17"/>
        <v>344544316837-SNG</v>
      </c>
      <c r="B1148" s="15">
        <v>34</v>
      </c>
      <c r="C1148" s="15" t="s">
        <v>2235</v>
      </c>
      <c r="D1148" s="15">
        <v>25678</v>
      </c>
      <c r="E1148" s="16">
        <v>45427</v>
      </c>
      <c r="F1148" s="15">
        <v>0</v>
      </c>
      <c r="G1148" s="15" t="s">
        <v>2236</v>
      </c>
      <c r="H1148" s="15" t="s">
        <v>2158</v>
      </c>
      <c r="I1148" s="15" t="s">
        <v>1844</v>
      </c>
      <c r="J1148" s="15" t="s">
        <v>2088</v>
      </c>
      <c r="K1148" s="15" t="s">
        <v>35</v>
      </c>
      <c r="L1148" s="15" t="s">
        <v>150</v>
      </c>
      <c r="M1148" s="16">
        <v>45443</v>
      </c>
      <c r="N1148" s="3">
        <v>684</v>
      </c>
      <c r="O1148" s="3">
        <v>554</v>
      </c>
      <c r="P1148" s="3"/>
      <c r="Q1148" s="3">
        <v>750</v>
      </c>
      <c r="R1148" s="4">
        <v>-196</v>
      </c>
      <c r="S1148" s="3">
        <v>-196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880</v>
      </c>
      <c r="Z1148" t="str">
        <f>_xlfn.XLOOKUP(A1148,'2-Feedback'!A:A,'2-Feedback'!F:F,"")</f>
        <v>J - Order Lead Time Issue</v>
      </c>
      <c r="AA1148" t="str">
        <f>_xlfn.XLOOKUP(A1148,'2-Feedback'!A:A,'2-Feedback'!G:G,"")</f>
        <v>ABCDE</v>
      </c>
    </row>
    <row r="1149" spans="1:27" ht="13.5" x14ac:dyDescent="0.35">
      <c r="A1149" t="str">
        <f t="shared" si="17"/>
        <v>344544216836-SNG</v>
      </c>
      <c r="B1149" s="15">
        <v>34</v>
      </c>
      <c r="C1149" s="15" t="s">
        <v>2237</v>
      </c>
      <c r="D1149" s="15">
        <v>25684</v>
      </c>
      <c r="E1149" s="16">
        <v>45427</v>
      </c>
      <c r="F1149" s="15">
        <v>0</v>
      </c>
      <c r="G1149" s="15" t="s">
        <v>2238</v>
      </c>
      <c r="H1149" s="15" t="s">
        <v>2239</v>
      </c>
      <c r="I1149" s="15" t="s">
        <v>2240</v>
      </c>
      <c r="J1149" s="15" t="s">
        <v>2138</v>
      </c>
      <c r="K1149" s="15" t="s">
        <v>35</v>
      </c>
      <c r="L1149" s="15" t="s">
        <v>271</v>
      </c>
      <c r="M1149" s="16">
        <v>45442</v>
      </c>
      <c r="N1149" s="3">
        <v>0</v>
      </c>
      <c r="O1149" s="3">
        <v>0</v>
      </c>
      <c r="P1149" s="3">
        <v>4</v>
      </c>
      <c r="Q1149" s="3"/>
      <c r="R1149" s="4">
        <v>-4</v>
      </c>
      <c r="S1149" s="3">
        <v>-9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9</v>
      </c>
      <c r="Z1149" t="str">
        <f>_xlfn.XLOOKUP(A1149,'2-Feedback'!A:A,'2-Feedback'!F:F,"")</f>
        <v>J - Order Lead Time Issue</v>
      </c>
      <c r="AA1149" t="str">
        <f>_xlfn.XLOOKUP(A1149,'2-Feedback'!A:A,'2-Feedback'!G:G,"")</f>
        <v>ABCDE</v>
      </c>
    </row>
    <row r="1150" spans="1:27" ht="13.5" x14ac:dyDescent="0.35">
      <c r="A1150" t="str">
        <f t="shared" si="17"/>
        <v>344544721441-DLS</v>
      </c>
      <c r="B1150" s="15">
        <v>34</v>
      </c>
      <c r="C1150" s="15" t="s">
        <v>2241</v>
      </c>
      <c r="D1150" s="15">
        <v>25688</v>
      </c>
      <c r="E1150" s="16">
        <v>45427</v>
      </c>
      <c r="F1150" s="15">
        <v>0</v>
      </c>
      <c r="G1150" s="15" t="s">
        <v>2242</v>
      </c>
      <c r="H1150" s="15" t="s">
        <v>2243</v>
      </c>
      <c r="I1150" s="15" t="s">
        <v>2244</v>
      </c>
      <c r="J1150" s="15" t="s">
        <v>2245</v>
      </c>
      <c r="K1150" s="15" t="s">
        <v>35</v>
      </c>
      <c r="L1150" s="15" t="s">
        <v>106</v>
      </c>
      <c r="M1150" s="16">
        <v>45447</v>
      </c>
      <c r="N1150" s="3">
        <v>80</v>
      </c>
      <c r="O1150" s="3">
        <v>80</v>
      </c>
      <c r="P1150" s="3">
        <v>120</v>
      </c>
      <c r="Q1150" s="3"/>
      <c r="R1150" s="4">
        <v>-40</v>
      </c>
      <c r="S1150" s="3">
        <v>-40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120</v>
      </c>
      <c r="Z1150" t="str">
        <f>_xlfn.XLOOKUP(A1150,'2-Feedback'!A:A,'2-Feedback'!F:F,"")</f>
        <v>J - Order Lead Time Issue</v>
      </c>
      <c r="AA1150" t="str">
        <f>_xlfn.XLOOKUP(A1150,'2-Feedback'!A:A,'2-Feedback'!G:G,"")</f>
        <v>ABCDE</v>
      </c>
    </row>
    <row r="1151" spans="1:27" ht="13.5" x14ac:dyDescent="0.35">
      <c r="A1151" t="str">
        <f t="shared" si="17"/>
        <v>344544320401-USS</v>
      </c>
      <c r="B1151" s="15">
        <v>34</v>
      </c>
      <c r="C1151" s="15" t="s">
        <v>2246</v>
      </c>
      <c r="D1151" s="15">
        <v>25700</v>
      </c>
      <c r="E1151" s="16">
        <v>45428</v>
      </c>
      <c r="F1151" s="15">
        <v>0</v>
      </c>
      <c r="G1151" s="15" t="s">
        <v>2247</v>
      </c>
      <c r="H1151" s="15" t="s">
        <v>2117</v>
      </c>
      <c r="I1151" s="15" t="s">
        <v>252</v>
      </c>
      <c r="J1151" s="15" t="s">
        <v>2159</v>
      </c>
      <c r="K1151" s="15" t="s">
        <v>533</v>
      </c>
      <c r="L1151" s="15" t="s">
        <v>150</v>
      </c>
      <c r="M1151" s="16">
        <v>45443</v>
      </c>
      <c r="N1151" s="3">
        <v>0</v>
      </c>
      <c r="O1151" s="3">
        <v>0</v>
      </c>
      <c r="P1151" s="3"/>
      <c r="Q1151" s="3">
        <v>336</v>
      </c>
      <c r="R1151" s="4">
        <v>-336</v>
      </c>
      <c r="S1151" s="3">
        <v>-336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336</v>
      </c>
      <c r="Z1151" t="str">
        <f>_xlfn.XLOOKUP(A1151,'2-Feedback'!A:A,'2-Feedback'!F:F,"")</f>
        <v>J - Order Lead Time Issue</v>
      </c>
      <c r="AA1151" t="str">
        <f>_xlfn.XLOOKUP(A1151,'2-Feedback'!A:A,'2-Feedback'!G:G,"")</f>
        <v>ABCDE</v>
      </c>
    </row>
    <row r="1152" spans="1:27" ht="13.5" x14ac:dyDescent="0.35">
      <c r="A1152" t="str">
        <f t="shared" si="17"/>
        <v>344544322223-BAN</v>
      </c>
      <c r="B1152" s="15">
        <v>34</v>
      </c>
      <c r="C1152" s="15" t="s">
        <v>2246</v>
      </c>
      <c r="D1152" s="15">
        <v>25700</v>
      </c>
      <c r="E1152" s="16">
        <v>45428</v>
      </c>
      <c r="F1152" s="15">
        <v>0</v>
      </c>
      <c r="G1152" s="15" t="s">
        <v>2247</v>
      </c>
      <c r="H1152" s="15" t="s">
        <v>2117</v>
      </c>
      <c r="I1152" s="15" t="s">
        <v>252</v>
      </c>
      <c r="J1152" s="15" t="s">
        <v>2248</v>
      </c>
      <c r="K1152" s="15" t="s">
        <v>28</v>
      </c>
      <c r="L1152" s="15" t="s">
        <v>150</v>
      </c>
      <c r="M1152" s="16">
        <v>45443</v>
      </c>
      <c r="N1152" s="3">
        <v>0</v>
      </c>
      <c r="O1152" s="3">
        <v>0</v>
      </c>
      <c r="P1152" s="3"/>
      <c r="Q1152" s="3">
        <v>4</v>
      </c>
      <c r="R1152" s="4">
        <v>-4</v>
      </c>
      <c r="S1152" s="3">
        <v>-4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4</v>
      </c>
      <c r="Z1152" t="str">
        <f>_xlfn.XLOOKUP(A1152,'2-Feedback'!A:A,'2-Feedback'!F:F,"")</f>
        <v>J - Order Lead Time Issue</v>
      </c>
      <c r="AA1152" t="str">
        <f>_xlfn.XLOOKUP(A1152,'2-Feedback'!A:A,'2-Feedback'!G:G,"")</f>
        <v>ABCDE</v>
      </c>
    </row>
    <row r="1153" spans="1:27" ht="13.5" x14ac:dyDescent="0.35">
      <c r="A1153" t="str">
        <f t="shared" si="17"/>
        <v>344544317710-CGS</v>
      </c>
      <c r="B1153" s="15">
        <v>34</v>
      </c>
      <c r="C1153" s="15" t="s">
        <v>2249</v>
      </c>
      <c r="D1153" s="15">
        <v>25706</v>
      </c>
      <c r="E1153" s="16">
        <v>45428</v>
      </c>
      <c r="F1153" s="15">
        <v>0</v>
      </c>
      <c r="G1153" s="15" t="s">
        <v>2250</v>
      </c>
      <c r="H1153" s="15" t="s">
        <v>2251</v>
      </c>
      <c r="I1153" s="15" t="s">
        <v>2252</v>
      </c>
      <c r="J1153" s="15" t="s">
        <v>2253</v>
      </c>
      <c r="K1153" s="15" t="s">
        <v>35</v>
      </c>
      <c r="L1153" s="15" t="s">
        <v>283</v>
      </c>
      <c r="M1153" s="16">
        <v>45443</v>
      </c>
      <c r="N1153" s="3">
        <v>4</v>
      </c>
      <c r="O1153" s="3">
        <v>4</v>
      </c>
      <c r="P1153" s="3">
        <v>12</v>
      </c>
      <c r="Q1153" s="3"/>
      <c r="R1153" s="4">
        <v>-8</v>
      </c>
      <c r="S1153" s="3">
        <v>-8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12</v>
      </c>
      <c r="Z1153" t="str">
        <f>_xlfn.XLOOKUP(A1153,'2-Feedback'!A:A,'2-Feedback'!F:F,"")</f>
        <v>J - Order Lead Time Issue</v>
      </c>
      <c r="AA1153" t="str">
        <f>_xlfn.XLOOKUP(A1153,'2-Feedback'!A:A,'2-Feedback'!G:G,"")</f>
        <v>ABCDE</v>
      </c>
    </row>
    <row r="1154" spans="1:27" ht="13.5" x14ac:dyDescent="0.35">
      <c r="A1154" t="str">
        <f t="shared" si="17"/>
        <v>344544385508-HVR</v>
      </c>
      <c r="B1154" s="15">
        <v>34</v>
      </c>
      <c r="C1154" s="15" t="s">
        <v>2249</v>
      </c>
      <c r="D1154" s="15">
        <v>25706</v>
      </c>
      <c r="E1154" s="16">
        <v>45428</v>
      </c>
      <c r="F1154" s="15">
        <v>0</v>
      </c>
      <c r="G1154" s="15" t="s">
        <v>2250</v>
      </c>
      <c r="H1154" s="15" t="s">
        <v>2251</v>
      </c>
      <c r="I1154" s="15" t="s">
        <v>2252</v>
      </c>
      <c r="J1154" s="15" t="s">
        <v>2254</v>
      </c>
      <c r="K1154" s="15" t="s">
        <v>35</v>
      </c>
      <c r="L1154" s="15" t="s">
        <v>283</v>
      </c>
      <c r="M1154" s="16">
        <v>45443</v>
      </c>
      <c r="N1154" s="3">
        <v>0</v>
      </c>
      <c r="O1154" s="3">
        <v>0</v>
      </c>
      <c r="P1154" s="3">
        <v>24</v>
      </c>
      <c r="Q1154" s="3"/>
      <c r="R1154" s="4">
        <v>-24</v>
      </c>
      <c r="S1154" s="3">
        <v>-24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24</v>
      </c>
      <c r="Z1154" t="str">
        <f>_xlfn.XLOOKUP(A1154,'2-Feedback'!A:A,'2-Feedback'!F:F,"")</f>
        <v>J - Order Lead Time Issue</v>
      </c>
      <c r="AA1154" t="str">
        <f>_xlfn.XLOOKUP(A1154,'2-Feedback'!A:A,'2-Feedback'!G:G,"")</f>
        <v>ABCDE</v>
      </c>
    </row>
    <row r="1155" spans="1:27" ht="13.5" x14ac:dyDescent="0.35">
      <c r="A1155" t="str">
        <f t="shared" ref="A1155:A1218" si="18">B1155&amp;M1155&amp;J1155</f>
        <v>344544385654-HVR</v>
      </c>
      <c r="B1155" s="15">
        <v>34</v>
      </c>
      <c r="C1155" s="15" t="s">
        <v>2249</v>
      </c>
      <c r="D1155" s="15">
        <v>25706</v>
      </c>
      <c r="E1155" s="16">
        <v>45428</v>
      </c>
      <c r="F1155" s="15">
        <v>0</v>
      </c>
      <c r="G1155" s="15" t="s">
        <v>2250</v>
      </c>
      <c r="H1155" s="15" t="s">
        <v>2251</v>
      </c>
      <c r="I1155" s="15" t="s">
        <v>2252</v>
      </c>
      <c r="J1155" s="15" t="s">
        <v>649</v>
      </c>
      <c r="K1155" s="15" t="s">
        <v>35</v>
      </c>
      <c r="L1155" s="15" t="s">
        <v>283</v>
      </c>
      <c r="M1155" s="16">
        <v>45443</v>
      </c>
      <c r="N1155" s="3">
        <v>6</v>
      </c>
      <c r="O1155" s="3">
        <v>6</v>
      </c>
      <c r="P1155" s="3">
        <v>24</v>
      </c>
      <c r="Q1155" s="3"/>
      <c r="R1155" s="4">
        <v>-18</v>
      </c>
      <c r="S1155" s="3">
        <v>-18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24</v>
      </c>
      <c r="Z1155" t="str">
        <f>_xlfn.XLOOKUP(A1155,'2-Feedback'!A:A,'2-Feedback'!F:F,"")</f>
        <v>J - Order Lead Time Issue</v>
      </c>
      <c r="AA1155" t="str">
        <f>_xlfn.XLOOKUP(A1155,'2-Feedback'!A:A,'2-Feedback'!G:G,"")</f>
        <v>ABCDE</v>
      </c>
    </row>
    <row r="1156" spans="1:27" ht="13.5" x14ac:dyDescent="0.35">
      <c r="A1156" t="str">
        <f t="shared" si="18"/>
        <v>344545011364-SHM</v>
      </c>
      <c r="B1156" s="15">
        <v>34</v>
      </c>
      <c r="C1156" s="15" t="s">
        <v>2255</v>
      </c>
      <c r="D1156" s="15">
        <v>25708</v>
      </c>
      <c r="E1156" s="16">
        <v>45428</v>
      </c>
      <c r="F1156" s="15">
        <v>0</v>
      </c>
      <c r="G1156" s="15" t="s">
        <v>2256</v>
      </c>
      <c r="H1156" s="15" t="s">
        <v>2257</v>
      </c>
      <c r="I1156" s="15" t="s">
        <v>2258</v>
      </c>
      <c r="J1156" s="15" t="s">
        <v>2259</v>
      </c>
      <c r="K1156" s="15" t="s">
        <v>533</v>
      </c>
      <c r="L1156" s="15" t="s">
        <v>283</v>
      </c>
      <c r="M1156" s="16">
        <v>45450</v>
      </c>
      <c r="N1156" s="3">
        <v>228</v>
      </c>
      <c r="O1156" s="3">
        <v>228</v>
      </c>
      <c r="P1156" s="3">
        <v>792</v>
      </c>
      <c r="Q1156" s="3"/>
      <c r="R1156" s="4">
        <v>-564</v>
      </c>
      <c r="S1156" s="3">
        <v>-564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792</v>
      </c>
      <c r="Z1156" t="str">
        <f>_xlfn.XLOOKUP(A1156,'2-Feedback'!A:A,'2-Feedback'!F:F,"")</f>
        <v>J - Order Lead Time Issue</v>
      </c>
      <c r="AA1156" t="str">
        <f>_xlfn.XLOOKUP(A1156,'2-Feedback'!A:A,'2-Feedback'!G:G,"")</f>
        <v>ABCDE</v>
      </c>
    </row>
    <row r="1157" spans="1:27" ht="13.5" x14ac:dyDescent="0.35">
      <c r="A1157" t="str">
        <f t="shared" si="18"/>
        <v>344544211364-COM</v>
      </c>
      <c r="B1157" s="15">
        <v>34</v>
      </c>
      <c r="C1157" s="15" t="s">
        <v>2260</v>
      </c>
      <c r="D1157" s="15">
        <v>25712</v>
      </c>
      <c r="E1157" s="16">
        <v>45428</v>
      </c>
      <c r="F1157" s="15">
        <v>0</v>
      </c>
      <c r="G1157" s="15" t="s">
        <v>2261</v>
      </c>
      <c r="H1157" s="15" t="s">
        <v>2262</v>
      </c>
      <c r="I1157" s="15" t="s">
        <v>2263</v>
      </c>
      <c r="J1157" s="15" t="s">
        <v>2193</v>
      </c>
      <c r="K1157" s="15" t="s">
        <v>270</v>
      </c>
      <c r="L1157" s="15" t="s">
        <v>150</v>
      </c>
      <c r="M1157" s="16">
        <v>45442</v>
      </c>
      <c r="N1157" s="3">
        <v>281</v>
      </c>
      <c r="O1157" s="3">
        <v>0</v>
      </c>
      <c r="P1157" s="3"/>
      <c r="Q1157" s="3">
        <v>432</v>
      </c>
      <c r="R1157" s="4">
        <v>-432</v>
      </c>
      <c r="S1157" s="3">
        <v>-661</v>
      </c>
      <c r="T1157" s="3">
        <v>1062</v>
      </c>
      <c r="U1157" s="3">
        <v>0</v>
      </c>
      <c r="V1157" s="3">
        <v>0</v>
      </c>
      <c r="W1157" s="3">
        <v>0</v>
      </c>
      <c r="X1157" s="3">
        <v>0</v>
      </c>
      <c r="Y1157" s="3">
        <v>2004</v>
      </c>
      <c r="Z1157" t="str">
        <f>_xlfn.XLOOKUP(A1157,'2-Feedback'!A:A,'2-Feedback'!F:F,"")</f>
        <v>J - Order Lead Time Issue</v>
      </c>
      <c r="AA1157" t="str">
        <f>_xlfn.XLOOKUP(A1157,'2-Feedback'!A:A,'2-Feedback'!G:G,"")</f>
        <v>ABCDE</v>
      </c>
    </row>
    <row r="1158" spans="1:27" ht="13.5" x14ac:dyDescent="0.35">
      <c r="A1158" t="str">
        <f t="shared" si="18"/>
        <v>344544216836-SNG</v>
      </c>
      <c r="B1158" s="15">
        <v>34</v>
      </c>
      <c r="C1158" s="15" t="s">
        <v>2264</v>
      </c>
      <c r="D1158" s="15">
        <v>25717</v>
      </c>
      <c r="E1158" s="16">
        <v>45428</v>
      </c>
      <c r="F1158" s="15">
        <v>0</v>
      </c>
      <c r="G1158" s="15" t="s">
        <v>2265</v>
      </c>
      <c r="H1158" s="15" t="s">
        <v>2266</v>
      </c>
      <c r="I1158" s="15" t="s">
        <v>1929</v>
      </c>
      <c r="J1158" s="15" t="s">
        <v>2138</v>
      </c>
      <c r="K1158" s="15" t="s">
        <v>35</v>
      </c>
      <c r="L1158" s="15" t="s">
        <v>271</v>
      </c>
      <c r="M1158" s="16">
        <v>45442</v>
      </c>
      <c r="N1158" s="3">
        <v>0</v>
      </c>
      <c r="O1158" s="3">
        <v>0</v>
      </c>
      <c r="P1158" s="3">
        <v>5</v>
      </c>
      <c r="Q1158" s="3"/>
      <c r="R1158" s="4">
        <v>-5</v>
      </c>
      <c r="S1158" s="3">
        <v>-9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9</v>
      </c>
      <c r="Z1158" t="str">
        <f>_xlfn.XLOOKUP(A1158,'2-Feedback'!A:A,'2-Feedback'!F:F,"")</f>
        <v>J - Order Lead Time Issue</v>
      </c>
      <c r="AA1158" t="str">
        <f>_xlfn.XLOOKUP(A1158,'2-Feedback'!A:A,'2-Feedback'!G:G,"")</f>
        <v>ABCDE</v>
      </c>
    </row>
    <row r="1159" spans="1:27" ht="13.5" x14ac:dyDescent="0.35">
      <c r="A1159" t="str">
        <f t="shared" si="18"/>
        <v>344544620349-WCP</v>
      </c>
      <c r="B1159" s="15">
        <v>34</v>
      </c>
      <c r="C1159" s="15" t="s">
        <v>2267</v>
      </c>
      <c r="D1159" s="15">
        <v>25719</v>
      </c>
      <c r="E1159" s="16">
        <v>45428</v>
      </c>
      <c r="F1159" s="15">
        <v>0</v>
      </c>
      <c r="G1159" s="15" t="s">
        <v>2268</v>
      </c>
      <c r="H1159" s="15" t="s">
        <v>2269</v>
      </c>
      <c r="I1159" s="15" t="s">
        <v>2270</v>
      </c>
      <c r="J1159" s="15" t="s">
        <v>2122</v>
      </c>
      <c r="K1159" s="15" t="s">
        <v>35</v>
      </c>
      <c r="L1159" s="15" t="s">
        <v>482</v>
      </c>
      <c r="M1159" s="16">
        <v>45446</v>
      </c>
      <c r="N1159" s="3">
        <v>239</v>
      </c>
      <c r="O1159" s="3">
        <v>0</v>
      </c>
      <c r="P1159" s="3">
        <v>828</v>
      </c>
      <c r="Q1159" s="3"/>
      <c r="R1159" s="4">
        <v>-828</v>
      </c>
      <c r="S1159" s="3">
        <v>-1417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1656</v>
      </c>
      <c r="Z1159" t="str">
        <f>_xlfn.XLOOKUP(A1159,'2-Feedback'!A:A,'2-Feedback'!F:F,"")</f>
        <v>J - Order Lead Time Issue</v>
      </c>
      <c r="AA1159" t="str">
        <f>_xlfn.XLOOKUP(A1159,'2-Feedback'!A:A,'2-Feedback'!G:G,"")</f>
        <v>ABCDE</v>
      </c>
    </row>
    <row r="1160" spans="1:27" ht="13.5" x14ac:dyDescent="0.35">
      <c r="A1160" t="str">
        <f t="shared" si="18"/>
        <v>344546020349-WCP</v>
      </c>
      <c r="B1160" s="15">
        <v>34</v>
      </c>
      <c r="C1160" s="15" t="s">
        <v>2271</v>
      </c>
      <c r="D1160" s="15">
        <v>25723</v>
      </c>
      <c r="E1160" s="16">
        <v>45428</v>
      </c>
      <c r="F1160" s="15">
        <v>0</v>
      </c>
      <c r="G1160" s="15" t="s">
        <v>2272</v>
      </c>
      <c r="H1160" s="15" t="s">
        <v>2269</v>
      </c>
      <c r="I1160" s="15" t="s">
        <v>2270</v>
      </c>
      <c r="J1160" s="15" t="s">
        <v>2122</v>
      </c>
      <c r="K1160" s="15" t="s">
        <v>35</v>
      </c>
      <c r="L1160" s="15" t="s">
        <v>482</v>
      </c>
      <c r="M1160" s="16">
        <v>45460</v>
      </c>
      <c r="N1160" s="3">
        <v>0</v>
      </c>
      <c r="O1160" s="3">
        <v>0</v>
      </c>
      <c r="P1160" s="3">
        <v>828</v>
      </c>
      <c r="Q1160" s="3"/>
      <c r="R1160" s="4">
        <v>-828</v>
      </c>
      <c r="S1160" s="3">
        <v>-1656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1656</v>
      </c>
      <c r="Z1160" t="str">
        <f>_xlfn.XLOOKUP(A1160,'2-Feedback'!A:A,'2-Feedback'!F:F,"")</f>
        <v>J - Order Lead Time Issue</v>
      </c>
      <c r="AA1160" t="str">
        <f>_xlfn.XLOOKUP(A1160,'2-Feedback'!A:A,'2-Feedback'!G:G,"")</f>
        <v>ABCDE</v>
      </c>
    </row>
    <row r="1161" spans="1:27" ht="13.5" x14ac:dyDescent="0.35">
      <c r="A1161" t="str">
        <f t="shared" si="18"/>
        <v>344544716837-SNG</v>
      </c>
      <c r="B1161" s="15">
        <v>34</v>
      </c>
      <c r="C1161" s="15" t="s">
        <v>2273</v>
      </c>
      <c r="D1161" s="15">
        <v>25727</v>
      </c>
      <c r="E1161" s="16">
        <v>45429</v>
      </c>
      <c r="F1161" s="15">
        <v>0</v>
      </c>
      <c r="G1161" s="15" t="s">
        <v>2274</v>
      </c>
      <c r="H1161" s="15" t="s">
        <v>2275</v>
      </c>
      <c r="I1161" s="15" t="s">
        <v>2276</v>
      </c>
      <c r="J1161" s="15" t="s">
        <v>2088</v>
      </c>
      <c r="K1161" s="15" t="s">
        <v>35</v>
      </c>
      <c r="L1161" s="15" t="s">
        <v>29</v>
      </c>
      <c r="M1161" s="16">
        <v>45447</v>
      </c>
      <c r="N1161" s="3">
        <v>0</v>
      </c>
      <c r="O1161" s="3">
        <v>0</v>
      </c>
      <c r="P1161" s="3">
        <v>10</v>
      </c>
      <c r="Q1161" s="3"/>
      <c r="R1161" s="4">
        <v>-10</v>
      </c>
      <c r="S1161" s="3">
        <v>-2320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2320</v>
      </c>
      <c r="Z1161" t="str">
        <f>_xlfn.XLOOKUP(A1161,'2-Feedback'!A:A,'2-Feedback'!F:F,"")</f>
        <v>J - Order Lead Time Issue</v>
      </c>
      <c r="AA1161" t="str">
        <f>_xlfn.XLOOKUP(A1161,'2-Feedback'!A:A,'2-Feedback'!G:G,"")</f>
        <v>ABCDE</v>
      </c>
    </row>
    <row r="1162" spans="1:27" ht="13.5" x14ac:dyDescent="0.35">
      <c r="A1162" t="str">
        <f t="shared" si="18"/>
        <v>344544722259-CSO</v>
      </c>
      <c r="B1162" s="15">
        <v>34</v>
      </c>
      <c r="C1162" s="15" t="s">
        <v>2273</v>
      </c>
      <c r="D1162" s="15">
        <v>25727</v>
      </c>
      <c r="E1162" s="16">
        <v>45429</v>
      </c>
      <c r="F1162" s="15">
        <v>0</v>
      </c>
      <c r="G1162" s="15" t="s">
        <v>2274</v>
      </c>
      <c r="H1162" s="15" t="s">
        <v>2275</v>
      </c>
      <c r="I1162" s="15" t="s">
        <v>2276</v>
      </c>
      <c r="J1162" s="15" t="s">
        <v>2277</v>
      </c>
      <c r="K1162" s="15" t="s">
        <v>517</v>
      </c>
      <c r="L1162" s="15" t="s">
        <v>29</v>
      </c>
      <c r="M1162" s="16">
        <v>45447</v>
      </c>
      <c r="N1162" s="3">
        <v>38</v>
      </c>
      <c r="O1162" s="3">
        <v>12</v>
      </c>
      <c r="P1162" s="3">
        <v>12</v>
      </c>
      <c r="Q1162" s="3"/>
      <c r="R1162" s="5">
        <v>0</v>
      </c>
      <c r="S1162" s="3">
        <v>-5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43</v>
      </c>
      <c r="Z1162" t="str">
        <f>_xlfn.XLOOKUP(A1162,'2-Feedback'!A:A,'2-Feedback'!F:F,"")</f>
        <v>J - Order Lead Time Issue</v>
      </c>
      <c r="AA1162" t="str">
        <f>_xlfn.XLOOKUP(A1162,'2-Feedback'!A:A,'2-Feedback'!G:G,"")</f>
        <v>ABCDE</v>
      </c>
    </row>
    <row r="1163" spans="1:27" ht="13.5" x14ac:dyDescent="0.35">
      <c r="A1163" t="str">
        <f t="shared" si="18"/>
        <v>344544616837-SNG</v>
      </c>
      <c r="B1163" s="15">
        <v>34</v>
      </c>
      <c r="C1163" s="15" t="s">
        <v>2278</v>
      </c>
      <c r="D1163" s="15">
        <v>25731</v>
      </c>
      <c r="E1163" s="16">
        <v>45429</v>
      </c>
      <c r="F1163" s="15">
        <v>0</v>
      </c>
      <c r="G1163" s="15" t="s">
        <v>2279</v>
      </c>
      <c r="H1163" s="15" t="s">
        <v>2280</v>
      </c>
      <c r="I1163" s="15" t="s">
        <v>2281</v>
      </c>
      <c r="J1163" s="15" t="s">
        <v>2088</v>
      </c>
      <c r="K1163" s="15" t="s">
        <v>35</v>
      </c>
      <c r="L1163" s="15" t="s">
        <v>271</v>
      </c>
      <c r="M1163" s="16">
        <v>45446</v>
      </c>
      <c r="N1163" s="3">
        <v>0</v>
      </c>
      <c r="O1163" s="3">
        <v>0</v>
      </c>
      <c r="P1163" s="3">
        <v>10</v>
      </c>
      <c r="Q1163" s="3"/>
      <c r="R1163" s="4">
        <v>-10</v>
      </c>
      <c r="S1163" s="3">
        <v>-480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480</v>
      </c>
      <c r="Z1163" t="str">
        <f>_xlfn.XLOOKUP(A1163,'2-Feedback'!A:A,'2-Feedback'!F:F,"")</f>
        <v>J - Order Lead Time Issue</v>
      </c>
      <c r="AA1163" t="str">
        <f>_xlfn.XLOOKUP(A1163,'2-Feedback'!A:A,'2-Feedback'!G:G,"")</f>
        <v>ABCDE</v>
      </c>
    </row>
    <row r="1164" spans="1:27" ht="13.5" x14ac:dyDescent="0.35">
      <c r="A1164" t="str">
        <f t="shared" si="18"/>
        <v>344544211364-COM</v>
      </c>
      <c r="B1164" s="15">
        <v>34</v>
      </c>
      <c r="C1164" s="15" t="s">
        <v>2282</v>
      </c>
      <c r="D1164" s="15">
        <v>25733</v>
      </c>
      <c r="E1164" s="16">
        <v>45429</v>
      </c>
      <c r="F1164" s="15">
        <v>0</v>
      </c>
      <c r="G1164" s="15" t="s">
        <v>2283</v>
      </c>
      <c r="H1164" s="15" t="s">
        <v>2192</v>
      </c>
      <c r="I1164" s="15" t="s">
        <v>919</v>
      </c>
      <c r="J1164" s="15" t="s">
        <v>2193</v>
      </c>
      <c r="K1164" s="15" t="s">
        <v>270</v>
      </c>
      <c r="L1164" s="15" t="s">
        <v>150</v>
      </c>
      <c r="M1164" s="16">
        <v>45442</v>
      </c>
      <c r="N1164" s="3">
        <v>281</v>
      </c>
      <c r="O1164" s="3">
        <v>0</v>
      </c>
      <c r="P1164" s="3"/>
      <c r="Q1164" s="3">
        <v>36</v>
      </c>
      <c r="R1164" s="4">
        <v>-36</v>
      </c>
      <c r="S1164" s="3">
        <v>-661</v>
      </c>
      <c r="T1164" s="3">
        <v>1062</v>
      </c>
      <c r="U1164" s="3">
        <v>0</v>
      </c>
      <c r="V1164" s="3">
        <v>0</v>
      </c>
      <c r="W1164" s="3">
        <v>0</v>
      </c>
      <c r="X1164" s="3">
        <v>0</v>
      </c>
      <c r="Y1164" s="3">
        <v>2004</v>
      </c>
      <c r="Z1164" t="str">
        <f>_xlfn.XLOOKUP(A1164,'2-Feedback'!A:A,'2-Feedback'!F:F,"")</f>
        <v>J - Order Lead Time Issue</v>
      </c>
      <c r="AA1164" t="str">
        <f>_xlfn.XLOOKUP(A1164,'2-Feedback'!A:A,'2-Feedback'!G:G,"")</f>
        <v>ABCDE</v>
      </c>
    </row>
    <row r="1165" spans="1:27" ht="13.5" x14ac:dyDescent="0.35">
      <c r="A1165" t="str">
        <f t="shared" si="18"/>
        <v>344544211364-WCP</v>
      </c>
      <c r="B1165" s="15">
        <v>34</v>
      </c>
      <c r="C1165" s="15" t="s">
        <v>2282</v>
      </c>
      <c r="D1165" s="15">
        <v>25733</v>
      </c>
      <c r="E1165" s="16">
        <v>45429</v>
      </c>
      <c r="F1165" s="15">
        <v>0</v>
      </c>
      <c r="G1165" s="15" t="s">
        <v>2283</v>
      </c>
      <c r="H1165" s="15" t="s">
        <v>2192</v>
      </c>
      <c r="I1165" s="15" t="s">
        <v>919</v>
      </c>
      <c r="J1165" s="15" t="s">
        <v>2061</v>
      </c>
      <c r="K1165" s="15" t="s">
        <v>35</v>
      </c>
      <c r="L1165" s="15" t="s">
        <v>150</v>
      </c>
      <c r="M1165" s="16">
        <v>45442</v>
      </c>
      <c r="N1165" s="3">
        <v>303</v>
      </c>
      <c r="O1165" s="3">
        <v>465</v>
      </c>
      <c r="P1165" s="3"/>
      <c r="Q1165" s="3">
        <v>528</v>
      </c>
      <c r="R1165" s="4">
        <v>-63</v>
      </c>
      <c r="S1165" s="3">
        <v>-63</v>
      </c>
      <c r="T1165" s="3">
        <v>335</v>
      </c>
      <c r="U1165" s="3">
        <v>0</v>
      </c>
      <c r="V1165" s="3">
        <v>0</v>
      </c>
      <c r="W1165" s="3">
        <v>0</v>
      </c>
      <c r="X1165" s="3">
        <v>0</v>
      </c>
      <c r="Y1165" s="3">
        <v>701</v>
      </c>
      <c r="Z1165" t="str">
        <f>_xlfn.XLOOKUP(A1165,'2-Feedback'!A:A,'2-Feedback'!F:F,"")</f>
        <v>J - Order Lead Time Issue</v>
      </c>
      <c r="AA1165" t="str">
        <f>_xlfn.XLOOKUP(A1165,'2-Feedback'!A:A,'2-Feedback'!G:G,"")</f>
        <v>ABCDE</v>
      </c>
    </row>
    <row r="1166" spans="1:27" ht="13.5" x14ac:dyDescent="0.35">
      <c r="A1166" t="str">
        <f t="shared" si="18"/>
        <v>344544616837-SNG</v>
      </c>
      <c r="B1166" s="15">
        <v>34</v>
      </c>
      <c r="C1166" s="15" t="s">
        <v>2284</v>
      </c>
      <c r="D1166" s="15">
        <v>25735</v>
      </c>
      <c r="E1166" s="16">
        <v>45429</v>
      </c>
      <c r="F1166" s="15">
        <v>0</v>
      </c>
      <c r="G1166" s="15" t="s">
        <v>2285</v>
      </c>
      <c r="H1166" s="15" t="s">
        <v>2286</v>
      </c>
      <c r="I1166" s="15" t="s">
        <v>531</v>
      </c>
      <c r="J1166" s="15" t="s">
        <v>2088</v>
      </c>
      <c r="K1166" s="15" t="s">
        <v>35</v>
      </c>
      <c r="L1166" s="15" t="s">
        <v>271</v>
      </c>
      <c r="M1166" s="16">
        <v>45446</v>
      </c>
      <c r="N1166" s="3">
        <v>0</v>
      </c>
      <c r="O1166" s="3">
        <v>0</v>
      </c>
      <c r="P1166" s="3">
        <v>20</v>
      </c>
      <c r="Q1166" s="3"/>
      <c r="R1166" s="4">
        <v>-20</v>
      </c>
      <c r="S1166" s="3">
        <v>-480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480</v>
      </c>
      <c r="Z1166" t="str">
        <f>_xlfn.XLOOKUP(A1166,'2-Feedback'!A:A,'2-Feedback'!F:F,"")</f>
        <v>J - Order Lead Time Issue</v>
      </c>
      <c r="AA1166" t="str">
        <f>_xlfn.XLOOKUP(A1166,'2-Feedback'!A:A,'2-Feedback'!G:G,"")</f>
        <v>ABCDE</v>
      </c>
    </row>
    <row r="1167" spans="1:27" ht="13.5" x14ac:dyDescent="0.35">
      <c r="A1167" t="str">
        <f t="shared" si="18"/>
        <v>344544716837-SNG</v>
      </c>
      <c r="B1167" s="15">
        <v>34</v>
      </c>
      <c r="C1167" s="15" t="s">
        <v>2287</v>
      </c>
      <c r="D1167" s="15">
        <v>25738</v>
      </c>
      <c r="E1167" s="16">
        <v>45429</v>
      </c>
      <c r="F1167" s="15">
        <v>0</v>
      </c>
      <c r="G1167" s="15" t="s">
        <v>2288</v>
      </c>
      <c r="H1167" s="15" t="s">
        <v>2158</v>
      </c>
      <c r="I1167" s="15" t="s">
        <v>1844</v>
      </c>
      <c r="J1167" s="15" t="s">
        <v>2088</v>
      </c>
      <c r="K1167" s="15" t="s">
        <v>35</v>
      </c>
      <c r="L1167" s="15" t="s">
        <v>150</v>
      </c>
      <c r="M1167" s="16">
        <v>45447</v>
      </c>
      <c r="N1167" s="3">
        <v>0</v>
      </c>
      <c r="O1167" s="3">
        <v>0</v>
      </c>
      <c r="P1167" s="3"/>
      <c r="Q1167" s="3">
        <v>950</v>
      </c>
      <c r="R1167" s="4">
        <v>-950</v>
      </c>
      <c r="S1167" s="3">
        <v>-2320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2320</v>
      </c>
      <c r="Z1167" t="str">
        <f>_xlfn.XLOOKUP(A1167,'2-Feedback'!A:A,'2-Feedback'!F:F,"")</f>
        <v>J - Order Lead Time Issue</v>
      </c>
      <c r="AA1167" t="str">
        <f>_xlfn.XLOOKUP(A1167,'2-Feedback'!A:A,'2-Feedback'!G:G,"")</f>
        <v>ABCDE</v>
      </c>
    </row>
    <row r="1168" spans="1:27" ht="13.5" x14ac:dyDescent="0.35">
      <c r="A1168" t="str">
        <f t="shared" si="18"/>
        <v>344544811364-WCP</v>
      </c>
      <c r="B1168" s="15">
        <v>34</v>
      </c>
      <c r="C1168" s="15" t="s">
        <v>2289</v>
      </c>
      <c r="D1168" s="15">
        <v>25739</v>
      </c>
      <c r="E1168" s="16">
        <v>45429</v>
      </c>
      <c r="F1168" s="15">
        <v>0</v>
      </c>
      <c r="G1168" s="15" t="s">
        <v>2290</v>
      </c>
      <c r="H1168" s="15" t="s">
        <v>2137</v>
      </c>
      <c r="I1168" s="15" t="s">
        <v>1872</v>
      </c>
      <c r="J1168" s="15" t="s">
        <v>2061</v>
      </c>
      <c r="K1168" s="15" t="s">
        <v>35</v>
      </c>
      <c r="L1168" s="15" t="s">
        <v>29</v>
      </c>
      <c r="M1168" s="16">
        <v>45448</v>
      </c>
      <c r="N1168" s="3">
        <v>0</v>
      </c>
      <c r="O1168" s="3">
        <v>0</v>
      </c>
      <c r="P1168" s="3">
        <v>24</v>
      </c>
      <c r="Q1168" s="3"/>
      <c r="R1168" s="4">
        <v>-24</v>
      </c>
      <c r="S1168" s="3">
        <v>-171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171</v>
      </c>
      <c r="Z1168" t="str">
        <f>_xlfn.XLOOKUP(A1168,'2-Feedback'!A:A,'2-Feedback'!F:F,"")</f>
        <v>J - Order Lead Time Issue</v>
      </c>
      <c r="AA1168" t="str">
        <f>_xlfn.XLOOKUP(A1168,'2-Feedback'!A:A,'2-Feedback'!G:G,"")</f>
        <v>ABCDE</v>
      </c>
    </row>
    <row r="1169" spans="1:27" ht="13.5" x14ac:dyDescent="0.35">
      <c r="A1169" t="str">
        <f t="shared" si="18"/>
        <v>344544816836-SNG</v>
      </c>
      <c r="B1169" s="15">
        <v>34</v>
      </c>
      <c r="C1169" s="15" t="s">
        <v>2291</v>
      </c>
      <c r="D1169" s="15">
        <v>25743</v>
      </c>
      <c r="E1169" s="16">
        <v>45429</v>
      </c>
      <c r="F1169" s="15">
        <v>0</v>
      </c>
      <c r="G1169" s="15" t="s">
        <v>2292</v>
      </c>
      <c r="H1169" s="15" t="s">
        <v>2293</v>
      </c>
      <c r="I1169" s="15" t="s">
        <v>1903</v>
      </c>
      <c r="J1169" s="15" t="s">
        <v>2138</v>
      </c>
      <c r="K1169" s="15" t="s">
        <v>35</v>
      </c>
      <c r="L1169" s="15" t="s">
        <v>29</v>
      </c>
      <c r="M1169" s="16">
        <v>45448</v>
      </c>
      <c r="N1169" s="3">
        <v>0</v>
      </c>
      <c r="O1169" s="3">
        <v>0</v>
      </c>
      <c r="P1169" s="3">
        <v>16</v>
      </c>
      <c r="Q1169" s="3"/>
      <c r="R1169" s="4">
        <v>-16</v>
      </c>
      <c r="S1169" s="3">
        <v>-40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40</v>
      </c>
      <c r="Z1169" t="str">
        <f>_xlfn.XLOOKUP(A1169,'2-Feedback'!A:A,'2-Feedback'!F:F,"")</f>
        <v>J - Order Lead Time Issue</v>
      </c>
      <c r="AA1169" t="str">
        <f>_xlfn.XLOOKUP(A1169,'2-Feedback'!A:A,'2-Feedback'!G:G,"")</f>
        <v>ABCDE</v>
      </c>
    </row>
    <row r="1170" spans="1:27" ht="13.5" x14ac:dyDescent="0.35">
      <c r="A1170" t="str">
        <f t="shared" si="18"/>
        <v>344544811364-WCP</v>
      </c>
      <c r="B1170" s="15">
        <v>34</v>
      </c>
      <c r="C1170" s="15" t="s">
        <v>2294</v>
      </c>
      <c r="D1170" s="15">
        <v>25744</v>
      </c>
      <c r="E1170" s="16">
        <v>45429</v>
      </c>
      <c r="F1170" s="15">
        <v>0</v>
      </c>
      <c r="G1170" s="15" t="s">
        <v>2295</v>
      </c>
      <c r="H1170" s="15" t="s">
        <v>2293</v>
      </c>
      <c r="I1170" s="15" t="s">
        <v>1903</v>
      </c>
      <c r="J1170" s="15" t="s">
        <v>2061</v>
      </c>
      <c r="K1170" s="15" t="s">
        <v>35</v>
      </c>
      <c r="L1170" s="15" t="s">
        <v>29</v>
      </c>
      <c r="M1170" s="16">
        <v>45448</v>
      </c>
      <c r="N1170" s="3">
        <v>0</v>
      </c>
      <c r="O1170" s="3">
        <v>0</v>
      </c>
      <c r="P1170" s="3">
        <v>24</v>
      </c>
      <c r="Q1170" s="3"/>
      <c r="R1170" s="4">
        <v>-24</v>
      </c>
      <c r="S1170" s="3">
        <v>-171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171</v>
      </c>
      <c r="Z1170" t="str">
        <f>_xlfn.XLOOKUP(A1170,'2-Feedback'!A:A,'2-Feedback'!F:F,"")</f>
        <v>J - Order Lead Time Issue</v>
      </c>
      <c r="AA1170" t="str">
        <f>_xlfn.XLOOKUP(A1170,'2-Feedback'!A:A,'2-Feedback'!G:G,"")</f>
        <v>ABCDE</v>
      </c>
    </row>
    <row r="1171" spans="1:27" ht="13.5" x14ac:dyDescent="0.35">
      <c r="A1171" t="str">
        <f t="shared" si="18"/>
        <v>344545314421-WCP</v>
      </c>
      <c r="B1171" s="15">
        <v>34</v>
      </c>
      <c r="C1171" s="15" t="s">
        <v>2296</v>
      </c>
      <c r="D1171" s="15">
        <v>25747</v>
      </c>
      <c r="E1171" s="16">
        <v>45429</v>
      </c>
      <c r="F1171" s="15">
        <v>0</v>
      </c>
      <c r="G1171" s="15" t="s">
        <v>2297</v>
      </c>
      <c r="H1171" s="15" t="s">
        <v>2298</v>
      </c>
      <c r="I1171" s="15" t="s">
        <v>2299</v>
      </c>
      <c r="J1171" s="15" t="s">
        <v>2300</v>
      </c>
      <c r="K1171" s="15" t="s">
        <v>35</v>
      </c>
      <c r="L1171" s="15" t="s">
        <v>407</v>
      </c>
      <c r="M1171" s="16">
        <v>45453</v>
      </c>
      <c r="N1171" s="3">
        <v>82</v>
      </c>
      <c r="O1171" s="3">
        <v>82</v>
      </c>
      <c r="P1171" s="3">
        <v>144</v>
      </c>
      <c r="Q1171" s="3"/>
      <c r="R1171" s="4">
        <v>-62</v>
      </c>
      <c r="S1171" s="3">
        <v>-98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180</v>
      </c>
      <c r="Z1171" t="str">
        <f>_xlfn.XLOOKUP(A1171,'2-Feedback'!A:A,'2-Feedback'!F:F,"")</f>
        <v>J - Order Lead Time Issue</v>
      </c>
      <c r="AA1171" t="str">
        <f>_xlfn.XLOOKUP(A1171,'2-Feedback'!A:A,'2-Feedback'!G:G,"")</f>
        <v>ABCDE</v>
      </c>
    </row>
    <row r="1172" spans="1:27" ht="13.5" x14ac:dyDescent="0.35">
      <c r="A1172" t="str">
        <f t="shared" si="18"/>
        <v>344545322246-AMG</v>
      </c>
      <c r="B1172" s="15">
        <v>34</v>
      </c>
      <c r="C1172" s="15" t="s">
        <v>2301</v>
      </c>
      <c r="D1172" s="15">
        <v>25749</v>
      </c>
      <c r="E1172" s="16">
        <v>45429</v>
      </c>
      <c r="F1172" s="15">
        <v>0</v>
      </c>
      <c r="G1172" s="15" t="s">
        <v>2302</v>
      </c>
      <c r="H1172" s="15" t="s">
        <v>2106</v>
      </c>
      <c r="I1172" s="15" t="s">
        <v>2107</v>
      </c>
      <c r="J1172" s="15" t="s">
        <v>2108</v>
      </c>
      <c r="K1172" s="15" t="s">
        <v>630</v>
      </c>
      <c r="L1172" s="15" t="s">
        <v>482</v>
      </c>
      <c r="M1172" s="16">
        <v>45453</v>
      </c>
      <c r="N1172" s="3">
        <v>0</v>
      </c>
      <c r="O1172" s="3">
        <v>0</v>
      </c>
      <c r="P1172" s="3">
        <v>500</v>
      </c>
      <c r="Q1172" s="3"/>
      <c r="R1172" s="4">
        <v>-500</v>
      </c>
      <c r="S1172" s="3">
        <v>-800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800</v>
      </c>
      <c r="Z1172" t="str">
        <f>_xlfn.XLOOKUP(A1172,'2-Feedback'!A:A,'2-Feedback'!F:F,"")</f>
        <v>J - Order Lead Time Issue</v>
      </c>
      <c r="AA1172" t="str">
        <f>_xlfn.XLOOKUP(A1172,'2-Feedback'!A:A,'2-Feedback'!G:G,"")</f>
        <v>ABCDE</v>
      </c>
    </row>
    <row r="1173" spans="1:27" ht="13.5" x14ac:dyDescent="0.35">
      <c r="A1173" t="str">
        <f t="shared" si="18"/>
        <v>344545322266-AMG</v>
      </c>
      <c r="B1173" s="15">
        <v>34</v>
      </c>
      <c r="C1173" s="15" t="s">
        <v>2301</v>
      </c>
      <c r="D1173" s="15">
        <v>25749</v>
      </c>
      <c r="E1173" s="16">
        <v>45429</v>
      </c>
      <c r="F1173" s="15">
        <v>0</v>
      </c>
      <c r="G1173" s="15" t="s">
        <v>2302</v>
      </c>
      <c r="H1173" s="15" t="s">
        <v>2106</v>
      </c>
      <c r="I1173" s="15" t="s">
        <v>2107</v>
      </c>
      <c r="J1173" s="15" t="s">
        <v>2113</v>
      </c>
      <c r="K1173" s="15" t="s">
        <v>630</v>
      </c>
      <c r="L1173" s="15" t="s">
        <v>482</v>
      </c>
      <c r="M1173" s="16">
        <v>45453</v>
      </c>
      <c r="N1173" s="3">
        <v>0</v>
      </c>
      <c r="O1173" s="3">
        <v>0</v>
      </c>
      <c r="P1173" s="3">
        <v>168</v>
      </c>
      <c r="Q1173" s="3"/>
      <c r="R1173" s="4">
        <v>-168</v>
      </c>
      <c r="S1173" s="3">
        <v>-672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672</v>
      </c>
      <c r="Z1173" t="str">
        <f>_xlfn.XLOOKUP(A1173,'2-Feedback'!A:A,'2-Feedback'!F:F,"")</f>
        <v>J - Order Lead Time Issue</v>
      </c>
      <c r="AA1173" t="str">
        <f>_xlfn.XLOOKUP(A1173,'2-Feedback'!A:A,'2-Feedback'!G:G,"")</f>
        <v>ABCDE</v>
      </c>
    </row>
    <row r="1174" spans="1:27" ht="13.5" x14ac:dyDescent="0.35">
      <c r="A1174" t="str">
        <f t="shared" si="18"/>
        <v>344545322267-AMG</v>
      </c>
      <c r="B1174" s="15">
        <v>34</v>
      </c>
      <c r="C1174" s="15" t="s">
        <v>2301</v>
      </c>
      <c r="D1174" s="15">
        <v>25749</v>
      </c>
      <c r="E1174" s="16">
        <v>45429</v>
      </c>
      <c r="F1174" s="15">
        <v>0</v>
      </c>
      <c r="G1174" s="15" t="s">
        <v>2302</v>
      </c>
      <c r="H1174" s="15" t="s">
        <v>2106</v>
      </c>
      <c r="I1174" s="15" t="s">
        <v>2107</v>
      </c>
      <c r="J1174" s="15" t="s">
        <v>2114</v>
      </c>
      <c r="K1174" s="15" t="s">
        <v>630</v>
      </c>
      <c r="L1174" s="15" t="s">
        <v>482</v>
      </c>
      <c r="M1174" s="16">
        <v>45453</v>
      </c>
      <c r="N1174" s="3">
        <v>0</v>
      </c>
      <c r="O1174" s="3">
        <v>0</v>
      </c>
      <c r="P1174" s="3">
        <v>70</v>
      </c>
      <c r="Q1174" s="3"/>
      <c r="R1174" s="4">
        <v>-70</v>
      </c>
      <c r="S1174" s="3">
        <v>-1120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1120</v>
      </c>
      <c r="Z1174" t="str">
        <f>_xlfn.XLOOKUP(A1174,'2-Feedback'!A:A,'2-Feedback'!F:F,"")</f>
        <v>J - Order Lead Time Issue</v>
      </c>
      <c r="AA1174" t="str">
        <f>_xlfn.XLOOKUP(A1174,'2-Feedback'!A:A,'2-Feedback'!G:G,"")</f>
        <v>ABCDE</v>
      </c>
    </row>
    <row r="1175" spans="1:27" ht="13.5" x14ac:dyDescent="0.35">
      <c r="A1175" t="str">
        <f t="shared" si="18"/>
        <v>344544622257-AMG</v>
      </c>
      <c r="B1175" s="15">
        <v>34</v>
      </c>
      <c r="C1175" s="15" t="s">
        <v>2303</v>
      </c>
      <c r="D1175" s="15">
        <v>25754</v>
      </c>
      <c r="E1175" s="16">
        <v>45429</v>
      </c>
      <c r="F1175" s="15">
        <v>0</v>
      </c>
      <c r="G1175" s="15" t="s">
        <v>2304</v>
      </c>
      <c r="H1175" s="15" t="s">
        <v>2305</v>
      </c>
      <c r="I1175" s="15" t="s">
        <v>2306</v>
      </c>
      <c r="J1175" s="15" t="s">
        <v>2128</v>
      </c>
      <c r="K1175" s="15" t="s">
        <v>630</v>
      </c>
      <c r="L1175" s="15" t="s">
        <v>482</v>
      </c>
      <c r="M1175" s="16">
        <v>45446</v>
      </c>
      <c r="N1175" s="3">
        <v>40</v>
      </c>
      <c r="O1175" s="3">
        <v>0</v>
      </c>
      <c r="P1175" s="3">
        <v>576</v>
      </c>
      <c r="Q1175" s="3"/>
      <c r="R1175" s="4">
        <v>-576</v>
      </c>
      <c r="S1175" s="3">
        <v>-968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1008</v>
      </c>
      <c r="Z1175" t="str">
        <f>_xlfn.XLOOKUP(A1175,'2-Feedback'!A:A,'2-Feedback'!F:F,"")</f>
        <v>J - Order Lead Time Issue</v>
      </c>
      <c r="AA1175" t="str">
        <f>_xlfn.XLOOKUP(A1175,'2-Feedback'!A:A,'2-Feedback'!G:G,"")</f>
        <v>ABCDE</v>
      </c>
    </row>
    <row r="1176" spans="1:27" ht="13.5" x14ac:dyDescent="0.35">
      <c r="A1176" t="str">
        <f t="shared" si="18"/>
        <v>344544622266-AMG</v>
      </c>
      <c r="B1176" s="15">
        <v>34</v>
      </c>
      <c r="C1176" s="15" t="s">
        <v>2303</v>
      </c>
      <c r="D1176" s="15">
        <v>25754</v>
      </c>
      <c r="E1176" s="16">
        <v>45429</v>
      </c>
      <c r="F1176" s="15">
        <v>0</v>
      </c>
      <c r="G1176" s="15" t="s">
        <v>2304</v>
      </c>
      <c r="H1176" s="15" t="s">
        <v>2305</v>
      </c>
      <c r="I1176" s="15" t="s">
        <v>2306</v>
      </c>
      <c r="J1176" s="15" t="s">
        <v>2113</v>
      </c>
      <c r="K1176" s="15" t="s">
        <v>630</v>
      </c>
      <c r="L1176" s="15" t="s">
        <v>482</v>
      </c>
      <c r="M1176" s="16">
        <v>45446</v>
      </c>
      <c r="N1176" s="3">
        <v>414</v>
      </c>
      <c r="O1176" s="3">
        <v>0</v>
      </c>
      <c r="P1176" s="3">
        <v>42</v>
      </c>
      <c r="Q1176" s="3"/>
      <c r="R1176" s="4">
        <v>-42</v>
      </c>
      <c r="S1176" s="3">
        <v>-258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672</v>
      </c>
      <c r="Z1176" t="str">
        <f>_xlfn.XLOOKUP(A1176,'2-Feedback'!A:A,'2-Feedback'!F:F,"")</f>
        <v>J - Order Lead Time Issue</v>
      </c>
      <c r="AA1176" t="str">
        <f>_xlfn.XLOOKUP(A1176,'2-Feedback'!A:A,'2-Feedback'!G:G,"")</f>
        <v>ABCDE</v>
      </c>
    </row>
    <row r="1177" spans="1:27" ht="13.5" x14ac:dyDescent="0.35">
      <c r="A1177" t="str">
        <f t="shared" si="18"/>
        <v>344544622267-AMG</v>
      </c>
      <c r="B1177" s="15">
        <v>34</v>
      </c>
      <c r="C1177" s="15" t="s">
        <v>2303</v>
      </c>
      <c r="D1177" s="15">
        <v>25754</v>
      </c>
      <c r="E1177" s="16">
        <v>45429</v>
      </c>
      <c r="F1177" s="15">
        <v>0</v>
      </c>
      <c r="G1177" s="15" t="s">
        <v>2304</v>
      </c>
      <c r="H1177" s="15" t="s">
        <v>2305</v>
      </c>
      <c r="I1177" s="15" t="s">
        <v>2306</v>
      </c>
      <c r="J1177" s="15" t="s">
        <v>2114</v>
      </c>
      <c r="K1177" s="15" t="s">
        <v>630</v>
      </c>
      <c r="L1177" s="15" t="s">
        <v>482</v>
      </c>
      <c r="M1177" s="16">
        <v>45446</v>
      </c>
      <c r="N1177" s="3">
        <v>1120</v>
      </c>
      <c r="O1177" s="3">
        <v>70</v>
      </c>
      <c r="P1177" s="3">
        <v>140</v>
      </c>
      <c r="Q1177" s="3"/>
      <c r="R1177" s="4">
        <v>-70</v>
      </c>
      <c r="S1177" s="3">
        <v>-70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1190</v>
      </c>
      <c r="Z1177" t="str">
        <f>_xlfn.XLOOKUP(A1177,'2-Feedback'!A:A,'2-Feedback'!F:F,"")</f>
        <v>J - Order Lead Time Issue</v>
      </c>
      <c r="AA1177" t="str">
        <f>_xlfn.XLOOKUP(A1177,'2-Feedback'!A:A,'2-Feedback'!G:G,"")</f>
        <v>ABCDE</v>
      </c>
    </row>
    <row r="1178" spans="1:27" ht="13.5" x14ac:dyDescent="0.35">
      <c r="A1178" t="str">
        <f t="shared" si="18"/>
        <v>344544716837-SNG</v>
      </c>
      <c r="B1178" s="15">
        <v>34</v>
      </c>
      <c r="C1178" s="15" t="s">
        <v>2307</v>
      </c>
      <c r="D1178" s="15">
        <v>25759</v>
      </c>
      <c r="E1178" s="16">
        <v>45432</v>
      </c>
      <c r="F1178" s="15">
        <v>0</v>
      </c>
      <c r="G1178" s="15" t="s">
        <v>2308</v>
      </c>
      <c r="H1178" s="15" t="s">
        <v>2164</v>
      </c>
      <c r="I1178" s="15" t="s">
        <v>1342</v>
      </c>
      <c r="J1178" s="15" t="s">
        <v>2088</v>
      </c>
      <c r="K1178" s="15" t="s">
        <v>35</v>
      </c>
      <c r="L1178" s="15" t="s">
        <v>407</v>
      </c>
      <c r="M1178" s="16">
        <v>45447</v>
      </c>
      <c r="N1178" s="3">
        <v>0</v>
      </c>
      <c r="O1178" s="3">
        <v>0</v>
      </c>
      <c r="P1178" s="3">
        <v>80</v>
      </c>
      <c r="Q1178" s="3"/>
      <c r="R1178" s="4">
        <v>-80</v>
      </c>
      <c r="S1178" s="3">
        <v>-2320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2320</v>
      </c>
      <c r="Z1178" t="str">
        <f>_xlfn.XLOOKUP(A1178,'2-Feedback'!A:A,'2-Feedback'!F:F,"")</f>
        <v>J - Order Lead Time Issue</v>
      </c>
      <c r="AA1178" t="str">
        <f>_xlfn.XLOOKUP(A1178,'2-Feedback'!A:A,'2-Feedback'!G:G,"")</f>
        <v>ABCDE</v>
      </c>
    </row>
    <row r="1179" spans="1:27" ht="13.5" x14ac:dyDescent="0.35">
      <c r="A1179" t="str">
        <f t="shared" si="18"/>
        <v>344544811364-WCP</v>
      </c>
      <c r="B1179" s="15">
        <v>34</v>
      </c>
      <c r="C1179" s="15" t="s">
        <v>2309</v>
      </c>
      <c r="D1179" s="15">
        <v>25761</v>
      </c>
      <c r="E1179" s="16">
        <v>45432</v>
      </c>
      <c r="F1179" s="15">
        <v>0</v>
      </c>
      <c r="G1179" s="15" t="s">
        <v>2310</v>
      </c>
      <c r="H1179" s="15" t="s">
        <v>2311</v>
      </c>
      <c r="I1179" s="15" t="s">
        <v>2036</v>
      </c>
      <c r="J1179" s="15" t="s">
        <v>2061</v>
      </c>
      <c r="K1179" s="15" t="s">
        <v>35</v>
      </c>
      <c r="L1179" s="15" t="s">
        <v>283</v>
      </c>
      <c r="M1179" s="16">
        <v>45448</v>
      </c>
      <c r="N1179" s="3">
        <v>0</v>
      </c>
      <c r="O1179" s="3">
        <v>0</v>
      </c>
      <c r="P1179" s="3">
        <v>24</v>
      </c>
      <c r="Q1179" s="3"/>
      <c r="R1179" s="4">
        <v>-24</v>
      </c>
      <c r="S1179" s="3">
        <v>-171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171</v>
      </c>
      <c r="Z1179" t="str">
        <f>_xlfn.XLOOKUP(A1179,'2-Feedback'!A:A,'2-Feedback'!F:F,"")</f>
        <v>J - Order Lead Time Issue</v>
      </c>
      <c r="AA1179" t="str">
        <f>_xlfn.XLOOKUP(A1179,'2-Feedback'!A:A,'2-Feedback'!G:G,"")</f>
        <v>ABCDE</v>
      </c>
    </row>
    <row r="1180" spans="1:27" ht="13.5" x14ac:dyDescent="0.35">
      <c r="A1180" t="str">
        <f t="shared" si="18"/>
        <v>344544716837-SNG</v>
      </c>
      <c r="B1180" s="15">
        <v>34</v>
      </c>
      <c r="C1180" s="15" t="s">
        <v>2312</v>
      </c>
      <c r="D1180" s="15">
        <v>25764</v>
      </c>
      <c r="E1180" s="16">
        <v>45432</v>
      </c>
      <c r="F1180" s="15">
        <v>0</v>
      </c>
      <c r="G1180" s="15" t="s">
        <v>2313</v>
      </c>
      <c r="H1180" s="15" t="s">
        <v>2314</v>
      </c>
      <c r="I1180" s="15" t="s">
        <v>338</v>
      </c>
      <c r="J1180" s="15" t="s">
        <v>2088</v>
      </c>
      <c r="K1180" s="15" t="s">
        <v>35</v>
      </c>
      <c r="L1180" s="15" t="s">
        <v>283</v>
      </c>
      <c r="M1180" s="16">
        <v>45447</v>
      </c>
      <c r="N1180" s="3">
        <v>0</v>
      </c>
      <c r="O1180" s="3">
        <v>0</v>
      </c>
      <c r="P1180" s="3">
        <v>90</v>
      </c>
      <c r="Q1180" s="3"/>
      <c r="R1180" s="4">
        <v>-90</v>
      </c>
      <c r="S1180" s="3">
        <v>-2320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2320</v>
      </c>
      <c r="Z1180" t="str">
        <f>_xlfn.XLOOKUP(A1180,'2-Feedback'!A:A,'2-Feedback'!F:F,"")</f>
        <v>J - Order Lead Time Issue</v>
      </c>
      <c r="AA1180" t="str">
        <f>_xlfn.XLOOKUP(A1180,'2-Feedback'!A:A,'2-Feedback'!G:G,"")</f>
        <v>ABCDE</v>
      </c>
    </row>
    <row r="1181" spans="1:27" ht="13.5" x14ac:dyDescent="0.35">
      <c r="A1181" t="str">
        <f t="shared" si="18"/>
        <v>344544721718-WFS</v>
      </c>
      <c r="B1181" s="15">
        <v>34</v>
      </c>
      <c r="C1181" s="15" t="s">
        <v>2315</v>
      </c>
      <c r="D1181" s="15">
        <v>25765</v>
      </c>
      <c r="E1181" s="16">
        <v>45432</v>
      </c>
      <c r="F1181" s="15">
        <v>0</v>
      </c>
      <c r="G1181" s="15" t="s">
        <v>2313</v>
      </c>
      <c r="H1181" s="15" t="s">
        <v>2316</v>
      </c>
      <c r="I1181" s="15" t="s">
        <v>2317</v>
      </c>
      <c r="J1181" s="15" t="s">
        <v>2318</v>
      </c>
      <c r="K1181" s="15" t="s">
        <v>270</v>
      </c>
      <c r="L1181" s="15" t="s">
        <v>283</v>
      </c>
      <c r="M1181" s="16">
        <v>45447</v>
      </c>
      <c r="N1181" s="3">
        <v>0</v>
      </c>
      <c r="O1181" s="3">
        <v>0</v>
      </c>
      <c r="P1181" s="3">
        <v>21</v>
      </c>
      <c r="Q1181" s="3"/>
      <c r="R1181" s="4">
        <v>-21</v>
      </c>
      <c r="S1181" s="3">
        <v>-21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21</v>
      </c>
      <c r="Z1181" t="str">
        <f>_xlfn.XLOOKUP(A1181,'2-Feedback'!A:A,'2-Feedback'!F:F,"")</f>
        <v>J - Order Lead Time Issue</v>
      </c>
      <c r="AA1181" t="str">
        <f>_xlfn.XLOOKUP(A1181,'2-Feedback'!A:A,'2-Feedback'!G:G,"")</f>
        <v>ABCDE</v>
      </c>
    </row>
    <row r="1182" spans="1:27" ht="13.5" x14ac:dyDescent="0.35">
      <c r="A1182" t="str">
        <f t="shared" si="18"/>
        <v>344544721719-WFS</v>
      </c>
      <c r="B1182" s="15">
        <v>34</v>
      </c>
      <c r="C1182" s="15" t="s">
        <v>2315</v>
      </c>
      <c r="D1182" s="15">
        <v>25765</v>
      </c>
      <c r="E1182" s="16">
        <v>45432</v>
      </c>
      <c r="F1182" s="15">
        <v>0</v>
      </c>
      <c r="G1182" s="15" t="s">
        <v>2313</v>
      </c>
      <c r="H1182" s="15" t="s">
        <v>2316</v>
      </c>
      <c r="I1182" s="15" t="s">
        <v>2317</v>
      </c>
      <c r="J1182" s="15" t="s">
        <v>2319</v>
      </c>
      <c r="K1182" s="15" t="s">
        <v>270</v>
      </c>
      <c r="L1182" s="15" t="s">
        <v>283</v>
      </c>
      <c r="M1182" s="16">
        <v>45447</v>
      </c>
      <c r="N1182" s="3">
        <v>90</v>
      </c>
      <c r="O1182" s="3">
        <v>90</v>
      </c>
      <c r="P1182" s="3">
        <v>120</v>
      </c>
      <c r="Q1182" s="3"/>
      <c r="R1182" s="4">
        <v>-30</v>
      </c>
      <c r="S1182" s="3">
        <v>-100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190</v>
      </c>
      <c r="Z1182" t="str">
        <f>_xlfn.XLOOKUP(A1182,'2-Feedback'!A:A,'2-Feedback'!F:F,"")</f>
        <v>J - Order Lead Time Issue</v>
      </c>
      <c r="AA1182" t="str">
        <f>_xlfn.XLOOKUP(A1182,'2-Feedback'!A:A,'2-Feedback'!G:G,"")</f>
        <v>ABCDE</v>
      </c>
    </row>
    <row r="1183" spans="1:27" ht="13.5" x14ac:dyDescent="0.35">
      <c r="A1183" t="str">
        <f t="shared" si="18"/>
        <v>344544745531-CHP</v>
      </c>
      <c r="B1183" s="15">
        <v>34</v>
      </c>
      <c r="C1183" s="15" t="s">
        <v>2320</v>
      </c>
      <c r="D1183" s="15">
        <v>25766</v>
      </c>
      <c r="E1183" s="16">
        <v>45432</v>
      </c>
      <c r="F1183" s="15">
        <v>0</v>
      </c>
      <c r="G1183" s="15" t="s">
        <v>2321</v>
      </c>
      <c r="H1183" s="15" t="s">
        <v>2314</v>
      </c>
      <c r="I1183" s="15" t="s">
        <v>338</v>
      </c>
      <c r="J1183" s="15" t="s">
        <v>2175</v>
      </c>
      <c r="K1183" s="15" t="s">
        <v>35</v>
      </c>
      <c r="L1183" s="15" t="s">
        <v>283</v>
      </c>
      <c r="M1183" s="16">
        <v>45447</v>
      </c>
      <c r="N1183" s="3">
        <v>120</v>
      </c>
      <c r="O1183" s="3">
        <v>60</v>
      </c>
      <c r="P1183" s="3">
        <v>120</v>
      </c>
      <c r="Q1183" s="3"/>
      <c r="R1183" s="4">
        <v>-60</v>
      </c>
      <c r="S1183" s="3">
        <v>-120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240</v>
      </c>
      <c r="Z1183" t="str">
        <f>_xlfn.XLOOKUP(A1183,'2-Feedback'!A:A,'2-Feedback'!F:F,"")</f>
        <v>J - Order Lead Time Issue</v>
      </c>
      <c r="AA1183" t="str">
        <f>_xlfn.XLOOKUP(A1183,'2-Feedback'!A:A,'2-Feedback'!G:G,"")</f>
        <v>ABCDE</v>
      </c>
    </row>
    <row r="1184" spans="1:27" ht="13.5" x14ac:dyDescent="0.35">
      <c r="A1184" t="str">
        <f t="shared" si="18"/>
        <v>344544721719-WFS</v>
      </c>
      <c r="B1184" s="15">
        <v>34</v>
      </c>
      <c r="C1184" s="15" t="s">
        <v>2322</v>
      </c>
      <c r="D1184" s="15">
        <v>25768</v>
      </c>
      <c r="E1184" s="16">
        <v>45432</v>
      </c>
      <c r="F1184" s="15">
        <v>0</v>
      </c>
      <c r="G1184" s="15" t="s">
        <v>2323</v>
      </c>
      <c r="H1184" s="15" t="s">
        <v>2324</v>
      </c>
      <c r="I1184" s="15" t="s">
        <v>2325</v>
      </c>
      <c r="J1184" s="15" t="s">
        <v>2319</v>
      </c>
      <c r="K1184" s="15" t="s">
        <v>270</v>
      </c>
      <c r="L1184" s="15" t="s">
        <v>283</v>
      </c>
      <c r="M1184" s="16">
        <v>45447</v>
      </c>
      <c r="N1184" s="3">
        <v>90</v>
      </c>
      <c r="O1184" s="3">
        <v>0</v>
      </c>
      <c r="P1184" s="3">
        <v>20</v>
      </c>
      <c r="Q1184" s="3"/>
      <c r="R1184" s="4">
        <v>-20</v>
      </c>
      <c r="S1184" s="3">
        <v>-100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190</v>
      </c>
      <c r="Z1184" t="str">
        <f>_xlfn.XLOOKUP(A1184,'2-Feedback'!A:A,'2-Feedback'!F:F,"")</f>
        <v>J - Order Lead Time Issue</v>
      </c>
      <c r="AA1184" t="str">
        <f>_xlfn.XLOOKUP(A1184,'2-Feedback'!A:A,'2-Feedback'!G:G,"")</f>
        <v>ABCDE</v>
      </c>
    </row>
    <row r="1185" spans="1:27" ht="13.5" x14ac:dyDescent="0.35">
      <c r="A1185" t="str">
        <f t="shared" si="18"/>
        <v>344544745531-CHP</v>
      </c>
      <c r="B1185" s="15">
        <v>34</v>
      </c>
      <c r="C1185" s="15" t="s">
        <v>2326</v>
      </c>
      <c r="D1185" s="15">
        <v>25769</v>
      </c>
      <c r="E1185" s="16">
        <v>45432</v>
      </c>
      <c r="F1185" s="15">
        <v>0</v>
      </c>
      <c r="G1185" s="15" t="s">
        <v>2327</v>
      </c>
      <c r="H1185" s="15" t="s">
        <v>2328</v>
      </c>
      <c r="I1185" s="15" t="s">
        <v>697</v>
      </c>
      <c r="J1185" s="15" t="s">
        <v>2175</v>
      </c>
      <c r="K1185" s="15" t="s">
        <v>35</v>
      </c>
      <c r="L1185" s="15" t="s">
        <v>29</v>
      </c>
      <c r="M1185" s="16">
        <v>45447</v>
      </c>
      <c r="N1185" s="3">
        <v>120</v>
      </c>
      <c r="O1185" s="3">
        <v>0</v>
      </c>
      <c r="P1185" s="3">
        <v>60</v>
      </c>
      <c r="Q1185" s="3"/>
      <c r="R1185" s="4">
        <v>-60</v>
      </c>
      <c r="S1185" s="3">
        <v>-120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240</v>
      </c>
      <c r="Z1185" t="str">
        <f>_xlfn.XLOOKUP(A1185,'2-Feedback'!A:A,'2-Feedback'!F:F,"")</f>
        <v>J - Order Lead Time Issue</v>
      </c>
      <c r="AA1185" t="str">
        <f>_xlfn.XLOOKUP(A1185,'2-Feedback'!A:A,'2-Feedback'!G:G,"")</f>
        <v>ABCDE</v>
      </c>
    </row>
    <row r="1186" spans="1:27" ht="13.5" x14ac:dyDescent="0.35">
      <c r="A1186" t="str">
        <f t="shared" si="18"/>
        <v>344544721719-WFS</v>
      </c>
      <c r="B1186" s="15">
        <v>34</v>
      </c>
      <c r="C1186" s="15" t="s">
        <v>2329</v>
      </c>
      <c r="D1186" s="15">
        <v>25770</v>
      </c>
      <c r="E1186" s="16">
        <v>45432</v>
      </c>
      <c r="F1186" s="15">
        <v>0</v>
      </c>
      <c r="G1186" s="15" t="s">
        <v>2327</v>
      </c>
      <c r="H1186" s="15" t="s">
        <v>2330</v>
      </c>
      <c r="I1186" s="15" t="s">
        <v>2331</v>
      </c>
      <c r="J1186" s="15" t="s">
        <v>2319</v>
      </c>
      <c r="K1186" s="15" t="s">
        <v>270</v>
      </c>
      <c r="L1186" s="15" t="s">
        <v>29</v>
      </c>
      <c r="M1186" s="16">
        <v>45447</v>
      </c>
      <c r="N1186" s="3">
        <v>90</v>
      </c>
      <c r="O1186" s="3">
        <v>0</v>
      </c>
      <c r="P1186" s="3">
        <v>50</v>
      </c>
      <c r="Q1186" s="3"/>
      <c r="R1186" s="4">
        <v>-50</v>
      </c>
      <c r="S1186" s="3">
        <v>-100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190</v>
      </c>
      <c r="Z1186" t="str">
        <f>_xlfn.XLOOKUP(A1186,'2-Feedback'!A:A,'2-Feedback'!F:F,"")</f>
        <v>J - Order Lead Time Issue</v>
      </c>
      <c r="AA1186" t="str">
        <f>_xlfn.XLOOKUP(A1186,'2-Feedback'!A:A,'2-Feedback'!G:G,"")</f>
        <v>ABCDE</v>
      </c>
    </row>
    <row r="1187" spans="1:27" ht="13.5" x14ac:dyDescent="0.35">
      <c r="A1187" t="str">
        <f t="shared" si="18"/>
        <v>344544716837-SNG</v>
      </c>
      <c r="B1187" s="15">
        <v>34</v>
      </c>
      <c r="C1187" s="15" t="s">
        <v>2332</v>
      </c>
      <c r="D1187" s="15">
        <v>25771</v>
      </c>
      <c r="E1187" s="16">
        <v>45432</v>
      </c>
      <c r="F1187" s="15">
        <v>0</v>
      </c>
      <c r="G1187" s="15" t="s">
        <v>2333</v>
      </c>
      <c r="H1187" s="15" t="s">
        <v>2334</v>
      </c>
      <c r="I1187" s="15" t="s">
        <v>672</v>
      </c>
      <c r="J1187" s="15" t="s">
        <v>2088</v>
      </c>
      <c r="K1187" s="15" t="s">
        <v>35</v>
      </c>
      <c r="L1187" s="15" t="s">
        <v>673</v>
      </c>
      <c r="M1187" s="16">
        <v>45447</v>
      </c>
      <c r="N1187" s="3">
        <v>0</v>
      </c>
      <c r="O1187" s="3">
        <v>0</v>
      </c>
      <c r="P1187" s="3">
        <v>30</v>
      </c>
      <c r="Q1187" s="3"/>
      <c r="R1187" s="4">
        <v>-30</v>
      </c>
      <c r="S1187" s="3">
        <v>-2320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2320</v>
      </c>
      <c r="Z1187" t="str">
        <f>_xlfn.XLOOKUP(A1187,'2-Feedback'!A:A,'2-Feedback'!F:F,"")</f>
        <v>J - Order Lead Time Issue</v>
      </c>
      <c r="AA1187" t="str">
        <f>_xlfn.XLOOKUP(A1187,'2-Feedback'!A:A,'2-Feedback'!G:G,"")</f>
        <v>ABCDE</v>
      </c>
    </row>
    <row r="1188" spans="1:27" ht="13.5" x14ac:dyDescent="0.35">
      <c r="A1188" t="str">
        <f t="shared" si="18"/>
        <v>344544712299-GNS</v>
      </c>
      <c r="B1188" s="15">
        <v>34</v>
      </c>
      <c r="C1188" s="15" t="s">
        <v>2335</v>
      </c>
      <c r="D1188" s="15">
        <v>25772</v>
      </c>
      <c r="E1188" s="16">
        <v>45432</v>
      </c>
      <c r="F1188" s="15">
        <v>0</v>
      </c>
      <c r="G1188" s="15" t="s">
        <v>2336</v>
      </c>
      <c r="H1188" s="15" t="s">
        <v>2337</v>
      </c>
      <c r="I1188" s="15" t="s">
        <v>2338</v>
      </c>
      <c r="J1188" s="15" t="s">
        <v>2339</v>
      </c>
      <c r="K1188" s="15" t="s">
        <v>35</v>
      </c>
      <c r="L1188" s="15" t="s">
        <v>673</v>
      </c>
      <c r="M1188" s="16">
        <v>45447</v>
      </c>
      <c r="N1188" s="3">
        <v>0</v>
      </c>
      <c r="O1188" s="3">
        <v>0</v>
      </c>
      <c r="P1188" s="3">
        <v>96</v>
      </c>
      <c r="Q1188" s="3"/>
      <c r="R1188" s="4">
        <v>-96</v>
      </c>
      <c r="S1188" s="3">
        <v>-96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96</v>
      </c>
      <c r="Z1188" t="str">
        <f>_xlfn.XLOOKUP(A1188,'2-Feedback'!A:A,'2-Feedback'!F:F,"")</f>
        <v>J - Order Lead Time Issue</v>
      </c>
      <c r="AA1188" t="str">
        <f>_xlfn.XLOOKUP(A1188,'2-Feedback'!A:A,'2-Feedback'!G:G,"")</f>
        <v>ABCDE</v>
      </c>
    </row>
    <row r="1189" spans="1:27" ht="13.5" x14ac:dyDescent="0.35">
      <c r="A1189" t="str">
        <f t="shared" si="18"/>
        <v>344544817883-USS</v>
      </c>
      <c r="B1189" s="15">
        <v>34</v>
      </c>
      <c r="C1189" s="15" t="s">
        <v>2340</v>
      </c>
      <c r="D1189" s="15">
        <v>25773</v>
      </c>
      <c r="E1189" s="16">
        <v>45432</v>
      </c>
      <c r="F1189" s="15">
        <v>0</v>
      </c>
      <c r="G1189" s="15" t="s">
        <v>2341</v>
      </c>
      <c r="H1189" s="15" t="s">
        <v>2342</v>
      </c>
      <c r="I1189" s="15" t="s">
        <v>2343</v>
      </c>
      <c r="J1189" s="15" t="s">
        <v>2344</v>
      </c>
      <c r="K1189" s="15" t="s">
        <v>533</v>
      </c>
      <c r="L1189" s="15" t="s">
        <v>29</v>
      </c>
      <c r="M1189" s="16">
        <v>45448</v>
      </c>
      <c r="N1189" s="3">
        <v>432</v>
      </c>
      <c r="O1189" s="3">
        <v>48</v>
      </c>
      <c r="P1189" s="3">
        <v>48</v>
      </c>
      <c r="Q1189" s="3"/>
      <c r="R1189" s="5">
        <v>0</v>
      </c>
      <c r="S1189" s="3">
        <v>-240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672</v>
      </c>
      <c r="Z1189" t="str">
        <f>_xlfn.XLOOKUP(A1189,'2-Feedback'!A:A,'2-Feedback'!F:F,"")</f>
        <v>J - Order Lead Time Issue</v>
      </c>
      <c r="AA1189" t="str">
        <f>_xlfn.XLOOKUP(A1189,'2-Feedback'!A:A,'2-Feedback'!G:G,"")</f>
        <v>ABCDE</v>
      </c>
    </row>
    <row r="1190" spans="1:27" ht="13.5" x14ac:dyDescent="0.35">
      <c r="A1190" t="str">
        <f t="shared" si="18"/>
        <v>344544120401-USS</v>
      </c>
      <c r="B1190" s="15">
        <v>34</v>
      </c>
      <c r="C1190" s="15" t="s">
        <v>2345</v>
      </c>
      <c r="D1190" s="15">
        <v>25776</v>
      </c>
      <c r="E1190" s="16">
        <v>45432</v>
      </c>
      <c r="F1190" s="15">
        <v>0</v>
      </c>
      <c r="G1190" s="15" t="s">
        <v>2346</v>
      </c>
      <c r="H1190" s="15" t="s">
        <v>2087</v>
      </c>
      <c r="I1190" s="15" t="s">
        <v>147</v>
      </c>
      <c r="J1190" s="15" t="s">
        <v>2159</v>
      </c>
      <c r="K1190" s="15" t="s">
        <v>533</v>
      </c>
      <c r="L1190" s="15" t="s">
        <v>150</v>
      </c>
      <c r="M1190" s="16">
        <v>45441</v>
      </c>
      <c r="N1190" s="3">
        <v>202</v>
      </c>
      <c r="O1190" s="3">
        <v>0</v>
      </c>
      <c r="P1190" s="3"/>
      <c r="Q1190" s="3">
        <v>420</v>
      </c>
      <c r="R1190" s="4">
        <v>-420</v>
      </c>
      <c r="S1190" s="3">
        <v>-626</v>
      </c>
      <c r="T1190" s="3">
        <v>0</v>
      </c>
      <c r="U1190" s="3">
        <v>202</v>
      </c>
      <c r="V1190" s="3">
        <v>0</v>
      </c>
      <c r="W1190" s="3">
        <v>0</v>
      </c>
      <c r="X1190" s="3">
        <v>0</v>
      </c>
      <c r="Y1190" s="3">
        <v>828</v>
      </c>
      <c r="Z1190" t="str">
        <f>_xlfn.XLOOKUP(A1190,'2-Feedback'!A:A,'2-Feedback'!F:F,"")</f>
        <v>J - Order Lead Time Issue</v>
      </c>
      <c r="AA1190" t="str">
        <f>_xlfn.XLOOKUP(A1190,'2-Feedback'!A:A,'2-Feedback'!G:G,"")</f>
        <v>ABCDE</v>
      </c>
    </row>
    <row r="1191" spans="1:27" ht="13.5" x14ac:dyDescent="0.35">
      <c r="A1191" t="str">
        <f t="shared" si="18"/>
        <v>344544322159-GNS</v>
      </c>
      <c r="B1191" s="15">
        <v>34</v>
      </c>
      <c r="C1191" s="15" t="s">
        <v>2347</v>
      </c>
      <c r="D1191" s="15">
        <v>25778</v>
      </c>
      <c r="E1191" s="16">
        <v>45432</v>
      </c>
      <c r="F1191" s="15">
        <v>0</v>
      </c>
      <c r="G1191" s="15" t="s">
        <v>2348</v>
      </c>
      <c r="H1191" s="15" t="s">
        <v>2087</v>
      </c>
      <c r="I1191" s="15" t="s">
        <v>147</v>
      </c>
      <c r="J1191" s="15" t="s">
        <v>2349</v>
      </c>
      <c r="K1191" s="15" t="s">
        <v>35</v>
      </c>
      <c r="L1191" s="15" t="s">
        <v>150</v>
      </c>
      <c r="M1191" s="16">
        <v>45443</v>
      </c>
      <c r="N1191" s="3">
        <v>469</v>
      </c>
      <c r="O1191" s="3">
        <v>469</v>
      </c>
      <c r="P1191" s="3"/>
      <c r="Q1191" s="3">
        <v>936</v>
      </c>
      <c r="R1191" s="4">
        <v>-467</v>
      </c>
      <c r="S1191" s="3">
        <v>-971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1440</v>
      </c>
      <c r="Z1191" t="str">
        <f>_xlfn.XLOOKUP(A1191,'2-Feedback'!A:A,'2-Feedback'!F:F,"")</f>
        <v>J - Order Lead Time Issue</v>
      </c>
      <c r="AA1191" t="str">
        <f>_xlfn.XLOOKUP(A1191,'2-Feedback'!A:A,'2-Feedback'!G:G,"")</f>
        <v>ABCDE</v>
      </c>
    </row>
    <row r="1192" spans="1:27" ht="13.5" x14ac:dyDescent="0.35">
      <c r="A1192" t="str">
        <f t="shared" si="18"/>
        <v>344544320401-USS</v>
      </c>
      <c r="B1192" s="15">
        <v>34</v>
      </c>
      <c r="C1192" s="15" t="s">
        <v>2350</v>
      </c>
      <c r="D1192" s="15">
        <v>25780</v>
      </c>
      <c r="E1192" s="16">
        <v>45432</v>
      </c>
      <c r="F1192" s="15">
        <v>0</v>
      </c>
      <c r="G1192" s="15" t="s">
        <v>2351</v>
      </c>
      <c r="H1192" s="15" t="s">
        <v>2087</v>
      </c>
      <c r="I1192" s="15" t="s">
        <v>147</v>
      </c>
      <c r="J1192" s="15" t="s">
        <v>2159</v>
      </c>
      <c r="K1192" s="15" t="s">
        <v>533</v>
      </c>
      <c r="L1192" s="15" t="s">
        <v>150</v>
      </c>
      <c r="M1192" s="16">
        <v>45443</v>
      </c>
      <c r="N1192" s="3">
        <v>0</v>
      </c>
      <c r="O1192" s="3">
        <v>0</v>
      </c>
      <c r="P1192" s="3"/>
      <c r="Q1192" s="3">
        <v>0</v>
      </c>
      <c r="R1192" s="5">
        <v>0</v>
      </c>
      <c r="S1192" s="3">
        <v>-336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336</v>
      </c>
      <c r="Z1192" t="str">
        <f>_xlfn.XLOOKUP(A1192,'2-Feedback'!A:A,'2-Feedback'!F:F,"")</f>
        <v>J - Order Lead Time Issue</v>
      </c>
      <c r="AA1192" t="str">
        <f>_xlfn.XLOOKUP(A1192,'2-Feedback'!A:A,'2-Feedback'!G:G,"")</f>
        <v>ABCDE</v>
      </c>
    </row>
    <row r="1193" spans="1:27" ht="13.5" x14ac:dyDescent="0.35">
      <c r="A1193" t="str">
        <f t="shared" si="18"/>
        <v>344544322159-GNS</v>
      </c>
      <c r="B1193" s="15">
        <v>34</v>
      </c>
      <c r="C1193" s="15" t="s">
        <v>2350</v>
      </c>
      <c r="D1193" s="15">
        <v>25780</v>
      </c>
      <c r="E1193" s="16">
        <v>45432</v>
      </c>
      <c r="F1193" s="15">
        <v>0</v>
      </c>
      <c r="G1193" s="15" t="s">
        <v>2351</v>
      </c>
      <c r="H1193" s="15" t="s">
        <v>2087</v>
      </c>
      <c r="I1193" s="15" t="s">
        <v>147</v>
      </c>
      <c r="J1193" s="15" t="s">
        <v>2349</v>
      </c>
      <c r="K1193" s="15" t="s">
        <v>35</v>
      </c>
      <c r="L1193" s="15" t="s">
        <v>150</v>
      </c>
      <c r="M1193" s="16">
        <v>45443</v>
      </c>
      <c r="N1193" s="3">
        <v>469</v>
      </c>
      <c r="O1193" s="3">
        <v>0</v>
      </c>
      <c r="P1193" s="3"/>
      <c r="Q1193" s="3">
        <v>504</v>
      </c>
      <c r="R1193" s="4">
        <v>-504</v>
      </c>
      <c r="S1193" s="3">
        <v>-971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1440</v>
      </c>
      <c r="Z1193" t="str">
        <f>_xlfn.XLOOKUP(A1193,'2-Feedback'!A:A,'2-Feedback'!F:F,"")</f>
        <v>J - Order Lead Time Issue</v>
      </c>
      <c r="AA1193" t="str">
        <f>_xlfn.XLOOKUP(A1193,'2-Feedback'!A:A,'2-Feedback'!G:G,"")</f>
        <v>ABCDE</v>
      </c>
    </row>
    <row r="1194" spans="1:27" ht="13.5" x14ac:dyDescent="0.35">
      <c r="A1194" t="str">
        <f t="shared" si="18"/>
        <v>344544817883-USS</v>
      </c>
      <c r="B1194" s="15">
        <v>34</v>
      </c>
      <c r="C1194" s="15" t="s">
        <v>2352</v>
      </c>
      <c r="D1194" s="15">
        <v>25782</v>
      </c>
      <c r="E1194" s="16">
        <v>45432</v>
      </c>
      <c r="F1194" s="15">
        <v>0</v>
      </c>
      <c r="G1194" s="15" t="s">
        <v>2353</v>
      </c>
      <c r="H1194" s="15" t="s">
        <v>2087</v>
      </c>
      <c r="I1194" s="15" t="s">
        <v>147</v>
      </c>
      <c r="J1194" s="15" t="s">
        <v>2344</v>
      </c>
      <c r="K1194" s="15" t="s">
        <v>533</v>
      </c>
      <c r="L1194" s="15" t="s">
        <v>150</v>
      </c>
      <c r="M1194" s="16">
        <v>45448</v>
      </c>
      <c r="N1194" s="3">
        <v>432</v>
      </c>
      <c r="O1194" s="3">
        <v>384</v>
      </c>
      <c r="P1194" s="3"/>
      <c r="Q1194" s="3">
        <v>624</v>
      </c>
      <c r="R1194" s="4">
        <v>-240</v>
      </c>
      <c r="S1194" s="3">
        <v>-240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672</v>
      </c>
      <c r="Z1194" t="str">
        <f>_xlfn.XLOOKUP(A1194,'2-Feedback'!A:A,'2-Feedback'!F:F,"")</f>
        <v>J - Order Lead Time Issue</v>
      </c>
      <c r="AA1194" t="str">
        <f>_xlfn.XLOOKUP(A1194,'2-Feedback'!A:A,'2-Feedback'!G:G,"")</f>
        <v>ABCDE</v>
      </c>
    </row>
    <row r="1195" spans="1:27" ht="13.5" x14ac:dyDescent="0.35">
      <c r="A1195" t="str">
        <f t="shared" si="18"/>
        <v>344544822229-BKE</v>
      </c>
      <c r="B1195" s="15">
        <v>34</v>
      </c>
      <c r="C1195" s="15" t="s">
        <v>2352</v>
      </c>
      <c r="D1195" s="15">
        <v>25782</v>
      </c>
      <c r="E1195" s="16">
        <v>45432</v>
      </c>
      <c r="F1195" s="15">
        <v>0</v>
      </c>
      <c r="G1195" s="15" t="s">
        <v>2353</v>
      </c>
      <c r="H1195" s="15" t="s">
        <v>2087</v>
      </c>
      <c r="I1195" s="15" t="s">
        <v>147</v>
      </c>
      <c r="J1195" s="15" t="s">
        <v>2207</v>
      </c>
      <c r="K1195" s="15" t="s">
        <v>533</v>
      </c>
      <c r="L1195" s="15" t="s">
        <v>150</v>
      </c>
      <c r="M1195" s="16">
        <v>45448</v>
      </c>
      <c r="N1195" s="3">
        <v>0</v>
      </c>
      <c r="O1195" s="3">
        <v>0</v>
      </c>
      <c r="P1195" s="3"/>
      <c r="Q1195" s="3">
        <v>24</v>
      </c>
      <c r="R1195" s="4">
        <v>-24</v>
      </c>
      <c r="S1195" s="3">
        <v>-24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24</v>
      </c>
      <c r="Z1195" t="str">
        <f>_xlfn.XLOOKUP(A1195,'2-Feedback'!A:A,'2-Feedback'!F:F,"")</f>
        <v>J - Order Lead Time Issue</v>
      </c>
      <c r="AA1195" t="str">
        <f>_xlfn.XLOOKUP(A1195,'2-Feedback'!A:A,'2-Feedback'!G:G,"")</f>
        <v>ABCDE</v>
      </c>
    </row>
    <row r="1196" spans="1:27" ht="13.5" x14ac:dyDescent="0.35">
      <c r="A1196" t="str">
        <f t="shared" si="18"/>
        <v>344545022886-TMN</v>
      </c>
      <c r="B1196" s="15">
        <v>34</v>
      </c>
      <c r="C1196" s="15" t="s">
        <v>2354</v>
      </c>
      <c r="D1196" s="15">
        <v>25783</v>
      </c>
      <c r="E1196" s="16">
        <v>45432</v>
      </c>
      <c r="F1196" s="15">
        <v>0</v>
      </c>
      <c r="G1196" s="15" t="s">
        <v>2355</v>
      </c>
      <c r="H1196" s="15" t="s">
        <v>2087</v>
      </c>
      <c r="I1196" s="15" t="s">
        <v>147</v>
      </c>
      <c r="J1196" s="15" t="s">
        <v>2356</v>
      </c>
      <c r="K1196" s="15" t="s">
        <v>95</v>
      </c>
      <c r="L1196" s="15" t="s">
        <v>150</v>
      </c>
      <c r="M1196" s="16">
        <v>45450</v>
      </c>
      <c r="N1196" s="3">
        <v>0</v>
      </c>
      <c r="O1196" s="3">
        <v>0</v>
      </c>
      <c r="P1196" s="3"/>
      <c r="Q1196" s="3">
        <v>300</v>
      </c>
      <c r="R1196" s="4">
        <v>-300</v>
      </c>
      <c r="S1196" s="3">
        <v>-300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300</v>
      </c>
      <c r="Z1196" t="str">
        <f>_xlfn.XLOOKUP(A1196,'2-Feedback'!A:A,'2-Feedback'!F:F,"")</f>
        <v>J - Order Lead Time Issue</v>
      </c>
      <c r="AA1196" t="str">
        <f>_xlfn.XLOOKUP(A1196,'2-Feedback'!A:A,'2-Feedback'!G:G,"")</f>
        <v>ABCDE</v>
      </c>
    </row>
    <row r="1197" spans="1:27" ht="13.5" x14ac:dyDescent="0.35">
      <c r="A1197" t="str">
        <f t="shared" si="18"/>
        <v>344545311287-GFS</v>
      </c>
      <c r="B1197" s="15">
        <v>34</v>
      </c>
      <c r="C1197" s="15" t="s">
        <v>2357</v>
      </c>
      <c r="D1197" s="15">
        <v>25784</v>
      </c>
      <c r="E1197" s="16">
        <v>45432</v>
      </c>
      <c r="F1197" s="15">
        <v>0</v>
      </c>
      <c r="G1197" s="15" t="s">
        <v>2358</v>
      </c>
      <c r="H1197" s="15" t="s">
        <v>2087</v>
      </c>
      <c r="I1197" s="15" t="s">
        <v>147</v>
      </c>
      <c r="J1197" s="15" t="s">
        <v>2359</v>
      </c>
      <c r="K1197" s="15" t="s">
        <v>533</v>
      </c>
      <c r="L1197" s="15" t="s">
        <v>150</v>
      </c>
      <c r="M1197" s="16">
        <v>45453</v>
      </c>
      <c r="N1197" s="3">
        <v>1059</v>
      </c>
      <c r="O1197" s="3">
        <v>945</v>
      </c>
      <c r="P1197" s="3"/>
      <c r="Q1197" s="3">
        <v>945</v>
      </c>
      <c r="R1197" s="5">
        <v>0</v>
      </c>
      <c r="S1197" s="3">
        <v>-111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1170</v>
      </c>
      <c r="Z1197" t="str">
        <f>_xlfn.XLOOKUP(A1197,'2-Feedback'!A:A,'2-Feedback'!F:F,"")</f>
        <v>J - Order Lead Time Issue</v>
      </c>
      <c r="AA1197" t="str">
        <f>_xlfn.XLOOKUP(A1197,'2-Feedback'!A:A,'2-Feedback'!G:G,"")</f>
        <v>ABCDE</v>
      </c>
    </row>
    <row r="1198" spans="1:27" ht="13.5" x14ac:dyDescent="0.35">
      <c r="A1198" t="str">
        <f t="shared" si="18"/>
        <v>344545322886-TMN</v>
      </c>
      <c r="B1198" s="15">
        <v>34</v>
      </c>
      <c r="C1198" s="15" t="s">
        <v>2357</v>
      </c>
      <c r="D1198" s="15">
        <v>25784</v>
      </c>
      <c r="E1198" s="16">
        <v>45432</v>
      </c>
      <c r="F1198" s="15">
        <v>0</v>
      </c>
      <c r="G1198" s="15" t="s">
        <v>2358</v>
      </c>
      <c r="H1198" s="15" t="s">
        <v>2087</v>
      </c>
      <c r="I1198" s="15" t="s">
        <v>147</v>
      </c>
      <c r="J1198" s="15" t="s">
        <v>2356</v>
      </c>
      <c r="K1198" s="15" t="s">
        <v>95</v>
      </c>
      <c r="L1198" s="15" t="s">
        <v>150</v>
      </c>
      <c r="M1198" s="16">
        <v>45453</v>
      </c>
      <c r="N1198" s="3">
        <v>0</v>
      </c>
      <c r="O1198" s="3">
        <v>0</v>
      </c>
      <c r="P1198" s="3"/>
      <c r="Q1198" s="3">
        <v>190</v>
      </c>
      <c r="R1198" s="4">
        <v>-190</v>
      </c>
      <c r="S1198" s="3">
        <v>-190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190</v>
      </c>
      <c r="Z1198" t="str">
        <f>_xlfn.XLOOKUP(A1198,'2-Feedback'!A:A,'2-Feedback'!F:F,"")</f>
        <v>J - Order Lead Time Issue</v>
      </c>
      <c r="AA1198" t="str">
        <f>_xlfn.XLOOKUP(A1198,'2-Feedback'!A:A,'2-Feedback'!G:G,"")</f>
        <v>ABCDE</v>
      </c>
    </row>
    <row r="1199" spans="1:27" ht="13.5" x14ac:dyDescent="0.35">
      <c r="A1199" t="str">
        <f t="shared" si="18"/>
        <v>344545511285-FAM</v>
      </c>
      <c r="B1199" s="15">
        <v>34</v>
      </c>
      <c r="C1199" s="15" t="s">
        <v>2360</v>
      </c>
      <c r="D1199" s="15">
        <v>25788</v>
      </c>
      <c r="E1199" s="16">
        <v>45432</v>
      </c>
      <c r="F1199" s="15">
        <v>0</v>
      </c>
      <c r="G1199" s="15" t="s">
        <v>2361</v>
      </c>
      <c r="H1199" s="15" t="s">
        <v>2087</v>
      </c>
      <c r="I1199" s="15" t="s">
        <v>147</v>
      </c>
      <c r="J1199" s="15" t="s">
        <v>2362</v>
      </c>
      <c r="K1199" s="15" t="s">
        <v>517</v>
      </c>
      <c r="L1199" s="15" t="s">
        <v>150</v>
      </c>
      <c r="M1199" s="16">
        <v>45455</v>
      </c>
      <c r="N1199" s="3">
        <v>0</v>
      </c>
      <c r="O1199" s="3">
        <v>0</v>
      </c>
      <c r="P1199" s="3"/>
      <c r="Q1199" s="3">
        <v>1125</v>
      </c>
      <c r="R1199" s="4">
        <v>-1125</v>
      </c>
      <c r="S1199" s="3">
        <v>-1209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1209</v>
      </c>
      <c r="Z1199" t="str">
        <f>_xlfn.XLOOKUP(A1199,'2-Feedback'!A:A,'2-Feedback'!F:F,"")</f>
        <v>J - Order Lead Time Issue</v>
      </c>
      <c r="AA1199" t="str">
        <f>_xlfn.XLOOKUP(A1199,'2-Feedback'!A:A,'2-Feedback'!G:G,"")</f>
        <v>ABCDE</v>
      </c>
    </row>
    <row r="1200" spans="1:27" ht="13.5" x14ac:dyDescent="0.35">
      <c r="A1200" t="str">
        <f t="shared" si="18"/>
        <v>344544722259-CSO</v>
      </c>
      <c r="B1200" s="15">
        <v>34</v>
      </c>
      <c r="C1200" s="15" t="s">
        <v>2363</v>
      </c>
      <c r="D1200" s="15">
        <v>25795</v>
      </c>
      <c r="E1200" s="16">
        <v>45432</v>
      </c>
      <c r="F1200" s="15">
        <v>0</v>
      </c>
      <c r="G1200" s="15" t="s">
        <v>2364</v>
      </c>
      <c r="H1200" s="15" t="s">
        <v>2365</v>
      </c>
      <c r="I1200" s="15" t="s">
        <v>2366</v>
      </c>
      <c r="J1200" s="15" t="s">
        <v>2277</v>
      </c>
      <c r="K1200" s="15" t="s">
        <v>517</v>
      </c>
      <c r="L1200" s="15" t="s">
        <v>283</v>
      </c>
      <c r="M1200" s="16">
        <v>45447</v>
      </c>
      <c r="N1200" s="3">
        <v>38</v>
      </c>
      <c r="O1200" s="3">
        <v>24</v>
      </c>
      <c r="P1200" s="3">
        <v>24</v>
      </c>
      <c r="Q1200" s="3"/>
      <c r="R1200" s="5">
        <v>0</v>
      </c>
      <c r="S1200" s="3">
        <v>-5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43</v>
      </c>
      <c r="Z1200" t="str">
        <f>_xlfn.XLOOKUP(A1200,'2-Feedback'!A:A,'2-Feedback'!F:F,"")</f>
        <v>J - Order Lead Time Issue</v>
      </c>
      <c r="AA1200" t="str">
        <f>_xlfn.XLOOKUP(A1200,'2-Feedback'!A:A,'2-Feedback'!G:G,"")</f>
        <v>ABCDE</v>
      </c>
    </row>
    <row r="1201" spans="1:27" ht="13.5" x14ac:dyDescent="0.35">
      <c r="A1201" t="str">
        <f t="shared" si="18"/>
        <v>344544616836-SNG</v>
      </c>
      <c r="B1201" s="15">
        <v>34</v>
      </c>
      <c r="C1201" s="15" t="s">
        <v>2367</v>
      </c>
      <c r="D1201" s="15">
        <v>25798</v>
      </c>
      <c r="E1201" s="16">
        <v>45432</v>
      </c>
      <c r="F1201" s="15">
        <v>0</v>
      </c>
      <c r="G1201" s="15" t="s">
        <v>2368</v>
      </c>
      <c r="H1201" s="15" t="s">
        <v>2369</v>
      </c>
      <c r="I1201" s="15" t="s">
        <v>1894</v>
      </c>
      <c r="J1201" s="15" t="s">
        <v>2138</v>
      </c>
      <c r="K1201" s="15" t="s">
        <v>35</v>
      </c>
      <c r="L1201" s="15" t="s">
        <v>271</v>
      </c>
      <c r="M1201" s="16">
        <v>45446</v>
      </c>
      <c r="N1201" s="3">
        <v>0</v>
      </c>
      <c r="O1201" s="3">
        <v>0</v>
      </c>
      <c r="P1201" s="3">
        <v>24</v>
      </c>
      <c r="Q1201" s="3"/>
      <c r="R1201" s="4">
        <v>-24</v>
      </c>
      <c r="S1201" s="3">
        <v>-24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24</v>
      </c>
      <c r="Z1201" t="str">
        <f>_xlfn.XLOOKUP(A1201,'2-Feedback'!A:A,'2-Feedback'!F:F,"")</f>
        <v>J - Order Lead Time Issue</v>
      </c>
      <c r="AA1201" t="str">
        <f>_xlfn.XLOOKUP(A1201,'2-Feedback'!A:A,'2-Feedback'!G:G,"")</f>
        <v>ABCDE</v>
      </c>
    </row>
    <row r="1202" spans="1:27" ht="13.5" x14ac:dyDescent="0.35">
      <c r="A1202" t="str">
        <f t="shared" si="18"/>
        <v>344544719513-GNS</v>
      </c>
      <c r="B1202" s="15">
        <v>34</v>
      </c>
      <c r="C1202" s="15" t="s">
        <v>2370</v>
      </c>
      <c r="D1202" s="15">
        <v>25801</v>
      </c>
      <c r="E1202" s="16">
        <v>45432</v>
      </c>
      <c r="F1202" s="15">
        <v>0</v>
      </c>
      <c r="G1202" s="15" t="s">
        <v>2371</v>
      </c>
      <c r="H1202" s="15" t="s">
        <v>2372</v>
      </c>
      <c r="I1202" s="15" t="s">
        <v>1207</v>
      </c>
      <c r="J1202" s="15" t="s">
        <v>2373</v>
      </c>
      <c r="K1202" s="15" t="s">
        <v>35</v>
      </c>
      <c r="L1202" s="15" t="s">
        <v>219</v>
      </c>
      <c r="M1202" s="16">
        <v>45447</v>
      </c>
      <c r="N1202" s="3">
        <v>49</v>
      </c>
      <c r="O1202" s="3">
        <v>49</v>
      </c>
      <c r="P1202" s="3">
        <v>112</v>
      </c>
      <c r="Q1202" s="3"/>
      <c r="R1202" s="4">
        <v>-63</v>
      </c>
      <c r="S1202" s="3">
        <v>-63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112</v>
      </c>
      <c r="Z1202" t="str">
        <f>_xlfn.XLOOKUP(A1202,'2-Feedback'!A:A,'2-Feedback'!F:F,"")</f>
        <v>J - Order Lead Time Issue</v>
      </c>
      <c r="AA1202" t="str">
        <f>_xlfn.XLOOKUP(A1202,'2-Feedback'!A:A,'2-Feedback'!G:G,"")</f>
        <v>ABCDE</v>
      </c>
    </row>
    <row r="1203" spans="1:27" ht="13.5" x14ac:dyDescent="0.35">
      <c r="A1203" t="str">
        <f t="shared" si="18"/>
        <v>344544716836-SNG</v>
      </c>
      <c r="B1203" s="15">
        <v>34</v>
      </c>
      <c r="C1203" s="15" t="s">
        <v>2374</v>
      </c>
      <c r="D1203" s="15">
        <v>25802</v>
      </c>
      <c r="E1203" s="16">
        <v>45432</v>
      </c>
      <c r="F1203" s="15">
        <v>0</v>
      </c>
      <c r="G1203" s="15" t="s">
        <v>2375</v>
      </c>
      <c r="H1203" s="15" t="s">
        <v>2376</v>
      </c>
      <c r="I1203" s="15" t="s">
        <v>2377</v>
      </c>
      <c r="J1203" s="15" t="s">
        <v>2138</v>
      </c>
      <c r="K1203" s="15" t="s">
        <v>35</v>
      </c>
      <c r="L1203" s="15" t="s">
        <v>36</v>
      </c>
      <c r="M1203" s="16">
        <v>45447</v>
      </c>
      <c r="N1203" s="3">
        <v>0</v>
      </c>
      <c r="O1203" s="3">
        <v>0</v>
      </c>
      <c r="P1203" s="3">
        <v>84</v>
      </c>
      <c r="Q1203" s="3"/>
      <c r="R1203" s="4">
        <v>-84</v>
      </c>
      <c r="S1203" s="3">
        <v>-96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96</v>
      </c>
      <c r="Z1203" t="str">
        <f>_xlfn.XLOOKUP(A1203,'2-Feedback'!A:A,'2-Feedback'!F:F,"")</f>
        <v>J - Order Lead Time Issue</v>
      </c>
      <c r="AA1203" t="str">
        <f>_xlfn.XLOOKUP(A1203,'2-Feedback'!A:A,'2-Feedback'!G:G,"")</f>
        <v>ABCDE</v>
      </c>
    </row>
    <row r="1204" spans="1:27" ht="13.5" x14ac:dyDescent="0.35">
      <c r="A1204" t="str">
        <f t="shared" si="18"/>
        <v>344544611364-WCP</v>
      </c>
      <c r="B1204" s="15">
        <v>34</v>
      </c>
      <c r="C1204" s="15" t="s">
        <v>2378</v>
      </c>
      <c r="D1204" s="15">
        <v>25804</v>
      </c>
      <c r="E1204" s="16">
        <v>45432</v>
      </c>
      <c r="F1204" s="15">
        <v>0</v>
      </c>
      <c r="G1204" s="15" t="s">
        <v>2379</v>
      </c>
      <c r="H1204" s="15" t="s">
        <v>2192</v>
      </c>
      <c r="I1204" s="15" t="s">
        <v>919</v>
      </c>
      <c r="J1204" s="15" t="s">
        <v>2061</v>
      </c>
      <c r="K1204" s="15" t="s">
        <v>35</v>
      </c>
      <c r="L1204" s="15" t="s">
        <v>150</v>
      </c>
      <c r="M1204" s="16">
        <v>45446</v>
      </c>
      <c r="N1204" s="3">
        <v>912</v>
      </c>
      <c r="O1204" s="3">
        <v>0</v>
      </c>
      <c r="P1204" s="3"/>
      <c r="Q1204" s="3">
        <v>108</v>
      </c>
      <c r="R1204" s="4">
        <v>-108</v>
      </c>
      <c r="S1204" s="3">
        <v>-1644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2556</v>
      </c>
      <c r="Z1204" t="str">
        <f>_xlfn.XLOOKUP(A1204,'2-Feedback'!A:A,'2-Feedback'!F:F,"")</f>
        <v>J - Order Lead Time Issue</v>
      </c>
      <c r="AA1204" t="str">
        <f>_xlfn.XLOOKUP(A1204,'2-Feedback'!A:A,'2-Feedback'!G:G,"")</f>
        <v>ABCDE</v>
      </c>
    </row>
    <row r="1205" spans="1:27" ht="13.5" x14ac:dyDescent="0.35">
      <c r="A1205" t="str">
        <f t="shared" si="18"/>
        <v>344544611372-COM</v>
      </c>
      <c r="B1205" s="15">
        <v>34</v>
      </c>
      <c r="C1205" s="15" t="s">
        <v>2378</v>
      </c>
      <c r="D1205" s="15">
        <v>25804</v>
      </c>
      <c r="E1205" s="16">
        <v>45432</v>
      </c>
      <c r="F1205" s="15">
        <v>0</v>
      </c>
      <c r="G1205" s="15" t="s">
        <v>2379</v>
      </c>
      <c r="H1205" s="15" t="s">
        <v>2192</v>
      </c>
      <c r="I1205" s="15" t="s">
        <v>919</v>
      </c>
      <c r="J1205" s="15" t="s">
        <v>2380</v>
      </c>
      <c r="K1205" s="15" t="s">
        <v>270</v>
      </c>
      <c r="L1205" s="15" t="s">
        <v>150</v>
      </c>
      <c r="M1205" s="16">
        <v>45446</v>
      </c>
      <c r="N1205" s="3">
        <v>170</v>
      </c>
      <c r="O1205" s="3">
        <v>96</v>
      </c>
      <c r="P1205" s="3"/>
      <c r="Q1205" s="3">
        <v>96</v>
      </c>
      <c r="R1205" s="5">
        <v>0</v>
      </c>
      <c r="S1205" s="3">
        <v>-70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240</v>
      </c>
      <c r="Z1205" t="str">
        <f>_xlfn.XLOOKUP(A1205,'2-Feedback'!A:A,'2-Feedback'!F:F,"")</f>
        <v>J - Order Lead Time Issue</v>
      </c>
      <c r="AA1205" t="str">
        <f>_xlfn.XLOOKUP(A1205,'2-Feedback'!A:A,'2-Feedback'!G:G,"")</f>
        <v>ABCDE</v>
      </c>
    </row>
    <row r="1206" spans="1:27" ht="13.5" x14ac:dyDescent="0.35">
      <c r="A1206" t="str">
        <f t="shared" si="18"/>
        <v>344544616837-SNG</v>
      </c>
      <c r="B1206" s="15">
        <v>34</v>
      </c>
      <c r="C1206" s="15" t="s">
        <v>2378</v>
      </c>
      <c r="D1206" s="15">
        <v>25804</v>
      </c>
      <c r="E1206" s="16">
        <v>45432</v>
      </c>
      <c r="F1206" s="15">
        <v>0</v>
      </c>
      <c r="G1206" s="15" t="s">
        <v>2379</v>
      </c>
      <c r="H1206" s="15" t="s">
        <v>2192</v>
      </c>
      <c r="I1206" s="15" t="s">
        <v>919</v>
      </c>
      <c r="J1206" s="15" t="s">
        <v>2088</v>
      </c>
      <c r="K1206" s="15" t="s">
        <v>35</v>
      </c>
      <c r="L1206" s="15" t="s">
        <v>150</v>
      </c>
      <c r="M1206" s="16">
        <v>45446</v>
      </c>
      <c r="N1206" s="3">
        <v>0</v>
      </c>
      <c r="O1206" s="3">
        <v>0</v>
      </c>
      <c r="P1206" s="3"/>
      <c r="Q1206" s="3">
        <v>250</v>
      </c>
      <c r="R1206" s="4">
        <v>-250</v>
      </c>
      <c r="S1206" s="3">
        <v>-480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480</v>
      </c>
      <c r="Z1206" t="str">
        <f>_xlfn.XLOOKUP(A1206,'2-Feedback'!A:A,'2-Feedback'!F:F,"")</f>
        <v>J - Order Lead Time Issue</v>
      </c>
      <c r="AA1206" t="str">
        <f>_xlfn.XLOOKUP(A1206,'2-Feedback'!A:A,'2-Feedback'!G:G,"")</f>
        <v>ABCDE</v>
      </c>
    </row>
    <row r="1207" spans="1:27" ht="13.5" x14ac:dyDescent="0.35">
      <c r="A1207" t="str">
        <f t="shared" si="18"/>
        <v>344545311364-SHM</v>
      </c>
      <c r="B1207" s="15">
        <v>34</v>
      </c>
      <c r="C1207" s="15" t="s">
        <v>2381</v>
      </c>
      <c r="D1207" s="15">
        <v>25808</v>
      </c>
      <c r="E1207" s="16">
        <v>45432</v>
      </c>
      <c r="F1207" s="15">
        <v>0</v>
      </c>
      <c r="G1207" s="15" t="s">
        <v>2382</v>
      </c>
      <c r="H1207" s="15" t="s">
        <v>2383</v>
      </c>
      <c r="I1207" s="15" t="s">
        <v>1910</v>
      </c>
      <c r="J1207" s="15" t="s">
        <v>2259</v>
      </c>
      <c r="K1207" s="15" t="s">
        <v>533</v>
      </c>
      <c r="L1207" s="15" t="s">
        <v>271</v>
      </c>
      <c r="M1207" s="16">
        <v>45453</v>
      </c>
      <c r="N1207" s="3">
        <v>576</v>
      </c>
      <c r="O1207" s="3">
        <v>576</v>
      </c>
      <c r="P1207" s="3">
        <v>816</v>
      </c>
      <c r="Q1207" s="3"/>
      <c r="R1207" s="4">
        <v>-240</v>
      </c>
      <c r="S1207" s="3">
        <v>-240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816</v>
      </c>
      <c r="Z1207" t="str">
        <f>_xlfn.XLOOKUP(A1207,'2-Feedback'!A:A,'2-Feedback'!F:F,"")</f>
        <v>J - Order Lead Time Issue</v>
      </c>
      <c r="AA1207" t="str">
        <f>_xlfn.XLOOKUP(A1207,'2-Feedback'!A:A,'2-Feedback'!G:G,"")</f>
        <v>ABCDE</v>
      </c>
    </row>
    <row r="1208" spans="1:27" ht="13.5" x14ac:dyDescent="0.35">
      <c r="A1208" t="str">
        <f t="shared" si="18"/>
        <v>344544121726-WFS</v>
      </c>
      <c r="B1208" s="15">
        <v>34</v>
      </c>
      <c r="C1208" s="15" t="s">
        <v>2384</v>
      </c>
      <c r="D1208" s="15">
        <v>25810</v>
      </c>
      <c r="E1208" s="16">
        <v>45432</v>
      </c>
      <c r="F1208" s="15">
        <v>0</v>
      </c>
      <c r="G1208" s="15" t="s">
        <v>2385</v>
      </c>
      <c r="H1208" s="15" t="s">
        <v>2386</v>
      </c>
      <c r="I1208" s="15" t="s">
        <v>2387</v>
      </c>
      <c r="J1208" s="15" t="s">
        <v>2388</v>
      </c>
      <c r="K1208" s="15" t="s">
        <v>270</v>
      </c>
      <c r="L1208" s="15" t="s">
        <v>271</v>
      </c>
      <c r="M1208" s="16">
        <v>45441</v>
      </c>
      <c r="N1208" s="3">
        <v>723</v>
      </c>
      <c r="O1208" s="3">
        <v>723</v>
      </c>
      <c r="P1208" s="3">
        <v>1330</v>
      </c>
      <c r="Q1208" s="3"/>
      <c r="R1208" s="4">
        <v>-607</v>
      </c>
      <c r="S1208" s="3">
        <v>-607</v>
      </c>
      <c r="T1208" s="3">
        <v>0</v>
      </c>
      <c r="U1208" s="3">
        <v>723</v>
      </c>
      <c r="V1208" s="3">
        <v>0</v>
      </c>
      <c r="W1208" s="3">
        <v>0</v>
      </c>
      <c r="X1208" s="3">
        <v>0</v>
      </c>
      <c r="Y1208" s="3">
        <v>1330</v>
      </c>
      <c r="Z1208" t="str">
        <f>_xlfn.XLOOKUP(A1208,'2-Feedback'!A:A,'2-Feedback'!F:F,"")</f>
        <v>J - Order Lead Time Issue</v>
      </c>
      <c r="AA1208" t="str">
        <f>_xlfn.XLOOKUP(A1208,'2-Feedback'!A:A,'2-Feedback'!G:G,"")</f>
        <v>ABCDE</v>
      </c>
    </row>
    <row r="1209" spans="1:27" ht="13.5" x14ac:dyDescent="0.35">
      <c r="A1209" t="str">
        <f t="shared" si="18"/>
        <v>344544822246-AMG</v>
      </c>
      <c r="B1209" s="15">
        <v>34</v>
      </c>
      <c r="C1209" s="15" t="s">
        <v>2389</v>
      </c>
      <c r="D1209" s="15">
        <v>25816</v>
      </c>
      <c r="E1209" s="16">
        <v>45432</v>
      </c>
      <c r="F1209" s="15">
        <v>0</v>
      </c>
      <c r="G1209" s="15" t="s">
        <v>2390</v>
      </c>
      <c r="H1209" s="15" t="s">
        <v>2391</v>
      </c>
      <c r="I1209" s="15" t="s">
        <v>2392</v>
      </c>
      <c r="J1209" s="15" t="s">
        <v>2108</v>
      </c>
      <c r="K1209" s="15" t="s">
        <v>630</v>
      </c>
      <c r="L1209" s="15" t="s">
        <v>482</v>
      </c>
      <c r="M1209" s="16">
        <v>45448</v>
      </c>
      <c r="N1209" s="3">
        <v>650</v>
      </c>
      <c r="O1209" s="3">
        <v>100</v>
      </c>
      <c r="P1209" s="3">
        <v>100</v>
      </c>
      <c r="Q1209" s="3"/>
      <c r="R1209" s="5">
        <v>0</v>
      </c>
      <c r="S1209" s="3">
        <v>-300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950</v>
      </c>
      <c r="Z1209" t="str">
        <f>_xlfn.XLOOKUP(A1209,'2-Feedback'!A:A,'2-Feedback'!F:F,"")</f>
        <v>J - Order Lead Time Issue</v>
      </c>
      <c r="AA1209" t="str">
        <f>_xlfn.XLOOKUP(A1209,'2-Feedback'!A:A,'2-Feedback'!G:G,"")</f>
        <v>ABCDE</v>
      </c>
    </row>
    <row r="1210" spans="1:27" ht="13.5" x14ac:dyDescent="0.35">
      <c r="A1210" t="str">
        <f t="shared" si="18"/>
        <v>344544822246-AMG</v>
      </c>
      <c r="B1210" s="15">
        <v>34</v>
      </c>
      <c r="C1210" s="15" t="s">
        <v>2393</v>
      </c>
      <c r="D1210" s="15">
        <v>25817</v>
      </c>
      <c r="E1210" s="16">
        <v>45432</v>
      </c>
      <c r="F1210" s="15">
        <v>0</v>
      </c>
      <c r="G1210" s="15" t="s">
        <v>2394</v>
      </c>
      <c r="H1210" s="15" t="s">
        <v>2106</v>
      </c>
      <c r="I1210" s="15" t="s">
        <v>2107</v>
      </c>
      <c r="J1210" s="15" t="s">
        <v>2108</v>
      </c>
      <c r="K1210" s="15" t="s">
        <v>630</v>
      </c>
      <c r="L1210" s="15" t="s">
        <v>482</v>
      </c>
      <c r="M1210" s="16">
        <v>45448</v>
      </c>
      <c r="N1210" s="3">
        <v>650</v>
      </c>
      <c r="O1210" s="3">
        <v>200</v>
      </c>
      <c r="P1210" s="3">
        <v>200</v>
      </c>
      <c r="Q1210" s="3"/>
      <c r="R1210" s="5">
        <v>0</v>
      </c>
      <c r="S1210" s="3">
        <v>-300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950</v>
      </c>
      <c r="Z1210" t="str">
        <f>_xlfn.XLOOKUP(A1210,'2-Feedback'!A:A,'2-Feedback'!F:F,"")</f>
        <v>J - Order Lead Time Issue</v>
      </c>
      <c r="AA1210" t="str">
        <f>_xlfn.XLOOKUP(A1210,'2-Feedback'!A:A,'2-Feedback'!G:G,"")</f>
        <v>ABCDE</v>
      </c>
    </row>
    <row r="1211" spans="1:27" ht="13.5" x14ac:dyDescent="0.35">
      <c r="A1211" t="str">
        <f t="shared" si="18"/>
        <v>344544822266-AMG</v>
      </c>
      <c r="B1211" s="15">
        <v>34</v>
      </c>
      <c r="C1211" s="15" t="s">
        <v>2393</v>
      </c>
      <c r="D1211" s="15">
        <v>25817</v>
      </c>
      <c r="E1211" s="16">
        <v>45432</v>
      </c>
      <c r="F1211" s="15">
        <v>0</v>
      </c>
      <c r="G1211" s="15" t="s">
        <v>2394</v>
      </c>
      <c r="H1211" s="15" t="s">
        <v>2106</v>
      </c>
      <c r="I1211" s="15" t="s">
        <v>2107</v>
      </c>
      <c r="J1211" s="15" t="s">
        <v>2113</v>
      </c>
      <c r="K1211" s="15" t="s">
        <v>630</v>
      </c>
      <c r="L1211" s="15" t="s">
        <v>482</v>
      </c>
      <c r="M1211" s="16">
        <v>45448</v>
      </c>
      <c r="N1211" s="3">
        <v>0</v>
      </c>
      <c r="O1211" s="3">
        <v>0</v>
      </c>
      <c r="P1211" s="3">
        <v>42</v>
      </c>
      <c r="Q1211" s="3"/>
      <c r="R1211" s="4">
        <v>-42</v>
      </c>
      <c r="S1211" s="3">
        <v>-84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84</v>
      </c>
      <c r="Z1211" t="str">
        <f>_xlfn.XLOOKUP(A1211,'2-Feedback'!A:A,'2-Feedback'!F:F,"")</f>
        <v>J - Order Lead Time Issue</v>
      </c>
      <c r="AA1211" t="str">
        <f>_xlfn.XLOOKUP(A1211,'2-Feedback'!A:A,'2-Feedback'!G:G,"")</f>
        <v>ABCDE</v>
      </c>
    </row>
    <row r="1212" spans="1:27" ht="13.5" x14ac:dyDescent="0.35">
      <c r="A1212" t="str">
        <f t="shared" si="18"/>
        <v>344544822278-AMG</v>
      </c>
      <c r="B1212" s="15">
        <v>34</v>
      </c>
      <c r="C1212" s="15" t="s">
        <v>2393</v>
      </c>
      <c r="D1212" s="15">
        <v>25817</v>
      </c>
      <c r="E1212" s="16">
        <v>45432</v>
      </c>
      <c r="F1212" s="15">
        <v>0</v>
      </c>
      <c r="G1212" s="15" t="s">
        <v>2394</v>
      </c>
      <c r="H1212" s="15" t="s">
        <v>2106</v>
      </c>
      <c r="I1212" s="15" t="s">
        <v>2107</v>
      </c>
      <c r="J1212" s="15" t="s">
        <v>2202</v>
      </c>
      <c r="K1212" s="15" t="s">
        <v>630</v>
      </c>
      <c r="L1212" s="15" t="s">
        <v>482</v>
      </c>
      <c r="M1212" s="16">
        <v>45448</v>
      </c>
      <c r="N1212" s="3">
        <v>314</v>
      </c>
      <c r="O1212" s="3">
        <v>314</v>
      </c>
      <c r="P1212" s="3">
        <v>700</v>
      </c>
      <c r="Q1212" s="3"/>
      <c r="R1212" s="4">
        <v>-386</v>
      </c>
      <c r="S1212" s="3">
        <v>-1226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1540</v>
      </c>
      <c r="Z1212" t="str">
        <f>_xlfn.XLOOKUP(A1212,'2-Feedback'!A:A,'2-Feedback'!F:F,"")</f>
        <v>J - Order Lead Time Issue</v>
      </c>
      <c r="AA1212" t="str">
        <f>_xlfn.XLOOKUP(A1212,'2-Feedback'!A:A,'2-Feedback'!G:G,"")</f>
        <v>ABCDE</v>
      </c>
    </row>
    <row r="1213" spans="1:27" ht="13.5" x14ac:dyDescent="0.35">
      <c r="A1213" t="str">
        <f t="shared" si="18"/>
        <v>344544822267-AMG</v>
      </c>
      <c r="B1213" s="15">
        <v>34</v>
      </c>
      <c r="C1213" s="15" t="s">
        <v>2395</v>
      </c>
      <c r="D1213" s="15">
        <v>25819</v>
      </c>
      <c r="E1213" s="16">
        <v>45432</v>
      </c>
      <c r="F1213" s="15">
        <v>0</v>
      </c>
      <c r="G1213" s="15" t="s">
        <v>2396</v>
      </c>
      <c r="H1213" s="15" t="s">
        <v>2397</v>
      </c>
      <c r="I1213" s="15" t="s">
        <v>2398</v>
      </c>
      <c r="J1213" s="15" t="s">
        <v>2114</v>
      </c>
      <c r="K1213" s="15" t="s">
        <v>630</v>
      </c>
      <c r="L1213" s="15" t="s">
        <v>482</v>
      </c>
      <c r="M1213" s="16">
        <v>45448</v>
      </c>
      <c r="N1213" s="3">
        <v>0</v>
      </c>
      <c r="O1213" s="3">
        <v>980</v>
      </c>
      <c r="P1213" s="3">
        <v>1540</v>
      </c>
      <c r="Q1213" s="3"/>
      <c r="R1213" s="4">
        <v>-560</v>
      </c>
      <c r="S1213" s="3">
        <v>-560</v>
      </c>
      <c r="T1213" s="3">
        <v>0</v>
      </c>
      <c r="U1213" s="3">
        <v>0</v>
      </c>
      <c r="V1213" s="3">
        <v>0</v>
      </c>
      <c r="W1213" s="3">
        <v>2520</v>
      </c>
      <c r="X1213" s="3">
        <v>0</v>
      </c>
      <c r="Y1213" s="3">
        <v>3080</v>
      </c>
      <c r="Z1213" t="str">
        <f>_xlfn.XLOOKUP(A1213,'2-Feedback'!A:A,'2-Feedback'!F:F,"")</f>
        <v>J - Order Lead Time Issue</v>
      </c>
      <c r="AA1213" t="str">
        <f>_xlfn.XLOOKUP(A1213,'2-Feedback'!A:A,'2-Feedback'!G:G,"")</f>
        <v>ABCDE</v>
      </c>
    </row>
    <row r="1214" spans="1:27" ht="13.5" x14ac:dyDescent="0.35">
      <c r="A1214" t="str">
        <f t="shared" si="18"/>
        <v>344544722266-AMG</v>
      </c>
      <c r="B1214" s="15">
        <v>34</v>
      </c>
      <c r="C1214" s="15" t="s">
        <v>2399</v>
      </c>
      <c r="D1214" s="15">
        <v>25820</v>
      </c>
      <c r="E1214" s="16">
        <v>45432</v>
      </c>
      <c r="F1214" s="15">
        <v>0</v>
      </c>
      <c r="G1214" s="15" t="s">
        <v>2400</v>
      </c>
      <c r="H1214" s="15" t="s">
        <v>2397</v>
      </c>
      <c r="I1214" s="15" t="s">
        <v>2398</v>
      </c>
      <c r="J1214" s="15" t="s">
        <v>2113</v>
      </c>
      <c r="K1214" s="15" t="s">
        <v>630</v>
      </c>
      <c r="L1214" s="15" t="s">
        <v>482</v>
      </c>
      <c r="M1214" s="16">
        <v>45447</v>
      </c>
      <c r="N1214" s="3">
        <v>0</v>
      </c>
      <c r="O1214" s="3">
        <v>0</v>
      </c>
      <c r="P1214" s="3">
        <v>462</v>
      </c>
      <c r="Q1214" s="3"/>
      <c r="R1214" s="4">
        <v>-462</v>
      </c>
      <c r="S1214" s="3">
        <v>-462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462</v>
      </c>
      <c r="Z1214" t="str">
        <f>_xlfn.XLOOKUP(A1214,'2-Feedback'!A:A,'2-Feedback'!F:F,"")</f>
        <v>J - Order Lead Time Issue</v>
      </c>
      <c r="AA1214" t="str">
        <f>_xlfn.XLOOKUP(A1214,'2-Feedback'!A:A,'2-Feedback'!G:G,"")</f>
        <v>ABCDE</v>
      </c>
    </row>
    <row r="1215" spans="1:27" ht="13.5" x14ac:dyDescent="0.35">
      <c r="A1215" t="str">
        <f t="shared" si="18"/>
        <v>344545322266-AMG</v>
      </c>
      <c r="B1215" s="15">
        <v>34</v>
      </c>
      <c r="C1215" s="15" t="s">
        <v>2401</v>
      </c>
      <c r="D1215" s="15">
        <v>25830</v>
      </c>
      <c r="E1215" s="16">
        <v>45433</v>
      </c>
      <c r="F1215" s="15">
        <v>0</v>
      </c>
      <c r="G1215" s="15" t="s">
        <v>2402</v>
      </c>
      <c r="H1215" s="15" t="s">
        <v>2125</v>
      </c>
      <c r="I1215" s="15" t="s">
        <v>2126</v>
      </c>
      <c r="J1215" s="15" t="s">
        <v>2113</v>
      </c>
      <c r="K1215" s="15" t="s">
        <v>630</v>
      </c>
      <c r="L1215" s="15" t="s">
        <v>482</v>
      </c>
      <c r="M1215" s="16">
        <v>45453</v>
      </c>
      <c r="N1215" s="3">
        <v>0</v>
      </c>
      <c r="O1215" s="3">
        <v>0</v>
      </c>
      <c r="P1215" s="3">
        <v>252</v>
      </c>
      <c r="Q1215" s="3"/>
      <c r="R1215" s="4">
        <v>-252</v>
      </c>
      <c r="S1215" s="3">
        <v>-672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672</v>
      </c>
      <c r="Z1215" t="str">
        <f>_xlfn.XLOOKUP(A1215,'2-Feedback'!A:A,'2-Feedback'!F:F,"")</f>
        <v>J - Order Lead Time Issue</v>
      </c>
      <c r="AA1215" t="str">
        <f>_xlfn.XLOOKUP(A1215,'2-Feedback'!A:A,'2-Feedback'!G:G,"")</f>
        <v>ABCDE</v>
      </c>
    </row>
    <row r="1216" spans="1:27" ht="13.5" x14ac:dyDescent="0.35">
      <c r="A1216" t="str">
        <f t="shared" si="18"/>
        <v>344545322267-AMG</v>
      </c>
      <c r="B1216" s="15">
        <v>34</v>
      </c>
      <c r="C1216" s="15" t="s">
        <v>2401</v>
      </c>
      <c r="D1216" s="15">
        <v>25830</v>
      </c>
      <c r="E1216" s="16">
        <v>45433</v>
      </c>
      <c r="F1216" s="15">
        <v>0</v>
      </c>
      <c r="G1216" s="15" t="s">
        <v>2402</v>
      </c>
      <c r="H1216" s="15" t="s">
        <v>2125</v>
      </c>
      <c r="I1216" s="15" t="s">
        <v>2126</v>
      </c>
      <c r="J1216" s="15" t="s">
        <v>2114</v>
      </c>
      <c r="K1216" s="15" t="s">
        <v>630</v>
      </c>
      <c r="L1216" s="15" t="s">
        <v>482</v>
      </c>
      <c r="M1216" s="16">
        <v>45453</v>
      </c>
      <c r="N1216" s="3">
        <v>0</v>
      </c>
      <c r="O1216" s="3">
        <v>0</v>
      </c>
      <c r="P1216" s="3">
        <v>770</v>
      </c>
      <c r="Q1216" s="3"/>
      <c r="R1216" s="4">
        <v>-770</v>
      </c>
      <c r="S1216" s="3">
        <v>-1120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1120</v>
      </c>
      <c r="Z1216" t="str">
        <f>_xlfn.XLOOKUP(A1216,'2-Feedback'!A:A,'2-Feedback'!F:F,"")</f>
        <v>J - Order Lead Time Issue</v>
      </c>
      <c r="AA1216" t="str">
        <f>_xlfn.XLOOKUP(A1216,'2-Feedback'!A:A,'2-Feedback'!G:G,"")</f>
        <v>ABCDE</v>
      </c>
    </row>
    <row r="1217" spans="1:27" ht="13.5" x14ac:dyDescent="0.35">
      <c r="A1217" t="str">
        <f t="shared" si="18"/>
        <v>344544816836-SNG</v>
      </c>
      <c r="B1217" s="15">
        <v>34</v>
      </c>
      <c r="C1217" s="15" t="s">
        <v>2403</v>
      </c>
      <c r="D1217" s="15">
        <v>25838</v>
      </c>
      <c r="E1217" s="16">
        <v>45433</v>
      </c>
      <c r="F1217" s="15">
        <v>0</v>
      </c>
      <c r="G1217" s="15" t="s">
        <v>2404</v>
      </c>
      <c r="H1217" s="15" t="s">
        <v>2405</v>
      </c>
      <c r="I1217" s="15" t="s">
        <v>2406</v>
      </c>
      <c r="J1217" s="15" t="s">
        <v>2138</v>
      </c>
      <c r="K1217" s="15" t="s">
        <v>35</v>
      </c>
      <c r="L1217" s="15" t="s">
        <v>283</v>
      </c>
      <c r="M1217" s="16">
        <v>45448</v>
      </c>
      <c r="N1217" s="3">
        <v>0</v>
      </c>
      <c r="O1217" s="3">
        <v>0</v>
      </c>
      <c r="P1217" s="3">
        <v>12</v>
      </c>
      <c r="Q1217" s="3"/>
      <c r="R1217" s="4">
        <v>-12</v>
      </c>
      <c r="S1217" s="3">
        <v>-40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40</v>
      </c>
      <c r="Z1217" t="str">
        <f>_xlfn.XLOOKUP(A1217,'2-Feedback'!A:A,'2-Feedback'!F:F,"")</f>
        <v>J - Order Lead Time Issue</v>
      </c>
      <c r="AA1217" t="str">
        <f>_xlfn.XLOOKUP(A1217,'2-Feedback'!A:A,'2-Feedback'!G:G,"")</f>
        <v>ABCDE</v>
      </c>
    </row>
    <row r="1218" spans="1:27" ht="13.5" x14ac:dyDescent="0.35">
      <c r="A1218" t="str">
        <f t="shared" si="18"/>
        <v>344545640013-MFY</v>
      </c>
      <c r="B1218" s="15">
        <v>34</v>
      </c>
      <c r="C1218" s="15" t="s">
        <v>2407</v>
      </c>
      <c r="D1218" s="15">
        <v>25845</v>
      </c>
      <c r="E1218" s="16">
        <v>45433</v>
      </c>
      <c r="F1218" s="15">
        <v>0</v>
      </c>
      <c r="G1218" s="15" t="s">
        <v>2408</v>
      </c>
      <c r="H1218" s="15" t="s">
        <v>2409</v>
      </c>
      <c r="I1218" s="15" t="s">
        <v>2410</v>
      </c>
      <c r="J1218" s="15" t="s">
        <v>2411</v>
      </c>
      <c r="K1218" s="15" t="s">
        <v>35</v>
      </c>
      <c r="L1218" s="15" t="s">
        <v>271</v>
      </c>
      <c r="M1218" s="16">
        <v>45456</v>
      </c>
      <c r="N1218" s="3">
        <v>0</v>
      </c>
      <c r="O1218" s="3">
        <v>0</v>
      </c>
      <c r="P1218" s="3">
        <v>60</v>
      </c>
      <c r="Q1218" s="3"/>
      <c r="R1218" s="4">
        <v>-60</v>
      </c>
      <c r="S1218" s="3">
        <v>-60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60</v>
      </c>
      <c r="Z1218" t="str">
        <f>_xlfn.XLOOKUP(A1218,'2-Feedback'!A:A,'2-Feedback'!F:F,"")</f>
        <v>J - Order Lead Time Issue</v>
      </c>
      <c r="AA1218" t="str">
        <f>_xlfn.XLOOKUP(A1218,'2-Feedback'!A:A,'2-Feedback'!G:G,"")</f>
        <v>ABCDE</v>
      </c>
    </row>
    <row r="1219" spans="1:27" ht="13.5" x14ac:dyDescent="0.35">
      <c r="A1219" t="str">
        <f t="shared" ref="A1219:A1282" si="19">B1219&amp;M1219&amp;J1219</f>
        <v>344545645532-VES</v>
      </c>
      <c r="B1219" s="15">
        <v>34</v>
      </c>
      <c r="C1219" s="15" t="s">
        <v>2412</v>
      </c>
      <c r="D1219" s="15">
        <v>25846</v>
      </c>
      <c r="E1219" s="16">
        <v>45433</v>
      </c>
      <c r="F1219" s="15">
        <v>0</v>
      </c>
      <c r="G1219" s="15" t="s">
        <v>2408</v>
      </c>
      <c r="H1219" s="15" t="s">
        <v>2413</v>
      </c>
      <c r="I1219" s="15" t="s">
        <v>2414</v>
      </c>
      <c r="J1219" s="15" t="s">
        <v>2415</v>
      </c>
      <c r="K1219" s="15" t="s">
        <v>517</v>
      </c>
      <c r="L1219" s="15" t="s">
        <v>271</v>
      </c>
      <c r="M1219" s="16">
        <v>45456</v>
      </c>
      <c r="N1219" s="3">
        <v>716</v>
      </c>
      <c r="O1219" s="3">
        <v>716</v>
      </c>
      <c r="P1219" s="3">
        <v>1020</v>
      </c>
      <c r="Q1219" s="3"/>
      <c r="R1219" s="4">
        <v>-304</v>
      </c>
      <c r="S1219" s="3">
        <v>-1024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1740</v>
      </c>
      <c r="Z1219" t="str">
        <f>_xlfn.XLOOKUP(A1219,'2-Feedback'!A:A,'2-Feedback'!F:F,"")</f>
        <v>J - Order Lead Time Issue</v>
      </c>
      <c r="AA1219" t="str">
        <f>_xlfn.XLOOKUP(A1219,'2-Feedback'!A:A,'2-Feedback'!G:G,"")</f>
        <v>ABCDE</v>
      </c>
    </row>
    <row r="1220" spans="1:27" ht="13.5" x14ac:dyDescent="0.35">
      <c r="A1220" t="str">
        <f t="shared" si="19"/>
        <v>344544811364-WCP</v>
      </c>
      <c r="B1220" s="15">
        <v>34</v>
      </c>
      <c r="C1220" s="15" t="s">
        <v>2416</v>
      </c>
      <c r="D1220" s="15">
        <v>25851</v>
      </c>
      <c r="E1220" s="16">
        <v>45433</v>
      </c>
      <c r="F1220" s="15">
        <v>0</v>
      </c>
      <c r="G1220" s="15" t="s">
        <v>2417</v>
      </c>
      <c r="H1220" s="15" t="s">
        <v>2233</v>
      </c>
      <c r="I1220" s="15" t="s">
        <v>2234</v>
      </c>
      <c r="J1220" s="15" t="s">
        <v>2061</v>
      </c>
      <c r="K1220" s="15" t="s">
        <v>35</v>
      </c>
      <c r="L1220" s="15" t="s">
        <v>271</v>
      </c>
      <c r="M1220" s="16">
        <v>45448</v>
      </c>
      <c r="N1220" s="3">
        <v>0</v>
      </c>
      <c r="O1220" s="3">
        <v>0</v>
      </c>
      <c r="P1220" s="3">
        <v>3</v>
      </c>
      <c r="Q1220" s="3"/>
      <c r="R1220" s="4">
        <v>-3</v>
      </c>
      <c r="S1220" s="3">
        <v>-171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171</v>
      </c>
      <c r="Z1220" t="str">
        <f>_xlfn.XLOOKUP(A1220,'2-Feedback'!A:A,'2-Feedback'!F:F,"")</f>
        <v>J - Order Lead Time Issue</v>
      </c>
      <c r="AA1220" t="str">
        <f>_xlfn.XLOOKUP(A1220,'2-Feedback'!A:A,'2-Feedback'!G:G,"")</f>
        <v>ABCDE</v>
      </c>
    </row>
    <row r="1221" spans="1:27" ht="13.5" x14ac:dyDescent="0.35">
      <c r="A1221" t="str">
        <f t="shared" si="19"/>
        <v>344544811364-WCP</v>
      </c>
      <c r="B1221" s="15">
        <v>34</v>
      </c>
      <c r="C1221" s="15" t="s">
        <v>2418</v>
      </c>
      <c r="D1221" s="15">
        <v>25854</v>
      </c>
      <c r="E1221" s="16">
        <v>45433</v>
      </c>
      <c r="F1221" s="15">
        <v>0</v>
      </c>
      <c r="G1221" s="15" t="s">
        <v>2419</v>
      </c>
      <c r="H1221" s="15" t="s">
        <v>2223</v>
      </c>
      <c r="I1221" s="15" t="s">
        <v>2224</v>
      </c>
      <c r="J1221" s="15" t="s">
        <v>2061</v>
      </c>
      <c r="K1221" s="15" t="s">
        <v>35</v>
      </c>
      <c r="L1221" s="15" t="s">
        <v>283</v>
      </c>
      <c r="M1221" s="16">
        <v>45448</v>
      </c>
      <c r="N1221" s="3">
        <v>0</v>
      </c>
      <c r="O1221" s="3">
        <v>0</v>
      </c>
      <c r="P1221" s="3">
        <v>48</v>
      </c>
      <c r="Q1221" s="3"/>
      <c r="R1221" s="4">
        <v>-48</v>
      </c>
      <c r="S1221" s="3">
        <v>-171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171</v>
      </c>
      <c r="Z1221" t="str">
        <f>_xlfn.XLOOKUP(A1221,'2-Feedback'!A:A,'2-Feedback'!F:F,"")</f>
        <v>J - Order Lead Time Issue</v>
      </c>
      <c r="AA1221" t="str">
        <f>_xlfn.XLOOKUP(A1221,'2-Feedback'!A:A,'2-Feedback'!G:G,"")</f>
        <v>ABCDE</v>
      </c>
    </row>
    <row r="1222" spans="1:27" ht="13.5" x14ac:dyDescent="0.35">
      <c r="A1222" t="str">
        <f t="shared" si="19"/>
        <v>344545415430-WCP</v>
      </c>
      <c r="B1222" s="15">
        <v>34</v>
      </c>
      <c r="C1222" s="15" t="s">
        <v>2420</v>
      </c>
      <c r="D1222" s="15">
        <v>25857</v>
      </c>
      <c r="E1222" s="16">
        <v>45433</v>
      </c>
      <c r="F1222" s="15">
        <v>0</v>
      </c>
      <c r="G1222" s="15" t="s">
        <v>2421</v>
      </c>
      <c r="H1222" s="15" t="s">
        <v>2422</v>
      </c>
      <c r="I1222" s="15" t="s">
        <v>2423</v>
      </c>
      <c r="J1222" s="15" t="s">
        <v>2133</v>
      </c>
      <c r="K1222" s="15" t="s">
        <v>35</v>
      </c>
      <c r="L1222" s="15" t="s">
        <v>482</v>
      </c>
      <c r="M1222" s="16">
        <v>45454</v>
      </c>
      <c r="N1222" s="3">
        <v>0</v>
      </c>
      <c r="O1222" s="3">
        <v>0</v>
      </c>
      <c r="P1222" s="3">
        <v>816</v>
      </c>
      <c r="Q1222" s="3"/>
      <c r="R1222" s="4">
        <v>-816</v>
      </c>
      <c r="S1222" s="3">
        <v>-816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816</v>
      </c>
      <c r="Z1222" t="str">
        <f>_xlfn.XLOOKUP(A1222,'2-Feedback'!A:A,'2-Feedback'!F:F,"")</f>
        <v>J - Order Lead Time Issue</v>
      </c>
      <c r="AA1222" t="str">
        <f>_xlfn.XLOOKUP(A1222,'2-Feedback'!A:A,'2-Feedback'!G:G,"")</f>
        <v>ABCDE</v>
      </c>
    </row>
    <row r="1223" spans="1:27" ht="13.5" x14ac:dyDescent="0.35">
      <c r="A1223" t="str">
        <f t="shared" si="19"/>
        <v>344544816836-SNG</v>
      </c>
      <c r="B1223" s="15">
        <v>34</v>
      </c>
      <c r="C1223" s="15" t="s">
        <v>2424</v>
      </c>
      <c r="D1223" s="15">
        <v>25858</v>
      </c>
      <c r="E1223" s="16">
        <v>45433</v>
      </c>
      <c r="F1223" s="15">
        <v>0</v>
      </c>
      <c r="G1223" s="15" t="s">
        <v>2425</v>
      </c>
      <c r="H1223" s="15" t="s">
        <v>2426</v>
      </c>
      <c r="I1223" s="15" t="s">
        <v>644</v>
      </c>
      <c r="J1223" s="15" t="s">
        <v>2138</v>
      </c>
      <c r="K1223" s="15" t="s">
        <v>35</v>
      </c>
      <c r="L1223" s="15" t="s">
        <v>407</v>
      </c>
      <c r="M1223" s="16">
        <v>45448</v>
      </c>
      <c r="N1223" s="3">
        <v>0</v>
      </c>
      <c r="O1223" s="3">
        <v>0</v>
      </c>
      <c r="P1223" s="3">
        <v>12</v>
      </c>
      <c r="Q1223" s="3"/>
      <c r="R1223" s="4">
        <v>-12</v>
      </c>
      <c r="S1223" s="3">
        <v>-40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40</v>
      </c>
      <c r="Z1223" t="str">
        <f>_xlfn.XLOOKUP(A1223,'2-Feedback'!A:A,'2-Feedback'!F:F,"")</f>
        <v>J - Order Lead Time Issue</v>
      </c>
      <c r="AA1223" t="str">
        <f>_xlfn.XLOOKUP(A1223,'2-Feedback'!A:A,'2-Feedback'!G:G,"")</f>
        <v>ABCDE</v>
      </c>
    </row>
    <row r="1224" spans="1:27" ht="13.5" x14ac:dyDescent="0.35">
      <c r="A1224" t="str">
        <f t="shared" si="19"/>
        <v>344544899961-WFS</v>
      </c>
      <c r="B1224" s="15">
        <v>34</v>
      </c>
      <c r="C1224" s="15" t="s">
        <v>2427</v>
      </c>
      <c r="D1224" s="15">
        <v>25859</v>
      </c>
      <c r="E1224" s="16">
        <v>45433</v>
      </c>
      <c r="F1224" s="15">
        <v>0</v>
      </c>
      <c r="G1224" s="15" t="s">
        <v>2428</v>
      </c>
      <c r="H1224" s="15" t="s">
        <v>2426</v>
      </c>
      <c r="I1224" s="15" t="s">
        <v>644</v>
      </c>
      <c r="J1224" s="15" t="s">
        <v>2429</v>
      </c>
      <c r="K1224" s="15" t="s">
        <v>270</v>
      </c>
      <c r="L1224" s="15" t="s">
        <v>407</v>
      </c>
      <c r="M1224" s="16">
        <v>45448</v>
      </c>
      <c r="N1224" s="3">
        <v>2031</v>
      </c>
      <c r="O1224" s="3">
        <v>945</v>
      </c>
      <c r="P1224" s="3">
        <v>945</v>
      </c>
      <c r="Q1224" s="3"/>
      <c r="R1224" s="5">
        <v>0</v>
      </c>
      <c r="S1224" s="3">
        <v>-24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2055</v>
      </c>
      <c r="Z1224" t="str">
        <f>_xlfn.XLOOKUP(A1224,'2-Feedback'!A:A,'2-Feedback'!F:F,"")</f>
        <v>J - Order Lead Time Issue</v>
      </c>
      <c r="AA1224" t="str">
        <f>_xlfn.XLOOKUP(A1224,'2-Feedback'!A:A,'2-Feedback'!G:G,"")</f>
        <v>ABCDE</v>
      </c>
    </row>
    <row r="1225" spans="1:27" ht="13.5" x14ac:dyDescent="0.35">
      <c r="A1225" t="str">
        <f t="shared" si="19"/>
        <v>344545314421-WCP</v>
      </c>
      <c r="B1225" s="15">
        <v>34</v>
      </c>
      <c r="C1225" s="15" t="s">
        <v>2430</v>
      </c>
      <c r="D1225" s="15">
        <v>25862</v>
      </c>
      <c r="E1225" s="16">
        <v>45433</v>
      </c>
      <c r="F1225" s="15">
        <v>0</v>
      </c>
      <c r="G1225" s="15" t="s">
        <v>2431</v>
      </c>
      <c r="H1225" s="15" t="s">
        <v>2432</v>
      </c>
      <c r="I1225" s="15" t="s">
        <v>2433</v>
      </c>
      <c r="J1225" s="15" t="s">
        <v>2300</v>
      </c>
      <c r="K1225" s="15" t="s">
        <v>35</v>
      </c>
      <c r="L1225" s="15" t="s">
        <v>106</v>
      </c>
      <c r="M1225" s="16">
        <v>45453</v>
      </c>
      <c r="N1225" s="3">
        <v>82</v>
      </c>
      <c r="O1225" s="3">
        <v>0</v>
      </c>
      <c r="P1225" s="3">
        <v>36</v>
      </c>
      <c r="Q1225" s="3"/>
      <c r="R1225" s="4">
        <v>-36</v>
      </c>
      <c r="S1225" s="3">
        <v>-98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180</v>
      </c>
      <c r="Z1225" t="str">
        <f>_xlfn.XLOOKUP(A1225,'2-Feedback'!A:A,'2-Feedback'!F:F,"")</f>
        <v>J - Order Lead Time Issue</v>
      </c>
      <c r="AA1225" t="str">
        <f>_xlfn.XLOOKUP(A1225,'2-Feedback'!A:A,'2-Feedback'!G:G,"")</f>
        <v>ABCDE</v>
      </c>
    </row>
    <row r="1226" spans="1:27" ht="13.5" x14ac:dyDescent="0.35">
      <c r="A1226" t="str">
        <f t="shared" si="19"/>
        <v>344544899961-WFS</v>
      </c>
      <c r="B1226" s="15">
        <v>34</v>
      </c>
      <c r="C1226" s="15" t="s">
        <v>2434</v>
      </c>
      <c r="D1226" s="15">
        <v>25867</v>
      </c>
      <c r="E1226" s="16">
        <v>45433</v>
      </c>
      <c r="F1226" s="15">
        <v>0</v>
      </c>
      <c r="G1226" s="15" t="s">
        <v>2435</v>
      </c>
      <c r="H1226" s="15" t="s">
        <v>2436</v>
      </c>
      <c r="I1226" s="15" t="s">
        <v>1086</v>
      </c>
      <c r="J1226" s="15" t="s">
        <v>2429</v>
      </c>
      <c r="K1226" s="15" t="s">
        <v>270</v>
      </c>
      <c r="L1226" s="15" t="s">
        <v>302</v>
      </c>
      <c r="M1226" s="16">
        <v>45448</v>
      </c>
      <c r="N1226" s="3">
        <v>2031</v>
      </c>
      <c r="O1226" s="3">
        <v>1020</v>
      </c>
      <c r="P1226" s="3">
        <v>1020</v>
      </c>
      <c r="Q1226" s="3"/>
      <c r="R1226" s="5">
        <v>0</v>
      </c>
      <c r="S1226" s="3">
        <v>-24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2055</v>
      </c>
      <c r="Z1226" t="str">
        <f>_xlfn.XLOOKUP(A1226,'2-Feedback'!A:A,'2-Feedback'!F:F,"")</f>
        <v>J - Order Lead Time Issue</v>
      </c>
      <c r="AA1226" t="str">
        <f>_xlfn.XLOOKUP(A1226,'2-Feedback'!A:A,'2-Feedback'!G:G,"")</f>
        <v>ABCDE</v>
      </c>
    </row>
    <row r="1227" spans="1:27" ht="13.5" x14ac:dyDescent="0.35">
      <c r="A1227" t="str">
        <f t="shared" si="19"/>
        <v>344545422246-AMG</v>
      </c>
      <c r="B1227" s="15">
        <v>34</v>
      </c>
      <c r="C1227" s="15" t="s">
        <v>2437</v>
      </c>
      <c r="D1227" s="15">
        <v>25872</v>
      </c>
      <c r="E1227" s="16">
        <v>45434</v>
      </c>
      <c r="F1227" s="15">
        <v>0</v>
      </c>
      <c r="G1227" s="15" t="s">
        <v>2438</v>
      </c>
      <c r="H1227" s="15" t="s">
        <v>2106</v>
      </c>
      <c r="I1227" s="15" t="s">
        <v>2107</v>
      </c>
      <c r="J1227" s="15" t="s">
        <v>2108</v>
      </c>
      <c r="K1227" s="15" t="s">
        <v>630</v>
      </c>
      <c r="L1227" s="15" t="s">
        <v>482</v>
      </c>
      <c r="M1227" s="16">
        <v>45454</v>
      </c>
      <c r="N1227" s="3">
        <v>0</v>
      </c>
      <c r="O1227" s="3">
        <v>0</v>
      </c>
      <c r="P1227" s="3">
        <v>750</v>
      </c>
      <c r="Q1227" s="3"/>
      <c r="R1227" s="4">
        <v>-750</v>
      </c>
      <c r="S1227" s="3">
        <v>-1000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1000</v>
      </c>
      <c r="Z1227" t="str">
        <f>_xlfn.XLOOKUP(A1227,'2-Feedback'!A:A,'2-Feedback'!F:F,"")</f>
        <v>J - Order Lead Time Issue</v>
      </c>
      <c r="AA1227" t="str">
        <f>_xlfn.XLOOKUP(A1227,'2-Feedback'!A:A,'2-Feedback'!G:G,"")</f>
        <v>ABCDE</v>
      </c>
    </row>
    <row r="1228" spans="1:27" ht="13.5" x14ac:dyDescent="0.35">
      <c r="A1228" t="str">
        <f t="shared" si="19"/>
        <v>344545422266-AMG</v>
      </c>
      <c r="B1228" s="15">
        <v>34</v>
      </c>
      <c r="C1228" s="15" t="s">
        <v>2437</v>
      </c>
      <c r="D1228" s="15">
        <v>25872</v>
      </c>
      <c r="E1228" s="16">
        <v>45434</v>
      </c>
      <c r="F1228" s="15">
        <v>0</v>
      </c>
      <c r="G1228" s="15" t="s">
        <v>2438</v>
      </c>
      <c r="H1228" s="15" t="s">
        <v>2106</v>
      </c>
      <c r="I1228" s="15" t="s">
        <v>2107</v>
      </c>
      <c r="J1228" s="15" t="s">
        <v>2113</v>
      </c>
      <c r="K1228" s="15" t="s">
        <v>630</v>
      </c>
      <c r="L1228" s="15" t="s">
        <v>482</v>
      </c>
      <c r="M1228" s="16">
        <v>45454</v>
      </c>
      <c r="N1228" s="3">
        <v>0</v>
      </c>
      <c r="O1228" s="3">
        <v>0</v>
      </c>
      <c r="P1228" s="3">
        <v>126</v>
      </c>
      <c r="Q1228" s="3"/>
      <c r="R1228" s="4">
        <v>-126</v>
      </c>
      <c r="S1228" s="3">
        <v>-1008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1008</v>
      </c>
      <c r="Z1228" t="str">
        <f>_xlfn.XLOOKUP(A1228,'2-Feedback'!A:A,'2-Feedback'!F:F,"")</f>
        <v>J - Order Lead Time Issue</v>
      </c>
      <c r="AA1228" t="str">
        <f>_xlfn.XLOOKUP(A1228,'2-Feedback'!A:A,'2-Feedback'!G:G,"")</f>
        <v>ABCDE</v>
      </c>
    </row>
    <row r="1229" spans="1:27" ht="13.5" x14ac:dyDescent="0.35">
      <c r="A1229" t="str">
        <f t="shared" si="19"/>
        <v>344544999961-WFS</v>
      </c>
      <c r="B1229" s="15">
        <v>34</v>
      </c>
      <c r="C1229" s="15" t="s">
        <v>2439</v>
      </c>
      <c r="D1229" s="15">
        <v>25873</v>
      </c>
      <c r="E1229" s="16">
        <v>45434</v>
      </c>
      <c r="F1229" s="15">
        <v>0</v>
      </c>
      <c r="G1229" s="15" t="s">
        <v>2440</v>
      </c>
      <c r="H1229" s="15" t="s">
        <v>2441</v>
      </c>
      <c r="I1229" s="15" t="s">
        <v>300</v>
      </c>
      <c r="J1229" s="15" t="s">
        <v>2429</v>
      </c>
      <c r="K1229" s="15" t="s">
        <v>270</v>
      </c>
      <c r="L1229" s="15" t="s">
        <v>302</v>
      </c>
      <c r="M1229" s="16">
        <v>45449</v>
      </c>
      <c r="N1229" s="3">
        <v>0</v>
      </c>
      <c r="O1229" s="3">
        <v>0</v>
      </c>
      <c r="P1229" s="3">
        <v>135</v>
      </c>
      <c r="Q1229" s="3"/>
      <c r="R1229" s="4">
        <v>-135</v>
      </c>
      <c r="S1229" s="3">
        <v>-945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945</v>
      </c>
      <c r="Z1229" t="str">
        <f>_xlfn.XLOOKUP(A1229,'2-Feedback'!A:A,'2-Feedback'!F:F,"")</f>
        <v>J - Order Lead Time Issue</v>
      </c>
      <c r="AA1229" t="str">
        <f>_xlfn.XLOOKUP(A1229,'2-Feedback'!A:A,'2-Feedback'!G:G,"")</f>
        <v>ABCDE</v>
      </c>
    </row>
    <row r="1230" spans="1:27" ht="13.5" x14ac:dyDescent="0.35">
      <c r="A1230" t="str">
        <f t="shared" si="19"/>
        <v>344544999961-WFS</v>
      </c>
      <c r="B1230" s="15">
        <v>34</v>
      </c>
      <c r="C1230" s="15" t="s">
        <v>2442</v>
      </c>
      <c r="D1230" s="15">
        <v>25875</v>
      </c>
      <c r="E1230" s="16">
        <v>45434</v>
      </c>
      <c r="F1230" s="15">
        <v>0</v>
      </c>
      <c r="G1230" s="15" t="s">
        <v>2443</v>
      </c>
      <c r="H1230" s="15" t="s">
        <v>2444</v>
      </c>
      <c r="I1230" s="15" t="s">
        <v>365</v>
      </c>
      <c r="J1230" s="15" t="s">
        <v>2429</v>
      </c>
      <c r="K1230" s="15" t="s">
        <v>270</v>
      </c>
      <c r="L1230" s="15" t="s">
        <v>302</v>
      </c>
      <c r="M1230" s="16">
        <v>45449</v>
      </c>
      <c r="N1230" s="3">
        <v>0</v>
      </c>
      <c r="O1230" s="3">
        <v>0</v>
      </c>
      <c r="P1230" s="3">
        <v>270</v>
      </c>
      <c r="Q1230" s="3"/>
      <c r="R1230" s="4">
        <v>-270</v>
      </c>
      <c r="S1230" s="3">
        <v>-945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945</v>
      </c>
      <c r="Z1230" t="str">
        <f>_xlfn.XLOOKUP(A1230,'2-Feedback'!A:A,'2-Feedback'!F:F,"")</f>
        <v>J - Order Lead Time Issue</v>
      </c>
      <c r="AA1230" t="str">
        <f>_xlfn.XLOOKUP(A1230,'2-Feedback'!A:A,'2-Feedback'!G:G,"")</f>
        <v>ABCDE</v>
      </c>
    </row>
    <row r="1231" spans="1:27" ht="13.5" x14ac:dyDescent="0.35">
      <c r="A1231" t="str">
        <f t="shared" si="19"/>
        <v>344544822246-AMG</v>
      </c>
      <c r="B1231" s="15">
        <v>34</v>
      </c>
      <c r="C1231" s="15" t="s">
        <v>2445</v>
      </c>
      <c r="D1231" s="15">
        <v>25877</v>
      </c>
      <c r="E1231" s="16">
        <v>45434</v>
      </c>
      <c r="F1231" s="15">
        <v>0</v>
      </c>
      <c r="G1231" s="15" t="s">
        <v>2446</v>
      </c>
      <c r="H1231" s="15" t="s">
        <v>2106</v>
      </c>
      <c r="I1231" s="15" t="s">
        <v>2107</v>
      </c>
      <c r="J1231" s="15" t="s">
        <v>2108</v>
      </c>
      <c r="K1231" s="15" t="s">
        <v>630</v>
      </c>
      <c r="L1231" s="15" t="s">
        <v>482</v>
      </c>
      <c r="M1231" s="16">
        <v>45448</v>
      </c>
      <c r="N1231" s="3">
        <v>650</v>
      </c>
      <c r="O1231" s="3">
        <v>350</v>
      </c>
      <c r="P1231" s="3">
        <v>650</v>
      </c>
      <c r="Q1231" s="3"/>
      <c r="R1231" s="4">
        <v>-300</v>
      </c>
      <c r="S1231" s="3">
        <v>-300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950</v>
      </c>
      <c r="Z1231" t="str">
        <f>_xlfn.XLOOKUP(A1231,'2-Feedback'!A:A,'2-Feedback'!F:F,"")</f>
        <v>J - Order Lead Time Issue</v>
      </c>
      <c r="AA1231" t="str">
        <f>_xlfn.XLOOKUP(A1231,'2-Feedback'!A:A,'2-Feedback'!G:G,"")</f>
        <v>ABCDE</v>
      </c>
    </row>
    <row r="1232" spans="1:27" ht="13.5" x14ac:dyDescent="0.35">
      <c r="A1232" t="str">
        <f t="shared" si="19"/>
        <v>344544822266-AMG</v>
      </c>
      <c r="B1232" s="15">
        <v>34</v>
      </c>
      <c r="C1232" s="15" t="s">
        <v>2445</v>
      </c>
      <c r="D1232" s="15">
        <v>25877</v>
      </c>
      <c r="E1232" s="16">
        <v>45434</v>
      </c>
      <c r="F1232" s="15">
        <v>0</v>
      </c>
      <c r="G1232" s="15" t="s">
        <v>2446</v>
      </c>
      <c r="H1232" s="15" t="s">
        <v>2106</v>
      </c>
      <c r="I1232" s="15" t="s">
        <v>2107</v>
      </c>
      <c r="J1232" s="15" t="s">
        <v>2113</v>
      </c>
      <c r="K1232" s="15" t="s">
        <v>630</v>
      </c>
      <c r="L1232" s="15" t="s">
        <v>482</v>
      </c>
      <c r="M1232" s="16">
        <v>45448</v>
      </c>
      <c r="N1232" s="3">
        <v>0</v>
      </c>
      <c r="O1232" s="3">
        <v>0</v>
      </c>
      <c r="P1232" s="3">
        <v>42</v>
      </c>
      <c r="Q1232" s="3"/>
      <c r="R1232" s="4">
        <v>-42</v>
      </c>
      <c r="S1232" s="3">
        <v>-84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84</v>
      </c>
      <c r="Z1232" t="str">
        <f>_xlfn.XLOOKUP(A1232,'2-Feedback'!A:A,'2-Feedback'!F:F,"")</f>
        <v>J - Order Lead Time Issue</v>
      </c>
      <c r="AA1232" t="str">
        <f>_xlfn.XLOOKUP(A1232,'2-Feedback'!A:A,'2-Feedback'!G:G,"")</f>
        <v>ABCDE</v>
      </c>
    </row>
    <row r="1233" spans="1:27" ht="13.5" x14ac:dyDescent="0.35">
      <c r="A1233" t="str">
        <f t="shared" si="19"/>
        <v>344544822278-AMG</v>
      </c>
      <c r="B1233" s="15">
        <v>34</v>
      </c>
      <c r="C1233" s="15" t="s">
        <v>2445</v>
      </c>
      <c r="D1233" s="15">
        <v>25877</v>
      </c>
      <c r="E1233" s="16">
        <v>45434</v>
      </c>
      <c r="F1233" s="15">
        <v>0</v>
      </c>
      <c r="G1233" s="15" t="s">
        <v>2446</v>
      </c>
      <c r="H1233" s="15" t="s">
        <v>2106</v>
      </c>
      <c r="I1233" s="15" t="s">
        <v>2107</v>
      </c>
      <c r="J1233" s="15" t="s">
        <v>2202</v>
      </c>
      <c r="K1233" s="15" t="s">
        <v>630</v>
      </c>
      <c r="L1233" s="15" t="s">
        <v>482</v>
      </c>
      <c r="M1233" s="16">
        <v>45448</v>
      </c>
      <c r="N1233" s="3">
        <v>314</v>
      </c>
      <c r="O1233" s="3">
        <v>0</v>
      </c>
      <c r="P1233" s="3">
        <v>840</v>
      </c>
      <c r="Q1233" s="3"/>
      <c r="R1233" s="4">
        <v>-840</v>
      </c>
      <c r="S1233" s="3">
        <v>-1226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1540</v>
      </c>
      <c r="Z1233" t="str">
        <f>_xlfn.XLOOKUP(A1233,'2-Feedback'!A:A,'2-Feedback'!F:F,"")</f>
        <v>J - Order Lead Time Issue</v>
      </c>
      <c r="AA1233" t="str">
        <f>_xlfn.XLOOKUP(A1233,'2-Feedback'!A:A,'2-Feedback'!G:G,"")</f>
        <v>ABCDE</v>
      </c>
    </row>
    <row r="1234" spans="1:27" ht="13.5" x14ac:dyDescent="0.35">
      <c r="A1234" t="str">
        <f t="shared" si="19"/>
        <v>344545519917-WCP</v>
      </c>
      <c r="B1234" s="15">
        <v>34</v>
      </c>
      <c r="C1234" s="15" t="s">
        <v>2447</v>
      </c>
      <c r="D1234" s="15">
        <v>25878</v>
      </c>
      <c r="E1234" s="16">
        <v>45434</v>
      </c>
      <c r="F1234" s="15">
        <v>0</v>
      </c>
      <c r="G1234" s="15" t="s">
        <v>2448</v>
      </c>
      <c r="H1234" s="15" t="s">
        <v>2449</v>
      </c>
      <c r="I1234" s="15" t="s">
        <v>2450</v>
      </c>
      <c r="J1234" s="15" t="s">
        <v>2451</v>
      </c>
      <c r="K1234" s="15" t="s">
        <v>35</v>
      </c>
      <c r="L1234" s="15" t="s">
        <v>482</v>
      </c>
      <c r="M1234" s="16">
        <v>45455</v>
      </c>
      <c r="N1234" s="3">
        <v>0</v>
      </c>
      <c r="O1234" s="3">
        <v>0</v>
      </c>
      <c r="P1234" s="3">
        <v>792</v>
      </c>
      <c r="Q1234" s="3"/>
      <c r="R1234" s="4">
        <v>-792</v>
      </c>
      <c r="S1234" s="3">
        <v>-792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792</v>
      </c>
      <c r="Z1234" t="str">
        <f>_xlfn.XLOOKUP(A1234,'2-Feedback'!A:A,'2-Feedback'!F:F,"")</f>
        <v>J - Order Lead Time Issue</v>
      </c>
      <c r="AA1234" t="str">
        <f>_xlfn.XLOOKUP(A1234,'2-Feedback'!A:A,'2-Feedback'!G:G,"")</f>
        <v>ABCDE</v>
      </c>
    </row>
    <row r="1235" spans="1:27" ht="13.5" x14ac:dyDescent="0.35">
      <c r="A1235" t="str">
        <f t="shared" si="19"/>
        <v>344544611372-COM</v>
      </c>
      <c r="B1235" s="15">
        <v>34</v>
      </c>
      <c r="C1235" s="15" t="s">
        <v>2452</v>
      </c>
      <c r="D1235" s="15">
        <v>25879</v>
      </c>
      <c r="E1235" s="16">
        <v>45434</v>
      </c>
      <c r="F1235" s="15">
        <v>0</v>
      </c>
      <c r="G1235" s="15" t="s">
        <v>2453</v>
      </c>
      <c r="H1235" s="15" t="s">
        <v>2192</v>
      </c>
      <c r="I1235" s="15" t="s">
        <v>919</v>
      </c>
      <c r="J1235" s="15" t="s">
        <v>2380</v>
      </c>
      <c r="K1235" s="15" t="s">
        <v>270</v>
      </c>
      <c r="L1235" s="15" t="s">
        <v>150</v>
      </c>
      <c r="M1235" s="16">
        <v>45446</v>
      </c>
      <c r="N1235" s="3">
        <v>170</v>
      </c>
      <c r="O1235" s="3">
        <v>74</v>
      </c>
      <c r="P1235" s="3"/>
      <c r="Q1235" s="3">
        <v>144</v>
      </c>
      <c r="R1235" s="4">
        <v>-70</v>
      </c>
      <c r="S1235" s="3">
        <v>-70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240</v>
      </c>
      <c r="Z1235" t="str">
        <f>_xlfn.XLOOKUP(A1235,'2-Feedback'!A:A,'2-Feedback'!F:F,"")</f>
        <v>J - Order Lead Time Issue</v>
      </c>
      <c r="AA1235" t="str">
        <f>_xlfn.XLOOKUP(A1235,'2-Feedback'!A:A,'2-Feedback'!G:G,"")</f>
        <v>ABCDE</v>
      </c>
    </row>
    <row r="1236" spans="1:27" ht="13.5" x14ac:dyDescent="0.35">
      <c r="A1236" t="str">
        <f t="shared" si="19"/>
        <v>344544616837-SNG</v>
      </c>
      <c r="B1236" s="15">
        <v>34</v>
      </c>
      <c r="C1236" s="15" t="s">
        <v>2454</v>
      </c>
      <c r="D1236" s="15">
        <v>25880</v>
      </c>
      <c r="E1236" s="16">
        <v>45434</v>
      </c>
      <c r="F1236" s="15">
        <v>0</v>
      </c>
      <c r="G1236" s="15" t="s">
        <v>2455</v>
      </c>
      <c r="H1236" s="15" t="s">
        <v>2192</v>
      </c>
      <c r="I1236" s="15" t="s">
        <v>919</v>
      </c>
      <c r="J1236" s="15" t="s">
        <v>2088</v>
      </c>
      <c r="K1236" s="15" t="s">
        <v>35</v>
      </c>
      <c r="L1236" s="15" t="s">
        <v>150</v>
      </c>
      <c r="M1236" s="16">
        <v>45446</v>
      </c>
      <c r="N1236" s="3">
        <v>0</v>
      </c>
      <c r="O1236" s="3">
        <v>0</v>
      </c>
      <c r="P1236" s="3"/>
      <c r="Q1236" s="3">
        <v>200</v>
      </c>
      <c r="R1236" s="4">
        <v>-200</v>
      </c>
      <c r="S1236" s="3">
        <v>-480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480</v>
      </c>
      <c r="Z1236" t="str">
        <f>_xlfn.XLOOKUP(A1236,'2-Feedback'!A:A,'2-Feedback'!F:F,"")</f>
        <v>J - Order Lead Time Issue</v>
      </c>
      <c r="AA1236" t="str">
        <f>_xlfn.XLOOKUP(A1236,'2-Feedback'!A:A,'2-Feedback'!G:G,"")</f>
        <v>ABCDE</v>
      </c>
    </row>
    <row r="1237" spans="1:27" ht="13.5" x14ac:dyDescent="0.35">
      <c r="A1237" t="str">
        <f t="shared" si="19"/>
        <v>344544917883-USS</v>
      </c>
      <c r="B1237" s="15">
        <v>34</v>
      </c>
      <c r="C1237" s="15" t="s">
        <v>2456</v>
      </c>
      <c r="D1237" s="15">
        <v>25882</v>
      </c>
      <c r="E1237" s="16">
        <v>45434</v>
      </c>
      <c r="F1237" s="15">
        <v>0</v>
      </c>
      <c r="G1237" s="15" t="s">
        <v>2457</v>
      </c>
      <c r="H1237" s="15" t="s">
        <v>2458</v>
      </c>
      <c r="I1237" s="15" t="s">
        <v>2459</v>
      </c>
      <c r="J1237" s="15" t="s">
        <v>2344</v>
      </c>
      <c r="K1237" s="15" t="s">
        <v>533</v>
      </c>
      <c r="L1237" s="15" t="s">
        <v>29</v>
      </c>
      <c r="M1237" s="16">
        <v>45449</v>
      </c>
      <c r="N1237" s="3">
        <v>0</v>
      </c>
      <c r="O1237" s="3">
        <v>0</v>
      </c>
      <c r="P1237" s="3">
        <v>24</v>
      </c>
      <c r="Q1237" s="3"/>
      <c r="R1237" s="4">
        <v>-24</v>
      </c>
      <c r="S1237" s="3">
        <v>-24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24</v>
      </c>
      <c r="Z1237" t="str">
        <f>_xlfn.XLOOKUP(A1237,'2-Feedback'!A:A,'2-Feedback'!F:F,"")</f>
        <v>J - Order Lead Time Issue</v>
      </c>
      <c r="AA1237" t="str">
        <f>_xlfn.XLOOKUP(A1237,'2-Feedback'!A:A,'2-Feedback'!G:G,"")</f>
        <v>ABCDE</v>
      </c>
    </row>
    <row r="1238" spans="1:27" ht="13.5" x14ac:dyDescent="0.35">
      <c r="A1238" t="str">
        <f t="shared" si="19"/>
        <v>344545711381-COH</v>
      </c>
      <c r="B1238" s="15">
        <v>34</v>
      </c>
      <c r="C1238" s="15" t="s">
        <v>2460</v>
      </c>
      <c r="D1238" s="15">
        <v>25885</v>
      </c>
      <c r="E1238" s="16">
        <v>45434</v>
      </c>
      <c r="F1238" s="15">
        <v>0</v>
      </c>
      <c r="G1238" s="15" t="s">
        <v>2461</v>
      </c>
      <c r="H1238" s="15" t="s">
        <v>2462</v>
      </c>
      <c r="I1238" s="15" t="s">
        <v>2463</v>
      </c>
      <c r="J1238" s="15" t="s">
        <v>2464</v>
      </c>
      <c r="K1238" s="15" t="s">
        <v>533</v>
      </c>
      <c r="L1238" s="15" t="s">
        <v>902</v>
      </c>
      <c r="M1238" s="16">
        <v>45457</v>
      </c>
      <c r="N1238" s="3">
        <v>0</v>
      </c>
      <c r="O1238" s="3">
        <v>0</v>
      </c>
      <c r="P1238" s="3">
        <v>816</v>
      </c>
      <c r="Q1238" s="3"/>
      <c r="R1238" s="4">
        <v>-816</v>
      </c>
      <c r="S1238" s="3">
        <v>-816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816</v>
      </c>
      <c r="Z1238" t="str">
        <f>_xlfn.XLOOKUP(A1238,'2-Feedback'!A:A,'2-Feedback'!F:F,"")</f>
        <v>J - Order Lead Time Issue</v>
      </c>
      <c r="AA1238" t="str">
        <f>_xlfn.XLOOKUP(A1238,'2-Feedback'!A:A,'2-Feedback'!G:G,"")</f>
        <v>ABCDE</v>
      </c>
    </row>
    <row r="1239" spans="1:27" ht="13.5" x14ac:dyDescent="0.35">
      <c r="A1239" t="str">
        <f t="shared" si="19"/>
        <v>344544916836-SNG</v>
      </c>
      <c r="B1239" s="15">
        <v>34</v>
      </c>
      <c r="C1239" s="15" t="s">
        <v>2465</v>
      </c>
      <c r="D1239" s="15">
        <v>25886</v>
      </c>
      <c r="E1239" s="16">
        <v>45434</v>
      </c>
      <c r="F1239" s="15">
        <v>0</v>
      </c>
      <c r="G1239" s="15" t="s">
        <v>2466</v>
      </c>
      <c r="H1239" s="15" t="s">
        <v>2467</v>
      </c>
      <c r="I1239" s="15" t="s">
        <v>2468</v>
      </c>
      <c r="J1239" s="15" t="s">
        <v>2138</v>
      </c>
      <c r="K1239" s="15" t="s">
        <v>35</v>
      </c>
      <c r="L1239" s="15" t="s">
        <v>302</v>
      </c>
      <c r="M1239" s="16">
        <v>45449</v>
      </c>
      <c r="N1239" s="3">
        <v>0</v>
      </c>
      <c r="O1239" s="3">
        <v>0</v>
      </c>
      <c r="P1239" s="3">
        <v>2</v>
      </c>
      <c r="Q1239" s="3"/>
      <c r="R1239" s="4">
        <v>-2</v>
      </c>
      <c r="S1239" s="3">
        <v>-2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2</v>
      </c>
      <c r="Z1239" t="str">
        <f>_xlfn.XLOOKUP(A1239,'2-Feedback'!A:A,'2-Feedback'!F:F,"")</f>
        <v>J - Order Lead Time Issue</v>
      </c>
      <c r="AA1239" t="str">
        <f>_xlfn.XLOOKUP(A1239,'2-Feedback'!A:A,'2-Feedback'!G:G,"")</f>
        <v>ABCDE</v>
      </c>
    </row>
    <row r="1240" spans="1:27" ht="13.5" x14ac:dyDescent="0.35">
      <c r="A1240" t="str">
        <f t="shared" si="19"/>
        <v>344544919513-GNS</v>
      </c>
      <c r="B1240" s="15">
        <v>34</v>
      </c>
      <c r="C1240" s="15" t="s">
        <v>2465</v>
      </c>
      <c r="D1240" s="15">
        <v>25886</v>
      </c>
      <c r="E1240" s="16">
        <v>45434</v>
      </c>
      <c r="F1240" s="15">
        <v>0</v>
      </c>
      <c r="G1240" s="15" t="s">
        <v>2466</v>
      </c>
      <c r="H1240" s="15" t="s">
        <v>2467</v>
      </c>
      <c r="I1240" s="15" t="s">
        <v>2468</v>
      </c>
      <c r="J1240" s="15" t="s">
        <v>2373</v>
      </c>
      <c r="K1240" s="15" t="s">
        <v>35</v>
      </c>
      <c r="L1240" s="15" t="s">
        <v>302</v>
      </c>
      <c r="M1240" s="16">
        <v>45449</v>
      </c>
      <c r="N1240" s="3">
        <v>0</v>
      </c>
      <c r="O1240" s="3">
        <v>0</v>
      </c>
      <c r="P1240" s="3">
        <v>7</v>
      </c>
      <c r="Q1240" s="3"/>
      <c r="R1240" s="4">
        <v>-7</v>
      </c>
      <c r="S1240" s="3">
        <v>-7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7</v>
      </c>
      <c r="Z1240" t="str">
        <f>_xlfn.XLOOKUP(A1240,'2-Feedback'!A:A,'2-Feedback'!F:F,"")</f>
        <v>J - Order Lead Time Issue</v>
      </c>
      <c r="AA1240" t="str">
        <f>_xlfn.XLOOKUP(A1240,'2-Feedback'!A:A,'2-Feedback'!G:G,"")</f>
        <v>ABCDE</v>
      </c>
    </row>
    <row r="1241" spans="1:27" ht="13.5" x14ac:dyDescent="0.35">
      <c r="A1241" t="str">
        <f t="shared" si="19"/>
        <v>344544811364-COM</v>
      </c>
      <c r="B1241" s="15">
        <v>34</v>
      </c>
      <c r="C1241" s="15" t="s">
        <v>2469</v>
      </c>
      <c r="D1241" s="15">
        <v>25888</v>
      </c>
      <c r="E1241" s="16">
        <v>45434</v>
      </c>
      <c r="F1241" s="15">
        <v>0</v>
      </c>
      <c r="G1241" s="15" t="s">
        <v>2470</v>
      </c>
      <c r="H1241" s="15" t="s">
        <v>2158</v>
      </c>
      <c r="I1241" s="15" t="s">
        <v>1844</v>
      </c>
      <c r="J1241" s="15" t="s">
        <v>2193</v>
      </c>
      <c r="K1241" s="15" t="s">
        <v>270</v>
      </c>
      <c r="L1241" s="15" t="s">
        <v>150</v>
      </c>
      <c r="M1241" s="16">
        <v>45448</v>
      </c>
      <c r="N1241" s="3">
        <v>528</v>
      </c>
      <c r="O1241" s="3">
        <v>144</v>
      </c>
      <c r="P1241" s="3"/>
      <c r="Q1241" s="3">
        <v>144</v>
      </c>
      <c r="R1241" s="5">
        <v>0</v>
      </c>
      <c r="S1241" s="3">
        <v>-432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960</v>
      </c>
      <c r="Z1241" t="str">
        <f>_xlfn.XLOOKUP(A1241,'2-Feedback'!A:A,'2-Feedback'!F:F,"")</f>
        <v>J - Order Lead Time Issue</v>
      </c>
      <c r="AA1241" t="str">
        <f>_xlfn.XLOOKUP(A1241,'2-Feedback'!A:A,'2-Feedback'!G:G,"")</f>
        <v>ABCDE</v>
      </c>
    </row>
    <row r="1242" spans="1:27" ht="13.5" x14ac:dyDescent="0.35">
      <c r="A1242" t="str">
        <f t="shared" si="19"/>
        <v>344544811364-WCP</v>
      </c>
      <c r="B1242" s="15">
        <v>34</v>
      </c>
      <c r="C1242" s="15" t="s">
        <v>2469</v>
      </c>
      <c r="D1242" s="15">
        <v>25888</v>
      </c>
      <c r="E1242" s="16">
        <v>45434</v>
      </c>
      <c r="F1242" s="15">
        <v>0</v>
      </c>
      <c r="G1242" s="15" t="s">
        <v>2470</v>
      </c>
      <c r="H1242" s="15" t="s">
        <v>2158</v>
      </c>
      <c r="I1242" s="15" t="s">
        <v>1844</v>
      </c>
      <c r="J1242" s="15" t="s">
        <v>2061</v>
      </c>
      <c r="K1242" s="15" t="s">
        <v>35</v>
      </c>
      <c r="L1242" s="15" t="s">
        <v>150</v>
      </c>
      <c r="M1242" s="16">
        <v>45448</v>
      </c>
      <c r="N1242" s="3">
        <v>0</v>
      </c>
      <c r="O1242" s="3">
        <v>0</v>
      </c>
      <c r="P1242" s="3"/>
      <c r="Q1242" s="3">
        <v>48</v>
      </c>
      <c r="R1242" s="4">
        <v>-48</v>
      </c>
      <c r="S1242" s="3">
        <v>-171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171</v>
      </c>
      <c r="Z1242" t="str">
        <f>_xlfn.XLOOKUP(A1242,'2-Feedback'!A:A,'2-Feedback'!F:F,"")</f>
        <v>J - Order Lead Time Issue</v>
      </c>
      <c r="AA1242" t="str">
        <f>_xlfn.XLOOKUP(A1242,'2-Feedback'!A:A,'2-Feedback'!G:G,"")</f>
        <v>ABCDE</v>
      </c>
    </row>
    <row r="1243" spans="1:27" ht="13.5" x14ac:dyDescent="0.35">
      <c r="A1243" t="str">
        <f t="shared" si="19"/>
        <v>344545321642-GFS</v>
      </c>
      <c r="B1243" s="15">
        <v>34</v>
      </c>
      <c r="C1243" s="15" t="s">
        <v>2471</v>
      </c>
      <c r="D1243" s="15">
        <v>25890</v>
      </c>
      <c r="E1243" s="16">
        <v>45434</v>
      </c>
      <c r="F1243" s="15">
        <v>0</v>
      </c>
      <c r="G1243" s="15" t="s">
        <v>2472</v>
      </c>
      <c r="H1243" s="15" t="s">
        <v>2158</v>
      </c>
      <c r="I1243" s="15" t="s">
        <v>1844</v>
      </c>
      <c r="J1243" s="15" t="s">
        <v>2473</v>
      </c>
      <c r="K1243" s="15" t="s">
        <v>533</v>
      </c>
      <c r="L1243" s="15" t="s">
        <v>150</v>
      </c>
      <c r="M1243" s="16">
        <v>45453</v>
      </c>
      <c r="N1243" s="3">
        <v>1186</v>
      </c>
      <c r="O1243" s="3">
        <v>1186</v>
      </c>
      <c r="P1243" s="3"/>
      <c r="Q1243" s="3">
        <v>1260</v>
      </c>
      <c r="R1243" s="4">
        <v>-74</v>
      </c>
      <c r="S1243" s="3">
        <v>-704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1890</v>
      </c>
      <c r="Z1243" t="str">
        <f>_xlfn.XLOOKUP(A1243,'2-Feedback'!A:A,'2-Feedback'!F:F,"")</f>
        <v>J - Order Lead Time Issue</v>
      </c>
      <c r="AA1243" t="str">
        <f>_xlfn.XLOOKUP(A1243,'2-Feedback'!A:A,'2-Feedback'!G:G,"")</f>
        <v>ABCDE</v>
      </c>
    </row>
    <row r="1244" spans="1:27" ht="13.5" x14ac:dyDescent="0.35">
      <c r="A1244" t="str">
        <f t="shared" si="19"/>
        <v>344544999961-WFS</v>
      </c>
      <c r="B1244" s="15">
        <v>34</v>
      </c>
      <c r="C1244" s="15" t="s">
        <v>2474</v>
      </c>
      <c r="D1244" s="15">
        <v>25892</v>
      </c>
      <c r="E1244" s="16">
        <v>45434</v>
      </c>
      <c r="F1244" s="15">
        <v>0</v>
      </c>
      <c r="G1244" s="15" t="s">
        <v>2475</v>
      </c>
      <c r="H1244" s="15" t="s">
        <v>2476</v>
      </c>
      <c r="I1244" s="15" t="s">
        <v>636</v>
      </c>
      <c r="J1244" s="15" t="s">
        <v>2429</v>
      </c>
      <c r="K1244" s="15" t="s">
        <v>270</v>
      </c>
      <c r="L1244" s="15" t="s">
        <v>407</v>
      </c>
      <c r="M1244" s="16">
        <v>45449</v>
      </c>
      <c r="N1244" s="3">
        <v>0</v>
      </c>
      <c r="O1244" s="3">
        <v>0</v>
      </c>
      <c r="P1244" s="3">
        <v>540</v>
      </c>
      <c r="Q1244" s="3"/>
      <c r="R1244" s="4">
        <v>-540</v>
      </c>
      <c r="S1244" s="3">
        <v>-945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945</v>
      </c>
      <c r="Z1244" t="str">
        <f>_xlfn.XLOOKUP(A1244,'2-Feedback'!A:A,'2-Feedback'!F:F,"")</f>
        <v>J - Order Lead Time Issue</v>
      </c>
      <c r="AA1244" t="str">
        <f>_xlfn.XLOOKUP(A1244,'2-Feedback'!A:A,'2-Feedback'!G:G,"")</f>
        <v>ABCDE</v>
      </c>
    </row>
    <row r="1245" spans="1:27" ht="13.5" x14ac:dyDescent="0.35">
      <c r="A1245" t="str">
        <f t="shared" si="19"/>
        <v>344545320589-SYC</v>
      </c>
      <c r="B1245" s="15">
        <v>34</v>
      </c>
      <c r="C1245" s="15" t="s">
        <v>2477</v>
      </c>
      <c r="D1245" s="15">
        <v>25894</v>
      </c>
      <c r="E1245" s="16">
        <v>45434</v>
      </c>
      <c r="F1245" s="15">
        <v>0</v>
      </c>
      <c r="G1245" s="15" t="s">
        <v>2478</v>
      </c>
      <c r="H1245" s="15" t="s">
        <v>2158</v>
      </c>
      <c r="I1245" s="15" t="s">
        <v>1844</v>
      </c>
      <c r="J1245" s="15" t="s">
        <v>2479</v>
      </c>
      <c r="K1245" s="15" t="s">
        <v>270</v>
      </c>
      <c r="L1245" s="15" t="s">
        <v>150</v>
      </c>
      <c r="M1245" s="16">
        <v>45453</v>
      </c>
      <c r="N1245" s="3">
        <v>20</v>
      </c>
      <c r="O1245" s="3">
        <v>20</v>
      </c>
      <c r="P1245" s="3"/>
      <c r="Q1245" s="3">
        <v>84</v>
      </c>
      <c r="R1245" s="4">
        <v>-64</v>
      </c>
      <c r="S1245" s="3">
        <v>-64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84</v>
      </c>
      <c r="Z1245" t="str">
        <f>_xlfn.XLOOKUP(A1245,'2-Feedback'!A:A,'2-Feedback'!F:F,"")</f>
        <v>J - Order Lead Time Issue</v>
      </c>
      <c r="AA1245" t="str">
        <f>_xlfn.XLOOKUP(A1245,'2-Feedback'!A:A,'2-Feedback'!G:G,"")</f>
        <v>ABCDE</v>
      </c>
    </row>
    <row r="1246" spans="1:27" ht="13.5" x14ac:dyDescent="0.35">
      <c r="A1246" t="str">
        <f t="shared" si="19"/>
        <v>344545315430-WCP</v>
      </c>
      <c r="B1246" s="15">
        <v>34</v>
      </c>
      <c r="C1246" s="15" t="s">
        <v>2480</v>
      </c>
      <c r="D1246" s="15">
        <v>25895</v>
      </c>
      <c r="E1246" s="16">
        <v>45434</v>
      </c>
      <c r="F1246" s="15">
        <v>0</v>
      </c>
      <c r="G1246" s="15" t="s">
        <v>2481</v>
      </c>
      <c r="H1246" s="15" t="s">
        <v>2482</v>
      </c>
      <c r="I1246" s="15" t="s">
        <v>2483</v>
      </c>
      <c r="J1246" s="15" t="s">
        <v>2133</v>
      </c>
      <c r="K1246" s="15" t="s">
        <v>35</v>
      </c>
      <c r="L1246" s="15" t="s">
        <v>482</v>
      </c>
      <c r="M1246" s="16">
        <v>45453</v>
      </c>
      <c r="N1246" s="3">
        <v>236</v>
      </c>
      <c r="O1246" s="3">
        <v>236</v>
      </c>
      <c r="P1246" s="3">
        <v>320</v>
      </c>
      <c r="Q1246" s="3"/>
      <c r="R1246" s="4">
        <v>-84</v>
      </c>
      <c r="S1246" s="3">
        <v>-84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320</v>
      </c>
      <c r="Z1246" t="str">
        <f>_xlfn.XLOOKUP(A1246,'2-Feedback'!A:A,'2-Feedback'!F:F,"")</f>
        <v>J - Order Lead Time Issue</v>
      </c>
      <c r="AA1246" t="str">
        <f>_xlfn.XLOOKUP(A1246,'2-Feedback'!A:A,'2-Feedback'!G:G,"")</f>
        <v>ABCDE</v>
      </c>
    </row>
    <row r="1247" spans="1:27" ht="13.5" x14ac:dyDescent="0.35">
      <c r="A1247" t="str">
        <f t="shared" si="19"/>
        <v>344546015430-CFM</v>
      </c>
      <c r="B1247" s="15">
        <v>34</v>
      </c>
      <c r="C1247" s="15" t="s">
        <v>2484</v>
      </c>
      <c r="D1247" s="15">
        <v>25898</v>
      </c>
      <c r="E1247" s="16">
        <v>45434</v>
      </c>
      <c r="F1247" s="15">
        <v>0</v>
      </c>
      <c r="G1247" s="15" t="s">
        <v>2485</v>
      </c>
      <c r="H1247" s="15" t="s">
        <v>2486</v>
      </c>
      <c r="I1247" s="15" t="s">
        <v>2487</v>
      </c>
      <c r="J1247" s="15" t="s">
        <v>2488</v>
      </c>
      <c r="K1247" s="15" t="s">
        <v>630</v>
      </c>
      <c r="L1247" s="15" t="s">
        <v>2101</v>
      </c>
      <c r="M1247" s="16">
        <v>45460</v>
      </c>
      <c r="N1247" s="3">
        <v>110</v>
      </c>
      <c r="O1247" s="3">
        <v>110</v>
      </c>
      <c r="P1247" s="3">
        <v>828</v>
      </c>
      <c r="Q1247" s="3"/>
      <c r="R1247" s="4">
        <v>-718</v>
      </c>
      <c r="S1247" s="3">
        <v>-718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828</v>
      </c>
      <c r="Z1247" t="str">
        <f>_xlfn.XLOOKUP(A1247,'2-Feedback'!A:A,'2-Feedback'!F:F,"")</f>
        <v>J - Order Lead Time Issue</v>
      </c>
      <c r="AA1247" t="str">
        <f>_xlfn.XLOOKUP(A1247,'2-Feedback'!A:A,'2-Feedback'!G:G,"")</f>
        <v>ABCDE</v>
      </c>
    </row>
    <row r="1248" spans="1:27" ht="13.5" x14ac:dyDescent="0.35">
      <c r="A1248" t="str">
        <f t="shared" si="19"/>
        <v>344545319917-WCP</v>
      </c>
      <c r="B1248" s="15">
        <v>34</v>
      </c>
      <c r="C1248" s="15" t="s">
        <v>2489</v>
      </c>
      <c r="D1248" s="15">
        <v>25900</v>
      </c>
      <c r="E1248" s="16">
        <v>45434</v>
      </c>
      <c r="F1248" s="15">
        <v>0</v>
      </c>
      <c r="G1248" s="15" t="s">
        <v>2490</v>
      </c>
      <c r="H1248" s="15" t="s">
        <v>2491</v>
      </c>
      <c r="I1248" s="15" t="s">
        <v>2492</v>
      </c>
      <c r="J1248" s="15" t="s">
        <v>2451</v>
      </c>
      <c r="K1248" s="15" t="s">
        <v>35</v>
      </c>
      <c r="L1248" s="15" t="s">
        <v>482</v>
      </c>
      <c r="M1248" s="16">
        <v>45453</v>
      </c>
      <c r="N1248" s="3">
        <v>199</v>
      </c>
      <c r="O1248" s="3">
        <v>199</v>
      </c>
      <c r="P1248" s="3">
        <v>396</v>
      </c>
      <c r="Q1248" s="3"/>
      <c r="R1248" s="4">
        <v>-197</v>
      </c>
      <c r="S1248" s="3">
        <v>-197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396</v>
      </c>
      <c r="Z1248" t="str">
        <f>_xlfn.XLOOKUP(A1248,'2-Feedback'!A:A,'2-Feedback'!F:F,"")</f>
        <v>J - Order Lead Time Issue</v>
      </c>
      <c r="AA1248" t="str">
        <f>_xlfn.XLOOKUP(A1248,'2-Feedback'!A:A,'2-Feedback'!G:G,"")</f>
        <v>ABCDE</v>
      </c>
    </row>
    <row r="1249" spans="1:27" ht="13.5" x14ac:dyDescent="0.35">
      <c r="A1249" t="str">
        <f t="shared" si="19"/>
        <v>344545315777-CSO</v>
      </c>
      <c r="B1249" s="15">
        <v>34</v>
      </c>
      <c r="C1249" s="15" t="s">
        <v>2493</v>
      </c>
      <c r="D1249" s="15">
        <v>25902</v>
      </c>
      <c r="E1249" s="16">
        <v>45435</v>
      </c>
      <c r="F1249" s="15">
        <v>0</v>
      </c>
      <c r="G1249" s="15" t="s">
        <v>2494</v>
      </c>
      <c r="H1249" s="15" t="s">
        <v>2365</v>
      </c>
      <c r="I1249" s="15" t="s">
        <v>2366</v>
      </c>
      <c r="J1249" s="15" t="s">
        <v>2495</v>
      </c>
      <c r="K1249" s="15" t="s">
        <v>517</v>
      </c>
      <c r="L1249" s="15" t="s">
        <v>283</v>
      </c>
      <c r="M1249" s="16">
        <v>45453</v>
      </c>
      <c r="N1249" s="3">
        <v>0</v>
      </c>
      <c r="O1249" s="3">
        <v>0</v>
      </c>
      <c r="P1249" s="3">
        <v>32</v>
      </c>
      <c r="Q1249" s="3"/>
      <c r="R1249" s="4">
        <v>-32</v>
      </c>
      <c r="S1249" s="3">
        <v>-64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64</v>
      </c>
      <c r="Z1249" t="str">
        <f>_xlfn.XLOOKUP(A1249,'2-Feedback'!A:A,'2-Feedback'!F:F,"")</f>
        <v>J - Order Lead Time Issue</v>
      </c>
      <c r="AA1249" t="str">
        <f>_xlfn.XLOOKUP(A1249,'2-Feedback'!A:A,'2-Feedback'!G:G,"")</f>
        <v>ABCDE</v>
      </c>
    </row>
    <row r="1250" spans="1:27" ht="13.5" x14ac:dyDescent="0.35">
      <c r="A1250" t="str">
        <f t="shared" si="19"/>
        <v>344545321996-FAM</v>
      </c>
      <c r="B1250" s="15">
        <v>34</v>
      </c>
      <c r="C1250" s="15" t="s">
        <v>2493</v>
      </c>
      <c r="D1250" s="15">
        <v>25902</v>
      </c>
      <c r="E1250" s="16">
        <v>45435</v>
      </c>
      <c r="F1250" s="15">
        <v>0</v>
      </c>
      <c r="G1250" s="15" t="s">
        <v>2494</v>
      </c>
      <c r="H1250" s="15" t="s">
        <v>2365</v>
      </c>
      <c r="I1250" s="15" t="s">
        <v>2366</v>
      </c>
      <c r="J1250" s="15" t="s">
        <v>2496</v>
      </c>
      <c r="K1250" s="15" t="s">
        <v>517</v>
      </c>
      <c r="L1250" s="15" t="s">
        <v>283</v>
      </c>
      <c r="M1250" s="16">
        <v>45453</v>
      </c>
      <c r="N1250" s="3">
        <v>53</v>
      </c>
      <c r="O1250" s="3">
        <v>53</v>
      </c>
      <c r="P1250" s="3">
        <v>80</v>
      </c>
      <c r="Q1250" s="3"/>
      <c r="R1250" s="4">
        <v>-27</v>
      </c>
      <c r="S1250" s="3">
        <v>-327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380</v>
      </c>
      <c r="Z1250" t="str">
        <f>_xlfn.XLOOKUP(A1250,'2-Feedback'!A:A,'2-Feedback'!F:F,"")</f>
        <v>J - Order Lead Time Issue</v>
      </c>
      <c r="AA1250" t="str">
        <f>_xlfn.XLOOKUP(A1250,'2-Feedback'!A:A,'2-Feedback'!G:G,"")</f>
        <v>ABCDE</v>
      </c>
    </row>
    <row r="1251" spans="1:27" ht="13.5" x14ac:dyDescent="0.35">
      <c r="A1251" t="str">
        <f t="shared" si="19"/>
        <v>344545015839-COM</v>
      </c>
      <c r="B1251" s="15">
        <v>34</v>
      </c>
      <c r="C1251" s="15" t="s">
        <v>2497</v>
      </c>
      <c r="D1251" s="15">
        <v>25903</v>
      </c>
      <c r="E1251" s="16">
        <v>45435</v>
      </c>
      <c r="F1251" s="15">
        <v>0</v>
      </c>
      <c r="G1251" s="15" t="s">
        <v>2498</v>
      </c>
      <c r="H1251" s="15" t="s">
        <v>2499</v>
      </c>
      <c r="I1251" s="15" t="s">
        <v>361</v>
      </c>
      <c r="J1251" s="15" t="s">
        <v>2500</v>
      </c>
      <c r="K1251" s="15" t="s">
        <v>270</v>
      </c>
      <c r="L1251" s="15" t="s">
        <v>29</v>
      </c>
      <c r="M1251" s="16">
        <v>45450</v>
      </c>
      <c r="N1251" s="3">
        <v>34</v>
      </c>
      <c r="O1251" s="3">
        <v>34</v>
      </c>
      <c r="P1251" s="3">
        <v>42</v>
      </c>
      <c r="Q1251" s="3"/>
      <c r="R1251" s="4">
        <v>-8</v>
      </c>
      <c r="S1251" s="3">
        <v>-8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42</v>
      </c>
      <c r="Z1251" t="str">
        <f>_xlfn.XLOOKUP(A1251,'2-Feedback'!A:A,'2-Feedback'!F:F,"")</f>
        <v>J - Order Lead Time Issue</v>
      </c>
      <c r="AA1251" t="str">
        <f>_xlfn.XLOOKUP(A1251,'2-Feedback'!A:A,'2-Feedback'!G:G,"")</f>
        <v>ABCDE</v>
      </c>
    </row>
    <row r="1252" spans="1:27" ht="13.5" x14ac:dyDescent="0.35">
      <c r="A1252" t="str">
        <f t="shared" si="19"/>
        <v>344545099920-COM</v>
      </c>
      <c r="B1252" s="15">
        <v>34</v>
      </c>
      <c r="C1252" s="15" t="s">
        <v>2497</v>
      </c>
      <c r="D1252" s="15">
        <v>25903</v>
      </c>
      <c r="E1252" s="16">
        <v>45435</v>
      </c>
      <c r="F1252" s="15">
        <v>0</v>
      </c>
      <c r="G1252" s="15" t="s">
        <v>2498</v>
      </c>
      <c r="H1252" s="15" t="s">
        <v>2499</v>
      </c>
      <c r="I1252" s="15" t="s">
        <v>361</v>
      </c>
      <c r="J1252" s="15" t="s">
        <v>2501</v>
      </c>
      <c r="K1252" s="15" t="s">
        <v>270</v>
      </c>
      <c r="L1252" s="15" t="s">
        <v>29</v>
      </c>
      <c r="M1252" s="16">
        <v>45450</v>
      </c>
      <c r="N1252" s="3">
        <v>6</v>
      </c>
      <c r="O1252" s="3">
        <v>6</v>
      </c>
      <c r="P1252" s="3">
        <v>32</v>
      </c>
      <c r="Q1252" s="3"/>
      <c r="R1252" s="4">
        <v>-26</v>
      </c>
      <c r="S1252" s="3">
        <v>-26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32</v>
      </c>
      <c r="Z1252" t="str">
        <f>_xlfn.XLOOKUP(A1252,'2-Feedback'!A:A,'2-Feedback'!F:F,"")</f>
        <v>J - Order Lead Time Issue</v>
      </c>
      <c r="AA1252" t="str">
        <f>_xlfn.XLOOKUP(A1252,'2-Feedback'!A:A,'2-Feedback'!G:G,"")</f>
        <v>ABCDE</v>
      </c>
    </row>
    <row r="1253" spans="1:27" ht="13.5" x14ac:dyDescent="0.35">
      <c r="A1253" t="str">
        <f t="shared" si="19"/>
        <v>344545099961-WFS</v>
      </c>
      <c r="B1253" s="15">
        <v>34</v>
      </c>
      <c r="C1253" s="15" t="s">
        <v>2497</v>
      </c>
      <c r="D1253" s="15">
        <v>25903</v>
      </c>
      <c r="E1253" s="16">
        <v>45435</v>
      </c>
      <c r="F1253" s="15">
        <v>0</v>
      </c>
      <c r="G1253" s="15" t="s">
        <v>2498</v>
      </c>
      <c r="H1253" s="15" t="s">
        <v>2499</v>
      </c>
      <c r="I1253" s="15" t="s">
        <v>361</v>
      </c>
      <c r="J1253" s="15" t="s">
        <v>2429</v>
      </c>
      <c r="K1253" s="15" t="s">
        <v>270</v>
      </c>
      <c r="L1253" s="15" t="s">
        <v>29</v>
      </c>
      <c r="M1253" s="16">
        <v>45450</v>
      </c>
      <c r="N1253" s="3">
        <v>0</v>
      </c>
      <c r="O1253" s="3">
        <v>0</v>
      </c>
      <c r="P1253" s="3">
        <v>225</v>
      </c>
      <c r="Q1253" s="3"/>
      <c r="R1253" s="4">
        <v>-225</v>
      </c>
      <c r="S1253" s="3">
        <v>-225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225</v>
      </c>
      <c r="Z1253" t="str">
        <f>_xlfn.XLOOKUP(A1253,'2-Feedback'!A:A,'2-Feedback'!F:F,"")</f>
        <v>J - Order Lead Time Issue</v>
      </c>
      <c r="AA1253" t="str">
        <f>_xlfn.XLOOKUP(A1253,'2-Feedback'!A:A,'2-Feedback'!G:G,"")</f>
        <v>ABCDE</v>
      </c>
    </row>
    <row r="1254" spans="1:27" ht="13.5" x14ac:dyDescent="0.35">
      <c r="A1254" t="str">
        <f t="shared" si="19"/>
        <v>344544711364-WCP</v>
      </c>
      <c r="B1254" s="15">
        <v>34</v>
      </c>
      <c r="C1254" s="15" t="s">
        <v>2502</v>
      </c>
      <c r="D1254" s="15">
        <v>25905</v>
      </c>
      <c r="E1254" s="16">
        <v>45435</v>
      </c>
      <c r="F1254" s="15">
        <v>0</v>
      </c>
      <c r="G1254" s="15" t="s">
        <v>2503</v>
      </c>
      <c r="H1254" s="15" t="s">
        <v>2192</v>
      </c>
      <c r="I1254" s="15" t="s">
        <v>919</v>
      </c>
      <c r="J1254" s="15" t="s">
        <v>2061</v>
      </c>
      <c r="K1254" s="15" t="s">
        <v>35</v>
      </c>
      <c r="L1254" s="15" t="s">
        <v>150</v>
      </c>
      <c r="M1254" s="16">
        <v>45447</v>
      </c>
      <c r="N1254" s="3">
        <v>0</v>
      </c>
      <c r="O1254" s="3">
        <v>0</v>
      </c>
      <c r="P1254" s="3"/>
      <c r="Q1254" s="3">
        <v>432</v>
      </c>
      <c r="R1254" s="4">
        <v>-432</v>
      </c>
      <c r="S1254" s="3">
        <v>-1368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1368</v>
      </c>
      <c r="Z1254" t="str">
        <f>_xlfn.XLOOKUP(A1254,'2-Feedback'!A:A,'2-Feedback'!F:F,"")</f>
        <v>J - Order Lead Time Issue</v>
      </c>
      <c r="AA1254" t="str">
        <f>_xlfn.XLOOKUP(A1254,'2-Feedback'!A:A,'2-Feedback'!G:G,"")</f>
        <v>ABCDE</v>
      </c>
    </row>
    <row r="1255" spans="1:27" ht="13.5" x14ac:dyDescent="0.35">
      <c r="A1255" t="str">
        <f t="shared" si="19"/>
        <v>344544711364-WCP</v>
      </c>
      <c r="B1255" s="15">
        <v>34</v>
      </c>
      <c r="C1255" s="15" t="s">
        <v>2504</v>
      </c>
      <c r="D1255" s="15">
        <v>25906</v>
      </c>
      <c r="E1255" s="16">
        <v>45435</v>
      </c>
      <c r="F1255" s="15">
        <v>0</v>
      </c>
      <c r="G1255" s="15" t="s">
        <v>2505</v>
      </c>
      <c r="H1255" s="15" t="s">
        <v>2192</v>
      </c>
      <c r="I1255" s="15" t="s">
        <v>919</v>
      </c>
      <c r="J1255" s="15" t="s">
        <v>2061</v>
      </c>
      <c r="K1255" s="15" t="s">
        <v>35</v>
      </c>
      <c r="L1255" s="15" t="s">
        <v>150</v>
      </c>
      <c r="M1255" s="16">
        <v>45447</v>
      </c>
      <c r="N1255" s="3">
        <v>0</v>
      </c>
      <c r="O1255" s="3">
        <v>0</v>
      </c>
      <c r="P1255" s="3"/>
      <c r="Q1255" s="3">
        <v>528</v>
      </c>
      <c r="R1255" s="4">
        <v>-528</v>
      </c>
      <c r="S1255" s="3">
        <v>-1368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1368</v>
      </c>
      <c r="Z1255" t="str">
        <f>_xlfn.XLOOKUP(A1255,'2-Feedback'!A:A,'2-Feedback'!F:F,"")</f>
        <v>J - Order Lead Time Issue</v>
      </c>
      <c r="AA1255" t="str">
        <f>_xlfn.XLOOKUP(A1255,'2-Feedback'!A:A,'2-Feedback'!G:G,"")</f>
        <v>ABCDE</v>
      </c>
    </row>
    <row r="1256" spans="1:27" ht="13.5" x14ac:dyDescent="0.35">
      <c r="A1256" t="str">
        <f t="shared" si="19"/>
        <v>344544722259-CSO</v>
      </c>
      <c r="B1256" s="15">
        <v>34</v>
      </c>
      <c r="C1256" s="15" t="s">
        <v>2504</v>
      </c>
      <c r="D1256" s="15">
        <v>25906</v>
      </c>
      <c r="E1256" s="16">
        <v>45435</v>
      </c>
      <c r="F1256" s="15">
        <v>0</v>
      </c>
      <c r="G1256" s="15" t="s">
        <v>2505</v>
      </c>
      <c r="H1256" s="15" t="s">
        <v>2192</v>
      </c>
      <c r="I1256" s="15" t="s">
        <v>919</v>
      </c>
      <c r="J1256" s="15" t="s">
        <v>2277</v>
      </c>
      <c r="K1256" s="15" t="s">
        <v>517</v>
      </c>
      <c r="L1256" s="15" t="s">
        <v>150</v>
      </c>
      <c r="M1256" s="16">
        <v>45447</v>
      </c>
      <c r="N1256" s="3">
        <v>38</v>
      </c>
      <c r="O1256" s="3">
        <v>2</v>
      </c>
      <c r="P1256" s="3"/>
      <c r="Q1256" s="3">
        <v>7</v>
      </c>
      <c r="R1256" s="4">
        <v>-5</v>
      </c>
      <c r="S1256" s="3">
        <v>-5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43</v>
      </c>
      <c r="Z1256" t="str">
        <f>_xlfn.XLOOKUP(A1256,'2-Feedback'!A:A,'2-Feedback'!F:F,"")</f>
        <v>J - Order Lead Time Issue</v>
      </c>
      <c r="AA1256" t="str">
        <f>_xlfn.XLOOKUP(A1256,'2-Feedback'!A:A,'2-Feedback'!G:G,"")</f>
        <v>ABCDE</v>
      </c>
    </row>
    <row r="1257" spans="1:27" ht="13.5" x14ac:dyDescent="0.35">
      <c r="A1257" t="str">
        <f t="shared" si="19"/>
        <v>344545514421-WCP</v>
      </c>
      <c r="B1257" s="15">
        <v>34</v>
      </c>
      <c r="C1257" s="15" t="s">
        <v>2506</v>
      </c>
      <c r="D1257" s="15">
        <v>25912</v>
      </c>
      <c r="E1257" s="16">
        <v>45435</v>
      </c>
      <c r="F1257" s="15">
        <v>0</v>
      </c>
      <c r="G1257" s="15" t="s">
        <v>2507</v>
      </c>
      <c r="H1257" s="15" t="s">
        <v>2137</v>
      </c>
      <c r="I1257" s="15" t="s">
        <v>1872</v>
      </c>
      <c r="J1257" s="15" t="s">
        <v>2300</v>
      </c>
      <c r="K1257" s="15" t="s">
        <v>35</v>
      </c>
      <c r="L1257" s="15" t="s">
        <v>29</v>
      </c>
      <c r="M1257" s="16">
        <v>45455</v>
      </c>
      <c r="N1257" s="3">
        <v>0</v>
      </c>
      <c r="O1257" s="3">
        <v>0</v>
      </c>
      <c r="P1257" s="3">
        <v>9</v>
      </c>
      <c r="Q1257" s="3"/>
      <c r="R1257" s="4">
        <v>-9</v>
      </c>
      <c r="S1257" s="3">
        <v>-9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9</v>
      </c>
      <c r="Z1257" t="str">
        <f>_xlfn.XLOOKUP(A1257,'2-Feedback'!A:A,'2-Feedback'!F:F,"")</f>
        <v>J - Order Lead Time Issue</v>
      </c>
      <c r="AA1257" t="str">
        <f>_xlfn.XLOOKUP(A1257,'2-Feedback'!A:A,'2-Feedback'!G:G,"")</f>
        <v>ABCDE</v>
      </c>
    </row>
    <row r="1258" spans="1:27" ht="13.5" x14ac:dyDescent="0.35">
      <c r="A1258" t="str">
        <f t="shared" si="19"/>
        <v>344545522235-WCP</v>
      </c>
      <c r="B1258" s="15">
        <v>34</v>
      </c>
      <c r="C1258" s="15" t="s">
        <v>2506</v>
      </c>
      <c r="D1258" s="15">
        <v>25912</v>
      </c>
      <c r="E1258" s="16">
        <v>45435</v>
      </c>
      <c r="F1258" s="15">
        <v>0</v>
      </c>
      <c r="G1258" s="15" t="s">
        <v>2507</v>
      </c>
      <c r="H1258" s="15" t="s">
        <v>2137</v>
      </c>
      <c r="I1258" s="15" t="s">
        <v>1872</v>
      </c>
      <c r="J1258" s="15" t="s">
        <v>1727</v>
      </c>
      <c r="K1258" s="15" t="s">
        <v>35</v>
      </c>
      <c r="L1258" s="15" t="s">
        <v>29</v>
      </c>
      <c r="M1258" s="16">
        <v>45455</v>
      </c>
      <c r="N1258" s="3">
        <v>10</v>
      </c>
      <c r="O1258" s="3">
        <v>10</v>
      </c>
      <c r="P1258" s="3">
        <v>24</v>
      </c>
      <c r="Q1258" s="3"/>
      <c r="R1258" s="4">
        <v>-14</v>
      </c>
      <c r="S1258" s="3">
        <v>-14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24</v>
      </c>
      <c r="Z1258" t="str">
        <f>_xlfn.XLOOKUP(A1258,'2-Feedback'!A:A,'2-Feedback'!F:F,"")</f>
        <v>J - Order Lead Time Issue</v>
      </c>
      <c r="AA1258" t="str">
        <f>_xlfn.XLOOKUP(A1258,'2-Feedback'!A:A,'2-Feedback'!G:G,"")</f>
        <v>ABCDE</v>
      </c>
    </row>
    <row r="1259" spans="1:27" ht="13.5" x14ac:dyDescent="0.35">
      <c r="A1259" t="str">
        <f t="shared" si="19"/>
        <v>344545540013-MFY</v>
      </c>
      <c r="B1259" s="15">
        <v>34</v>
      </c>
      <c r="C1259" s="15" t="s">
        <v>2506</v>
      </c>
      <c r="D1259" s="15">
        <v>25912</v>
      </c>
      <c r="E1259" s="16">
        <v>45435</v>
      </c>
      <c r="F1259" s="15">
        <v>0</v>
      </c>
      <c r="G1259" s="15" t="s">
        <v>2507</v>
      </c>
      <c r="H1259" s="15" t="s">
        <v>2137</v>
      </c>
      <c r="I1259" s="15" t="s">
        <v>1872</v>
      </c>
      <c r="J1259" s="15" t="s">
        <v>2411</v>
      </c>
      <c r="K1259" s="15" t="s">
        <v>35</v>
      </c>
      <c r="L1259" s="15" t="s">
        <v>29</v>
      </c>
      <c r="M1259" s="16">
        <v>45455</v>
      </c>
      <c r="N1259" s="3">
        <v>0</v>
      </c>
      <c r="O1259" s="3">
        <v>0</v>
      </c>
      <c r="P1259" s="3">
        <v>120</v>
      </c>
      <c r="Q1259" s="3"/>
      <c r="R1259" s="4">
        <v>-120</v>
      </c>
      <c r="S1259" s="3">
        <v>-160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160</v>
      </c>
      <c r="Z1259" t="str">
        <f>_xlfn.XLOOKUP(A1259,'2-Feedback'!A:A,'2-Feedback'!F:F,"")</f>
        <v>J - Order Lead Time Issue</v>
      </c>
      <c r="AA1259" t="str">
        <f>_xlfn.XLOOKUP(A1259,'2-Feedback'!A:A,'2-Feedback'!G:G,"")</f>
        <v>ABCDE</v>
      </c>
    </row>
    <row r="1260" spans="1:27" ht="13.5" x14ac:dyDescent="0.35">
      <c r="A1260" t="str">
        <f t="shared" si="19"/>
        <v>344545552007-CHP</v>
      </c>
      <c r="B1260" s="15">
        <v>34</v>
      </c>
      <c r="C1260" s="15" t="s">
        <v>2506</v>
      </c>
      <c r="D1260" s="15">
        <v>25912</v>
      </c>
      <c r="E1260" s="16">
        <v>45435</v>
      </c>
      <c r="F1260" s="15">
        <v>0</v>
      </c>
      <c r="G1260" s="15" t="s">
        <v>2507</v>
      </c>
      <c r="H1260" s="15" t="s">
        <v>2137</v>
      </c>
      <c r="I1260" s="15" t="s">
        <v>1872</v>
      </c>
      <c r="J1260" s="15" t="s">
        <v>2508</v>
      </c>
      <c r="K1260" s="15" t="s">
        <v>35</v>
      </c>
      <c r="L1260" s="15" t="s">
        <v>29</v>
      </c>
      <c r="M1260" s="16">
        <v>45455</v>
      </c>
      <c r="N1260" s="3">
        <v>6</v>
      </c>
      <c r="O1260" s="3">
        <v>6</v>
      </c>
      <c r="P1260" s="3">
        <v>48</v>
      </c>
      <c r="Q1260" s="3"/>
      <c r="R1260" s="4">
        <v>-42</v>
      </c>
      <c r="S1260" s="3">
        <v>-42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48</v>
      </c>
      <c r="Z1260" t="str">
        <f>_xlfn.XLOOKUP(A1260,'2-Feedback'!A:A,'2-Feedback'!F:F,"")</f>
        <v>J - Order Lead Time Issue</v>
      </c>
      <c r="AA1260" t="str">
        <f>_xlfn.XLOOKUP(A1260,'2-Feedback'!A:A,'2-Feedback'!G:G,"")</f>
        <v>ABCDE</v>
      </c>
    </row>
    <row r="1261" spans="1:27" ht="13.5" x14ac:dyDescent="0.35">
      <c r="A1261" t="str">
        <f t="shared" si="19"/>
        <v>344545416836-SNG</v>
      </c>
      <c r="B1261" s="15">
        <v>34</v>
      </c>
      <c r="C1261" s="15" t="s">
        <v>2509</v>
      </c>
      <c r="D1261" s="15">
        <v>25914</v>
      </c>
      <c r="E1261" s="16">
        <v>45435</v>
      </c>
      <c r="F1261" s="15">
        <v>0</v>
      </c>
      <c r="G1261" s="15" t="s">
        <v>2510</v>
      </c>
      <c r="H1261" s="15" t="s">
        <v>2511</v>
      </c>
      <c r="I1261" s="15" t="s">
        <v>1867</v>
      </c>
      <c r="J1261" s="15" t="s">
        <v>2138</v>
      </c>
      <c r="K1261" s="15" t="s">
        <v>35</v>
      </c>
      <c r="L1261" s="15" t="s">
        <v>271</v>
      </c>
      <c r="M1261" s="16">
        <v>45454</v>
      </c>
      <c r="N1261" s="3">
        <v>0</v>
      </c>
      <c r="O1261" s="3">
        <v>0</v>
      </c>
      <c r="P1261" s="3">
        <v>12</v>
      </c>
      <c r="Q1261" s="3"/>
      <c r="R1261" s="4">
        <v>-12</v>
      </c>
      <c r="S1261" s="3">
        <v>-15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15</v>
      </c>
      <c r="Z1261" t="str">
        <f>_xlfn.XLOOKUP(A1261,'2-Feedback'!A:A,'2-Feedback'!F:F,"")</f>
        <v>J - Order Lead Time Issue</v>
      </c>
      <c r="AA1261" t="str">
        <f>_xlfn.XLOOKUP(A1261,'2-Feedback'!A:A,'2-Feedback'!G:G,"")</f>
        <v>ABCDE</v>
      </c>
    </row>
    <row r="1262" spans="1:27" ht="13.5" x14ac:dyDescent="0.35">
      <c r="A1262" t="str">
        <f t="shared" si="19"/>
        <v>344545422246-AMG</v>
      </c>
      <c r="B1262" s="15">
        <v>34</v>
      </c>
      <c r="C1262" s="15" t="s">
        <v>2512</v>
      </c>
      <c r="D1262" s="15">
        <v>25917</v>
      </c>
      <c r="E1262" s="16">
        <v>45435</v>
      </c>
      <c r="F1262" s="15">
        <v>0</v>
      </c>
      <c r="G1262" s="15" t="s">
        <v>2513</v>
      </c>
      <c r="H1262" s="15" t="s">
        <v>2514</v>
      </c>
      <c r="I1262" s="15" t="s">
        <v>2515</v>
      </c>
      <c r="J1262" s="15" t="s">
        <v>2108</v>
      </c>
      <c r="K1262" s="15" t="s">
        <v>630</v>
      </c>
      <c r="L1262" s="15" t="s">
        <v>482</v>
      </c>
      <c r="M1262" s="16">
        <v>45454</v>
      </c>
      <c r="N1262" s="3">
        <v>0</v>
      </c>
      <c r="O1262" s="3">
        <v>0</v>
      </c>
      <c r="P1262" s="3">
        <v>0</v>
      </c>
      <c r="Q1262" s="3"/>
      <c r="R1262" s="5">
        <v>0</v>
      </c>
      <c r="S1262" s="3">
        <v>-1000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1000</v>
      </c>
      <c r="Z1262" t="str">
        <f>_xlfn.XLOOKUP(A1262,'2-Feedback'!A:A,'2-Feedback'!F:F,"")</f>
        <v>J - Order Lead Time Issue</v>
      </c>
      <c r="AA1262" t="str">
        <f>_xlfn.XLOOKUP(A1262,'2-Feedback'!A:A,'2-Feedback'!G:G,"")</f>
        <v>ABCDE</v>
      </c>
    </row>
    <row r="1263" spans="1:27" ht="13.5" x14ac:dyDescent="0.35">
      <c r="A1263" t="str">
        <f t="shared" si="19"/>
        <v>344545422262-AMG</v>
      </c>
      <c r="B1263" s="15">
        <v>34</v>
      </c>
      <c r="C1263" s="15" t="s">
        <v>2512</v>
      </c>
      <c r="D1263" s="15">
        <v>25917</v>
      </c>
      <c r="E1263" s="16">
        <v>45435</v>
      </c>
      <c r="F1263" s="15">
        <v>0</v>
      </c>
      <c r="G1263" s="15" t="s">
        <v>2513</v>
      </c>
      <c r="H1263" s="15" t="s">
        <v>2514</v>
      </c>
      <c r="I1263" s="15" t="s">
        <v>2515</v>
      </c>
      <c r="J1263" s="15" t="s">
        <v>2516</v>
      </c>
      <c r="K1263" s="15" t="s">
        <v>630</v>
      </c>
      <c r="L1263" s="15" t="s">
        <v>482</v>
      </c>
      <c r="M1263" s="16">
        <v>45454</v>
      </c>
      <c r="N1263" s="3">
        <v>319</v>
      </c>
      <c r="O1263" s="3">
        <v>144</v>
      </c>
      <c r="P1263" s="3">
        <v>144</v>
      </c>
      <c r="Q1263" s="3"/>
      <c r="R1263" s="5">
        <v>0</v>
      </c>
      <c r="S1263" s="3">
        <v>-113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432</v>
      </c>
      <c r="Z1263" t="str">
        <f>_xlfn.XLOOKUP(A1263,'2-Feedback'!A:A,'2-Feedback'!F:F,"")</f>
        <v>J - Order Lead Time Issue</v>
      </c>
      <c r="AA1263" t="str">
        <f>_xlfn.XLOOKUP(A1263,'2-Feedback'!A:A,'2-Feedback'!G:G,"")</f>
        <v>ABCDE</v>
      </c>
    </row>
    <row r="1264" spans="1:27" ht="13.5" x14ac:dyDescent="0.35">
      <c r="A1264" t="str">
        <f t="shared" si="19"/>
        <v>344545422263-AMG</v>
      </c>
      <c r="B1264" s="15">
        <v>34</v>
      </c>
      <c r="C1264" s="15" t="s">
        <v>2512</v>
      </c>
      <c r="D1264" s="15">
        <v>25917</v>
      </c>
      <c r="E1264" s="16">
        <v>45435</v>
      </c>
      <c r="F1264" s="15">
        <v>0</v>
      </c>
      <c r="G1264" s="15" t="s">
        <v>2513</v>
      </c>
      <c r="H1264" s="15" t="s">
        <v>2514</v>
      </c>
      <c r="I1264" s="15" t="s">
        <v>2515</v>
      </c>
      <c r="J1264" s="15" t="s">
        <v>2517</v>
      </c>
      <c r="K1264" s="15" t="s">
        <v>630</v>
      </c>
      <c r="L1264" s="15" t="s">
        <v>482</v>
      </c>
      <c r="M1264" s="16">
        <v>45454</v>
      </c>
      <c r="N1264" s="3">
        <v>0</v>
      </c>
      <c r="O1264" s="3">
        <v>0</v>
      </c>
      <c r="P1264" s="3">
        <v>140</v>
      </c>
      <c r="Q1264" s="3"/>
      <c r="R1264" s="4">
        <v>-140</v>
      </c>
      <c r="S1264" s="3">
        <v>-630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630</v>
      </c>
      <c r="Z1264" t="str">
        <f>_xlfn.XLOOKUP(A1264,'2-Feedback'!A:A,'2-Feedback'!F:F,"")</f>
        <v>J - Order Lead Time Issue</v>
      </c>
      <c r="AA1264" t="str">
        <f>_xlfn.XLOOKUP(A1264,'2-Feedback'!A:A,'2-Feedback'!G:G,"")</f>
        <v>ABCDE</v>
      </c>
    </row>
    <row r="1265" spans="1:27" ht="13.5" x14ac:dyDescent="0.35">
      <c r="A1265" t="str">
        <f t="shared" si="19"/>
        <v>344545422266-AMG</v>
      </c>
      <c r="B1265" s="15">
        <v>34</v>
      </c>
      <c r="C1265" s="15" t="s">
        <v>2512</v>
      </c>
      <c r="D1265" s="15">
        <v>25917</v>
      </c>
      <c r="E1265" s="16">
        <v>45435</v>
      </c>
      <c r="F1265" s="15">
        <v>0</v>
      </c>
      <c r="G1265" s="15" t="s">
        <v>2513</v>
      </c>
      <c r="H1265" s="15" t="s">
        <v>2514</v>
      </c>
      <c r="I1265" s="15" t="s">
        <v>2515</v>
      </c>
      <c r="J1265" s="15" t="s">
        <v>2113</v>
      </c>
      <c r="K1265" s="15" t="s">
        <v>630</v>
      </c>
      <c r="L1265" s="15" t="s">
        <v>482</v>
      </c>
      <c r="M1265" s="16">
        <v>45454</v>
      </c>
      <c r="N1265" s="3">
        <v>0</v>
      </c>
      <c r="O1265" s="3">
        <v>0</v>
      </c>
      <c r="P1265" s="3">
        <v>420</v>
      </c>
      <c r="Q1265" s="3"/>
      <c r="R1265" s="4">
        <v>-420</v>
      </c>
      <c r="S1265" s="3">
        <v>-1008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1008</v>
      </c>
      <c r="Z1265" t="str">
        <f>_xlfn.XLOOKUP(A1265,'2-Feedback'!A:A,'2-Feedback'!F:F,"")</f>
        <v>J - Order Lead Time Issue</v>
      </c>
      <c r="AA1265" t="str">
        <f>_xlfn.XLOOKUP(A1265,'2-Feedback'!A:A,'2-Feedback'!G:G,"")</f>
        <v>ABCDE</v>
      </c>
    </row>
    <row r="1266" spans="1:27" ht="13.5" x14ac:dyDescent="0.35">
      <c r="A1266" t="str">
        <f t="shared" si="19"/>
        <v>344545422267-AMG</v>
      </c>
      <c r="B1266" s="15">
        <v>34</v>
      </c>
      <c r="C1266" s="15" t="s">
        <v>2512</v>
      </c>
      <c r="D1266" s="15">
        <v>25917</v>
      </c>
      <c r="E1266" s="16">
        <v>45435</v>
      </c>
      <c r="F1266" s="15">
        <v>0</v>
      </c>
      <c r="G1266" s="15" t="s">
        <v>2513</v>
      </c>
      <c r="H1266" s="15" t="s">
        <v>2514</v>
      </c>
      <c r="I1266" s="15" t="s">
        <v>2515</v>
      </c>
      <c r="J1266" s="15" t="s">
        <v>2114</v>
      </c>
      <c r="K1266" s="15" t="s">
        <v>630</v>
      </c>
      <c r="L1266" s="15" t="s">
        <v>482</v>
      </c>
      <c r="M1266" s="16">
        <v>45454</v>
      </c>
      <c r="N1266" s="3">
        <v>0</v>
      </c>
      <c r="O1266" s="3">
        <v>0</v>
      </c>
      <c r="P1266" s="3">
        <v>490</v>
      </c>
      <c r="Q1266" s="3"/>
      <c r="R1266" s="4">
        <v>-490</v>
      </c>
      <c r="S1266" s="3">
        <v>-630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630</v>
      </c>
      <c r="Z1266" t="str">
        <f>_xlfn.XLOOKUP(A1266,'2-Feedback'!A:A,'2-Feedback'!F:F,"")</f>
        <v>J - Order Lead Time Issue</v>
      </c>
      <c r="AA1266" t="str">
        <f>_xlfn.XLOOKUP(A1266,'2-Feedback'!A:A,'2-Feedback'!G:G,"")</f>
        <v>ABCDE</v>
      </c>
    </row>
    <row r="1267" spans="1:27" ht="13.5" x14ac:dyDescent="0.35">
      <c r="A1267" t="str">
        <f t="shared" si="19"/>
        <v>344545622246-AMG</v>
      </c>
      <c r="B1267" s="15">
        <v>34</v>
      </c>
      <c r="C1267" s="15" t="s">
        <v>2518</v>
      </c>
      <c r="D1267" s="15">
        <v>25918</v>
      </c>
      <c r="E1267" s="16">
        <v>45435</v>
      </c>
      <c r="F1267" s="15">
        <v>0</v>
      </c>
      <c r="G1267" s="15" t="s">
        <v>2519</v>
      </c>
      <c r="H1267" s="15" t="s">
        <v>2106</v>
      </c>
      <c r="I1267" s="15" t="s">
        <v>2107</v>
      </c>
      <c r="J1267" s="15" t="s">
        <v>2108</v>
      </c>
      <c r="K1267" s="15" t="s">
        <v>630</v>
      </c>
      <c r="L1267" s="15" t="s">
        <v>482</v>
      </c>
      <c r="M1267" s="16">
        <v>45456</v>
      </c>
      <c r="N1267" s="3">
        <v>0</v>
      </c>
      <c r="O1267" s="3">
        <v>0</v>
      </c>
      <c r="P1267" s="3">
        <v>450</v>
      </c>
      <c r="Q1267" s="3"/>
      <c r="R1267" s="4">
        <v>-450</v>
      </c>
      <c r="S1267" s="3">
        <v>-450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450</v>
      </c>
      <c r="Z1267" t="str">
        <f>_xlfn.XLOOKUP(A1267,'2-Feedback'!A:A,'2-Feedback'!F:F,"")</f>
        <v>J - Order Lead Time Issue</v>
      </c>
      <c r="AA1267" t="str">
        <f>_xlfn.XLOOKUP(A1267,'2-Feedback'!A:A,'2-Feedback'!G:G,"")</f>
        <v>ABCDE</v>
      </c>
    </row>
    <row r="1268" spans="1:27" ht="13.5" x14ac:dyDescent="0.35">
      <c r="A1268" t="str">
        <f t="shared" si="19"/>
        <v>344545622267-AMG</v>
      </c>
      <c r="B1268" s="15">
        <v>34</v>
      </c>
      <c r="C1268" s="15" t="s">
        <v>2518</v>
      </c>
      <c r="D1268" s="15">
        <v>25918</v>
      </c>
      <c r="E1268" s="16">
        <v>45435</v>
      </c>
      <c r="F1268" s="15">
        <v>0</v>
      </c>
      <c r="G1268" s="15" t="s">
        <v>2519</v>
      </c>
      <c r="H1268" s="15" t="s">
        <v>2106</v>
      </c>
      <c r="I1268" s="15" t="s">
        <v>2107</v>
      </c>
      <c r="J1268" s="15" t="s">
        <v>2114</v>
      </c>
      <c r="K1268" s="15" t="s">
        <v>630</v>
      </c>
      <c r="L1268" s="15" t="s">
        <v>482</v>
      </c>
      <c r="M1268" s="16">
        <v>45456</v>
      </c>
      <c r="N1268" s="3">
        <v>0</v>
      </c>
      <c r="O1268" s="3">
        <v>0</v>
      </c>
      <c r="P1268" s="3">
        <v>140</v>
      </c>
      <c r="Q1268" s="3"/>
      <c r="R1268" s="4">
        <v>-140</v>
      </c>
      <c r="S1268" s="3">
        <v>-140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140</v>
      </c>
      <c r="Z1268" t="str">
        <f>_xlfn.XLOOKUP(A1268,'2-Feedback'!A:A,'2-Feedback'!F:F,"")</f>
        <v>J - Order Lead Time Issue</v>
      </c>
      <c r="AA1268" t="str">
        <f>_xlfn.XLOOKUP(A1268,'2-Feedback'!A:A,'2-Feedback'!G:G,"")</f>
        <v>ABCDE</v>
      </c>
    </row>
    <row r="1269" spans="1:27" ht="13.5" x14ac:dyDescent="0.35">
      <c r="A1269" t="str">
        <f t="shared" si="19"/>
        <v>344546021177-LOL</v>
      </c>
      <c r="B1269" s="15">
        <v>34</v>
      </c>
      <c r="C1269" s="15" t="s">
        <v>2520</v>
      </c>
      <c r="D1269" s="15">
        <v>25923</v>
      </c>
      <c r="E1269" s="16">
        <v>45435</v>
      </c>
      <c r="F1269" s="15">
        <v>0</v>
      </c>
      <c r="G1269" s="15" t="s">
        <v>2521</v>
      </c>
      <c r="H1269" s="15" t="s">
        <v>2141</v>
      </c>
      <c r="I1269" s="15" t="s">
        <v>2142</v>
      </c>
      <c r="J1269" s="15" t="s">
        <v>2148</v>
      </c>
      <c r="K1269" s="15" t="s">
        <v>630</v>
      </c>
      <c r="L1269" s="15" t="s">
        <v>2101</v>
      </c>
      <c r="M1269" s="16">
        <v>45460</v>
      </c>
      <c r="N1269" s="3">
        <v>300</v>
      </c>
      <c r="O1269" s="3">
        <v>300</v>
      </c>
      <c r="P1269" s="3">
        <v>600</v>
      </c>
      <c r="Q1269" s="3"/>
      <c r="R1269" s="4">
        <v>-300</v>
      </c>
      <c r="S1269" s="3">
        <v>-700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1000</v>
      </c>
      <c r="Z1269" t="str">
        <f>_xlfn.XLOOKUP(A1269,'2-Feedback'!A:A,'2-Feedback'!F:F,"")</f>
        <v>J - Order Lead Time Issue</v>
      </c>
      <c r="AA1269" t="str">
        <f>_xlfn.XLOOKUP(A1269,'2-Feedback'!A:A,'2-Feedback'!G:G,"")</f>
        <v>ABCDE</v>
      </c>
    </row>
    <row r="1270" spans="1:27" ht="13.5" x14ac:dyDescent="0.35">
      <c r="A1270" t="str">
        <f t="shared" si="19"/>
        <v>344546121177-LOL</v>
      </c>
      <c r="B1270" s="15">
        <v>34</v>
      </c>
      <c r="C1270" s="15" t="s">
        <v>2522</v>
      </c>
      <c r="D1270" s="15">
        <v>25924</v>
      </c>
      <c r="E1270" s="16">
        <v>45435</v>
      </c>
      <c r="F1270" s="15">
        <v>0</v>
      </c>
      <c r="G1270" s="15" t="s">
        <v>2523</v>
      </c>
      <c r="H1270" s="15" t="s">
        <v>2146</v>
      </c>
      <c r="I1270" s="15" t="s">
        <v>2147</v>
      </c>
      <c r="J1270" s="15" t="s">
        <v>2148</v>
      </c>
      <c r="K1270" s="15" t="s">
        <v>630</v>
      </c>
      <c r="L1270" s="15" t="s">
        <v>2101</v>
      </c>
      <c r="M1270" s="16">
        <v>45461</v>
      </c>
      <c r="N1270" s="3">
        <v>0</v>
      </c>
      <c r="O1270" s="3">
        <v>0</v>
      </c>
      <c r="P1270" s="3">
        <v>1000</v>
      </c>
      <c r="Q1270" s="3"/>
      <c r="R1270" s="4">
        <v>-1000</v>
      </c>
      <c r="S1270" s="3">
        <v>-1600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1600</v>
      </c>
      <c r="Z1270" t="str">
        <f>_xlfn.XLOOKUP(A1270,'2-Feedback'!A:A,'2-Feedback'!F:F,"")</f>
        <v>J - Order Lead Time Issue</v>
      </c>
      <c r="AA1270" t="str">
        <f>_xlfn.XLOOKUP(A1270,'2-Feedback'!A:A,'2-Feedback'!G:G,"")</f>
        <v>ABCDE</v>
      </c>
    </row>
    <row r="1271" spans="1:27" ht="13.5" x14ac:dyDescent="0.35">
      <c r="A1271" t="str">
        <f t="shared" si="19"/>
        <v>344546021177-LOL</v>
      </c>
      <c r="B1271" s="15">
        <v>34</v>
      </c>
      <c r="C1271" s="15" t="s">
        <v>2524</v>
      </c>
      <c r="D1271" s="15">
        <v>25925</v>
      </c>
      <c r="E1271" s="16">
        <v>45435</v>
      </c>
      <c r="F1271" s="15">
        <v>0</v>
      </c>
      <c r="G1271" s="15" t="s">
        <v>2525</v>
      </c>
      <c r="H1271" s="15" t="s">
        <v>2151</v>
      </c>
      <c r="I1271" s="15" t="s">
        <v>2147</v>
      </c>
      <c r="J1271" s="15" t="s">
        <v>2148</v>
      </c>
      <c r="K1271" s="15" t="s">
        <v>630</v>
      </c>
      <c r="L1271" s="15" t="s">
        <v>2101</v>
      </c>
      <c r="M1271" s="16">
        <v>45460</v>
      </c>
      <c r="N1271" s="3">
        <v>300</v>
      </c>
      <c r="O1271" s="3">
        <v>0</v>
      </c>
      <c r="P1271" s="3">
        <v>400</v>
      </c>
      <c r="Q1271" s="3"/>
      <c r="R1271" s="4">
        <v>-400</v>
      </c>
      <c r="S1271" s="3">
        <v>-700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1000</v>
      </c>
      <c r="Z1271" t="str">
        <f>_xlfn.XLOOKUP(A1271,'2-Feedback'!A:A,'2-Feedback'!F:F,"")</f>
        <v>J - Order Lead Time Issue</v>
      </c>
      <c r="AA1271" t="str">
        <f>_xlfn.XLOOKUP(A1271,'2-Feedback'!A:A,'2-Feedback'!G:G,"")</f>
        <v>ABCDE</v>
      </c>
    </row>
    <row r="1272" spans="1:27" ht="13.5" x14ac:dyDescent="0.35">
      <c r="A1272" t="str">
        <f t="shared" si="19"/>
        <v>344546121177-LOL</v>
      </c>
      <c r="B1272" s="15">
        <v>34</v>
      </c>
      <c r="C1272" s="15" t="s">
        <v>2526</v>
      </c>
      <c r="D1272" s="15">
        <v>25926</v>
      </c>
      <c r="E1272" s="16">
        <v>45435</v>
      </c>
      <c r="F1272" s="15">
        <v>0</v>
      </c>
      <c r="G1272" s="15" t="s">
        <v>2527</v>
      </c>
      <c r="H1272" s="15" t="s">
        <v>2151</v>
      </c>
      <c r="I1272" s="15" t="s">
        <v>2147</v>
      </c>
      <c r="J1272" s="15" t="s">
        <v>2148</v>
      </c>
      <c r="K1272" s="15" t="s">
        <v>630</v>
      </c>
      <c r="L1272" s="15" t="s">
        <v>2101</v>
      </c>
      <c r="M1272" s="16">
        <v>45461</v>
      </c>
      <c r="N1272" s="3">
        <v>0</v>
      </c>
      <c r="O1272" s="3">
        <v>0</v>
      </c>
      <c r="P1272" s="3">
        <v>300</v>
      </c>
      <c r="Q1272" s="3"/>
      <c r="R1272" s="4">
        <v>-300</v>
      </c>
      <c r="S1272" s="3">
        <v>-1600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1600</v>
      </c>
      <c r="Z1272" t="str">
        <f>_xlfn.XLOOKUP(A1272,'2-Feedback'!A:A,'2-Feedback'!F:F,"")</f>
        <v>J - Order Lead Time Issue</v>
      </c>
      <c r="AA1272" t="str">
        <f>_xlfn.XLOOKUP(A1272,'2-Feedback'!A:A,'2-Feedback'!G:G,"")</f>
        <v>ABCDE</v>
      </c>
    </row>
    <row r="1273" spans="1:27" ht="13.5" x14ac:dyDescent="0.35">
      <c r="A1273" t="str">
        <f t="shared" si="19"/>
        <v>344546121177-LOL</v>
      </c>
      <c r="B1273" s="15">
        <v>34</v>
      </c>
      <c r="C1273" s="15" t="s">
        <v>2528</v>
      </c>
      <c r="D1273" s="15">
        <v>25927</v>
      </c>
      <c r="E1273" s="16">
        <v>45435</v>
      </c>
      <c r="F1273" s="15">
        <v>0</v>
      </c>
      <c r="G1273" s="15" t="s">
        <v>2529</v>
      </c>
      <c r="H1273" s="15" t="s">
        <v>2530</v>
      </c>
      <c r="I1273" s="15" t="s">
        <v>2147</v>
      </c>
      <c r="J1273" s="15" t="s">
        <v>2148</v>
      </c>
      <c r="K1273" s="15" t="s">
        <v>630</v>
      </c>
      <c r="L1273" s="15" t="s">
        <v>2101</v>
      </c>
      <c r="M1273" s="16">
        <v>45461</v>
      </c>
      <c r="N1273" s="3">
        <v>0</v>
      </c>
      <c r="O1273" s="3">
        <v>0</v>
      </c>
      <c r="P1273" s="3">
        <v>300</v>
      </c>
      <c r="Q1273" s="3"/>
      <c r="R1273" s="4">
        <v>-300</v>
      </c>
      <c r="S1273" s="3">
        <v>-1600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1600</v>
      </c>
      <c r="Z1273" t="str">
        <f>_xlfn.XLOOKUP(A1273,'2-Feedback'!A:A,'2-Feedback'!F:F,"")</f>
        <v>J - Order Lead Time Issue</v>
      </c>
      <c r="AA1273" t="str">
        <f>_xlfn.XLOOKUP(A1273,'2-Feedback'!A:A,'2-Feedback'!G:G,"")</f>
        <v>ABCDE</v>
      </c>
    </row>
    <row r="1274" spans="1:27" ht="13.5" x14ac:dyDescent="0.35">
      <c r="A1274" t="str">
        <f t="shared" si="19"/>
        <v>344545321996-FAM</v>
      </c>
      <c r="B1274" s="15">
        <v>34</v>
      </c>
      <c r="C1274" s="15" t="s">
        <v>2531</v>
      </c>
      <c r="D1274" s="15">
        <v>25928</v>
      </c>
      <c r="E1274" s="16">
        <v>45435</v>
      </c>
      <c r="F1274" s="15">
        <v>0</v>
      </c>
      <c r="G1274" s="15" t="s">
        <v>2532</v>
      </c>
      <c r="H1274" s="15" t="s">
        <v>2369</v>
      </c>
      <c r="I1274" s="15" t="s">
        <v>1894</v>
      </c>
      <c r="J1274" s="15" t="s">
        <v>2496</v>
      </c>
      <c r="K1274" s="15" t="s">
        <v>517</v>
      </c>
      <c r="L1274" s="15" t="s">
        <v>271</v>
      </c>
      <c r="M1274" s="16">
        <v>45453</v>
      </c>
      <c r="N1274" s="3">
        <v>53</v>
      </c>
      <c r="O1274" s="3">
        <v>0</v>
      </c>
      <c r="P1274" s="3">
        <v>60</v>
      </c>
      <c r="Q1274" s="3"/>
      <c r="R1274" s="4">
        <v>-60</v>
      </c>
      <c r="S1274" s="3">
        <v>-327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380</v>
      </c>
      <c r="Z1274" t="str">
        <f>_xlfn.XLOOKUP(A1274,'2-Feedback'!A:A,'2-Feedback'!F:F,"")</f>
        <v>J - Order Lead Time Issue</v>
      </c>
      <c r="AA1274" t="str">
        <f>_xlfn.XLOOKUP(A1274,'2-Feedback'!A:A,'2-Feedback'!G:G,"")</f>
        <v>ABCDE</v>
      </c>
    </row>
    <row r="1275" spans="1:27" ht="13.5" x14ac:dyDescent="0.35">
      <c r="A1275" t="str">
        <f t="shared" si="19"/>
        <v>344545315774-CSO</v>
      </c>
      <c r="B1275" s="15">
        <v>34</v>
      </c>
      <c r="C1275" s="15" t="s">
        <v>2533</v>
      </c>
      <c r="D1275" s="15">
        <v>25929</v>
      </c>
      <c r="E1275" s="16">
        <v>45435</v>
      </c>
      <c r="F1275" s="15">
        <v>0</v>
      </c>
      <c r="G1275" s="15" t="s">
        <v>2534</v>
      </c>
      <c r="H1275" s="15" t="s">
        <v>2369</v>
      </c>
      <c r="I1275" s="15" t="s">
        <v>1894</v>
      </c>
      <c r="J1275" s="15" t="s">
        <v>2535</v>
      </c>
      <c r="K1275" s="15" t="s">
        <v>517</v>
      </c>
      <c r="L1275" s="15" t="s">
        <v>271</v>
      </c>
      <c r="M1275" s="16">
        <v>45453</v>
      </c>
      <c r="N1275" s="3">
        <v>12</v>
      </c>
      <c r="O1275" s="3">
        <v>8</v>
      </c>
      <c r="P1275" s="3">
        <v>8</v>
      </c>
      <c r="Q1275" s="3"/>
      <c r="R1275" s="5">
        <v>0</v>
      </c>
      <c r="S1275" s="3">
        <v>-12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24</v>
      </c>
      <c r="Z1275" t="str">
        <f>_xlfn.XLOOKUP(A1275,'2-Feedback'!A:A,'2-Feedback'!F:F,"")</f>
        <v>J - Order Lead Time Issue</v>
      </c>
      <c r="AA1275" t="str">
        <f>_xlfn.XLOOKUP(A1275,'2-Feedback'!A:A,'2-Feedback'!G:G,"")</f>
        <v>ABCDE</v>
      </c>
    </row>
    <row r="1276" spans="1:27" ht="13.5" x14ac:dyDescent="0.35">
      <c r="A1276" t="str">
        <f t="shared" si="19"/>
        <v>344545340013-MFY</v>
      </c>
      <c r="B1276" s="15">
        <v>34</v>
      </c>
      <c r="C1276" s="15" t="s">
        <v>2533</v>
      </c>
      <c r="D1276" s="15">
        <v>25929</v>
      </c>
      <c r="E1276" s="16">
        <v>45435</v>
      </c>
      <c r="F1276" s="15">
        <v>0</v>
      </c>
      <c r="G1276" s="15" t="s">
        <v>2534</v>
      </c>
      <c r="H1276" s="15" t="s">
        <v>2369</v>
      </c>
      <c r="I1276" s="15" t="s">
        <v>1894</v>
      </c>
      <c r="J1276" s="15" t="s">
        <v>2411</v>
      </c>
      <c r="K1276" s="15" t="s">
        <v>35</v>
      </c>
      <c r="L1276" s="15" t="s">
        <v>271</v>
      </c>
      <c r="M1276" s="16">
        <v>45453</v>
      </c>
      <c r="N1276" s="3">
        <v>236</v>
      </c>
      <c r="O1276" s="3">
        <v>80</v>
      </c>
      <c r="P1276" s="3">
        <v>80</v>
      </c>
      <c r="Q1276" s="3"/>
      <c r="R1276" s="5">
        <v>0</v>
      </c>
      <c r="S1276" s="3">
        <v>-44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280</v>
      </c>
      <c r="Z1276" t="str">
        <f>_xlfn.XLOOKUP(A1276,'2-Feedback'!A:A,'2-Feedback'!F:F,"")</f>
        <v>J - Order Lead Time Issue</v>
      </c>
      <c r="AA1276" t="str">
        <f>_xlfn.XLOOKUP(A1276,'2-Feedback'!A:A,'2-Feedback'!G:G,"")</f>
        <v>ABCDE</v>
      </c>
    </row>
    <row r="1277" spans="1:27" ht="13.5" x14ac:dyDescent="0.35">
      <c r="A1277" t="str">
        <f t="shared" si="19"/>
        <v>344545085637-HVR</v>
      </c>
      <c r="B1277" s="15">
        <v>34</v>
      </c>
      <c r="C1277" s="15" t="s">
        <v>2536</v>
      </c>
      <c r="D1277" s="15">
        <v>25932</v>
      </c>
      <c r="E1277" s="16">
        <v>45435</v>
      </c>
      <c r="F1277" s="15">
        <v>0</v>
      </c>
      <c r="G1277" s="15" t="s">
        <v>2537</v>
      </c>
      <c r="H1277" s="15" t="s">
        <v>2251</v>
      </c>
      <c r="I1277" s="15" t="s">
        <v>2252</v>
      </c>
      <c r="J1277" s="15" t="s">
        <v>2538</v>
      </c>
      <c r="K1277" s="15" t="s">
        <v>35</v>
      </c>
      <c r="L1277" s="15" t="s">
        <v>283</v>
      </c>
      <c r="M1277" s="16">
        <v>45450</v>
      </c>
      <c r="N1277" s="3">
        <v>9</v>
      </c>
      <c r="O1277" s="3">
        <v>9</v>
      </c>
      <c r="P1277" s="3">
        <v>10</v>
      </c>
      <c r="Q1277" s="3"/>
      <c r="R1277" s="4">
        <v>-1</v>
      </c>
      <c r="S1277" s="3">
        <v>-1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10</v>
      </c>
      <c r="Z1277" t="str">
        <f>_xlfn.XLOOKUP(A1277,'2-Feedback'!A:A,'2-Feedback'!F:F,"")</f>
        <v>J - Order Lead Time Issue</v>
      </c>
      <c r="AA1277" t="str">
        <f>_xlfn.XLOOKUP(A1277,'2-Feedback'!A:A,'2-Feedback'!G:G,"")</f>
        <v>ABCDE</v>
      </c>
    </row>
    <row r="1278" spans="1:27" ht="13.5" x14ac:dyDescent="0.35">
      <c r="A1278" t="str">
        <f t="shared" si="19"/>
        <v>344545085641-HVR</v>
      </c>
      <c r="B1278" s="15">
        <v>34</v>
      </c>
      <c r="C1278" s="15" t="s">
        <v>2536</v>
      </c>
      <c r="D1278" s="15">
        <v>25932</v>
      </c>
      <c r="E1278" s="16">
        <v>45435</v>
      </c>
      <c r="F1278" s="15">
        <v>0</v>
      </c>
      <c r="G1278" s="15" t="s">
        <v>2537</v>
      </c>
      <c r="H1278" s="15" t="s">
        <v>2251</v>
      </c>
      <c r="I1278" s="15" t="s">
        <v>2252</v>
      </c>
      <c r="J1278" s="15" t="s">
        <v>2539</v>
      </c>
      <c r="K1278" s="15" t="s">
        <v>35</v>
      </c>
      <c r="L1278" s="15" t="s">
        <v>283</v>
      </c>
      <c r="M1278" s="16">
        <v>45450</v>
      </c>
      <c r="N1278" s="3">
        <v>0</v>
      </c>
      <c r="O1278" s="3">
        <v>0</v>
      </c>
      <c r="P1278" s="3">
        <v>6</v>
      </c>
      <c r="Q1278" s="3"/>
      <c r="R1278" s="4">
        <v>-6</v>
      </c>
      <c r="S1278" s="3">
        <v>-6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6</v>
      </c>
      <c r="Z1278" t="str">
        <f>_xlfn.XLOOKUP(A1278,'2-Feedback'!A:A,'2-Feedback'!F:F,"")</f>
        <v>J - Order Lead Time Issue</v>
      </c>
      <c r="AA1278" t="str">
        <f>_xlfn.XLOOKUP(A1278,'2-Feedback'!A:A,'2-Feedback'!G:G,"")</f>
        <v>ABCDE</v>
      </c>
    </row>
    <row r="1279" spans="1:27" ht="13.5" x14ac:dyDescent="0.35">
      <c r="A1279" t="str">
        <f t="shared" si="19"/>
        <v>344545011285-FAM</v>
      </c>
      <c r="B1279" s="15">
        <v>34</v>
      </c>
      <c r="C1279" s="15" t="s">
        <v>2540</v>
      </c>
      <c r="D1279" s="15">
        <v>25933</v>
      </c>
      <c r="E1279" s="16">
        <v>45435</v>
      </c>
      <c r="F1279" s="15">
        <v>0</v>
      </c>
      <c r="G1279" s="15" t="s">
        <v>2541</v>
      </c>
      <c r="H1279" s="15" t="s">
        <v>2266</v>
      </c>
      <c r="I1279" s="15" t="s">
        <v>1929</v>
      </c>
      <c r="J1279" s="15" t="s">
        <v>2362</v>
      </c>
      <c r="K1279" s="15" t="s">
        <v>517</v>
      </c>
      <c r="L1279" s="15" t="s">
        <v>271</v>
      </c>
      <c r="M1279" s="16">
        <v>45450</v>
      </c>
      <c r="N1279" s="3">
        <v>7</v>
      </c>
      <c r="O1279" s="3">
        <v>7</v>
      </c>
      <c r="P1279" s="3">
        <v>45</v>
      </c>
      <c r="Q1279" s="3"/>
      <c r="R1279" s="4">
        <v>-38</v>
      </c>
      <c r="S1279" s="3">
        <v>-38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45</v>
      </c>
      <c r="Z1279" t="str">
        <f>_xlfn.XLOOKUP(A1279,'2-Feedback'!A:A,'2-Feedback'!F:F,"")</f>
        <v>J - Order Lead Time Issue</v>
      </c>
      <c r="AA1279" t="str">
        <f>_xlfn.XLOOKUP(A1279,'2-Feedback'!A:A,'2-Feedback'!G:G,"")</f>
        <v>ABCDE</v>
      </c>
    </row>
    <row r="1280" spans="1:27" ht="13.5" x14ac:dyDescent="0.35">
      <c r="A1280" t="str">
        <f t="shared" si="19"/>
        <v>344545015777-CSO</v>
      </c>
      <c r="B1280" s="15">
        <v>34</v>
      </c>
      <c r="C1280" s="15" t="s">
        <v>2540</v>
      </c>
      <c r="D1280" s="15">
        <v>25933</v>
      </c>
      <c r="E1280" s="16">
        <v>45435</v>
      </c>
      <c r="F1280" s="15">
        <v>0</v>
      </c>
      <c r="G1280" s="15" t="s">
        <v>2541</v>
      </c>
      <c r="H1280" s="15" t="s">
        <v>2266</v>
      </c>
      <c r="I1280" s="15" t="s">
        <v>1929</v>
      </c>
      <c r="J1280" s="15" t="s">
        <v>2495</v>
      </c>
      <c r="K1280" s="15" t="s">
        <v>517</v>
      </c>
      <c r="L1280" s="15" t="s">
        <v>271</v>
      </c>
      <c r="M1280" s="16">
        <v>45450</v>
      </c>
      <c r="N1280" s="3">
        <v>14</v>
      </c>
      <c r="O1280" s="3">
        <v>14</v>
      </c>
      <c r="P1280" s="3">
        <v>56</v>
      </c>
      <c r="Q1280" s="3"/>
      <c r="R1280" s="4">
        <v>-42</v>
      </c>
      <c r="S1280" s="3">
        <v>-42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56</v>
      </c>
      <c r="Z1280" t="str">
        <f>_xlfn.XLOOKUP(A1280,'2-Feedback'!A:A,'2-Feedback'!F:F,"")</f>
        <v>J - Order Lead Time Issue</v>
      </c>
      <c r="AA1280" t="str">
        <f>_xlfn.XLOOKUP(A1280,'2-Feedback'!A:A,'2-Feedback'!G:G,"")</f>
        <v>ABCDE</v>
      </c>
    </row>
    <row r="1281" spans="1:27" ht="13.5" x14ac:dyDescent="0.35">
      <c r="A1281" t="str">
        <f t="shared" si="19"/>
        <v>344545016836-SNG</v>
      </c>
      <c r="B1281" s="15">
        <v>34</v>
      </c>
      <c r="C1281" s="15" t="s">
        <v>2540</v>
      </c>
      <c r="D1281" s="15">
        <v>25933</v>
      </c>
      <c r="E1281" s="16">
        <v>45435</v>
      </c>
      <c r="F1281" s="15">
        <v>0</v>
      </c>
      <c r="G1281" s="15" t="s">
        <v>2541</v>
      </c>
      <c r="H1281" s="15" t="s">
        <v>2266</v>
      </c>
      <c r="I1281" s="15" t="s">
        <v>1929</v>
      </c>
      <c r="J1281" s="15" t="s">
        <v>2138</v>
      </c>
      <c r="K1281" s="15" t="s">
        <v>35</v>
      </c>
      <c r="L1281" s="15" t="s">
        <v>271</v>
      </c>
      <c r="M1281" s="16">
        <v>45450</v>
      </c>
      <c r="N1281" s="3">
        <v>0</v>
      </c>
      <c r="O1281" s="3">
        <v>0</v>
      </c>
      <c r="P1281" s="3">
        <v>6</v>
      </c>
      <c r="Q1281" s="3"/>
      <c r="R1281" s="4">
        <v>-6</v>
      </c>
      <c r="S1281" s="3">
        <v>-6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6</v>
      </c>
      <c r="Z1281" t="str">
        <f>_xlfn.XLOOKUP(A1281,'2-Feedback'!A:A,'2-Feedback'!F:F,"")</f>
        <v>J - Order Lead Time Issue</v>
      </c>
      <c r="AA1281" t="str">
        <f>_xlfn.XLOOKUP(A1281,'2-Feedback'!A:A,'2-Feedback'!G:G,"")</f>
        <v>ABCDE</v>
      </c>
    </row>
    <row r="1282" spans="1:27" ht="13.5" x14ac:dyDescent="0.35">
      <c r="A1282" t="str">
        <f t="shared" si="19"/>
        <v>344545022259-CSO</v>
      </c>
      <c r="B1282" s="15">
        <v>34</v>
      </c>
      <c r="C1282" s="15" t="s">
        <v>2540</v>
      </c>
      <c r="D1282" s="15">
        <v>25933</v>
      </c>
      <c r="E1282" s="16">
        <v>45435</v>
      </c>
      <c r="F1282" s="15">
        <v>0</v>
      </c>
      <c r="G1282" s="15" t="s">
        <v>2541</v>
      </c>
      <c r="H1282" s="15" t="s">
        <v>2266</v>
      </c>
      <c r="I1282" s="15" t="s">
        <v>1929</v>
      </c>
      <c r="J1282" s="15" t="s">
        <v>2277</v>
      </c>
      <c r="K1282" s="15" t="s">
        <v>517</v>
      </c>
      <c r="L1282" s="15" t="s">
        <v>271</v>
      </c>
      <c r="M1282" s="16">
        <v>45450</v>
      </c>
      <c r="N1282" s="3">
        <v>0</v>
      </c>
      <c r="O1282" s="3">
        <v>0</v>
      </c>
      <c r="P1282" s="3">
        <v>11</v>
      </c>
      <c r="Q1282" s="3"/>
      <c r="R1282" s="4">
        <v>-11</v>
      </c>
      <c r="S1282" s="3">
        <v>-11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11</v>
      </c>
      <c r="Z1282" t="str">
        <f>_xlfn.XLOOKUP(A1282,'2-Feedback'!A:A,'2-Feedback'!F:F,"")</f>
        <v>J - Order Lead Time Issue</v>
      </c>
      <c r="AA1282" t="str">
        <f>_xlfn.XLOOKUP(A1282,'2-Feedback'!A:A,'2-Feedback'!G:G,"")</f>
        <v>ABCDE</v>
      </c>
    </row>
    <row r="1283" spans="1:27" ht="13.5" x14ac:dyDescent="0.35">
      <c r="A1283" t="str">
        <f t="shared" ref="A1283:A1346" si="20">B1283&amp;M1283&amp;J1283</f>
        <v>344545399961-WFS</v>
      </c>
      <c r="B1283" s="15">
        <v>34</v>
      </c>
      <c r="C1283" s="15" t="s">
        <v>2542</v>
      </c>
      <c r="D1283" s="15">
        <v>25944</v>
      </c>
      <c r="E1283" s="16">
        <v>45436</v>
      </c>
      <c r="F1283" s="15">
        <v>0</v>
      </c>
      <c r="G1283" s="15" t="s">
        <v>2543</v>
      </c>
      <c r="H1283" s="15" t="s">
        <v>2544</v>
      </c>
      <c r="I1283" s="15" t="s">
        <v>308</v>
      </c>
      <c r="J1283" s="15" t="s">
        <v>2429</v>
      </c>
      <c r="K1283" s="15" t="s">
        <v>270</v>
      </c>
      <c r="L1283" s="15" t="s">
        <v>271</v>
      </c>
      <c r="M1283" s="16">
        <v>45453</v>
      </c>
      <c r="N1283" s="3">
        <v>0</v>
      </c>
      <c r="O1283" s="3">
        <v>0</v>
      </c>
      <c r="P1283" s="3">
        <v>180</v>
      </c>
      <c r="Q1283" s="3"/>
      <c r="R1283" s="4">
        <v>-180</v>
      </c>
      <c r="S1283" s="3">
        <v>-360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360</v>
      </c>
      <c r="Z1283" t="str">
        <f>_xlfn.XLOOKUP(A1283,'2-Feedback'!A:A,'2-Feedback'!F:F,"")</f>
        <v>J - Order Lead Time Issue</v>
      </c>
      <c r="AA1283" t="str">
        <f>_xlfn.XLOOKUP(A1283,'2-Feedback'!A:A,'2-Feedback'!G:G,"")</f>
        <v>ABCDE</v>
      </c>
    </row>
    <row r="1284" spans="1:27" ht="13.5" x14ac:dyDescent="0.35">
      <c r="A1284" t="str">
        <f t="shared" si="20"/>
        <v>344545321717-WFS</v>
      </c>
      <c r="B1284" s="15">
        <v>34</v>
      </c>
      <c r="C1284" s="15" t="s">
        <v>2545</v>
      </c>
      <c r="D1284" s="15">
        <v>25945</v>
      </c>
      <c r="E1284" s="16">
        <v>45436</v>
      </c>
      <c r="F1284" s="15">
        <v>0</v>
      </c>
      <c r="G1284" s="15" t="s">
        <v>2543</v>
      </c>
      <c r="H1284" s="15" t="s">
        <v>2386</v>
      </c>
      <c r="I1284" s="15" t="s">
        <v>2387</v>
      </c>
      <c r="J1284" s="15" t="s">
        <v>2546</v>
      </c>
      <c r="K1284" s="15" t="s">
        <v>270</v>
      </c>
      <c r="L1284" s="15" t="s">
        <v>271</v>
      </c>
      <c r="M1284" s="16">
        <v>45453</v>
      </c>
      <c r="N1284" s="3">
        <v>65</v>
      </c>
      <c r="O1284" s="3">
        <v>65</v>
      </c>
      <c r="P1284" s="3">
        <v>100</v>
      </c>
      <c r="Q1284" s="3"/>
      <c r="R1284" s="4">
        <v>-35</v>
      </c>
      <c r="S1284" s="3">
        <v>-35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100</v>
      </c>
      <c r="Z1284" t="str">
        <f>_xlfn.XLOOKUP(A1284,'2-Feedback'!A:A,'2-Feedback'!F:F,"")</f>
        <v>J - Order Lead Time Issue</v>
      </c>
      <c r="AA1284" t="str">
        <f>_xlfn.XLOOKUP(A1284,'2-Feedback'!A:A,'2-Feedback'!G:G,"")</f>
        <v>ABCDE</v>
      </c>
    </row>
    <row r="1285" spans="1:27" ht="13.5" x14ac:dyDescent="0.35">
      <c r="A1285" t="str">
        <f t="shared" si="20"/>
        <v>344545317883-USS</v>
      </c>
      <c r="B1285" s="15">
        <v>34</v>
      </c>
      <c r="C1285" s="15" t="s">
        <v>2547</v>
      </c>
      <c r="D1285" s="15">
        <v>25947</v>
      </c>
      <c r="E1285" s="16">
        <v>45436</v>
      </c>
      <c r="F1285" s="15">
        <v>0</v>
      </c>
      <c r="G1285" s="15" t="s">
        <v>2548</v>
      </c>
      <c r="H1285" s="15" t="s">
        <v>2549</v>
      </c>
      <c r="I1285" s="15" t="s">
        <v>765</v>
      </c>
      <c r="J1285" s="15" t="s">
        <v>2344</v>
      </c>
      <c r="K1285" s="15" t="s">
        <v>533</v>
      </c>
      <c r="L1285" s="15" t="s">
        <v>283</v>
      </c>
      <c r="M1285" s="16">
        <v>45453</v>
      </c>
      <c r="N1285" s="3">
        <v>528</v>
      </c>
      <c r="O1285" s="3">
        <v>108</v>
      </c>
      <c r="P1285" s="3">
        <v>108</v>
      </c>
      <c r="Q1285" s="3"/>
      <c r="R1285" s="5">
        <v>0</v>
      </c>
      <c r="S1285" s="3">
        <v>-12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540</v>
      </c>
      <c r="Z1285" t="str">
        <f>_xlfn.XLOOKUP(A1285,'2-Feedback'!A:A,'2-Feedback'!F:F,"")</f>
        <v>J - Order Lead Time Issue</v>
      </c>
      <c r="AA1285" t="str">
        <f>_xlfn.XLOOKUP(A1285,'2-Feedback'!A:A,'2-Feedback'!G:G,"")</f>
        <v>ABCDE</v>
      </c>
    </row>
    <row r="1286" spans="1:27" ht="13.5" x14ac:dyDescent="0.35">
      <c r="A1286" t="str">
        <f t="shared" si="20"/>
        <v>344545340013-MFY</v>
      </c>
      <c r="B1286" s="15">
        <v>34</v>
      </c>
      <c r="C1286" s="15" t="s">
        <v>2547</v>
      </c>
      <c r="D1286" s="15">
        <v>25947</v>
      </c>
      <c r="E1286" s="16">
        <v>45436</v>
      </c>
      <c r="F1286" s="15">
        <v>0</v>
      </c>
      <c r="G1286" s="15" t="s">
        <v>2548</v>
      </c>
      <c r="H1286" s="15" t="s">
        <v>2549</v>
      </c>
      <c r="I1286" s="15" t="s">
        <v>765</v>
      </c>
      <c r="J1286" s="15" t="s">
        <v>2411</v>
      </c>
      <c r="K1286" s="15" t="s">
        <v>35</v>
      </c>
      <c r="L1286" s="15" t="s">
        <v>283</v>
      </c>
      <c r="M1286" s="16">
        <v>45453</v>
      </c>
      <c r="N1286" s="3">
        <v>236</v>
      </c>
      <c r="O1286" s="3">
        <v>40</v>
      </c>
      <c r="P1286" s="3">
        <v>40</v>
      </c>
      <c r="Q1286" s="3"/>
      <c r="R1286" s="5">
        <v>0</v>
      </c>
      <c r="S1286" s="3">
        <v>-44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280</v>
      </c>
      <c r="Z1286" t="str">
        <f>_xlfn.XLOOKUP(A1286,'2-Feedback'!A:A,'2-Feedback'!F:F,"")</f>
        <v>J - Order Lead Time Issue</v>
      </c>
      <c r="AA1286" t="str">
        <f>_xlfn.XLOOKUP(A1286,'2-Feedback'!A:A,'2-Feedback'!G:G,"")</f>
        <v>ABCDE</v>
      </c>
    </row>
    <row r="1287" spans="1:27" ht="13.5" x14ac:dyDescent="0.35">
      <c r="A1287" t="str">
        <f t="shared" si="20"/>
        <v>344545399961-WFS</v>
      </c>
      <c r="B1287" s="15">
        <v>34</v>
      </c>
      <c r="C1287" s="15" t="s">
        <v>2550</v>
      </c>
      <c r="D1287" s="15">
        <v>25951</v>
      </c>
      <c r="E1287" s="16">
        <v>45436</v>
      </c>
      <c r="F1287" s="15">
        <v>0</v>
      </c>
      <c r="G1287" s="15" t="s">
        <v>2551</v>
      </c>
      <c r="H1287" s="15" t="s">
        <v>2552</v>
      </c>
      <c r="I1287" s="15" t="s">
        <v>2553</v>
      </c>
      <c r="J1287" s="15" t="s">
        <v>2429</v>
      </c>
      <c r="K1287" s="15" t="s">
        <v>270</v>
      </c>
      <c r="L1287" s="15" t="s">
        <v>1130</v>
      </c>
      <c r="M1287" s="16">
        <v>45453</v>
      </c>
      <c r="N1287" s="3">
        <v>0</v>
      </c>
      <c r="O1287" s="3">
        <v>0</v>
      </c>
      <c r="P1287" s="3">
        <v>180</v>
      </c>
      <c r="Q1287" s="3"/>
      <c r="R1287" s="4">
        <v>-180</v>
      </c>
      <c r="S1287" s="3">
        <v>-360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360</v>
      </c>
      <c r="Z1287" t="str">
        <f>_xlfn.XLOOKUP(A1287,'2-Feedback'!A:A,'2-Feedback'!F:F,"")</f>
        <v>J - Order Lead Time Issue</v>
      </c>
      <c r="AA1287" t="str">
        <f>_xlfn.XLOOKUP(A1287,'2-Feedback'!A:A,'2-Feedback'!G:G,"")</f>
        <v>ABCDE</v>
      </c>
    </row>
    <row r="1288" spans="1:27" ht="13.5" x14ac:dyDescent="0.35">
      <c r="A1288" t="str">
        <f t="shared" si="20"/>
        <v>344545311285-FAM</v>
      </c>
      <c r="B1288" s="15">
        <v>34</v>
      </c>
      <c r="C1288" s="15" t="s">
        <v>2554</v>
      </c>
      <c r="D1288" s="15">
        <v>25952</v>
      </c>
      <c r="E1288" s="16">
        <v>45436</v>
      </c>
      <c r="F1288" s="15">
        <v>0</v>
      </c>
      <c r="G1288" s="15" t="s">
        <v>2555</v>
      </c>
      <c r="H1288" s="15" t="s">
        <v>2365</v>
      </c>
      <c r="I1288" s="15" t="s">
        <v>2366</v>
      </c>
      <c r="J1288" s="15" t="s">
        <v>2362</v>
      </c>
      <c r="K1288" s="15" t="s">
        <v>517</v>
      </c>
      <c r="L1288" s="15" t="s">
        <v>283</v>
      </c>
      <c r="M1288" s="16">
        <v>45453</v>
      </c>
      <c r="N1288" s="3">
        <v>0</v>
      </c>
      <c r="O1288" s="3">
        <v>0</v>
      </c>
      <c r="P1288" s="3">
        <v>12</v>
      </c>
      <c r="Q1288" s="3"/>
      <c r="R1288" s="4">
        <v>-12</v>
      </c>
      <c r="S1288" s="3">
        <v>-387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387</v>
      </c>
      <c r="Z1288" t="str">
        <f>_xlfn.XLOOKUP(A1288,'2-Feedback'!A:A,'2-Feedback'!F:F,"")</f>
        <v>J - Order Lead Time Issue</v>
      </c>
      <c r="AA1288" t="str">
        <f>_xlfn.XLOOKUP(A1288,'2-Feedback'!A:A,'2-Feedback'!G:G,"")</f>
        <v>ABCDE</v>
      </c>
    </row>
    <row r="1289" spans="1:27" ht="13.5" x14ac:dyDescent="0.35">
      <c r="A1289" t="str">
        <f t="shared" si="20"/>
        <v>344545321996-FAM</v>
      </c>
      <c r="B1289" s="15">
        <v>34</v>
      </c>
      <c r="C1289" s="15" t="s">
        <v>2554</v>
      </c>
      <c r="D1289" s="15">
        <v>25952</v>
      </c>
      <c r="E1289" s="16">
        <v>45436</v>
      </c>
      <c r="F1289" s="15">
        <v>0</v>
      </c>
      <c r="G1289" s="15" t="s">
        <v>2555</v>
      </c>
      <c r="H1289" s="15" t="s">
        <v>2365</v>
      </c>
      <c r="I1289" s="15" t="s">
        <v>2366</v>
      </c>
      <c r="J1289" s="15" t="s">
        <v>2496</v>
      </c>
      <c r="K1289" s="15" t="s">
        <v>517</v>
      </c>
      <c r="L1289" s="15" t="s">
        <v>283</v>
      </c>
      <c r="M1289" s="16">
        <v>45453</v>
      </c>
      <c r="N1289" s="3">
        <v>53</v>
      </c>
      <c r="O1289" s="3">
        <v>0</v>
      </c>
      <c r="P1289" s="3">
        <v>40</v>
      </c>
      <c r="Q1289" s="3"/>
      <c r="R1289" s="4">
        <v>-40</v>
      </c>
      <c r="S1289" s="3">
        <v>-327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380</v>
      </c>
      <c r="Z1289" t="str">
        <f>_xlfn.XLOOKUP(A1289,'2-Feedback'!A:A,'2-Feedback'!F:F,"")</f>
        <v>J - Order Lead Time Issue</v>
      </c>
      <c r="AA1289" t="str">
        <f>_xlfn.XLOOKUP(A1289,'2-Feedback'!A:A,'2-Feedback'!G:G,"")</f>
        <v>ABCDE</v>
      </c>
    </row>
    <row r="1290" spans="1:27" ht="13.5" x14ac:dyDescent="0.35">
      <c r="A1290" t="str">
        <f t="shared" si="20"/>
        <v>344545322259-CSO</v>
      </c>
      <c r="B1290" s="15">
        <v>34</v>
      </c>
      <c r="C1290" s="15" t="s">
        <v>2554</v>
      </c>
      <c r="D1290" s="15">
        <v>25952</v>
      </c>
      <c r="E1290" s="16">
        <v>45436</v>
      </c>
      <c r="F1290" s="15">
        <v>0</v>
      </c>
      <c r="G1290" s="15" t="s">
        <v>2555</v>
      </c>
      <c r="H1290" s="15" t="s">
        <v>2365</v>
      </c>
      <c r="I1290" s="15" t="s">
        <v>2366</v>
      </c>
      <c r="J1290" s="15" t="s">
        <v>2277</v>
      </c>
      <c r="K1290" s="15" t="s">
        <v>517</v>
      </c>
      <c r="L1290" s="15" t="s">
        <v>283</v>
      </c>
      <c r="M1290" s="16">
        <v>45453</v>
      </c>
      <c r="N1290" s="3">
        <v>0</v>
      </c>
      <c r="O1290" s="3">
        <v>0</v>
      </c>
      <c r="P1290" s="3">
        <v>24</v>
      </c>
      <c r="Q1290" s="3"/>
      <c r="R1290" s="4">
        <v>-24</v>
      </c>
      <c r="S1290" s="3">
        <v>-42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42</v>
      </c>
      <c r="Z1290" t="str">
        <f>_xlfn.XLOOKUP(A1290,'2-Feedback'!A:A,'2-Feedback'!F:F,"")</f>
        <v>J - Order Lead Time Issue</v>
      </c>
      <c r="AA1290" t="str">
        <f>_xlfn.XLOOKUP(A1290,'2-Feedback'!A:A,'2-Feedback'!G:G,"")</f>
        <v>ABCDE</v>
      </c>
    </row>
    <row r="1291" spans="1:27" ht="13.5" x14ac:dyDescent="0.35">
      <c r="A1291" t="str">
        <f t="shared" si="20"/>
        <v>344545419510-USS</v>
      </c>
      <c r="B1291" s="15">
        <v>34</v>
      </c>
      <c r="C1291" s="15" t="s">
        <v>2556</v>
      </c>
      <c r="D1291" s="15">
        <v>25959</v>
      </c>
      <c r="E1291" s="16">
        <v>45436</v>
      </c>
      <c r="F1291" s="15">
        <v>0</v>
      </c>
      <c r="G1291" s="15" t="s">
        <v>2557</v>
      </c>
      <c r="H1291" s="15" t="s">
        <v>2558</v>
      </c>
      <c r="I1291" s="15" t="s">
        <v>2559</v>
      </c>
      <c r="J1291" s="15" t="s">
        <v>2560</v>
      </c>
      <c r="K1291" s="15" t="s">
        <v>533</v>
      </c>
      <c r="L1291" s="15" t="s">
        <v>29</v>
      </c>
      <c r="M1291" s="16">
        <v>45454</v>
      </c>
      <c r="N1291" s="3">
        <v>67</v>
      </c>
      <c r="O1291" s="3">
        <v>13</v>
      </c>
      <c r="P1291" s="3">
        <v>13</v>
      </c>
      <c r="Q1291" s="3"/>
      <c r="R1291" s="5">
        <v>0</v>
      </c>
      <c r="S1291" s="3">
        <v>-81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148</v>
      </c>
      <c r="Z1291" t="str">
        <f>_xlfn.XLOOKUP(A1291,'2-Feedback'!A:A,'2-Feedback'!F:F,"")</f>
        <v>J - Order Lead Time Issue</v>
      </c>
      <c r="AA1291" t="str">
        <f>_xlfn.XLOOKUP(A1291,'2-Feedback'!A:A,'2-Feedback'!G:G,"")</f>
        <v>ABCDE</v>
      </c>
    </row>
    <row r="1292" spans="1:27" ht="13.5" x14ac:dyDescent="0.35">
      <c r="A1292" t="str">
        <f t="shared" si="20"/>
        <v>344545422089-USS</v>
      </c>
      <c r="B1292" s="15">
        <v>34</v>
      </c>
      <c r="C1292" s="15" t="s">
        <v>2556</v>
      </c>
      <c r="D1292" s="15">
        <v>25959</v>
      </c>
      <c r="E1292" s="16">
        <v>45436</v>
      </c>
      <c r="F1292" s="15">
        <v>0</v>
      </c>
      <c r="G1292" s="15" t="s">
        <v>2557</v>
      </c>
      <c r="H1292" s="15" t="s">
        <v>2558</v>
      </c>
      <c r="I1292" s="15" t="s">
        <v>2559</v>
      </c>
      <c r="J1292" s="15" t="s">
        <v>2561</v>
      </c>
      <c r="K1292" s="15" t="s">
        <v>533</v>
      </c>
      <c r="L1292" s="15" t="s">
        <v>29</v>
      </c>
      <c r="M1292" s="16">
        <v>45454</v>
      </c>
      <c r="N1292" s="3">
        <v>20</v>
      </c>
      <c r="O1292" s="3">
        <v>14</v>
      </c>
      <c r="P1292" s="3">
        <v>14</v>
      </c>
      <c r="Q1292" s="3"/>
      <c r="R1292" s="5">
        <v>0</v>
      </c>
      <c r="S1292" s="3">
        <v>-36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56</v>
      </c>
      <c r="Z1292" t="str">
        <f>_xlfn.XLOOKUP(A1292,'2-Feedback'!A:A,'2-Feedback'!F:F,"")</f>
        <v>J - Order Lead Time Issue</v>
      </c>
      <c r="AA1292" t="str">
        <f>_xlfn.XLOOKUP(A1292,'2-Feedback'!A:A,'2-Feedback'!G:G,"")</f>
        <v>ABCDE</v>
      </c>
    </row>
    <row r="1293" spans="1:27" ht="13.5" x14ac:dyDescent="0.35">
      <c r="A1293" t="str">
        <f t="shared" si="20"/>
        <v>344545517883-USS</v>
      </c>
      <c r="B1293" s="15">
        <v>34</v>
      </c>
      <c r="C1293" s="15" t="s">
        <v>2562</v>
      </c>
      <c r="D1293" s="15">
        <v>25962</v>
      </c>
      <c r="E1293" s="16">
        <v>45436</v>
      </c>
      <c r="F1293" s="15">
        <v>0</v>
      </c>
      <c r="G1293" s="15" t="s">
        <v>2563</v>
      </c>
      <c r="H1293" s="15" t="s">
        <v>2342</v>
      </c>
      <c r="I1293" s="15" t="s">
        <v>2343</v>
      </c>
      <c r="J1293" s="15" t="s">
        <v>2344</v>
      </c>
      <c r="K1293" s="15" t="s">
        <v>533</v>
      </c>
      <c r="L1293" s="15" t="s">
        <v>29</v>
      </c>
      <c r="M1293" s="16">
        <v>45455</v>
      </c>
      <c r="N1293" s="3">
        <v>0</v>
      </c>
      <c r="O1293" s="3">
        <v>0</v>
      </c>
      <c r="P1293" s="3">
        <v>24</v>
      </c>
      <c r="Q1293" s="3"/>
      <c r="R1293" s="4">
        <v>-24</v>
      </c>
      <c r="S1293" s="3">
        <v>-24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24</v>
      </c>
      <c r="Z1293" t="str">
        <f>_xlfn.XLOOKUP(A1293,'2-Feedback'!A:A,'2-Feedback'!F:F,"")</f>
        <v>J - Order Lead Time Issue</v>
      </c>
      <c r="AA1293" t="str">
        <f>_xlfn.XLOOKUP(A1293,'2-Feedback'!A:A,'2-Feedback'!G:G,"")</f>
        <v>ABCDE</v>
      </c>
    </row>
    <row r="1294" spans="1:27" ht="13.5" x14ac:dyDescent="0.35">
      <c r="A1294" t="str">
        <f t="shared" si="20"/>
        <v>344545521996-USS</v>
      </c>
      <c r="B1294" s="15">
        <v>34</v>
      </c>
      <c r="C1294" s="15" t="s">
        <v>2562</v>
      </c>
      <c r="D1294" s="15">
        <v>25962</v>
      </c>
      <c r="E1294" s="16">
        <v>45436</v>
      </c>
      <c r="F1294" s="15">
        <v>0</v>
      </c>
      <c r="G1294" s="15" t="s">
        <v>2563</v>
      </c>
      <c r="H1294" s="15" t="s">
        <v>2342</v>
      </c>
      <c r="I1294" s="15" t="s">
        <v>2343</v>
      </c>
      <c r="J1294" s="15" t="s">
        <v>2564</v>
      </c>
      <c r="K1294" s="15" t="s">
        <v>533</v>
      </c>
      <c r="L1294" s="15" t="s">
        <v>29</v>
      </c>
      <c r="M1294" s="16">
        <v>45455</v>
      </c>
      <c r="N1294" s="3">
        <v>8</v>
      </c>
      <c r="O1294" s="3">
        <v>8</v>
      </c>
      <c r="P1294" s="3">
        <v>40</v>
      </c>
      <c r="Q1294" s="3"/>
      <c r="R1294" s="4">
        <v>-32</v>
      </c>
      <c r="S1294" s="3">
        <v>-32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40</v>
      </c>
      <c r="Z1294" t="str">
        <f>_xlfn.XLOOKUP(A1294,'2-Feedback'!A:A,'2-Feedback'!F:F,"")</f>
        <v>J - Order Lead Time Issue</v>
      </c>
      <c r="AA1294" t="str">
        <f>_xlfn.XLOOKUP(A1294,'2-Feedback'!A:A,'2-Feedback'!G:G,"")</f>
        <v>ABCDE</v>
      </c>
    </row>
    <row r="1295" spans="1:27" ht="13.5" x14ac:dyDescent="0.35">
      <c r="A1295" t="str">
        <f t="shared" si="20"/>
        <v>344545522089-USS</v>
      </c>
      <c r="B1295" s="15">
        <v>34</v>
      </c>
      <c r="C1295" s="15" t="s">
        <v>2562</v>
      </c>
      <c r="D1295" s="15">
        <v>25962</v>
      </c>
      <c r="E1295" s="16">
        <v>45436</v>
      </c>
      <c r="F1295" s="15">
        <v>0</v>
      </c>
      <c r="G1295" s="15" t="s">
        <v>2563</v>
      </c>
      <c r="H1295" s="15" t="s">
        <v>2342</v>
      </c>
      <c r="I1295" s="15" t="s">
        <v>2343</v>
      </c>
      <c r="J1295" s="15" t="s">
        <v>2561</v>
      </c>
      <c r="K1295" s="15" t="s">
        <v>533</v>
      </c>
      <c r="L1295" s="15" t="s">
        <v>29</v>
      </c>
      <c r="M1295" s="16">
        <v>45455</v>
      </c>
      <c r="N1295" s="3">
        <v>0</v>
      </c>
      <c r="O1295" s="3">
        <v>0</v>
      </c>
      <c r="P1295" s="3">
        <v>28</v>
      </c>
      <c r="Q1295" s="3"/>
      <c r="R1295" s="4">
        <v>-28</v>
      </c>
      <c r="S1295" s="3">
        <v>-28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28</v>
      </c>
      <c r="Z1295" t="str">
        <f>_xlfn.XLOOKUP(A1295,'2-Feedback'!A:A,'2-Feedback'!F:F,"")</f>
        <v>J - Order Lead Time Issue</v>
      </c>
      <c r="AA1295" t="str">
        <f>_xlfn.XLOOKUP(A1295,'2-Feedback'!A:A,'2-Feedback'!G:G,"")</f>
        <v>ABCDE</v>
      </c>
    </row>
    <row r="1296" spans="1:27" ht="13.5" x14ac:dyDescent="0.35">
      <c r="A1296" t="str">
        <f t="shared" si="20"/>
        <v>344545545635-USH</v>
      </c>
      <c r="B1296" s="15">
        <v>34</v>
      </c>
      <c r="C1296" s="15" t="s">
        <v>2565</v>
      </c>
      <c r="D1296" s="15">
        <v>25963</v>
      </c>
      <c r="E1296" s="16">
        <v>45436</v>
      </c>
      <c r="F1296" s="15">
        <v>0</v>
      </c>
      <c r="G1296" s="15" t="s">
        <v>2566</v>
      </c>
      <c r="H1296" s="15" t="s">
        <v>2342</v>
      </c>
      <c r="I1296" s="15" t="s">
        <v>2343</v>
      </c>
      <c r="J1296" s="15" t="s">
        <v>2567</v>
      </c>
      <c r="K1296" s="15" t="s">
        <v>533</v>
      </c>
      <c r="L1296" s="15" t="s">
        <v>29</v>
      </c>
      <c r="M1296" s="16">
        <v>45455</v>
      </c>
      <c r="N1296" s="3">
        <v>3</v>
      </c>
      <c r="O1296" s="3">
        <v>3</v>
      </c>
      <c r="P1296" s="3">
        <v>80</v>
      </c>
      <c r="Q1296" s="3"/>
      <c r="R1296" s="4">
        <v>-77</v>
      </c>
      <c r="S1296" s="3">
        <v>-77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80</v>
      </c>
      <c r="Z1296" t="str">
        <f>_xlfn.XLOOKUP(A1296,'2-Feedback'!A:A,'2-Feedback'!F:F,"")</f>
        <v>J - Order Lead Time Issue</v>
      </c>
      <c r="AA1296" t="str">
        <f>_xlfn.XLOOKUP(A1296,'2-Feedback'!A:A,'2-Feedback'!G:G,"")</f>
        <v>ABCDE</v>
      </c>
    </row>
    <row r="1297" spans="1:27" ht="13.5" x14ac:dyDescent="0.35">
      <c r="A1297" t="str">
        <f t="shared" si="20"/>
        <v>344546021996-USS</v>
      </c>
      <c r="B1297" s="15">
        <v>34</v>
      </c>
      <c r="C1297" s="15" t="s">
        <v>2568</v>
      </c>
      <c r="D1297" s="15">
        <v>25964</v>
      </c>
      <c r="E1297" s="16">
        <v>45436</v>
      </c>
      <c r="F1297" s="15">
        <v>0</v>
      </c>
      <c r="G1297" s="15" t="s">
        <v>2569</v>
      </c>
      <c r="H1297" s="15" t="s">
        <v>2570</v>
      </c>
      <c r="I1297" s="15" t="s">
        <v>2571</v>
      </c>
      <c r="J1297" s="15" t="s">
        <v>2564</v>
      </c>
      <c r="K1297" s="15" t="s">
        <v>533</v>
      </c>
      <c r="L1297" s="15" t="s">
        <v>283</v>
      </c>
      <c r="M1297" s="16">
        <v>45460</v>
      </c>
      <c r="N1297" s="3">
        <v>0</v>
      </c>
      <c r="O1297" s="3">
        <v>0</v>
      </c>
      <c r="P1297" s="3">
        <v>240</v>
      </c>
      <c r="Q1297" s="3"/>
      <c r="R1297" s="4">
        <v>-240</v>
      </c>
      <c r="S1297" s="3">
        <v>-240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240</v>
      </c>
      <c r="Z1297" t="str">
        <f>_xlfn.XLOOKUP(A1297,'2-Feedback'!A:A,'2-Feedback'!F:F,"")</f>
        <v>J - Order Lead Time Issue</v>
      </c>
      <c r="AA1297" t="str">
        <f>_xlfn.XLOOKUP(A1297,'2-Feedback'!A:A,'2-Feedback'!G:G,"")</f>
        <v>ABCDE</v>
      </c>
    </row>
    <row r="1298" spans="1:27" ht="13.5" x14ac:dyDescent="0.35">
      <c r="A1298" t="str">
        <f t="shared" si="20"/>
        <v>344546054135-CHP</v>
      </c>
      <c r="B1298" s="15">
        <v>34</v>
      </c>
      <c r="C1298" s="15" t="s">
        <v>2568</v>
      </c>
      <c r="D1298" s="15">
        <v>25964</v>
      </c>
      <c r="E1298" s="16">
        <v>45436</v>
      </c>
      <c r="F1298" s="15">
        <v>0</v>
      </c>
      <c r="G1298" s="15" t="s">
        <v>2569</v>
      </c>
      <c r="H1298" s="15" t="s">
        <v>2570</v>
      </c>
      <c r="I1298" s="15" t="s">
        <v>2571</v>
      </c>
      <c r="J1298" s="15" t="s">
        <v>2572</v>
      </c>
      <c r="K1298" s="15" t="s">
        <v>35</v>
      </c>
      <c r="L1298" s="15" t="s">
        <v>283</v>
      </c>
      <c r="M1298" s="16">
        <v>45460</v>
      </c>
      <c r="N1298" s="3">
        <v>121</v>
      </c>
      <c r="O1298" s="3">
        <v>60</v>
      </c>
      <c r="P1298" s="3">
        <v>60</v>
      </c>
      <c r="Q1298" s="3"/>
      <c r="R1298" s="5">
        <v>0</v>
      </c>
      <c r="S1298" s="3">
        <v>-59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180</v>
      </c>
      <c r="Z1298" t="str">
        <f>_xlfn.XLOOKUP(A1298,'2-Feedback'!A:A,'2-Feedback'!F:F,"")</f>
        <v>J - Order Lead Time Issue</v>
      </c>
      <c r="AA1298" t="str">
        <f>_xlfn.XLOOKUP(A1298,'2-Feedback'!A:A,'2-Feedback'!G:G,"")</f>
        <v>ABCDE</v>
      </c>
    </row>
    <row r="1299" spans="1:27" ht="13.5" x14ac:dyDescent="0.35">
      <c r="A1299" t="str">
        <f t="shared" si="20"/>
        <v>344546045531-OTB</v>
      </c>
      <c r="B1299" s="15">
        <v>34</v>
      </c>
      <c r="C1299" s="15" t="s">
        <v>2573</v>
      </c>
      <c r="D1299" s="15">
        <v>25965</v>
      </c>
      <c r="E1299" s="16">
        <v>45436</v>
      </c>
      <c r="F1299" s="15">
        <v>0</v>
      </c>
      <c r="G1299" s="15" t="s">
        <v>2569</v>
      </c>
      <c r="H1299" s="15" t="s">
        <v>2574</v>
      </c>
      <c r="I1299" s="15" t="s">
        <v>2575</v>
      </c>
      <c r="J1299" s="15" t="s">
        <v>2576</v>
      </c>
      <c r="K1299" s="15" t="s">
        <v>149</v>
      </c>
      <c r="L1299" s="15" t="s">
        <v>283</v>
      </c>
      <c r="M1299" s="16">
        <v>45460</v>
      </c>
      <c r="N1299" s="3">
        <v>39</v>
      </c>
      <c r="O1299" s="3">
        <v>39</v>
      </c>
      <c r="P1299" s="3">
        <v>60</v>
      </c>
      <c r="Q1299" s="3"/>
      <c r="R1299" s="4">
        <v>-21</v>
      </c>
      <c r="S1299" s="3">
        <v>-21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60</v>
      </c>
      <c r="Z1299" t="str">
        <f>_xlfn.XLOOKUP(A1299,'2-Feedback'!A:A,'2-Feedback'!F:F,"")</f>
        <v>J - Order Lead Time Issue</v>
      </c>
      <c r="AA1299" t="str">
        <f>_xlfn.XLOOKUP(A1299,'2-Feedback'!A:A,'2-Feedback'!G:G,"")</f>
        <v>ABCDE</v>
      </c>
    </row>
    <row r="1300" spans="1:27" ht="13.5" x14ac:dyDescent="0.35">
      <c r="A1300" t="str">
        <f t="shared" si="20"/>
        <v>344545311287-GFS</v>
      </c>
      <c r="B1300" s="15">
        <v>34</v>
      </c>
      <c r="C1300" s="15" t="s">
        <v>2577</v>
      </c>
      <c r="D1300" s="15">
        <v>25966</v>
      </c>
      <c r="E1300" s="16">
        <v>45436</v>
      </c>
      <c r="F1300" s="15">
        <v>0</v>
      </c>
      <c r="G1300" s="15" t="s">
        <v>2578</v>
      </c>
      <c r="H1300" s="15" t="s">
        <v>2228</v>
      </c>
      <c r="I1300" s="15" t="s">
        <v>999</v>
      </c>
      <c r="J1300" s="15" t="s">
        <v>2359</v>
      </c>
      <c r="K1300" s="15" t="s">
        <v>533</v>
      </c>
      <c r="L1300" s="15" t="s">
        <v>219</v>
      </c>
      <c r="M1300" s="16">
        <v>45453</v>
      </c>
      <c r="N1300" s="3">
        <v>1059</v>
      </c>
      <c r="O1300" s="3">
        <v>114</v>
      </c>
      <c r="P1300" s="3">
        <v>225</v>
      </c>
      <c r="Q1300" s="3"/>
      <c r="R1300" s="4">
        <v>-111</v>
      </c>
      <c r="S1300" s="3">
        <v>-111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1170</v>
      </c>
      <c r="Z1300" t="str">
        <f>_xlfn.XLOOKUP(A1300,'2-Feedback'!A:A,'2-Feedback'!F:F,"")</f>
        <v>J - Order Lead Time Issue</v>
      </c>
      <c r="AA1300" t="str">
        <f>_xlfn.XLOOKUP(A1300,'2-Feedback'!A:A,'2-Feedback'!G:G,"")</f>
        <v>ABCDE</v>
      </c>
    </row>
    <row r="1301" spans="1:27" ht="13.5" x14ac:dyDescent="0.35">
      <c r="A1301" t="str">
        <f t="shared" si="20"/>
        <v>344545321642-GFS</v>
      </c>
      <c r="B1301" s="15">
        <v>34</v>
      </c>
      <c r="C1301" s="15" t="s">
        <v>2577</v>
      </c>
      <c r="D1301" s="15">
        <v>25966</v>
      </c>
      <c r="E1301" s="16">
        <v>45436</v>
      </c>
      <c r="F1301" s="15">
        <v>0</v>
      </c>
      <c r="G1301" s="15" t="s">
        <v>2578</v>
      </c>
      <c r="H1301" s="15" t="s">
        <v>2228</v>
      </c>
      <c r="I1301" s="15" t="s">
        <v>999</v>
      </c>
      <c r="J1301" s="15" t="s">
        <v>2473</v>
      </c>
      <c r="K1301" s="15" t="s">
        <v>533</v>
      </c>
      <c r="L1301" s="15" t="s">
        <v>219</v>
      </c>
      <c r="M1301" s="16">
        <v>45453</v>
      </c>
      <c r="N1301" s="3">
        <v>1186</v>
      </c>
      <c r="O1301" s="3">
        <v>0</v>
      </c>
      <c r="P1301" s="3">
        <v>630</v>
      </c>
      <c r="Q1301" s="3"/>
      <c r="R1301" s="4">
        <v>-630</v>
      </c>
      <c r="S1301" s="3">
        <v>-704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1890</v>
      </c>
      <c r="Z1301" t="str">
        <f>_xlfn.XLOOKUP(A1301,'2-Feedback'!A:A,'2-Feedback'!F:F,"")</f>
        <v>J - Order Lead Time Issue</v>
      </c>
      <c r="AA1301" t="str">
        <f>_xlfn.XLOOKUP(A1301,'2-Feedback'!A:A,'2-Feedback'!G:G,"")</f>
        <v>ABCDE</v>
      </c>
    </row>
    <row r="1302" spans="1:27" ht="13.5" x14ac:dyDescent="0.35">
      <c r="A1302" t="str">
        <f t="shared" si="20"/>
        <v>344545340013-MFY</v>
      </c>
      <c r="B1302" s="15">
        <v>34</v>
      </c>
      <c r="C1302" s="15" t="s">
        <v>2579</v>
      </c>
      <c r="D1302" s="15">
        <v>25969</v>
      </c>
      <c r="E1302" s="16">
        <v>45436</v>
      </c>
      <c r="F1302" s="15">
        <v>0</v>
      </c>
      <c r="G1302" s="15" t="s">
        <v>2580</v>
      </c>
      <c r="H1302" s="15" t="s">
        <v>2286</v>
      </c>
      <c r="I1302" s="15" t="s">
        <v>531</v>
      </c>
      <c r="J1302" s="15" t="s">
        <v>2411</v>
      </c>
      <c r="K1302" s="15" t="s">
        <v>35</v>
      </c>
      <c r="L1302" s="15" t="s">
        <v>271</v>
      </c>
      <c r="M1302" s="16">
        <v>45453</v>
      </c>
      <c r="N1302" s="3">
        <v>236</v>
      </c>
      <c r="O1302" s="3">
        <v>116</v>
      </c>
      <c r="P1302" s="3">
        <v>160</v>
      </c>
      <c r="Q1302" s="3"/>
      <c r="R1302" s="4">
        <v>-44</v>
      </c>
      <c r="S1302" s="3">
        <v>-44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280</v>
      </c>
      <c r="Z1302" t="str">
        <f>_xlfn.XLOOKUP(A1302,'2-Feedback'!A:A,'2-Feedback'!F:F,"")</f>
        <v>J - Order Lead Time Issue</v>
      </c>
      <c r="AA1302" t="str">
        <f>_xlfn.XLOOKUP(A1302,'2-Feedback'!A:A,'2-Feedback'!G:G,"")</f>
        <v>ABCDE</v>
      </c>
    </row>
    <row r="1303" spans="1:27" ht="13.5" x14ac:dyDescent="0.35">
      <c r="A1303" t="str">
        <f t="shared" si="20"/>
        <v>344545645532-VES</v>
      </c>
      <c r="B1303" s="15">
        <v>34</v>
      </c>
      <c r="C1303" s="15" t="s">
        <v>2581</v>
      </c>
      <c r="D1303" s="15">
        <v>25970</v>
      </c>
      <c r="E1303" s="16">
        <v>45436</v>
      </c>
      <c r="F1303" s="15">
        <v>0</v>
      </c>
      <c r="G1303" s="15" t="s">
        <v>2582</v>
      </c>
      <c r="H1303" s="15" t="s">
        <v>2583</v>
      </c>
      <c r="I1303" s="15" t="s">
        <v>1977</v>
      </c>
      <c r="J1303" s="15" t="s">
        <v>2415</v>
      </c>
      <c r="K1303" s="15" t="s">
        <v>517</v>
      </c>
      <c r="L1303" s="15" t="s">
        <v>29</v>
      </c>
      <c r="M1303" s="16">
        <v>45456</v>
      </c>
      <c r="N1303" s="3">
        <v>716</v>
      </c>
      <c r="O1303" s="3">
        <v>0</v>
      </c>
      <c r="P1303" s="3">
        <v>720</v>
      </c>
      <c r="Q1303" s="3"/>
      <c r="R1303" s="4">
        <v>-720</v>
      </c>
      <c r="S1303" s="3">
        <v>-1024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1740</v>
      </c>
      <c r="Z1303" t="str">
        <f>_xlfn.XLOOKUP(A1303,'2-Feedback'!A:A,'2-Feedback'!F:F,"")</f>
        <v>J - Order Lead Time Issue</v>
      </c>
      <c r="AA1303" t="str">
        <f>_xlfn.XLOOKUP(A1303,'2-Feedback'!A:A,'2-Feedback'!G:G,"")</f>
        <v>ABCDE</v>
      </c>
    </row>
    <row r="1304" spans="1:27" ht="13.5" x14ac:dyDescent="0.35">
      <c r="A1304" t="str">
        <f t="shared" si="20"/>
        <v>344545316836-SNG</v>
      </c>
      <c r="B1304" s="15">
        <v>34</v>
      </c>
      <c r="C1304" s="15" t="s">
        <v>2584</v>
      </c>
      <c r="D1304" s="15">
        <v>25972</v>
      </c>
      <c r="E1304" s="16">
        <v>45436</v>
      </c>
      <c r="F1304" s="15">
        <v>0</v>
      </c>
      <c r="G1304" s="15" t="s">
        <v>2585</v>
      </c>
      <c r="H1304" s="15" t="s">
        <v>2376</v>
      </c>
      <c r="I1304" s="15" t="s">
        <v>2377</v>
      </c>
      <c r="J1304" s="15" t="s">
        <v>2138</v>
      </c>
      <c r="K1304" s="15" t="s">
        <v>35</v>
      </c>
      <c r="L1304" s="15" t="s">
        <v>36</v>
      </c>
      <c r="M1304" s="16">
        <v>45453</v>
      </c>
      <c r="N1304" s="3">
        <v>0</v>
      </c>
      <c r="O1304" s="3">
        <v>0</v>
      </c>
      <c r="P1304" s="3">
        <v>252</v>
      </c>
      <c r="Q1304" s="3"/>
      <c r="R1304" s="4">
        <v>-252</v>
      </c>
      <c r="S1304" s="3">
        <v>-268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268</v>
      </c>
      <c r="Z1304" t="str">
        <f>_xlfn.XLOOKUP(A1304,'2-Feedback'!A:A,'2-Feedback'!F:F,"")</f>
        <v>J - Order Lead Time Issue</v>
      </c>
      <c r="AA1304" t="str">
        <f>_xlfn.XLOOKUP(A1304,'2-Feedback'!A:A,'2-Feedback'!G:G,"")</f>
        <v>ABCDE</v>
      </c>
    </row>
    <row r="1305" spans="1:27" ht="13.5" x14ac:dyDescent="0.35">
      <c r="A1305" t="str">
        <f t="shared" si="20"/>
        <v>344545422127-JFM</v>
      </c>
      <c r="B1305" s="15">
        <v>34</v>
      </c>
      <c r="C1305" s="15" t="s">
        <v>2586</v>
      </c>
      <c r="D1305" s="15">
        <v>25977</v>
      </c>
      <c r="E1305" s="16">
        <v>45436</v>
      </c>
      <c r="F1305" s="15">
        <v>0</v>
      </c>
      <c r="G1305" s="15" t="s">
        <v>2587</v>
      </c>
      <c r="H1305" s="15" t="s">
        <v>2158</v>
      </c>
      <c r="I1305" s="15" t="s">
        <v>1844</v>
      </c>
      <c r="J1305" s="15" t="s">
        <v>2588</v>
      </c>
      <c r="K1305" s="15" t="s">
        <v>533</v>
      </c>
      <c r="L1305" s="15" t="s">
        <v>150</v>
      </c>
      <c r="M1305" s="16">
        <v>45454</v>
      </c>
      <c r="N1305" s="3">
        <v>41</v>
      </c>
      <c r="O1305" s="3">
        <v>41</v>
      </c>
      <c r="P1305" s="3"/>
      <c r="Q1305" s="3">
        <v>840</v>
      </c>
      <c r="R1305" s="4">
        <v>-799</v>
      </c>
      <c r="S1305" s="3">
        <v>-799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840</v>
      </c>
      <c r="Z1305" t="str">
        <f>_xlfn.XLOOKUP(A1305,'2-Feedback'!A:A,'2-Feedback'!F:F,"")</f>
        <v>J - Order Lead Time Issue</v>
      </c>
      <c r="AA1305" t="str">
        <f>_xlfn.XLOOKUP(A1305,'2-Feedback'!A:A,'2-Feedback'!G:G,"")</f>
        <v>ABCDE</v>
      </c>
    </row>
    <row r="1306" spans="1:27" ht="13.5" x14ac:dyDescent="0.35">
      <c r="A1306" t="str">
        <f t="shared" si="20"/>
        <v>344545415777-CSO</v>
      </c>
      <c r="B1306" s="15">
        <v>34</v>
      </c>
      <c r="C1306" s="15" t="s">
        <v>2589</v>
      </c>
      <c r="D1306" s="15">
        <v>25978</v>
      </c>
      <c r="E1306" s="16">
        <v>45436</v>
      </c>
      <c r="F1306" s="15">
        <v>0</v>
      </c>
      <c r="G1306" s="15" t="s">
        <v>2590</v>
      </c>
      <c r="H1306" s="15" t="s">
        <v>2158</v>
      </c>
      <c r="I1306" s="15" t="s">
        <v>1844</v>
      </c>
      <c r="J1306" s="15" t="s">
        <v>2495</v>
      </c>
      <c r="K1306" s="15" t="s">
        <v>517</v>
      </c>
      <c r="L1306" s="15" t="s">
        <v>150</v>
      </c>
      <c r="M1306" s="16">
        <v>45454</v>
      </c>
      <c r="N1306" s="3">
        <v>0</v>
      </c>
      <c r="O1306" s="3">
        <v>0</v>
      </c>
      <c r="P1306" s="3"/>
      <c r="Q1306" s="3">
        <v>96</v>
      </c>
      <c r="R1306" s="4">
        <v>-96</v>
      </c>
      <c r="S1306" s="3">
        <v>-96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96</v>
      </c>
      <c r="Z1306" t="str">
        <f>_xlfn.XLOOKUP(A1306,'2-Feedback'!A:A,'2-Feedback'!F:F,"")</f>
        <v>J - Order Lead Time Issue</v>
      </c>
      <c r="AA1306" t="str">
        <f>_xlfn.XLOOKUP(A1306,'2-Feedback'!A:A,'2-Feedback'!G:G,"")</f>
        <v>ABCDE</v>
      </c>
    </row>
    <row r="1307" spans="1:27" ht="13.5" x14ac:dyDescent="0.35">
      <c r="A1307" t="str">
        <f t="shared" si="20"/>
        <v>344545416837-SNG</v>
      </c>
      <c r="B1307" s="15">
        <v>34</v>
      </c>
      <c r="C1307" s="15" t="s">
        <v>2589</v>
      </c>
      <c r="D1307" s="15">
        <v>25978</v>
      </c>
      <c r="E1307" s="16">
        <v>45436</v>
      </c>
      <c r="F1307" s="15">
        <v>0</v>
      </c>
      <c r="G1307" s="15" t="s">
        <v>2590</v>
      </c>
      <c r="H1307" s="15" t="s">
        <v>2158</v>
      </c>
      <c r="I1307" s="15" t="s">
        <v>1844</v>
      </c>
      <c r="J1307" s="15" t="s">
        <v>2088</v>
      </c>
      <c r="K1307" s="15" t="s">
        <v>35</v>
      </c>
      <c r="L1307" s="15" t="s">
        <v>150</v>
      </c>
      <c r="M1307" s="16">
        <v>45454</v>
      </c>
      <c r="N1307" s="3">
        <v>145</v>
      </c>
      <c r="O1307" s="3">
        <v>145</v>
      </c>
      <c r="P1307" s="3"/>
      <c r="Q1307" s="3">
        <v>1050</v>
      </c>
      <c r="R1307" s="4">
        <v>-905</v>
      </c>
      <c r="S1307" s="3">
        <v>-1196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1341</v>
      </c>
      <c r="Z1307" t="str">
        <f>_xlfn.XLOOKUP(A1307,'2-Feedback'!A:A,'2-Feedback'!F:F,"")</f>
        <v>J - Order Lead Time Issue</v>
      </c>
      <c r="AA1307" t="str">
        <f>_xlfn.XLOOKUP(A1307,'2-Feedback'!A:A,'2-Feedback'!G:G,"")</f>
        <v>ABCDE</v>
      </c>
    </row>
    <row r="1308" spans="1:27" ht="13.5" x14ac:dyDescent="0.35">
      <c r="A1308" t="str">
        <f t="shared" si="20"/>
        <v>344544899961-WFS</v>
      </c>
      <c r="B1308" s="15">
        <v>34</v>
      </c>
      <c r="C1308" s="15" t="s">
        <v>2591</v>
      </c>
      <c r="D1308" s="15">
        <v>25979</v>
      </c>
      <c r="E1308" s="16">
        <v>45436</v>
      </c>
      <c r="F1308" s="15">
        <v>0</v>
      </c>
      <c r="G1308" s="15" t="s">
        <v>2592</v>
      </c>
      <c r="H1308" s="15" t="s">
        <v>2593</v>
      </c>
      <c r="I1308" s="15" t="s">
        <v>2594</v>
      </c>
      <c r="J1308" s="15" t="s">
        <v>2429</v>
      </c>
      <c r="K1308" s="15" t="s">
        <v>270</v>
      </c>
      <c r="L1308" s="15" t="s">
        <v>29</v>
      </c>
      <c r="M1308" s="16">
        <v>45448</v>
      </c>
      <c r="N1308" s="3">
        <v>2031</v>
      </c>
      <c r="O1308" s="3">
        <v>66</v>
      </c>
      <c r="P1308" s="3">
        <v>90</v>
      </c>
      <c r="Q1308" s="3"/>
      <c r="R1308" s="4">
        <v>-24</v>
      </c>
      <c r="S1308" s="3">
        <v>-24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2055</v>
      </c>
      <c r="Z1308" t="str">
        <f>_xlfn.XLOOKUP(A1308,'2-Feedback'!A:A,'2-Feedback'!F:F,"")</f>
        <v>J - Order Lead Time Issue</v>
      </c>
      <c r="AA1308" t="str">
        <f>_xlfn.XLOOKUP(A1308,'2-Feedback'!A:A,'2-Feedback'!G:G,"")</f>
        <v>ABCDE</v>
      </c>
    </row>
    <row r="1309" spans="1:27" ht="13.5" x14ac:dyDescent="0.35">
      <c r="A1309" t="str">
        <f t="shared" si="20"/>
        <v>344545311285-FAM</v>
      </c>
      <c r="B1309" s="15">
        <v>34</v>
      </c>
      <c r="C1309" s="15" t="s">
        <v>2595</v>
      </c>
      <c r="D1309" s="15">
        <v>25980</v>
      </c>
      <c r="E1309" s="16">
        <v>45436</v>
      </c>
      <c r="F1309" s="15">
        <v>0</v>
      </c>
      <c r="G1309" s="15" t="s">
        <v>2596</v>
      </c>
      <c r="H1309" s="15" t="s">
        <v>2154</v>
      </c>
      <c r="I1309" s="15" t="s">
        <v>2155</v>
      </c>
      <c r="J1309" s="15" t="s">
        <v>2362</v>
      </c>
      <c r="K1309" s="15" t="s">
        <v>517</v>
      </c>
      <c r="L1309" s="15" t="s">
        <v>29</v>
      </c>
      <c r="M1309" s="16">
        <v>45453</v>
      </c>
      <c r="N1309" s="3">
        <v>0</v>
      </c>
      <c r="O1309" s="3">
        <v>0</v>
      </c>
      <c r="P1309" s="3">
        <v>30</v>
      </c>
      <c r="Q1309" s="3"/>
      <c r="R1309" s="4">
        <v>-30</v>
      </c>
      <c r="S1309" s="3">
        <v>-387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387</v>
      </c>
      <c r="Z1309" t="str">
        <f>_xlfn.XLOOKUP(A1309,'2-Feedback'!A:A,'2-Feedback'!F:F,"")</f>
        <v>J - Order Lead Time Issue</v>
      </c>
      <c r="AA1309" t="str">
        <f>_xlfn.XLOOKUP(A1309,'2-Feedback'!A:A,'2-Feedback'!G:G,"")</f>
        <v>ABCDE</v>
      </c>
    </row>
    <row r="1310" spans="1:27" ht="13.5" x14ac:dyDescent="0.35">
      <c r="A1310" t="str">
        <f t="shared" si="20"/>
        <v>344545315774-CSO</v>
      </c>
      <c r="B1310" s="15">
        <v>34</v>
      </c>
      <c r="C1310" s="15" t="s">
        <v>2595</v>
      </c>
      <c r="D1310" s="15">
        <v>25980</v>
      </c>
      <c r="E1310" s="16">
        <v>45436</v>
      </c>
      <c r="F1310" s="15">
        <v>0</v>
      </c>
      <c r="G1310" s="15" t="s">
        <v>2596</v>
      </c>
      <c r="H1310" s="15" t="s">
        <v>2154</v>
      </c>
      <c r="I1310" s="15" t="s">
        <v>2155</v>
      </c>
      <c r="J1310" s="15" t="s">
        <v>2535</v>
      </c>
      <c r="K1310" s="15" t="s">
        <v>517</v>
      </c>
      <c r="L1310" s="15" t="s">
        <v>29</v>
      </c>
      <c r="M1310" s="16">
        <v>45453</v>
      </c>
      <c r="N1310" s="3">
        <v>12</v>
      </c>
      <c r="O1310" s="3">
        <v>4</v>
      </c>
      <c r="P1310" s="3">
        <v>8</v>
      </c>
      <c r="Q1310" s="3"/>
      <c r="R1310" s="4">
        <v>-4</v>
      </c>
      <c r="S1310" s="3">
        <v>-12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24</v>
      </c>
      <c r="Z1310" t="str">
        <f>_xlfn.XLOOKUP(A1310,'2-Feedback'!A:A,'2-Feedback'!F:F,"")</f>
        <v>J - Order Lead Time Issue</v>
      </c>
      <c r="AA1310" t="str">
        <f>_xlfn.XLOOKUP(A1310,'2-Feedback'!A:A,'2-Feedback'!G:G,"")</f>
        <v>ABCDE</v>
      </c>
    </row>
    <row r="1311" spans="1:27" ht="13.5" x14ac:dyDescent="0.35">
      <c r="A1311" t="str">
        <f t="shared" si="20"/>
        <v>344545315777-CSO</v>
      </c>
      <c r="B1311" s="15">
        <v>34</v>
      </c>
      <c r="C1311" s="15" t="s">
        <v>2595</v>
      </c>
      <c r="D1311" s="15">
        <v>25980</v>
      </c>
      <c r="E1311" s="16">
        <v>45436</v>
      </c>
      <c r="F1311" s="15">
        <v>0</v>
      </c>
      <c r="G1311" s="15" t="s">
        <v>2596</v>
      </c>
      <c r="H1311" s="15" t="s">
        <v>2154</v>
      </c>
      <c r="I1311" s="15" t="s">
        <v>2155</v>
      </c>
      <c r="J1311" s="15" t="s">
        <v>2495</v>
      </c>
      <c r="K1311" s="15" t="s">
        <v>517</v>
      </c>
      <c r="L1311" s="15" t="s">
        <v>29</v>
      </c>
      <c r="M1311" s="16">
        <v>45453</v>
      </c>
      <c r="N1311" s="3">
        <v>0</v>
      </c>
      <c r="O1311" s="3">
        <v>0</v>
      </c>
      <c r="P1311" s="3">
        <v>8</v>
      </c>
      <c r="Q1311" s="3"/>
      <c r="R1311" s="4">
        <v>-8</v>
      </c>
      <c r="S1311" s="3">
        <v>-64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64</v>
      </c>
      <c r="Z1311" t="str">
        <f>_xlfn.XLOOKUP(A1311,'2-Feedback'!A:A,'2-Feedback'!F:F,"")</f>
        <v>J - Order Lead Time Issue</v>
      </c>
      <c r="AA1311" t="str">
        <f>_xlfn.XLOOKUP(A1311,'2-Feedback'!A:A,'2-Feedback'!G:G,"")</f>
        <v>ABCDE</v>
      </c>
    </row>
    <row r="1312" spans="1:27" ht="13.5" x14ac:dyDescent="0.35">
      <c r="A1312" t="str">
        <f t="shared" si="20"/>
        <v>344545316836-SNG</v>
      </c>
      <c r="B1312" s="15">
        <v>34</v>
      </c>
      <c r="C1312" s="15" t="s">
        <v>2595</v>
      </c>
      <c r="D1312" s="15">
        <v>25980</v>
      </c>
      <c r="E1312" s="16">
        <v>45436</v>
      </c>
      <c r="F1312" s="15">
        <v>0</v>
      </c>
      <c r="G1312" s="15" t="s">
        <v>2596</v>
      </c>
      <c r="H1312" s="15" t="s">
        <v>2154</v>
      </c>
      <c r="I1312" s="15" t="s">
        <v>2155</v>
      </c>
      <c r="J1312" s="15" t="s">
        <v>2138</v>
      </c>
      <c r="K1312" s="15" t="s">
        <v>35</v>
      </c>
      <c r="L1312" s="15" t="s">
        <v>29</v>
      </c>
      <c r="M1312" s="16">
        <v>45453</v>
      </c>
      <c r="N1312" s="3">
        <v>0</v>
      </c>
      <c r="O1312" s="3">
        <v>0</v>
      </c>
      <c r="P1312" s="3">
        <v>12</v>
      </c>
      <c r="Q1312" s="3"/>
      <c r="R1312" s="4">
        <v>-12</v>
      </c>
      <c r="S1312" s="3">
        <v>-268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268</v>
      </c>
      <c r="Z1312" t="str">
        <f>_xlfn.XLOOKUP(A1312,'2-Feedback'!A:A,'2-Feedback'!F:F,"")</f>
        <v>J - Order Lead Time Issue</v>
      </c>
      <c r="AA1312" t="str">
        <f>_xlfn.XLOOKUP(A1312,'2-Feedback'!A:A,'2-Feedback'!G:G,"")</f>
        <v>ABCDE</v>
      </c>
    </row>
    <row r="1313" spans="1:27" ht="13.5" x14ac:dyDescent="0.35">
      <c r="A1313" t="str">
        <f t="shared" si="20"/>
        <v>344545321996-FAM</v>
      </c>
      <c r="B1313" s="15">
        <v>34</v>
      </c>
      <c r="C1313" s="15" t="s">
        <v>2595</v>
      </c>
      <c r="D1313" s="15">
        <v>25980</v>
      </c>
      <c r="E1313" s="16">
        <v>45436</v>
      </c>
      <c r="F1313" s="15">
        <v>0</v>
      </c>
      <c r="G1313" s="15" t="s">
        <v>2596</v>
      </c>
      <c r="H1313" s="15" t="s">
        <v>2154</v>
      </c>
      <c r="I1313" s="15" t="s">
        <v>2155</v>
      </c>
      <c r="J1313" s="15" t="s">
        <v>2496</v>
      </c>
      <c r="K1313" s="15" t="s">
        <v>517</v>
      </c>
      <c r="L1313" s="15" t="s">
        <v>29</v>
      </c>
      <c r="M1313" s="16">
        <v>45453</v>
      </c>
      <c r="N1313" s="3">
        <v>53</v>
      </c>
      <c r="O1313" s="3">
        <v>0</v>
      </c>
      <c r="P1313" s="3">
        <v>20</v>
      </c>
      <c r="Q1313" s="3"/>
      <c r="R1313" s="4">
        <v>-20</v>
      </c>
      <c r="S1313" s="3">
        <v>-327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380</v>
      </c>
      <c r="Z1313" t="str">
        <f>_xlfn.XLOOKUP(A1313,'2-Feedback'!A:A,'2-Feedback'!F:F,"")</f>
        <v>J - Order Lead Time Issue</v>
      </c>
      <c r="AA1313" t="str">
        <f>_xlfn.XLOOKUP(A1313,'2-Feedback'!A:A,'2-Feedback'!G:G,"")</f>
        <v>ABCDE</v>
      </c>
    </row>
    <row r="1314" spans="1:27" ht="13.5" x14ac:dyDescent="0.35">
      <c r="A1314" t="str">
        <f t="shared" si="20"/>
        <v>344545322259-CSO</v>
      </c>
      <c r="B1314" s="15">
        <v>34</v>
      </c>
      <c r="C1314" s="15" t="s">
        <v>2595</v>
      </c>
      <c r="D1314" s="15">
        <v>25980</v>
      </c>
      <c r="E1314" s="16">
        <v>45436</v>
      </c>
      <c r="F1314" s="15">
        <v>0</v>
      </c>
      <c r="G1314" s="15" t="s">
        <v>2596</v>
      </c>
      <c r="H1314" s="15" t="s">
        <v>2154</v>
      </c>
      <c r="I1314" s="15" t="s">
        <v>2155</v>
      </c>
      <c r="J1314" s="15" t="s">
        <v>2277</v>
      </c>
      <c r="K1314" s="15" t="s">
        <v>517</v>
      </c>
      <c r="L1314" s="15" t="s">
        <v>29</v>
      </c>
      <c r="M1314" s="16">
        <v>45453</v>
      </c>
      <c r="N1314" s="3">
        <v>0</v>
      </c>
      <c r="O1314" s="3">
        <v>0</v>
      </c>
      <c r="P1314" s="3">
        <v>12</v>
      </c>
      <c r="Q1314" s="3"/>
      <c r="R1314" s="4">
        <v>-12</v>
      </c>
      <c r="S1314" s="3">
        <v>-42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42</v>
      </c>
      <c r="Z1314" t="str">
        <f>_xlfn.XLOOKUP(A1314,'2-Feedback'!A:A,'2-Feedback'!F:F,"")</f>
        <v>J - Order Lead Time Issue</v>
      </c>
      <c r="AA1314" t="str">
        <f>_xlfn.XLOOKUP(A1314,'2-Feedback'!A:A,'2-Feedback'!G:G,"")</f>
        <v>ABCDE</v>
      </c>
    </row>
    <row r="1315" spans="1:27" ht="13.5" x14ac:dyDescent="0.35">
      <c r="A1315" t="str">
        <f t="shared" si="20"/>
        <v>344545311285-FAM</v>
      </c>
      <c r="B1315" s="15">
        <v>34</v>
      </c>
      <c r="C1315" s="15" t="s">
        <v>2597</v>
      </c>
      <c r="D1315" s="15">
        <v>25981</v>
      </c>
      <c r="E1315" s="16">
        <v>45436</v>
      </c>
      <c r="F1315" s="15">
        <v>0</v>
      </c>
      <c r="G1315" s="15" t="s">
        <v>2598</v>
      </c>
      <c r="H1315" s="15" t="s">
        <v>2189</v>
      </c>
      <c r="I1315" s="15" t="s">
        <v>731</v>
      </c>
      <c r="J1315" s="15" t="s">
        <v>2362</v>
      </c>
      <c r="K1315" s="15" t="s">
        <v>517</v>
      </c>
      <c r="L1315" s="15" t="s">
        <v>407</v>
      </c>
      <c r="M1315" s="16">
        <v>45453</v>
      </c>
      <c r="N1315" s="3">
        <v>0</v>
      </c>
      <c r="O1315" s="3">
        <v>0</v>
      </c>
      <c r="P1315" s="3">
        <v>315</v>
      </c>
      <c r="Q1315" s="3"/>
      <c r="R1315" s="4">
        <v>-315</v>
      </c>
      <c r="S1315" s="3">
        <v>-387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387</v>
      </c>
      <c r="Z1315" t="str">
        <f>_xlfn.XLOOKUP(A1315,'2-Feedback'!A:A,'2-Feedback'!F:F,"")</f>
        <v>J - Order Lead Time Issue</v>
      </c>
      <c r="AA1315" t="str">
        <f>_xlfn.XLOOKUP(A1315,'2-Feedback'!A:A,'2-Feedback'!G:G,"")</f>
        <v>ABCDE</v>
      </c>
    </row>
    <row r="1316" spans="1:27" ht="13.5" x14ac:dyDescent="0.35">
      <c r="A1316" t="str">
        <f t="shared" si="20"/>
        <v>344545319513-GNS</v>
      </c>
      <c r="B1316" s="15">
        <v>34</v>
      </c>
      <c r="C1316" s="15" t="s">
        <v>2597</v>
      </c>
      <c r="D1316" s="15">
        <v>25981</v>
      </c>
      <c r="E1316" s="16">
        <v>45436</v>
      </c>
      <c r="F1316" s="15">
        <v>0</v>
      </c>
      <c r="G1316" s="15" t="s">
        <v>2598</v>
      </c>
      <c r="H1316" s="15" t="s">
        <v>2189</v>
      </c>
      <c r="I1316" s="15" t="s">
        <v>731</v>
      </c>
      <c r="J1316" s="15" t="s">
        <v>2373</v>
      </c>
      <c r="K1316" s="15" t="s">
        <v>35</v>
      </c>
      <c r="L1316" s="15" t="s">
        <v>407</v>
      </c>
      <c r="M1316" s="16">
        <v>45453</v>
      </c>
      <c r="N1316" s="3">
        <v>0</v>
      </c>
      <c r="O1316" s="3">
        <v>0</v>
      </c>
      <c r="P1316" s="3">
        <v>24</v>
      </c>
      <c r="Q1316" s="3"/>
      <c r="R1316" s="4">
        <v>-24</v>
      </c>
      <c r="S1316" s="3">
        <v>-24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24</v>
      </c>
      <c r="Z1316" t="str">
        <f>_xlfn.XLOOKUP(A1316,'2-Feedback'!A:A,'2-Feedback'!F:F,"")</f>
        <v>J - Order Lead Time Issue</v>
      </c>
      <c r="AA1316" t="str">
        <f>_xlfn.XLOOKUP(A1316,'2-Feedback'!A:A,'2-Feedback'!G:G,"")</f>
        <v>ABCDE</v>
      </c>
    </row>
    <row r="1317" spans="1:27" ht="13.5" x14ac:dyDescent="0.35">
      <c r="A1317" t="str">
        <f t="shared" si="20"/>
        <v>344545321996-FAM</v>
      </c>
      <c r="B1317" s="15">
        <v>34</v>
      </c>
      <c r="C1317" s="15" t="s">
        <v>2597</v>
      </c>
      <c r="D1317" s="15">
        <v>25981</v>
      </c>
      <c r="E1317" s="16">
        <v>45436</v>
      </c>
      <c r="F1317" s="15">
        <v>0</v>
      </c>
      <c r="G1317" s="15" t="s">
        <v>2598</v>
      </c>
      <c r="H1317" s="15" t="s">
        <v>2189</v>
      </c>
      <c r="I1317" s="15" t="s">
        <v>731</v>
      </c>
      <c r="J1317" s="15" t="s">
        <v>2496</v>
      </c>
      <c r="K1317" s="15" t="s">
        <v>517</v>
      </c>
      <c r="L1317" s="15" t="s">
        <v>407</v>
      </c>
      <c r="M1317" s="16">
        <v>45453</v>
      </c>
      <c r="N1317" s="3">
        <v>53</v>
      </c>
      <c r="O1317" s="3">
        <v>0</v>
      </c>
      <c r="P1317" s="3">
        <v>60</v>
      </c>
      <c r="Q1317" s="3"/>
      <c r="R1317" s="4">
        <v>-60</v>
      </c>
      <c r="S1317" s="3">
        <v>-327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380</v>
      </c>
      <c r="Z1317" t="str">
        <f>_xlfn.XLOOKUP(A1317,'2-Feedback'!A:A,'2-Feedback'!F:F,"")</f>
        <v>J - Order Lead Time Issue</v>
      </c>
      <c r="AA1317" t="str">
        <f>_xlfn.XLOOKUP(A1317,'2-Feedback'!A:A,'2-Feedback'!G:G,"")</f>
        <v>ABCDE</v>
      </c>
    </row>
    <row r="1318" spans="1:27" ht="13.5" x14ac:dyDescent="0.35">
      <c r="A1318" t="str">
        <f t="shared" si="20"/>
        <v>344546020401-USS</v>
      </c>
      <c r="B1318" s="15">
        <v>34</v>
      </c>
      <c r="C1318" s="15" t="s">
        <v>2599</v>
      </c>
      <c r="D1318" s="15">
        <v>25982</v>
      </c>
      <c r="E1318" s="16">
        <v>45436</v>
      </c>
      <c r="F1318" s="15">
        <v>0</v>
      </c>
      <c r="G1318" s="15" t="s">
        <v>2600</v>
      </c>
      <c r="H1318" s="15" t="s">
        <v>2199</v>
      </c>
      <c r="I1318" s="15" t="s">
        <v>205</v>
      </c>
      <c r="J1318" s="15" t="s">
        <v>2159</v>
      </c>
      <c r="K1318" s="15" t="s">
        <v>533</v>
      </c>
      <c r="L1318" s="15" t="s">
        <v>150</v>
      </c>
      <c r="M1318" s="16">
        <v>45460</v>
      </c>
      <c r="N1318" s="3">
        <v>1360</v>
      </c>
      <c r="O1318" s="3">
        <v>1360</v>
      </c>
      <c r="P1318" s="3"/>
      <c r="Q1318" s="3">
        <v>1680</v>
      </c>
      <c r="R1318" s="4">
        <v>-320</v>
      </c>
      <c r="S1318" s="3">
        <v>-320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1680</v>
      </c>
      <c r="Z1318" t="str">
        <f>_xlfn.XLOOKUP(A1318,'2-Feedback'!A:A,'2-Feedback'!F:F,"")</f>
        <v>J - Order Lead Time Issue</v>
      </c>
      <c r="AA1318" t="str">
        <f>_xlfn.XLOOKUP(A1318,'2-Feedback'!A:A,'2-Feedback'!G:G,"")</f>
        <v>ABCDE</v>
      </c>
    </row>
    <row r="1319" spans="1:27" ht="13.5" x14ac:dyDescent="0.35">
      <c r="A1319" t="str">
        <f t="shared" si="20"/>
        <v>344546033350-BEK</v>
      </c>
      <c r="B1319" s="15">
        <v>34</v>
      </c>
      <c r="C1319" s="15" t="s">
        <v>2601</v>
      </c>
      <c r="D1319" s="15">
        <v>25983</v>
      </c>
      <c r="E1319" s="16">
        <v>45436</v>
      </c>
      <c r="F1319" s="15">
        <v>0</v>
      </c>
      <c r="G1319" s="15" t="s">
        <v>2602</v>
      </c>
      <c r="H1319" s="15" t="s">
        <v>2199</v>
      </c>
      <c r="I1319" s="15" t="s">
        <v>205</v>
      </c>
      <c r="J1319" s="15" t="s">
        <v>2603</v>
      </c>
      <c r="K1319" s="15" t="s">
        <v>533</v>
      </c>
      <c r="L1319" s="15" t="s">
        <v>150</v>
      </c>
      <c r="M1319" s="16">
        <v>45460</v>
      </c>
      <c r="N1319" s="3">
        <v>57</v>
      </c>
      <c r="O1319" s="3">
        <v>57</v>
      </c>
      <c r="P1319" s="3"/>
      <c r="Q1319" s="3">
        <v>288</v>
      </c>
      <c r="R1319" s="4">
        <v>-231</v>
      </c>
      <c r="S1319" s="3">
        <v>-231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288</v>
      </c>
      <c r="Z1319" t="str">
        <f>_xlfn.XLOOKUP(A1319,'2-Feedback'!A:A,'2-Feedback'!F:F,"")</f>
        <v>J - Order Lead Time Issue</v>
      </c>
      <c r="AA1319" t="str">
        <f>_xlfn.XLOOKUP(A1319,'2-Feedback'!A:A,'2-Feedback'!G:G,"")</f>
        <v>ABCDE</v>
      </c>
    </row>
    <row r="1320" spans="1:27" ht="13.5" x14ac:dyDescent="0.35">
      <c r="A1320" t="str">
        <f t="shared" si="20"/>
        <v>344546122229-BKE</v>
      </c>
      <c r="B1320" s="15">
        <v>34</v>
      </c>
      <c r="C1320" s="15" t="s">
        <v>2604</v>
      </c>
      <c r="D1320" s="15">
        <v>25984</v>
      </c>
      <c r="E1320" s="16">
        <v>45436</v>
      </c>
      <c r="F1320" s="15">
        <v>0</v>
      </c>
      <c r="G1320" s="15" t="s">
        <v>2605</v>
      </c>
      <c r="H1320" s="15" t="s">
        <v>2199</v>
      </c>
      <c r="I1320" s="15" t="s">
        <v>205</v>
      </c>
      <c r="J1320" s="15" t="s">
        <v>2207</v>
      </c>
      <c r="K1320" s="15" t="s">
        <v>533</v>
      </c>
      <c r="L1320" s="15" t="s">
        <v>150</v>
      </c>
      <c r="M1320" s="16">
        <v>45461</v>
      </c>
      <c r="N1320" s="3">
        <v>0</v>
      </c>
      <c r="O1320" s="3">
        <v>0</v>
      </c>
      <c r="P1320" s="3"/>
      <c r="Q1320" s="3">
        <v>840</v>
      </c>
      <c r="R1320" s="4">
        <v>-840</v>
      </c>
      <c r="S1320" s="3">
        <v>-840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840</v>
      </c>
      <c r="Z1320" t="str">
        <f>_xlfn.XLOOKUP(A1320,'2-Feedback'!A:A,'2-Feedback'!F:F,"")</f>
        <v>J - Order Lead Time Issue</v>
      </c>
      <c r="AA1320" t="str">
        <f>_xlfn.XLOOKUP(A1320,'2-Feedback'!A:A,'2-Feedback'!G:G,"")</f>
        <v>ABCDE</v>
      </c>
    </row>
    <row r="1321" spans="1:27" ht="13.5" x14ac:dyDescent="0.35">
      <c r="A1321" t="str">
        <f t="shared" si="20"/>
        <v>344546116837-SNG</v>
      </c>
      <c r="B1321" s="15">
        <v>34</v>
      </c>
      <c r="C1321" s="15" t="s">
        <v>2606</v>
      </c>
      <c r="D1321" s="15">
        <v>25985</v>
      </c>
      <c r="E1321" s="16">
        <v>45436</v>
      </c>
      <c r="F1321" s="15">
        <v>0</v>
      </c>
      <c r="G1321" s="15" t="s">
        <v>2607</v>
      </c>
      <c r="H1321" s="15" t="s">
        <v>2199</v>
      </c>
      <c r="I1321" s="15" t="s">
        <v>205</v>
      </c>
      <c r="J1321" s="15" t="s">
        <v>2088</v>
      </c>
      <c r="K1321" s="15" t="s">
        <v>35</v>
      </c>
      <c r="L1321" s="15" t="s">
        <v>150</v>
      </c>
      <c r="M1321" s="16">
        <v>45461</v>
      </c>
      <c r="N1321" s="3">
        <v>0</v>
      </c>
      <c r="O1321" s="3">
        <v>0</v>
      </c>
      <c r="P1321" s="3"/>
      <c r="Q1321" s="3">
        <v>1100</v>
      </c>
      <c r="R1321" s="4">
        <v>-1100</v>
      </c>
      <c r="S1321" s="3">
        <v>-1100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1100</v>
      </c>
      <c r="Z1321" t="str">
        <f>_xlfn.XLOOKUP(A1321,'2-Feedback'!A:A,'2-Feedback'!F:F,"")</f>
        <v>J - Order Lead Time Issue</v>
      </c>
      <c r="AA1321" t="str">
        <f>_xlfn.XLOOKUP(A1321,'2-Feedback'!A:A,'2-Feedback'!G:G,"")</f>
        <v>ABCDE</v>
      </c>
    </row>
    <row r="1322" spans="1:27" ht="13.5" x14ac:dyDescent="0.35">
      <c r="A1322" t="str">
        <f t="shared" si="20"/>
        <v>344545311285-FAM</v>
      </c>
      <c r="B1322" s="15">
        <v>34</v>
      </c>
      <c r="C1322" s="15" t="s">
        <v>2608</v>
      </c>
      <c r="D1322" s="15">
        <v>25986</v>
      </c>
      <c r="E1322" s="16">
        <v>45436</v>
      </c>
      <c r="F1322" s="15">
        <v>0</v>
      </c>
      <c r="G1322" s="15" t="s">
        <v>2609</v>
      </c>
      <c r="H1322" s="15" t="s">
        <v>2266</v>
      </c>
      <c r="I1322" s="15" t="s">
        <v>1929</v>
      </c>
      <c r="J1322" s="15" t="s">
        <v>2362</v>
      </c>
      <c r="K1322" s="15" t="s">
        <v>517</v>
      </c>
      <c r="L1322" s="15" t="s">
        <v>271</v>
      </c>
      <c r="M1322" s="16">
        <v>45453</v>
      </c>
      <c r="N1322" s="3">
        <v>0</v>
      </c>
      <c r="O1322" s="3">
        <v>0</v>
      </c>
      <c r="P1322" s="3">
        <v>30</v>
      </c>
      <c r="Q1322" s="3"/>
      <c r="R1322" s="4">
        <v>-30</v>
      </c>
      <c r="S1322" s="3">
        <v>-387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387</v>
      </c>
      <c r="Z1322" t="str">
        <f>_xlfn.XLOOKUP(A1322,'2-Feedback'!A:A,'2-Feedback'!F:F,"")</f>
        <v>J - Order Lead Time Issue</v>
      </c>
      <c r="AA1322" t="str">
        <f>_xlfn.XLOOKUP(A1322,'2-Feedback'!A:A,'2-Feedback'!G:G,"")</f>
        <v>ABCDE</v>
      </c>
    </row>
    <row r="1323" spans="1:27" ht="13.5" x14ac:dyDescent="0.35">
      <c r="A1323" t="str">
        <f t="shared" si="20"/>
        <v>344545315774-CSO</v>
      </c>
      <c r="B1323" s="15">
        <v>34</v>
      </c>
      <c r="C1323" s="15" t="s">
        <v>2608</v>
      </c>
      <c r="D1323" s="15">
        <v>25986</v>
      </c>
      <c r="E1323" s="16">
        <v>45436</v>
      </c>
      <c r="F1323" s="15">
        <v>0</v>
      </c>
      <c r="G1323" s="15" t="s">
        <v>2609</v>
      </c>
      <c r="H1323" s="15" t="s">
        <v>2266</v>
      </c>
      <c r="I1323" s="15" t="s">
        <v>1929</v>
      </c>
      <c r="J1323" s="15" t="s">
        <v>2535</v>
      </c>
      <c r="K1323" s="15" t="s">
        <v>517</v>
      </c>
      <c r="L1323" s="15" t="s">
        <v>271</v>
      </c>
      <c r="M1323" s="16">
        <v>45453</v>
      </c>
      <c r="N1323" s="3">
        <v>12</v>
      </c>
      <c r="O1323" s="3">
        <v>0</v>
      </c>
      <c r="P1323" s="3">
        <v>8</v>
      </c>
      <c r="Q1323" s="3"/>
      <c r="R1323" s="4">
        <v>-8</v>
      </c>
      <c r="S1323" s="3">
        <v>-12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24</v>
      </c>
      <c r="Z1323" t="str">
        <f>_xlfn.XLOOKUP(A1323,'2-Feedback'!A:A,'2-Feedback'!F:F,"")</f>
        <v>J - Order Lead Time Issue</v>
      </c>
      <c r="AA1323" t="str">
        <f>_xlfn.XLOOKUP(A1323,'2-Feedback'!A:A,'2-Feedback'!G:G,"")</f>
        <v>ABCDE</v>
      </c>
    </row>
    <row r="1324" spans="1:27" ht="13.5" x14ac:dyDescent="0.35">
      <c r="A1324" t="str">
        <f t="shared" si="20"/>
        <v>344545315777-CSO</v>
      </c>
      <c r="B1324" s="15">
        <v>34</v>
      </c>
      <c r="C1324" s="15" t="s">
        <v>2608</v>
      </c>
      <c r="D1324" s="15">
        <v>25986</v>
      </c>
      <c r="E1324" s="16">
        <v>45436</v>
      </c>
      <c r="F1324" s="15">
        <v>0</v>
      </c>
      <c r="G1324" s="15" t="s">
        <v>2609</v>
      </c>
      <c r="H1324" s="15" t="s">
        <v>2266</v>
      </c>
      <c r="I1324" s="15" t="s">
        <v>1929</v>
      </c>
      <c r="J1324" s="15" t="s">
        <v>2495</v>
      </c>
      <c r="K1324" s="15" t="s">
        <v>517</v>
      </c>
      <c r="L1324" s="15" t="s">
        <v>271</v>
      </c>
      <c r="M1324" s="16">
        <v>45453</v>
      </c>
      <c r="N1324" s="3">
        <v>0</v>
      </c>
      <c r="O1324" s="3">
        <v>0</v>
      </c>
      <c r="P1324" s="3">
        <v>24</v>
      </c>
      <c r="Q1324" s="3"/>
      <c r="R1324" s="4">
        <v>-24</v>
      </c>
      <c r="S1324" s="3">
        <v>-64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64</v>
      </c>
      <c r="Z1324" t="str">
        <f>_xlfn.XLOOKUP(A1324,'2-Feedback'!A:A,'2-Feedback'!F:F,"")</f>
        <v>J - Order Lead Time Issue</v>
      </c>
      <c r="AA1324" t="str">
        <f>_xlfn.XLOOKUP(A1324,'2-Feedback'!A:A,'2-Feedback'!G:G,"")</f>
        <v>ABCDE</v>
      </c>
    </row>
    <row r="1325" spans="1:27" ht="13.5" x14ac:dyDescent="0.35">
      <c r="A1325" t="str">
        <f t="shared" si="20"/>
        <v>344545316836-SNG</v>
      </c>
      <c r="B1325" s="15">
        <v>34</v>
      </c>
      <c r="C1325" s="15" t="s">
        <v>2608</v>
      </c>
      <c r="D1325" s="15">
        <v>25986</v>
      </c>
      <c r="E1325" s="16">
        <v>45436</v>
      </c>
      <c r="F1325" s="15">
        <v>0</v>
      </c>
      <c r="G1325" s="15" t="s">
        <v>2609</v>
      </c>
      <c r="H1325" s="15" t="s">
        <v>2266</v>
      </c>
      <c r="I1325" s="15" t="s">
        <v>1929</v>
      </c>
      <c r="J1325" s="15" t="s">
        <v>2138</v>
      </c>
      <c r="K1325" s="15" t="s">
        <v>35</v>
      </c>
      <c r="L1325" s="15" t="s">
        <v>271</v>
      </c>
      <c r="M1325" s="16">
        <v>45453</v>
      </c>
      <c r="N1325" s="3">
        <v>0</v>
      </c>
      <c r="O1325" s="3">
        <v>0</v>
      </c>
      <c r="P1325" s="3">
        <v>4</v>
      </c>
      <c r="Q1325" s="3"/>
      <c r="R1325" s="4">
        <v>-4</v>
      </c>
      <c r="S1325" s="3">
        <v>-268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268</v>
      </c>
      <c r="Z1325" t="str">
        <f>_xlfn.XLOOKUP(A1325,'2-Feedback'!A:A,'2-Feedback'!F:F,"")</f>
        <v>J - Order Lead Time Issue</v>
      </c>
      <c r="AA1325" t="str">
        <f>_xlfn.XLOOKUP(A1325,'2-Feedback'!A:A,'2-Feedback'!G:G,"")</f>
        <v>ABCDE</v>
      </c>
    </row>
    <row r="1326" spans="1:27" ht="13.5" x14ac:dyDescent="0.35">
      <c r="A1326" t="str">
        <f t="shared" si="20"/>
        <v>344545321996-FAM</v>
      </c>
      <c r="B1326" s="15">
        <v>34</v>
      </c>
      <c r="C1326" s="15" t="s">
        <v>2608</v>
      </c>
      <c r="D1326" s="15">
        <v>25986</v>
      </c>
      <c r="E1326" s="16">
        <v>45436</v>
      </c>
      <c r="F1326" s="15">
        <v>0</v>
      </c>
      <c r="G1326" s="15" t="s">
        <v>2609</v>
      </c>
      <c r="H1326" s="15" t="s">
        <v>2266</v>
      </c>
      <c r="I1326" s="15" t="s">
        <v>1929</v>
      </c>
      <c r="J1326" s="15" t="s">
        <v>2496</v>
      </c>
      <c r="K1326" s="15" t="s">
        <v>517</v>
      </c>
      <c r="L1326" s="15" t="s">
        <v>271</v>
      </c>
      <c r="M1326" s="16">
        <v>45453</v>
      </c>
      <c r="N1326" s="3">
        <v>53</v>
      </c>
      <c r="O1326" s="3">
        <v>0</v>
      </c>
      <c r="P1326" s="3">
        <v>120</v>
      </c>
      <c r="Q1326" s="3"/>
      <c r="R1326" s="4">
        <v>-120</v>
      </c>
      <c r="S1326" s="3">
        <v>-327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380</v>
      </c>
      <c r="Z1326" t="str">
        <f>_xlfn.XLOOKUP(A1326,'2-Feedback'!A:A,'2-Feedback'!F:F,"")</f>
        <v>J - Order Lead Time Issue</v>
      </c>
      <c r="AA1326" t="str">
        <f>_xlfn.XLOOKUP(A1326,'2-Feedback'!A:A,'2-Feedback'!G:G,"")</f>
        <v>ABCDE</v>
      </c>
    </row>
    <row r="1327" spans="1:27" ht="13.5" x14ac:dyDescent="0.35">
      <c r="A1327" t="str">
        <f t="shared" si="20"/>
        <v>344545322259-CSO</v>
      </c>
      <c r="B1327" s="15">
        <v>34</v>
      </c>
      <c r="C1327" s="15" t="s">
        <v>2608</v>
      </c>
      <c r="D1327" s="15">
        <v>25986</v>
      </c>
      <c r="E1327" s="16">
        <v>45436</v>
      </c>
      <c r="F1327" s="15">
        <v>0</v>
      </c>
      <c r="G1327" s="15" t="s">
        <v>2609</v>
      </c>
      <c r="H1327" s="15" t="s">
        <v>2266</v>
      </c>
      <c r="I1327" s="15" t="s">
        <v>1929</v>
      </c>
      <c r="J1327" s="15" t="s">
        <v>2277</v>
      </c>
      <c r="K1327" s="15" t="s">
        <v>517</v>
      </c>
      <c r="L1327" s="15" t="s">
        <v>271</v>
      </c>
      <c r="M1327" s="16">
        <v>45453</v>
      </c>
      <c r="N1327" s="3">
        <v>0</v>
      </c>
      <c r="O1327" s="3">
        <v>0</v>
      </c>
      <c r="P1327" s="3">
        <v>6</v>
      </c>
      <c r="Q1327" s="3"/>
      <c r="R1327" s="4">
        <v>-6</v>
      </c>
      <c r="S1327" s="3">
        <v>-42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42</v>
      </c>
      <c r="Z1327" t="str">
        <f>_xlfn.XLOOKUP(A1327,'2-Feedback'!A:A,'2-Feedback'!F:F,"")</f>
        <v>J - Order Lead Time Issue</v>
      </c>
      <c r="AA1327" t="str">
        <f>_xlfn.XLOOKUP(A1327,'2-Feedback'!A:A,'2-Feedback'!G:G,"")</f>
        <v>ABCDE</v>
      </c>
    </row>
    <row r="1328" spans="1:27" ht="13.5" x14ac:dyDescent="0.35">
      <c r="A1328" t="str">
        <f t="shared" si="20"/>
        <v>344545511285-FAM</v>
      </c>
      <c r="B1328" s="15">
        <v>34</v>
      </c>
      <c r="C1328" s="15" t="s">
        <v>2610</v>
      </c>
      <c r="D1328" s="15">
        <v>25991</v>
      </c>
      <c r="E1328" s="16">
        <v>45436</v>
      </c>
      <c r="F1328" s="15">
        <v>0</v>
      </c>
      <c r="G1328" s="15" t="s">
        <v>2611</v>
      </c>
      <c r="H1328" s="15" t="s">
        <v>2275</v>
      </c>
      <c r="I1328" s="15" t="s">
        <v>2276</v>
      </c>
      <c r="J1328" s="15" t="s">
        <v>2362</v>
      </c>
      <c r="K1328" s="15" t="s">
        <v>517</v>
      </c>
      <c r="L1328" s="15" t="s">
        <v>29</v>
      </c>
      <c r="M1328" s="16">
        <v>45455</v>
      </c>
      <c r="N1328" s="3">
        <v>0</v>
      </c>
      <c r="O1328" s="3">
        <v>0</v>
      </c>
      <c r="P1328" s="3">
        <v>54</v>
      </c>
      <c r="Q1328" s="3"/>
      <c r="R1328" s="4">
        <v>-54</v>
      </c>
      <c r="S1328" s="3">
        <v>-1209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1209</v>
      </c>
      <c r="Z1328" t="str">
        <f>_xlfn.XLOOKUP(A1328,'2-Feedback'!A:A,'2-Feedback'!F:F,"")</f>
        <v>J - Order Lead Time Issue</v>
      </c>
      <c r="AA1328" t="str">
        <f>_xlfn.XLOOKUP(A1328,'2-Feedback'!A:A,'2-Feedback'!G:G,"")</f>
        <v>ABCDE</v>
      </c>
    </row>
    <row r="1329" spans="1:27" ht="13.5" x14ac:dyDescent="0.35">
      <c r="A1329" t="str">
        <f t="shared" si="20"/>
        <v>344545515777-CSO</v>
      </c>
      <c r="B1329" s="15">
        <v>34</v>
      </c>
      <c r="C1329" s="15" t="s">
        <v>2610</v>
      </c>
      <c r="D1329" s="15">
        <v>25991</v>
      </c>
      <c r="E1329" s="16">
        <v>45436</v>
      </c>
      <c r="F1329" s="15">
        <v>0</v>
      </c>
      <c r="G1329" s="15" t="s">
        <v>2611</v>
      </c>
      <c r="H1329" s="15" t="s">
        <v>2275</v>
      </c>
      <c r="I1329" s="15" t="s">
        <v>2276</v>
      </c>
      <c r="J1329" s="15" t="s">
        <v>2495</v>
      </c>
      <c r="K1329" s="15" t="s">
        <v>517</v>
      </c>
      <c r="L1329" s="15" t="s">
        <v>29</v>
      </c>
      <c r="M1329" s="16">
        <v>45455</v>
      </c>
      <c r="N1329" s="3">
        <v>0</v>
      </c>
      <c r="O1329" s="3">
        <v>0</v>
      </c>
      <c r="P1329" s="3">
        <v>16</v>
      </c>
      <c r="Q1329" s="3"/>
      <c r="R1329" s="4">
        <v>-16</v>
      </c>
      <c r="S1329" s="3">
        <v>-68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68</v>
      </c>
      <c r="Z1329" t="str">
        <f>_xlfn.XLOOKUP(A1329,'2-Feedback'!A:A,'2-Feedback'!F:F,"")</f>
        <v>J - Order Lead Time Issue</v>
      </c>
      <c r="AA1329" t="str">
        <f>_xlfn.XLOOKUP(A1329,'2-Feedback'!A:A,'2-Feedback'!G:G,"")</f>
        <v>ABCDE</v>
      </c>
    </row>
    <row r="1330" spans="1:27" ht="13.5" x14ac:dyDescent="0.35">
      <c r="A1330" t="str">
        <f t="shared" si="20"/>
        <v>344545516837-SNG</v>
      </c>
      <c r="B1330" s="15">
        <v>34</v>
      </c>
      <c r="C1330" s="15" t="s">
        <v>2610</v>
      </c>
      <c r="D1330" s="15">
        <v>25991</v>
      </c>
      <c r="E1330" s="16">
        <v>45436</v>
      </c>
      <c r="F1330" s="15">
        <v>0</v>
      </c>
      <c r="G1330" s="15" t="s">
        <v>2611</v>
      </c>
      <c r="H1330" s="15" t="s">
        <v>2275</v>
      </c>
      <c r="I1330" s="15" t="s">
        <v>2276</v>
      </c>
      <c r="J1330" s="15" t="s">
        <v>2088</v>
      </c>
      <c r="K1330" s="15" t="s">
        <v>35</v>
      </c>
      <c r="L1330" s="15" t="s">
        <v>29</v>
      </c>
      <c r="M1330" s="16">
        <v>45455</v>
      </c>
      <c r="N1330" s="3">
        <v>0</v>
      </c>
      <c r="O1330" s="3">
        <v>0</v>
      </c>
      <c r="P1330" s="3">
        <v>20</v>
      </c>
      <c r="Q1330" s="3"/>
      <c r="R1330" s="4">
        <v>-20</v>
      </c>
      <c r="S1330" s="3">
        <v>-20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20</v>
      </c>
      <c r="Z1330" t="str">
        <f>_xlfn.XLOOKUP(A1330,'2-Feedback'!A:A,'2-Feedback'!F:F,"")</f>
        <v>J - Order Lead Time Issue</v>
      </c>
      <c r="AA1330" t="str">
        <f>_xlfn.XLOOKUP(A1330,'2-Feedback'!A:A,'2-Feedback'!G:G,"")</f>
        <v>ABCDE</v>
      </c>
    </row>
    <row r="1331" spans="1:27" ht="13.5" x14ac:dyDescent="0.35">
      <c r="A1331" t="str">
        <f t="shared" si="20"/>
        <v>344545521996-FAM</v>
      </c>
      <c r="B1331" s="15">
        <v>34</v>
      </c>
      <c r="C1331" s="15" t="s">
        <v>2610</v>
      </c>
      <c r="D1331" s="15">
        <v>25991</v>
      </c>
      <c r="E1331" s="16">
        <v>45436</v>
      </c>
      <c r="F1331" s="15">
        <v>0</v>
      </c>
      <c r="G1331" s="15" t="s">
        <v>2611</v>
      </c>
      <c r="H1331" s="15" t="s">
        <v>2275</v>
      </c>
      <c r="I1331" s="15" t="s">
        <v>2276</v>
      </c>
      <c r="J1331" s="15" t="s">
        <v>2496</v>
      </c>
      <c r="K1331" s="15" t="s">
        <v>517</v>
      </c>
      <c r="L1331" s="15" t="s">
        <v>29</v>
      </c>
      <c r="M1331" s="16">
        <v>45455</v>
      </c>
      <c r="N1331" s="3">
        <v>0</v>
      </c>
      <c r="O1331" s="3">
        <v>0</v>
      </c>
      <c r="P1331" s="3">
        <v>10</v>
      </c>
      <c r="Q1331" s="3"/>
      <c r="R1331" s="4">
        <v>-10</v>
      </c>
      <c r="S1331" s="3">
        <v>-70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70</v>
      </c>
      <c r="Z1331" t="str">
        <f>_xlfn.XLOOKUP(A1331,'2-Feedback'!A:A,'2-Feedback'!F:F,"")</f>
        <v>J - Order Lead Time Issue</v>
      </c>
      <c r="AA1331" t="str">
        <f>_xlfn.XLOOKUP(A1331,'2-Feedback'!A:A,'2-Feedback'!G:G,"")</f>
        <v>ABCDE</v>
      </c>
    </row>
    <row r="1332" spans="1:27" ht="13.5" x14ac:dyDescent="0.35">
      <c r="A1332" t="str">
        <f t="shared" si="20"/>
        <v>344545522110-FAM</v>
      </c>
      <c r="B1332" s="15">
        <v>34</v>
      </c>
      <c r="C1332" s="15" t="s">
        <v>2610</v>
      </c>
      <c r="D1332" s="15">
        <v>25991</v>
      </c>
      <c r="E1332" s="16">
        <v>45436</v>
      </c>
      <c r="F1332" s="15">
        <v>0</v>
      </c>
      <c r="G1332" s="15" t="s">
        <v>2611</v>
      </c>
      <c r="H1332" s="15" t="s">
        <v>2275</v>
      </c>
      <c r="I1332" s="15" t="s">
        <v>2276</v>
      </c>
      <c r="J1332" s="15" t="s">
        <v>2612</v>
      </c>
      <c r="K1332" s="15" t="s">
        <v>517</v>
      </c>
      <c r="L1332" s="15" t="s">
        <v>29</v>
      </c>
      <c r="M1332" s="16">
        <v>45455</v>
      </c>
      <c r="N1332" s="3">
        <v>10</v>
      </c>
      <c r="O1332" s="3">
        <v>10</v>
      </c>
      <c r="P1332" s="3">
        <v>46</v>
      </c>
      <c r="Q1332" s="3"/>
      <c r="R1332" s="4">
        <v>-36</v>
      </c>
      <c r="S1332" s="3">
        <v>-56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66</v>
      </c>
      <c r="Z1332" t="str">
        <f>_xlfn.XLOOKUP(A1332,'2-Feedback'!A:A,'2-Feedback'!F:F,"")</f>
        <v>J - Order Lead Time Issue</v>
      </c>
      <c r="AA1332" t="str">
        <f>_xlfn.XLOOKUP(A1332,'2-Feedback'!A:A,'2-Feedback'!G:G,"")</f>
        <v>ABCDE</v>
      </c>
    </row>
    <row r="1333" spans="1:27" ht="13.5" x14ac:dyDescent="0.35">
      <c r="A1333" t="str">
        <f t="shared" si="20"/>
        <v>344545522259-CSO</v>
      </c>
      <c r="B1333" s="15">
        <v>34</v>
      </c>
      <c r="C1333" s="15" t="s">
        <v>2610</v>
      </c>
      <c r="D1333" s="15">
        <v>25991</v>
      </c>
      <c r="E1333" s="16">
        <v>45436</v>
      </c>
      <c r="F1333" s="15">
        <v>0</v>
      </c>
      <c r="G1333" s="15" t="s">
        <v>2611</v>
      </c>
      <c r="H1333" s="15" t="s">
        <v>2275</v>
      </c>
      <c r="I1333" s="15" t="s">
        <v>2276</v>
      </c>
      <c r="J1333" s="15" t="s">
        <v>2277</v>
      </c>
      <c r="K1333" s="15" t="s">
        <v>517</v>
      </c>
      <c r="L1333" s="15" t="s">
        <v>29</v>
      </c>
      <c r="M1333" s="16">
        <v>45455</v>
      </c>
      <c r="N1333" s="3">
        <v>0</v>
      </c>
      <c r="O1333" s="3">
        <v>0</v>
      </c>
      <c r="P1333" s="3">
        <v>36</v>
      </c>
      <c r="Q1333" s="3"/>
      <c r="R1333" s="4">
        <v>-36</v>
      </c>
      <c r="S1333" s="3">
        <v>-48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48</v>
      </c>
      <c r="Z1333" t="str">
        <f>_xlfn.XLOOKUP(A1333,'2-Feedback'!A:A,'2-Feedback'!F:F,"")</f>
        <v>J - Order Lead Time Issue</v>
      </c>
      <c r="AA1333" t="str">
        <f>_xlfn.XLOOKUP(A1333,'2-Feedback'!A:A,'2-Feedback'!G:G,"")</f>
        <v>ABCDE</v>
      </c>
    </row>
    <row r="1334" spans="1:27" ht="13.5" x14ac:dyDescent="0.35">
      <c r="A1334" t="str">
        <f t="shared" si="20"/>
        <v>344545416837-SNG</v>
      </c>
      <c r="B1334" s="15">
        <v>34</v>
      </c>
      <c r="C1334" s="15" t="s">
        <v>2613</v>
      </c>
      <c r="D1334" s="15">
        <v>25994</v>
      </c>
      <c r="E1334" s="16">
        <v>45440</v>
      </c>
      <c r="F1334" s="15">
        <v>0</v>
      </c>
      <c r="G1334" s="15" t="s">
        <v>2614</v>
      </c>
      <c r="H1334" s="15" t="s">
        <v>2615</v>
      </c>
      <c r="I1334" s="15" t="s">
        <v>1167</v>
      </c>
      <c r="J1334" s="15" t="s">
        <v>2088</v>
      </c>
      <c r="K1334" s="15" t="s">
        <v>35</v>
      </c>
      <c r="L1334" s="15" t="s">
        <v>302</v>
      </c>
      <c r="M1334" s="16">
        <v>45454</v>
      </c>
      <c r="N1334" s="3">
        <v>145</v>
      </c>
      <c r="O1334" s="3">
        <v>0</v>
      </c>
      <c r="P1334" s="3">
        <v>30</v>
      </c>
      <c r="Q1334" s="3"/>
      <c r="R1334" s="4">
        <v>-30</v>
      </c>
      <c r="S1334" s="3">
        <v>-1196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1341</v>
      </c>
      <c r="Z1334" t="str">
        <f>_xlfn.XLOOKUP(A1334,'2-Feedback'!A:A,'2-Feedback'!F:F,"")</f>
        <v>J - Order Lead Time Issue</v>
      </c>
      <c r="AA1334" t="str">
        <f>_xlfn.XLOOKUP(A1334,'2-Feedback'!A:A,'2-Feedback'!G:G,"")</f>
        <v>ABCDE</v>
      </c>
    </row>
    <row r="1335" spans="1:27" ht="13.5" x14ac:dyDescent="0.35">
      <c r="A1335" t="str">
        <f t="shared" si="20"/>
        <v>344545417705-HVR</v>
      </c>
      <c r="B1335" s="15">
        <v>34</v>
      </c>
      <c r="C1335" s="15" t="s">
        <v>2613</v>
      </c>
      <c r="D1335" s="15">
        <v>25994</v>
      </c>
      <c r="E1335" s="16">
        <v>45440</v>
      </c>
      <c r="F1335" s="15">
        <v>0</v>
      </c>
      <c r="G1335" s="15" t="s">
        <v>2614</v>
      </c>
      <c r="H1335" s="15" t="s">
        <v>2615</v>
      </c>
      <c r="I1335" s="15" t="s">
        <v>1167</v>
      </c>
      <c r="J1335" s="15" t="s">
        <v>2616</v>
      </c>
      <c r="K1335" s="15" t="s">
        <v>35</v>
      </c>
      <c r="L1335" s="15" t="s">
        <v>302</v>
      </c>
      <c r="M1335" s="16">
        <v>45454</v>
      </c>
      <c r="N1335" s="3">
        <v>9</v>
      </c>
      <c r="O1335" s="3">
        <v>9</v>
      </c>
      <c r="P1335" s="3">
        <v>42</v>
      </c>
      <c r="Q1335" s="3"/>
      <c r="R1335" s="4">
        <v>-33</v>
      </c>
      <c r="S1335" s="3">
        <v>-33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42</v>
      </c>
      <c r="Z1335" t="str">
        <f>_xlfn.XLOOKUP(A1335,'2-Feedback'!A:A,'2-Feedback'!F:F,"")</f>
        <v>J - Order Lead Time Issue</v>
      </c>
      <c r="AA1335" t="str">
        <f>_xlfn.XLOOKUP(A1335,'2-Feedback'!A:A,'2-Feedback'!G:G,"")</f>
        <v>ABCDE</v>
      </c>
    </row>
    <row r="1336" spans="1:27" ht="13.5" x14ac:dyDescent="0.35">
      <c r="A1336" t="str">
        <f t="shared" si="20"/>
        <v>344545417883-USS</v>
      </c>
      <c r="B1336" s="15">
        <v>34</v>
      </c>
      <c r="C1336" s="15" t="s">
        <v>2613</v>
      </c>
      <c r="D1336" s="15">
        <v>25994</v>
      </c>
      <c r="E1336" s="16">
        <v>45440</v>
      </c>
      <c r="F1336" s="15">
        <v>0</v>
      </c>
      <c r="G1336" s="15" t="s">
        <v>2614</v>
      </c>
      <c r="H1336" s="15" t="s">
        <v>2615</v>
      </c>
      <c r="I1336" s="15" t="s">
        <v>1167</v>
      </c>
      <c r="J1336" s="15" t="s">
        <v>2344</v>
      </c>
      <c r="K1336" s="15" t="s">
        <v>533</v>
      </c>
      <c r="L1336" s="15" t="s">
        <v>302</v>
      </c>
      <c r="M1336" s="16">
        <v>45454</v>
      </c>
      <c r="N1336" s="3">
        <v>0</v>
      </c>
      <c r="O1336" s="3">
        <v>0</v>
      </c>
      <c r="P1336" s="3">
        <v>24</v>
      </c>
      <c r="Q1336" s="3"/>
      <c r="R1336" s="4">
        <v>-24</v>
      </c>
      <c r="S1336" s="3">
        <v>-72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72</v>
      </c>
      <c r="Z1336" t="str">
        <f>_xlfn.XLOOKUP(A1336,'2-Feedback'!A:A,'2-Feedback'!F:F,"")</f>
        <v>J - Order Lead Time Issue</v>
      </c>
      <c r="AA1336" t="str">
        <f>_xlfn.XLOOKUP(A1336,'2-Feedback'!A:A,'2-Feedback'!G:G,"")</f>
        <v>ABCDE</v>
      </c>
    </row>
    <row r="1337" spans="1:27" ht="13.5" x14ac:dyDescent="0.35">
      <c r="A1337" t="str">
        <f t="shared" si="20"/>
        <v>344545419510-USS</v>
      </c>
      <c r="B1337" s="15">
        <v>34</v>
      </c>
      <c r="C1337" s="15" t="s">
        <v>2613</v>
      </c>
      <c r="D1337" s="15">
        <v>25994</v>
      </c>
      <c r="E1337" s="16">
        <v>45440</v>
      </c>
      <c r="F1337" s="15">
        <v>0</v>
      </c>
      <c r="G1337" s="15" t="s">
        <v>2614</v>
      </c>
      <c r="H1337" s="15" t="s">
        <v>2615</v>
      </c>
      <c r="I1337" s="15" t="s">
        <v>1167</v>
      </c>
      <c r="J1337" s="15" t="s">
        <v>2560</v>
      </c>
      <c r="K1337" s="15" t="s">
        <v>533</v>
      </c>
      <c r="L1337" s="15" t="s">
        <v>302</v>
      </c>
      <c r="M1337" s="16">
        <v>45454</v>
      </c>
      <c r="N1337" s="3">
        <v>67</v>
      </c>
      <c r="O1337" s="3">
        <v>54</v>
      </c>
      <c r="P1337" s="3">
        <v>135</v>
      </c>
      <c r="Q1337" s="3"/>
      <c r="R1337" s="4">
        <v>-81</v>
      </c>
      <c r="S1337" s="3">
        <v>-81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148</v>
      </c>
      <c r="Z1337" t="str">
        <f>_xlfn.XLOOKUP(A1337,'2-Feedback'!A:A,'2-Feedback'!F:F,"")</f>
        <v>J - Order Lead Time Issue</v>
      </c>
      <c r="AA1337" t="str">
        <f>_xlfn.XLOOKUP(A1337,'2-Feedback'!A:A,'2-Feedback'!G:G,"")</f>
        <v>ABCDE</v>
      </c>
    </row>
    <row r="1338" spans="1:27" ht="13.5" x14ac:dyDescent="0.35">
      <c r="A1338" t="str">
        <f t="shared" si="20"/>
        <v>344545421547-GNS</v>
      </c>
      <c r="B1338" s="15">
        <v>34</v>
      </c>
      <c r="C1338" s="15" t="s">
        <v>2613</v>
      </c>
      <c r="D1338" s="15">
        <v>25994</v>
      </c>
      <c r="E1338" s="16">
        <v>45440</v>
      </c>
      <c r="F1338" s="15">
        <v>0</v>
      </c>
      <c r="G1338" s="15" t="s">
        <v>2614</v>
      </c>
      <c r="H1338" s="15" t="s">
        <v>2615</v>
      </c>
      <c r="I1338" s="15" t="s">
        <v>1167</v>
      </c>
      <c r="J1338" s="15" t="s">
        <v>2617</v>
      </c>
      <c r="K1338" s="15" t="s">
        <v>35</v>
      </c>
      <c r="L1338" s="15" t="s">
        <v>302</v>
      </c>
      <c r="M1338" s="16">
        <v>45454</v>
      </c>
      <c r="N1338" s="3">
        <v>26</v>
      </c>
      <c r="O1338" s="3">
        <v>26</v>
      </c>
      <c r="P1338" s="3">
        <v>56</v>
      </c>
      <c r="Q1338" s="3"/>
      <c r="R1338" s="4">
        <v>-30</v>
      </c>
      <c r="S1338" s="3">
        <v>-170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196</v>
      </c>
      <c r="Z1338" t="str">
        <f>_xlfn.XLOOKUP(A1338,'2-Feedback'!A:A,'2-Feedback'!F:F,"")</f>
        <v>J - Order Lead Time Issue</v>
      </c>
      <c r="AA1338" t="str">
        <f>_xlfn.XLOOKUP(A1338,'2-Feedback'!A:A,'2-Feedback'!G:G,"")</f>
        <v>ABCDE</v>
      </c>
    </row>
    <row r="1339" spans="1:27" ht="13.5" x14ac:dyDescent="0.35">
      <c r="A1339" t="str">
        <f t="shared" si="20"/>
        <v>344545422073-USS</v>
      </c>
      <c r="B1339" s="15">
        <v>34</v>
      </c>
      <c r="C1339" s="15" t="s">
        <v>2613</v>
      </c>
      <c r="D1339" s="15">
        <v>25994</v>
      </c>
      <c r="E1339" s="16">
        <v>45440</v>
      </c>
      <c r="F1339" s="15">
        <v>0</v>
      </c>
      <c r="G1339" s="15" t="s">
        <v>2614</v>
      </c>
      <c r="H1339" s="15" t="s">
        <v>2615</v>
      </c>
      <c r="I1339" s="15" t="s">
        <v>1167</v>
      </c>
      <c r="J1339" s="15" t="s">
        <v>2618</v>
      </c>
      <c r="K1339" s="15" t="s">
        <v>533</v>
      </c>
      <c r="L1339" s="15" t="s">
        <v>302</v>
      </c>
      <c r="M1339" s="16">
        <v>45454</v>
      </c>
      <c r="N1339" s="3">
        <v>14</v>
      </c>
      <c r="O1339" s="3">
        <v>14</v>
      </c>
      <c r="P1339" s="3">
        <v>84</v>
      </c>
      <c r="Q1339" s="3"/>
      <c r="R1339" s="4">
        <v>-70</v>
      </c>
      <c r="S1339" s="3">
        <v>-70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84</v>
      </c>
      <c r="Z1339" t="str">
        <f>_xlfn.XLOOKUP(A1339,'2-Feedback'!A:A,'2-Feedback'!F:F,"")</f>
        <v>J - Order Lead Time Issue</v>
      </c>
      <c r="AA1339" t="str">
        <f>_xlfn.XLOOKUP(A1339,'2-Feedback'!A:A,'2-Feedback'!G:G,"")</f>
        <v>ABCDE</v>
      </c>
    </row>
    <row r="1340" spans="1:27" ht="13.5" x14ac:dyDescent="0.35">
      <c r="A1340" t="str">
        <f t="shared" si="20"/>
        <v>344545422089-USS</v>
      </c>
      <c r="B1340" s="15">
        <v>34</v>
      </c>
      <c r="C1340" s="15" t="s">
        <v>2613</v>
      </c>
      <c r="D1340" s="15">
        <v>25994</v>
      </c>
      <c r="E1340" s="16">
        <v>45440</v>
      </c>
      <c r="F1340" s="15">
        <v>0</v>
      </c>
      <c r="G1340" s="15" t="s">
        <v>2614</v>
      </c>
      <c r="H1340" s="15" t="s">
        <v>2615</v>
      </c>
      <c r="I1340" s="15" t="s">
        <v>1167</v>
      </c>
      <c r="J1340" s="15" t="s">
        <v>2561</v>
      </c>
      <c r="K1340" s="15" t="s">
        <v>533</v>
      </c>
      <c r="L1340" s="15" t="s">
        <v>302</v>
      </c>
      <c r="M1340" s="16">
        <v>45454</v>
      </c>
      <c r="N1340" s="3">
        <v>20</v>
      </c>
      <c r="O1340" s="3">
        <v>6</v>
      </c>
      <c r="P1340" s="3">
        <v>42</v>
      </c>
      <c r="Q1340" s="3"/>
      <c r="R1340" s="4">
        <v>-36</v>
      </c>
      <c r="S1340" s="3">
        <v>-36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56</v>
      </c>
      <c r="Z1340" t="str">
        <f>_xlfn.XLOOKUP(A1340,'2-Feedback'!A:A,'2-Feedback'!F:F,"")</f>
        <v>J - Order Lead Time Issue</v>
      </c>
      <c r="AA1340" t="str">
        <f>_xlfn.XLOOKUP(A1340,'2-Feedback'!A:A,'2-Feedback'!G:G,"")</f>
        <v>ABCDE</v>
      </c>
    </row>
    <row r="1341" spans="1:27" ht="13.5" x14ac:dyDescent="0.35">
      <c r="A1341" t="str">
        <f t="shared" si="20"/>
        <v>344545411287-GFS</v>
      </c>
      <c r="B1341" s="15">
        <v>34</v>
      </c>
      <c r="C1341" s="15" t="s">
        <v>2619</v>
      </c>
      <c r="D1341" s="15">
        <v>25996</v>
      </c>
      <c r="E1341" s="16">
        <v>45440</v>
      </c>
      <c r="F1341" s="15">
        <v>0</v>
      </c>
      <c r="G1341" s="15" t="s">
        <v>2620</v>
      </c>
      <c r="H1341" s="15" t="s">
        <v>2164</v>
      </c>
      <c r="I1341" s="15" t="s">
        <v>1342</v>
      </c>
      <c r="J1341" s="15" t="s">
        <v>2359</v>
      </c>
      <c r="K1341" s="15" t="s">
        <v>533</v>
      </c>
      <c r="L1341" s="15" t="s">
        <v>407</v>
      </c>
      <c r="M1341" s="16">
        <v>45454</v>
      </c>
      <c r="N1341" s="3">
        <v>0</v>
      </c>
      <c r="O1341" s="3">
        <v>0</v>
      </c>
      <c r="P1341" s="3">
        <v>315</v>
      </c>
      <c r="Q1341" s="3"/>
      <c r="R1341" s="4">
        <v>-315</v>
      </c>
      <c r="S1341" s="3">
        <v>-495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495</v>
      </c>
      <c r="Z1341" t="str">
        <f>_xlfn.XLOOKUP(A1341,'2-Feedback'!A:A,'2-Feedback'!F:F,"")</f>
        <v>J - Order Lead Time Issue</v>
      </c>
      <c r="AA1341" t="str">
        <f>_xlfn.XLOOKUP(A1341,'2-Feedback'!A:A,'2-Feedback'!G:G,"")</f>
        <v>ABCDE</v>
      </c>
    </row>
    <row r="1342" spans="1:27" ht="13.5" x14ac:dyDescent="0.35">
      <c r="A1342" t="str">
        <f t="shared" si="20"/>
        <v>344545416837-SNG</v>
      </c>
      <c r="B1342" s="15">
        <v>34</v>
      </c>
      <c r="C1342" s="15" t="s">
        <v>2619</v>
      </c>
      <c r="D1342" s="15">
        <v>25996</v>
      </c>
      <c r="E1342" s="16">
        <v>45440</v>
      </c>
      <c r="F1342" s="15">
        <v>0</v>
      </c>
      <c r="G1342" s="15" t="s">
        <v>2620</v>
      </c>
      <c r="H1342" s="15" t="s">
        <v>2164</v>
      </c>
      <c r="I1342" s="15" t="s">
        <v>1342</v>
      </c>
      <c r="J1342" s="15" t="s">
        <v>2088</v>
      </c>
      <c r="K1342" s="15" t="s">
        <v>35</v>
      </c>
      <c r="L1342" s="15" t="s">
        <v>407</v>
      </c>
      <c r="M1342" s="16">
        <v>45454</v>
      </c>
      <c r="N1342" s="3">
        <v>145</v>
      </c>
      <c r="O1342" s="3">
        <v>0</v>
      </c>
      <c r="P1342" s="3">
        <v>80</v>
      </c>
      <c r="Q1342" s="3"/>
      <c r="R1342" s="4">
        <v>-80</v>
      </c>
      <c r="S1342" s="3">
        <v>-1196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1341</v>
      </c>
      <c r="Z1342" t="str">
        <f>_xlfn.XLOOKUP(A1342,'2-Feedback'!A:A,'2-Feedback'!F:F,"")</f>
        <v>J - Order Lead Time Issue</v>
      </c>
      <c r="AA1342" t="str">
        <f>_xlfn.XLOOKUP(A1342,'2-Feedback'!A:A,'2-Feedback'!G:G,"")</f>
        <v>ABCDE</v>
      </c>
    </row>
    <row r="1343" spans="1:27" ht="13.5" x14ac:dyDescent="0.35">
      <c r="A1343" t="str">
        <f t="shared" si="20"/>
        <v>344545421642-GFS</v>
      </c>
      <c r="B1343" s="15">
        <v>34</v>
      </c>
      <c r="C1343" s="15" t="s">
        <v>2619</v>
      </c>
      <c r="D1343" s="15">
        <v>25996</v>
      </c>
      <c r="E1343" s="16">
        <v>45440</v>
      </c>
      <c r="F1343" s="15">
        <v>0</v>
      </c>
      <c r="G1343" s="15" t="s">
        <v>2620</v>
      </c>
      <c r="H1343" s="15" t="s">
        <v>2164</v>
      </c>
      <c r="I1343" s="15" t="s">
        <v>1342</v>
      </c>
      <c r="J1343" s="15" t="s">
        <v>2473</v>
      </c>
      <c r="K1343" s="15" t="s">
        <v>533</v>
      </c>
      <c r="L1343" s="15" t="s">
        <v>407</v>
      </c>
      <c r="M1343" s="16">
        <v>45454</v>
      </c>
      <c r="N1343" s="3">
        <v>0</v>
      </c>
      <c r="O1343" s="3">
        <v>0</v>
      </c>
      <c r="P1343" s="3">
        <v>560</v>
      </c>
      <c r="Q1343" s="3"/>
      <c r="R1343" s="4">
        <v>-560</v>
      </c>
      <c r="S1343" s="3">
        <v>-980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980</v>
      </c>
      <c r="Z1343" t="str">
        <f>_xlfn.XLOOKUP(A1343,'2-Feedback'!A:A,'2-Feedback'!F:F,"")</f>
        <v>J - Order Lead Time Issue</v>
      </c>
      <c r="AA1343" t="str">
        <f>_xlfn.XLOOKUP(A1343,'2-Feedback'!A:A,'2-Feedback'!G:G,"")</f>
        <v>ABCDE</v>
      </c>
    </row>
    <row r="1344" spans="1:27" ht="13.5" x14ac:dyDescent="0.35">
      <c r="A1344" t="str">
        <f t="shared" si="20"/>
        <v>344545411287-GFS</v>
      </c>
      <c r="B1344" s="15">
        <v>34</v>
      </c>
      <c r="C1344" s="15" t="s">
        <v>2621</v>
      </c>
      <c r="D1344" s="15">
        <v>25997</v>
      </c>
      <c r="E1344" s="16">
        <v>45440</v>
      </c>
      <c r="F1344" s="15">
        <v>0</v>
      </c>
      <c r="G1344" s="15" t="s">
        <v>2622</v>
      </c>
      <c r="H1344" s="15" t="s">
        <v>2334</v>
      </c>
      <c r="I1344" s="15" t="s">
        <v>672</v>
      </c>
      <c r="J1344" s="15" t="s">
        <v>2359</v>
      </c>
      <c r="K1344" s="15" t="s">
        <v>533</v>
      </c>
      <c r="L1344" s="15" t="s">
        <v>673</v>
      </c>
      <c r="M1344" s="16">
        <v>45454</v>
      </c>
      <c r="N1344" s="3">
        <v>0</v>
      </c>
      <c r="O1344" s="3">
        <v>0</v>
      </c>
      <c r="P1344" s="3">
        <v>180</v>
      </c>
      <c r="Q1344" s="3"/>
      <c r="R1344" s="4">
        <v>-180</v>
      </c>
      <c r="S1344" s="3">
        <v>-495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495</v>
      </c>
      <c r="Z1344" t="str">
        <f>_xlfn.XLOOKUP(A1344,'2-Feedback'!A:A,'2-Feedback'!F:F,"")</f>
        <v>J - Order Lead Time Issue</v>
      </c>
      <c r="AA1344" t="str">
        <f>_xlfn.XLOOKUP(A1344,'2-Feedback'!A:A,'2-Feedback'!G:G,"")</f>
        <v>ABCDE</v>
      </c>
    </row>
    <row r="1345" spans="1:27" ht="13.5" x14ac:dyDescent="0.35">
      <c r="A1345" t="str">
        <f t="shared" si="20"/>
        <v>344545416837-SNG</v>
      </c>
      <c r="B1345" s="15">
        <v>34</v>
      </c>
      <c r="C1345" s="15" t="s">
        <v>2621</v>
      </c>
      <c r="D1345" s="15">
        <v>25997</v>
      </c>
      <c r="E1345" s="16">
        <v>45440</v>
      </c>
      <c r="F1345" s="15">
        <v>0</v>
      </c>
      <c r="G1345" s="15" t="s">
        <v>2622</v>
      </c>
      <c r="H1345" s="15" t="s">
        <v>2334</v>
      </c>
      <c r="I1345" s="15" t="s">
        <v>672</v>
      </c>
      <c r="J1345" s="15" t="s">
        <v>2088</v>
      </c>
      <c r="K1345" s="15" t="s">
        <v>35</v>
      </c>
      <c r="L1345" s="15" t="s">
        <v>673</v>
      </c>
      <c r="M1345" s="16">
        <v>45454</v>
      </c>
      <c r="N1345" s="3">
        <v>145</v>
      </c>
      <c r="O1345" s="3">
        <v>0</v>
      </c>
      <c r="P1345" s="3">
        <v>30</v>
      </c>
      <c r="Q1345" s="3"/>
      <c r="R1345" s="4">
        <v>-30</v>
      </c>
      <c r="S1345" s="3">
        <v>-1196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1341</v>
      </c>
      <c r="Z1345" t="str">
        <f>_xlfn.XLOOKUP(A1345,'2-Feedback'!A:A,'2-Feedback'!F:F,"")</f>
        <v>J - Order Lead Time Issue</v>
      </c>
      <c r="AA1345" t="str">
        <f>_xlfn.XLOOKUP(A1345,'2-Feedback'!A:A,'2-Feedback'!G:G,"")</f>
        <v>ABCDE</v>
      </c>
    </row>
    <row r="1346" spans="1:27" ht="13.5" x14ac:dyDescent="0.35">
      <c r="A1346" t="str">
        <f t="shared" si="20"/>
        <v>344545421642-GFS</v>
      </c>
      <c r="B1346" s="15">
        <v>34</v>
      </c>
      <c r="C1346" s="15" t="s">
        <v>2621</v>
      </c>
      <c r="D1346" s="15">
        <v>25997</v>
      </c>
      <c r="E1346" s="16">
        <v>45440</v>
      </c>
      <c r="F1346" s="15">
        <v>0</v>
      </c>
      <c r="G1346" s="15" t="s">
        <v>2622</v>
      </c>
      <c r="H1346" s="15" t="s">
        <v>2334</v>
      </c>
      <c r="I1346" s="15" t="s">
        <v>672</v>
      </c>
      <c r="J1346" s="15" t="s">
        <v>2473</v>
      </c>
      <c r="K1346" s="15" t="s">
        <v>533</v>
      </c>
      <c r="L1346" s="15" t="s">
        <v>673</v>
      </c>
      <c r="M1346" s="16">
        <v>45454</v>
      </c>
      <c r="N1346" s="3">
        <v>0</v>
      </c>
      <c r="O1346" s="3">
        <v>0</v>
      </c>
      <c r="P1346" s="3">
        <v>420</v>
      </c>
      <c r="Q1346" s="3"/>
      <c r="R1346" s="4">
        <v>-420</v>
      </c>
      <c r="S1346" s="3">
        <v>-980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980</v>
      </c>
      <c r="Z1346" t="str">
        <f>_xlfn.XLOOKUP(A1346,'2-Feedback'!A:A,'2-Feedback'!F:F,"")</f>
        <v>J - Order Lead Time Issue</v>
      </c>
      <c r="AA1346" t="str">
        <f>_xlfn.XLOOKUP(A1346,'2-Feedback'!A:A,'2-Feedback'!G:G,"")</f>
        <v>ABCDE</v>
      </c>
    </row>
    <row r="1347" spans="1:27" ht="13.5" x14ac:dyDescent="0.35">
      <c r="A1347" t="str">
        <f t="shared" ref="A1347:A1410" si="21">B1347&amp;M1347&amp;J1347</f>
        <v>344545414421-WCP</v>
      </c>
      <c r="B1347" s="15">
        <v>34</v>
      </c>
      <c r="C1347" s="15" t="s">
        <v>2623</v>
      </c>
      <c r="D1347" s="15">
        <v>26001</v>
      </c>
      <c r="E1347" s="16">
        <v>45440</v>
      </c>
      <c r="F1347" s="15">
        <v>0</v>
      </c>
      <c r="G1347" s="15" t="s">
        <v>2624</v>
      </c>
      <c r="H1347" s="15" t="s">
        <v>2311</v>
      </c>
      <c r="I1347" s="15" t="s">
        <v>2036</v>
      </c>
      <c r="J1347" s="15" t="s">
        <v>2300</v>
      </c>
      <c r="K1347" s="15" t="s">
        <v>35</v>
      </c>
      <c r="L1347" s="15" t="s">
        <v>283</v>
      </c>
      <c r="M1347" s="16">
        <v>45454</v>
      </c>
      <c r="N1347" s="3">
        <v>0</v>
      </c>
      <c r="O1347" s="3">
        <v>0</v>
      </c>
      <c r="P1347" s="3">
        <v>144</v>
      </c>
      <c r="Q1347" s="3"/>
      <c r="R1347" s="4">
        <v>-144</v>
      </c>
      <c r="S1347" s="3">
        <v>-480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480</v>
      </c>
      <c r="Z1347" t="str">
        <f>_xlfn.XLOOKUP(A1347,'2-Feedback'!A:A,'2-Feedback'!F:F,"")</f>
        <v>J - Order Lead Time Issue</v>
      </c>
      <c r="AA1347" t="str">
        <f>_xlfn.XLOOKUP(A1347,'2-Feedback'!A:A,'2-Feedback'!G:G,"")</f>
        <v>ABCDE</v>
      </c>
    </row>
    <row r="1348" spans="1:27" ht="13.5" x14ac:dyDescent="0.35">
      <c r="A1348" t="str">
        <f t="shared" si="21"/>
        <v>344545440013-MFY</v>
      </c>
      <c r="B1348" s="15">
        <v>34</v>
      </c>
      <c r="C1348" s="15" t="s">
        <v>2623</v>
      </c>
      <c r="D1348" s="15">
        <v>26001</v>
      </c>
      <c r="E1348" s="16">
        <v>45440</v>
      </c>
      <c r="F1348" s="15">
        <v>0</v>
      </c>
      <c r="G1348" s="15" t="s">
        <v>2624</v>
      </c>
      <c r="H1348" s="15" t="s">
        <v>2311</v>
      </c>
      <c r="I1348" s="15" t="s">
        <v>2036</v>
      </c>
      <c r="J1348" s="15" t="s">
        <v>2411</v>
      </c>
      <c r="K1348" s="15" t="s">
        <v>35</v>
      </c>
      <c r="L1348" s="15" t="s">
        <v>283</v>
      </c>
      <c r="M1348" s="16">
        <v>45454</v>
      </c>
      <c r="N1348" s="3">
        <v>0</v>
      </c>
      <c r="O1348" s="3">
        <v>0</v>
      </c>
      <c r="P1348" s="3">
        <v>40</v>
      </c>
      <c r="Q1348" s="3"/>
      <c r="R1348" s="4">
        <v>-40</v>
      </c>
      <c r="S1348" s="3">
        <v>-40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40</v>
      </c>
      <c r="Z1348" t="str">
        <f>_xlfn.XLOOKUP(A1348,'2-Feedback'!A:A,'2-Feedback'!F:F,"")</f>
        <v>J - Order Lead Time Issue</v>
      </c>
      <c r="AA1348" t="str">
        <f>_xlfn.XLOOKUP(A1348,'2-Feedback'!A:A,'2-Feedback'!G:G,"")</f>
        <v>ABCDE</v>
      </c>
    </row>
    <row r="1349" spans="1:27" ht="13.5" x14ac:dyDescent="0.35">
      <c r="A1349" t="str">
        <f t="shared" si="21"/>
        <v>344545421841-COD</v>
      </c>
      <c r="B1349" s="15">
        <v>34</v>
      </c>
      <c r="C1349" s="15" t="s">
        <v>2625</v>
      </c>
      <c r="D1349" s="15">
        <v>26002</v>
      </c>
      <c r="E1349" s="16">
        <v>45440</v>
      </c>
      <c r="F1349" s="15">
        <v>0</v>
      </c>
      <c r="G1349" s="15" t="s">
        <v>2624</v>
      </c>
      <c r="H1349" s="15" t="s">
        <v>2626</v>
      </c>
      <c r="I1349" s="15" t="s">
        <v>2046</v>
      </c>
      <c r="J1349" s="15" t="s">
        <v>2627</v>
      </c>
      <c r="K1349" s="15" t="s">
        <v>517</v>
      </c>
      <c r="L1349" s="15" t="s">
        <v>283</v>
      </c>
      <c r="M1349" s="16">
        <v>45454</v>
      </c>
      <c r="N1349" s="3">
        <v>26</v>
      </c>
      <c r="O1349" s="3">
        <v>26</v>
      </c>
      <c r="P1349" s="3">
        <v>84</v>
      </c>
      <c r="Q1349" s="3"/>
      <c r="R1349" s="4">
        <v>-58</v>
      </c>
      <c r="S1349" s="3">
        <v>-58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84</v>
      </c>
      <c r="Z1349" t="str">
        <f>_xlfn.XLOOKUP(A1349,'2-Feedback'!A:A,'2-Feedback'!F:F,"")</f>
        <v>J - Order Lead Time Issue</v>
      </c>
      <c r="AA1349" t="str">
        <f>_xlfn.XLOOKUP(A1349,'2-Feedback'!A:A,'2-Feedback'!G:G,"")</f>
        <v>ABCDE</v>
      </c>
    </row>
    <row r="1350" spans="1:27" ht="13.5" x14ac:dyDescent="0.35">
      <c r="A1350" t="str">
        <f t="shared" si="21"/>
        <v>344545521547-GNS</v>
      </c>
      <c r="B1350" s="15">
        <v>34</v>
      </c>
      <c r="C1350" s="15" t="s">
        <v>2628</v>
      </c>
      <c r="D1350" s="15">
        <v>26004</v>
      </c>
      <c r="E1350" s="16">
        <v>45440</v>
      </c>
      <c r="F1350" s="15">
        <v>0</v>
      </c>
      <c r="G1350" s="15" t="s">
        <v>2629</v>
      </c>
      <c r="H1350" s="15" t="s">
        <v>2233</v>
      </c>
      <c r="I1350" s="15" t="s">
        <v>2234</v>
      </c>
      <c r="J1350" s="15" t="s">
        <v>2617</v>
      </c>
      <c r="K1350" s="15" t="s">
        <v>35</v>
      </c>
      <c r="L1350" s="15" t="s">
        <v>271</v>
      </c>
      <c r="M1350" s="16">
        <v>45455</v>
      </c>
      <c r="N1350" s="3">
        <v>0</v>
      </c>
      <c r="O1350" s="3">
        <v>0</v>
      </c>
      <c r="P1350" s="3">
        <v>28</v>
      </c>
      <c r="Q1350" s="3"/>
      <c r="R1350" s="4">
        <v>-28</v>
      </c>
      <c r="S1350" s="3">
        <v>-28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28</v>
      </c>
      <c r="Z1350" t="str">
        <f>_xlfn.XLOOKUP(A1350,'2-Feedback'!A:A,'2-Feedback'!F:F,"")</f>
        <v>J - Order Lead Time Issue</v>
      </c>
      <c r="AA1350" t="str">
        <f>_xlfn.XLOOKUP(A1350,'2-Feedback'!A:A,'2-Feedback'!G:G,"")</f>
        <v>ABCDE</v>
      </c>
    </row>
    <row r="1351" spans="1:27" ht="13.5" x14ac:dyDescent="0.35">
      <c r="A1351" t="str">
        <f t="shared" si="21"/>
        <v>344545540013-MFY</v>
      </c>
      <c r="B1351" s="15">
        <v>34</v>
      </c>
      <c r="C1351" s="15" t="s">
        <v>2628</v>
      </c>
      <c r="D1351" s="15">
        <v>26004</v>
      </c>
      <c r="E1351" s="16">
        <v>45440</v>
      </c>
      <c r="F1351" s="15">
        <v>0</v>
      </c>
      <c r="G1351" s="15" t="s">
        <v>2629</v>
      </c>
      <c r="H1351" s="15" t="s">
        <v>2233</v>
      </c>
      <c r="I1351" s="15" t="s">
        <v>2234</v>
      </c>
      <c r="J1351" s="15" t="s">
        <v>2411</v>
      </c>
      <c r="K1351" s="15" t="s">
        <v>35</v>
      </c>
      <c r="L1351" s="15" t="s">
        <v>271</v>
      </c>
      <c r="M1351" s="16">
        <v>45455</v>
      </c>
      <c r="N1351" s="3">
        <v>0</v>
      </c>
      <c r="O1351" s="3">
        <v>0</v>
      </c>
      <c r="P1351" s="3">
        <v>40</v>
      </c>
      <c r="Q1351" s="3"/>
      <c r="R1351" s="4">
        <v>-40</v>
      </c>
      <c r="S1351" s="3">
        <v>-160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160</v>
      </c>
      <c r="Z1351" t="str">
        <f>_xlfn.XLOOKUP(A1351,'2-Feedback'!A:A,'2-Feedback'!F:F,"")</f>
        <v>J - Order Lead Time Issue</v>
      </c>
      <c r="AA1351" t="str">
        <f>_xlfn.XLOOKUP(A1351,'2-Feedback'!A:A,'2-Feedback'!G:G,"")</f>
        <v>ABCDE</v>
      </c>
    </row>
    <row r="1352" spans="1:27" ht="13.5" x14ac:dyDescent="0.35">
      <c r="A1352" t="str">
        <f t="shared" si="21"/>
        <v>344545521841-NGT</v>
      </c>
      <c r="B1352" s="15">
        <v>34</v>
      </c>
      <c r="C1352" s="15" t="s">
        <v>2630</v>
      </c>
      <c r="D1352" s="15">
        <v>26005</v>
      </c>
      <c r="E1352" s="16">
        <v>45440</v>
      </c>
      <c r="F1352" s="15">
        <v>0</v>
      </c>
      <c r="G1352" s="15" t="s">
        <v>2629</v>
      </c>
      <c r="H1352" s="15" t="s">
        <v>2631</v>
      </c>
      <c r="I1352" s="15" t="s">
        <v>2009</v>
      </c>
      <c r="J1352" s="15" t="s">
        <v>2632</v>
      </c>
      <c r="K1352" s="15" t="s">
        <v>517</v>
      </c>
      <c r="L1352" s="15" t="s">
        <v>271</v>
      </c>
      <c r="M1352" s="16">
        <v>45455</v>
      </c>
      <c r="N1352" s="3">
        <v>125</v>
      </c>
      <c r="O1352" s="3">
        <v>125</v>
      </c>
      <c r="P1352" s="3">
        <v>280</v>
      </c>
      <c r="Q1352" s="3"/>
      <c r="R1352" s="4">
        <v>-155</v>
      </c>
      <c r="S1352" s="3">
        <v>-155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280</v>
      </c>
      <c r="Z1352" t="str">
        <f>_xlfn.XLOOKUP(A1352,'2-Feedback'!A:A,'2-Feedback'!F:F,"")</f>
        <v>J - Order Lead Time Issue</v>
      </c>
      <c r="AA1352" t="str">
        <f>_xlfn.XLOOKUP(A1352,'2-Feedback'!A:A,'2-Feedback'!G:G,"")</f>
        <v>ABCDE</v>
      </c>
    </row>
    <row r="1353" spans="1:27" ht="13.5" x14ac:dyDescent="0.35">
      <c r="A1353" t="str">
        <f t="shared" si="21"/>
        <v>344544811364-COM</v>
      </c>
      <c r="B1353" s="15">
        <v>34</v>
      </c>
      <c r="C1353" s="15" t="s">
        <v>2633</v>
      </c>
      <c r="D1353" s="15">
        <v>26007</v>
      </c>
      <c r="E1353" s="16">
        <v>45440</v>
      </c>
      <c r="F1353" s="15">
        <v>0</v>
      </c>
      <c r="G1353" s="15" t="s">
        <v>2634</v>
      </c>
      <c r="H1353" s="15" t="s">
        <v>2192</v>
      </c>
      <c r="I1353" s="15" t="s">
        <v>919</v>
      </c>
      <c r="J1353" s="15" t="s">
        <v>2193</v>
      </c>
      <c r="K1353" s="15" t="s">
        <v>270</v>
      </c>
      <c r="L1353" s="15" t="s">
        <v>150</v>
      </c>
      <c r="M1353" s="16">
        <v>45448</v>
      </c>
      <c r="N1353" s="3">
        <v>528</v>
      </c>
      <c r="O1353" s="3">
        <v>384</v>
      </c>
      <c r="P1353" s="3"/>
      <c r="Q1353" s="3">
        <v>816</v>
      </c>
      <c r="R1353" s="4">
        <v>-432</v>
      </c>
      <c r="S1353" s="3">
        <v>-432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960</v>
      </c>
      <c r="Z1353" t="str">
        <f>_xlfn.XLOOKUP(A1353,'2-Feedback'!A:A,'2-Feedback'!F:F,"")</f>
        <v>J - Order Lead Time Issue</v>
      </c>
      <c r="AA1353" t="str">
        <f>_xlfn.XLOOKUP(A1353,'2-Feedback'!A:A,'2-Feedback'!G:G,"")</f>
        <v>ABCDE</v>
      </c>
    </row>
    <row r="1354" spans="1:27" ht="13.5" x14ac:dyDescent="0.35">
      <c r="A1354" t="str">
        <f t="shared" si="21"/>
        <v>344545317883-USS</v>
      </c>
      <c r="B1354" s="15">
        <v>34</v>
      </c>
      <c r="C1354" s="15" t="s">
        <v>2635</v>
      </c>
      <c r="D1354" s="15">
        <v>26010</v>
      </c>
      <c r="E1354" s="16">
        <v>45440</v>
      </c>
      <c r="F1354" s="15">
        <v>0</v>
      </c>
      <c r="G1354" s="15" t="s">
        <v>2636</v>
      </c>
      <c r="H1354" s="15" t="s">
        <v>2192</v>
      </c>
      <c r="I1354" s="15" t="s">
        <v>919</v>
      </c>
      <c r="J1354" s="15" t="s">
        <v>2344</v>
      </c>
      <c r="K1354" s="15" t="s">
        <v>533</v>
      </c>
      <c r="L1354" s="15" t="s">
        <v>150</v>
      </c>
      <c r="M1354" s="16">
        <v>45453</v>
      </c>
      <c r="N1354" s="3">
        <v>528</v>
      </c>
      <c r="O1354" s="3">
        <v>420</v>
      </c>
      <c r="P1354" s="3"/>
      <c r="Q1354" s="3">
        <v>432</v>
      </c>
      <c r="R1354" s="4">
        <v>-12</v>
      </c>
      <c r="S1354" s="3">
        <v>-12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540</v>
      </c>
      <c r="Z1354" t="str">
        <f>_xlfn.XLOOKUP(A1354,'2-Feedback'!A:A,'2-Feedback'!F:F,"")</f>
        <v>J - Order Lead Time Issue</v>
      </c>
      <c r="AA1354" t="str">
        <f>_xlfn.XLOOKUP(A1354,'2-Feedback'!A:A,'2-Feedback'!G:G,"")</f>
        <v>ABCDE</v>
      </c>
    </row>
    <row r="1355" spans="1:27" ht="13.5" x14ac:dyDescent="0.35">
      <c r="A1355" t="str">
        <f t="shared" si="21"/>
        <v>344545416836-SNG</v>
      </c>
      <c r="B1355" s="15">
        <v>34</v>
      </c>
      <c r="C1355" s="15" t="s">
        <v>2637</v>
      </c>
      <c r="D1355" s="15">
        <v>26012</v>
      </c>
      <c r="E1355" s="16">
        <v>45440</v>
      </c>
      <c r="F1355" s="15">
        <v>0</v>
      </c>
      <c r="G1355" s="15" t="s">
        <v>2638</v>
      </c>
      <c r="H1355" s="15" t="s">
        <v>2639</v>
      </c>
      <c r="I1355" s="15" t="s">
        <v>383</v>
      </c>
      <c r="J1355" s="15" t="s">
        <v>2138</v>
      </c>
      <c r="K1355" s="15" t="s">
        <v>35</v>
      </c>
      <c r="L1355" s="15" t="s">
        <v>283</v>
      </c>
      <c r="M1355" s="16">
        <v>45454</v>
      </c>
      <c r="N1355" s="3">
        <v>0</v>
      </c>
      <c r="O1355" s="3">
        <v>0</v>
      </c>
      <c r="P1355" s="3">
        <v>3</v>
      </c>
      <c r="Q1355" s="3"/>
      <c r="R1355" s="4">
        <v>-3</v>
      </c>
      <c r="S1355" s="3">
        <v>-15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15</v>
      </c>
      <c r="Z1355" t="str">
        <f>_xlfn.XLOOKUP(A1355,'2-Feedback'!A:A,'2-Feedback'!F:F,"")</f>
        <v>J - Order Lead Time Issue</v>
      </c>
      <c r="AA1355" t="str">
        <f>_xlfn.XLOOKUP(A1355,'2-Feedback'!A:A,'2-Feedback'!G:G,"")</f>
        <v>ABCDE</v>
      </c>
    </row>
    <row r="1356" spans="1:27" ht="13.5" x14ac:dyDescent="0.35">
      <c r="A1356" t="str">
        <f t="shared" si="21"/>
        <v>344545416837-SNG</v>
      </c>
      <c r="B1356" s="15">
        <v>34</v>
      </c>
      <c r="C1356" s="15" t="s">
        <v>2640</v>
      </c>
      <c r="D1356" s="15">
        <v>26017</v>
      </c>
      <c r="E1356" s="16">
        <v>45440</v>
      </c>
      <c r="F1356" s="15">
        <v>0</v>
      </c>
      <c r="G1356" s="15" t="s">
        <v>2641</v>
      </c>
      <c r="H1356" s="15" t="s">
        <v>2642</v>
      </c>
      <c r="I1356" s="15" t="s">
        <v>2643</v>
      </c>
      <c r="J1356" s="15" t="s">
        <v>2088</v>
      </c>
      <c r="K1356" s="15" t="s">
        <v>35</v>
      </c>
      <c r="L1356" s="15" t="s">
        <v>271</v>
      </c>
      <c r="M1356" s="16">
        <v>45454</v>
      </c>
      <c r="N1356" s="3">
        <v>145</v>
      </c>
      <c r="O1356" s="3">
        <v>0</v>
      </c>
      <c r="P1356" s="3">
        <v>150</v>
      </c>
      <c r="Q1356" s="3"/>
      <c r="R1356" s="4">
        <v>-150</v>
      </c>
      <c r="S1356" s="3">
        <v>-1196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1341</v>
      </c>
      <c r="Z1356" t="str">
        <f>_xlfn.XLOOKUP(A1356,'2-Feedback'!A:A,'2-Feedback'!F:F,"")</f>
        <v>J - Order Lead Time Issue</v>
      </c>
      <c r="AA1356" t="str">
        <f>_xlfn.XLOOKUP(A1356,'2-Feedback'!A:A,'2-Feedback'!G:G,"")</f>
        <v>ABCDE</v>
      </c>
    </row>
    <row r="1357" spans="1:27" ht="13.5" x14ac:dyDescent="0.35">
      <c r="A1357" t="str">
        <f t="shared" si="21"/>
        <v>344545421547-GNS</v>
      </c>
      <c r="B1357" s="15">
        <v>34</v>
      </c>
      <c r="C1357" s="15" t="s">
        <v>2640</v>
      </c>
      <c r="D1357" s="15">
        <v>26017</v>
      </c>
      <c r="E1357" s="16">
        <v>45440</v>
      </c>
      <c r="F1357" s="15">
        <v>0</v>
      </c>
      <c r="G1357" s="15" t="s">
        <v>2641</v>
      </c>
      <c r="H1357" s="15" t="s">
        <v>2642</v>
      </c>
      <c r="I1357" s="15" t="s">
        <v>2643</v>
      </c>
      <c r="J1357" s="15" t="s">
        <v>2617</v>
      </c>
      <c r="K1357" s="15" t="s">
        <v>35</v>
      </c>
      <c r="L1357" s="15" t="s">
        <v>271</v>
      </c>
      <c r="M1357" s="16">
        <v>45454</v>
      </c>
      <c r="N1357" s="3">
        <v>26</v>
      </c>
      <c r="O1357" s="3">
        <v>0</v>
      </c>
      <c r="P1357" s="3">
        <v>140</v>
      </c>
      <c r="Q1357" s="3"/>
      <c r="R1357" s="4">
        <v>-140</v>
      </c>
      <c r="S1357" s="3">
        <v>-170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196</v>
      </c>
      <c r="Z1357" t="str">
        <f>_xlfn.XLOOKUP(A1357,'2-Feedback'!A:A,'2-Feedback'!F:F,"")</f>
        <v>J - Order Lead Time Issue</v>
      </c>
      <c r="AA1357" t="str">
        <f>_xlfn.XLOOKUP(A1357,'2-Feedback'!A:A,'2-Feedback'!G:G,"")</f>
        <v>ABCDE</v>
      </c>
    </row>
    <row r="1358" spans="1:27" ht="13.5" x14ac:dyDescent="0.35">
      <c r="A1358" t="str">
        <f t="shared" si="21"/>
        <v>344545515774-CSO</v>
      </c>
      <c r="B1358" s="15">
        <v>34</v>
      </c>
      <c r="C1358" s="15" t="s">
        <v>2644</v>
      </c>
      <c r="D1358" s="15">
        <v>26019</v>
      </c>
      <c r="E1358" s="16">
        <v>45440</v>
      </c>
      <c r="F1358" s="15">
        <v>0</v>
      </c>
      <c r="G1358" s="15" t="s">
        <v>2645</v>
      </c>
      <c r="H1358" s="15" t="s">
        <v>2405</v>
      </c>
      <c r="I1358" s="15" t="s">
        <v>2406</v>
      </c>
      <c r="J1358" s="15" t="s">
        <v>2535</v>
      </c>
      <c r="K1358" s="15" t="s">
        <v>517</v>
      </c>
      <c r="L1358" s="15" t="s">
        <v>283</v>
      </c>
      <c r="M1358" s="16">
        <v>45455</v>
      </c>
      <c r="N1358" s="3">
        <v>0</v>
      </c>
      <c r="O1358" s="3">
        <v>0</v>
      </c>
      <c r="P1358" s="3">
        <v>6</v>
      </c>
      <c r="Q1358" s="3"/>
      <c r="R1358" s="4">
        <v>-6</v>
      </c>
      <c r="S1358" s="3">
        <v>-6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6</v>
      </c>
      <c r="Z1358" t="str">
        <f>_xlfn.XLOOKUP(A1358,'2-Feedback'!A:A,'2-Feedback'!F:F,"")</f>
        <v>J - Order Lead Time Issue</v>
      </c>
      <c r="AA1358" t="str">
        <f>_xlfn.XLOOKUP(A1358,'2-Feedback'!A:A,'2-Feedback'!G:G,"")</f>
        <v>ABCDE</v>
      </c>
    </row>
    <row r="1359" spans="1:27" ht="13.5" x14ac:dyDescent="0.35">
      <c r="A1359" t="str">
        <f t="shared" si="21"/>
        <v>344545515777-CSO</v>
      </c>
      <c r="B1359" s="15">
        <v>34</v>
      </c>
      <c r="C1359" s="15" t="s">
        <v>2644</v>
      </c>
      <c r="D1359" s="15">
        <v>26019</v>
      </c>
      <c r="E1359" s="16">
        <v>45440</v>
      </c>
      <c r="F1359" s="15">
        <v>0</v>
      </c>
      <c r="G1359" s="15" t="s">
        <v>2645</v>
      </c>
      <c r="H1359" s="15" t="s">
        <v>2405</v>
      </c>
      <c r="I1359" s="15" t="s">
        <v>2406</v>
      </c>
      <c r="J1359" s="15" t="s">
        <v>2495</v>
      </c>
      <c r="K1359" s="15" t="s">
        <v>517</v>
      </c>
      <c r="L1359" s="15" t="s">
        <v>283</v>
      </c>
      <c r="M1359" s="16">
        <v>45455</v>
      </c>
      <c r="N1359" s="3">
        <v>0</v>
      </c>
      <c r="O1359" s="3">
        <v>0</v>
      </c>
      <c r="P1359" s="3">
        <v>16</v>
      </c>
      <c r="Q1359" s="3"/>
      <c r="R1359" s="4">
        <v>-16</v>
      </c>
      <c r="S1359" s="3">
        <v>-68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68</v>
      </c>
      <c r="Z1359" t="str">
        <f>_xlfn.XLOOKUP(A1359,'2-Feedback'!A:A,'2-Feedback'!F:F,"")</f>
        <v>J - Order Lead Time Issue</v>
      </c>
      <c r="AA1359" t="str">
        <f>_xlfn.XLOOKUP(A1359,'2-Feedback'!A:A,'2-Feedback'!G:G,"")</f>
        <v>ABCDE</v>
      </c>
    </row>
    <row r="1360" spans="1:27" ht="13.5" x14ac:dyDescent="0.35">
      <c r="A1360" t="str">
        <f t="shared" si="21"/>
        <v>344545522110-FAM</v>
      </c>
      <c r="B1360" s="15">
        <v>34</v>
      </c>
      <c r="C1360" s="15" t="s">
        <v>2644</v>
      </c>
      <c r="D1360" s="15">
        <v>26019</v>
      </c>
      <c r="E1360" s="16">
        <v>45440</v>
      </c>
      <c r="F1360" s="15">
        <v>0</v>
      </c>
      <c r="G1360" s="15" t="s">
        <v>2645</v>
      </c>
      <c r="H1360" s="15" t="s">
        <v>2405</v>
      </c>
      <c r="I1360" s="15" t="s">
        <v>2406</v>
      </c>
      <c r="J1360" s="15" t="s">
        <v>2612</v>
      </c>
      <c r="K1360" s="15" t="s">
        <v>517</v>
      </c>
      <c r="L1360" s="15" t="s">
        <v>283</v>
      </c>
      <c r="M1360" s="16">
        <v>45455</v>
      </c>
      <c r="N1360" s="3">
        <v>10</v>
      </c>
      <c r="O1360" s="3">
        <v>0</v>
      </c>
      <c r="P1360" s="3">
        <v>20</v>
      </c>
      <c r="Q1360" s="3"/>
      <c r="R1360" s="4">
        <v>-20</v>
      </c>
      <c r="S1360" s="3">
        <v>-56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66</v>
      </c>
      <c r="Z1360" t="str">
        <f>_xlfn.XLOOKUP(A1360,'2-Feedback'!A:A,'2-Feedback'!F:F,"")</f>
        <v>J - Order Lead Time Issue</v>
      </c>
      <c r="AA1360" t="str">
        <f>_xlfn.XLOOKUP(A1360,'2-Feedback'!A:A,'2-Feedback'!G:G,"")</f>
        <v>ABCDE</v>
      </c>
    </row>
    <row r="1361" spans="1:27" ht="13.5" x14ac:dyDescent="0.35">
      <c r="A1361" t="str">
        <f t="shared" si="21"/>
        <v>344545545532-CSF</v>
      </c>
      <c r="B1361" s="15">
        <v>34</v>
      </c>
      <c r="C1361" s="15" t="s">
        <v>2644</v>
      </c>
      <c r="D1361" s="15">
        <v>26019</v>
      </c>
      <c r="E1361" s="16">
        <v>45440</v>
      </c>
      <c r="F1361" s="15">
        <v>0</v>
      </c>
      <c r="G1361" s="15" t="s">
        <v>2645</v>
      </c>
      <c r="H1361" s="15" t="s">
        <v>2405</v>
      </c>
      <c r="I1361" s="15" t="s">
        <v>2406</v>
      </c>
      <c r="J1361" s="15" t="s">
        <v>2646</v>
      </c>
      <c r="K1361" s="15" t="s">
        <v>517</v>
      </c>
      <c r="L1361" s="15" t="s">
        <v>283</v>
      </c>
      <c r="M1361" s="16">
        <v>45455</v>
      </c>
      <c r="N1361" s="3">
        <v>0</v>
      </c>
      <c r="O1361" s="3">
        <v>0</v>
      </c>
      <c r="P1361" s="3">
        <v>480</v>
      </c>
      <c r="Q1361" s="3"/>
      <c r="R1361" s="4">
        <v>-480</v>
      </c>
      <c r="S1361" s="3">
        <v>-480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480</v>
      </c>
      <c r="Z1361" t="str">
        <f>_xlfn.XLOOKUP(A1361,'2-Feedback'!A:A,'2-Feedback'!F:F,"")</f>
        <v>J - Order Lead Time Issue</v>
      </c>
      <c r="AA1361" t="str">
        <f>_xlfn.XLOOKUP(A1361,'2-Feedback'!A:A,'2-Feedback'!G:G,"")</f>
        <v>ABCDE</v>
      </c>
    </row>
    <row r="1362" spans="1:27" ht="13.5" x14ac:dyDescent="0.35">
      <c r="A1362" t="str">
        <f t="shared" si="21"/>
        <v>344545445532-CSF</v>
      </c>
      <c r="B1362" s="15">
        <v>34</v>
      </c>
      <c r="C1362" s="15" t="s">
        <v>2647</v>
      </c>
      <c r="D1362" s="15">
        <v>26020</v>
      </c>
      <c r="E1362" s="16">
        <v>45440</v>
      </c>
      <c r="F1362" s="15">
        <v>0</v>
      </c>
      <c r="G1362" s="15" t="s">
        <v>2648</v>
      </c>
      <c r="H1362" s="15" t="s">
        <v>2405</v>
      </c>
      <c r="I1362" s="15" t="s">
        <v>2406</v>
      </c>
      <c r="J1362" s="15" t="s">
        <v>2646</v>
      </c>
      <c r="K1362" s="15" t="s">
        <v>517</v>
      </c>
      <c r="L1362" s="15" t="s">
        <v>283</v>
      </c>
      <c r="M1362" s="16">
        <v>45454</v>
      </c>
      <c r="N1362" s="3">
        <v>272</v>
      </c>
      <c r="O1362" s="3">
        <v>272</v>
      </c>
      <c r="P1362" s="3">
        <v>780</v>
      </c>
      <c r="Q1362" s="3"/>
      <c r="R1362" s="4">
        <v>-508</v>
      </c>
      <c r="S1362" s="3">
        <v>-508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780</v>
      </c>
      <c r="Z1362" t="str">
        <f>_xlfn.XLOOKUP(A1362,'2-Feedback'!A:A,'2-Feedback'!F:F,"")</f>
        <v>J - Order Lead Time Issue</v>
      </c>
      <c r="AA1362" t="str">
        <f>_xlfn.XLOOKUP(A1362,'2-Feedback'!A:A,'2-Feedback'!G:G,"")</f>
        <v>ABCDE</v>
      </c>
    </row>
    <row r="1363" spans="1:27" ht="13.5" x14ac:dyDescent="0.35">
      <c r="A1363" t="str">
        <f t="shared" si="21"/>
        <v>344545511285-FAM</v>
      </c>
      <c r="B1363" s="15">
        <v>34</v>
      </c>
      <c r="C1363" s="15" t="s">
        <v>2649</v>
      </c>
      <c r="D1363" s="15">
        <v>26021</v>
      </c>
      <c r="E1363" s="16">
        <v>45440</v>
      </c>
      <c r="F1363" s="15">
        <v>0</v>
      </c>
      <c r="G1363" s="15" t="s">
        <v>2650</v>
      </c>
      <c r="H1363" s="15" t="s">
        <v>2651</v>
      </c>
      <c r="I1363" s="15" t="s">
        <v>2652</v>
      </c>
      <c r="J1363" s="15" t="s">
        <v>2362</v>
      </c>
      <c r="K1363" s="15" t="s">
        <v>517</v>
      </c>
      <c r="L1363" s="15" t="s">
        <v>271</v>
      </c>
      <c r="M1363" s="16">
        <v>45455</v>
      </c>
      <c r="N1363" s="3">
        <v>0</v>
      </c>
      <c r="O1363" s="3">
        <v>0</v>
      </c>
      <c r="P1363" s="3">
        <v>30</v>
      </c>
      <c r="Q1363" s="3"/>
      <c r="R1363" s="4">
        <v>-30</v>
      </c>
      <c r="S1363" s="3">
        <v>-1209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1209</v>
      </c>
      <c r="Z1363" t="str">
        <f>_xlfn.XLOOKUP(A1363,'2-Feedback'!A:A,'2-Feedback'!F:F,"")</f>
        <v>J - Order Lead Time Issue</v>
      </c>
      <c r="AA1363" t="str">
        <f>_xlfn.XLOOKUP(A1363,'2-Feedback'!A:A,'2-Feedback'!G:G,"")</f>
        <v>ABCDE</v>
      </c>
    </row>
    <row r="1364" spans="1:27" ht="13.5" x14ac:dyDescent="0.35">
      <c r="A1364" t="str">
        <f t="shared" si="21"/>
        <v>344545515777-CSO</v>
      </c>
      <c r="B1364" s="15">
        <v>34</v>
      </c>
      <c r="C1364" s="15" t="s">
        <v>2649</v>
      </c>
      <c r="D1364" s="15">
        <v>26021</v>
      </c>
      <c r="E1364" s="16">
        <v>45440</v>
      </c>
      <c r="F1364" s="15">
        <v>0</v>
      </c>
      <c r="G1364" s="15" t="s">
        <v>2650</v>
      </c>
      <c r="H1364" s="15" t="s">
        <v>2651</v>
      </c>
      <c r="I1364" s="15" t="s">
        <v>2652</v>
      </c>
      <c r="J1364" s="15" t="s">
        <v>2495</v>
      </c>
      <c r="K1364" s="15" t="s">
        <v>517</v>
      </c>
      <c r="L1364" s="15" t="s">
        <v>271</v>
      </c>
      <c r="M1364" s="16">
        <v>45455</v>
      </c>
      <c r="N1364" s="3">
        <v>0</v>
      </c>
      <c r="O1364" s="3">
        <v>0</v>
      </c>
      <c r="P1364" s="3">
        <v>36</v>
      </c>
      <c r="Q1364" s="3"/>
      <c r="R1364" s="4">
        <v>-36</v>
      </c>
      <c r="S1364" s="3">
        <v>-68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68</v>
      </c>
      <c r="Z1364" t="str">
        <f>_xlfn.XLOOKUP(A1364,'2-Feedback'!A:A,'2-Feedback'!F:F,"")</f>
        <v>J - Order Lead Time Issue</v>
      </c>
      <c r="AA1364" t="str">
        <f>_xlfn.XLOOKUP(A1364,'2-Feedback'!A:A,'2-Feedback'!G:G,"")</f>
        <v>ABCDE</v>
      </c>
    </row>
    <row r="1365" spans="1:27" ht="13.5" x14ac:dyDescent="0.35">
      <c r="A1365" t="str">
        <f t="shared" si="21"/>
        <v>344545521635-ROM</v>
      </c>
      <c r="B1365" s="15">
        <v>34</v>
      </c>
      <c r="C1365" s="15" t="s">
        <v>2649</v>
      </c>
      <c r="D1365" s="15">
        <v>26021</v>
      </c>
      <c r="E1365" s="16">
        <v>45440</v>
      </c>
      <c r="F1365" s="15">
        <v>0</v>
      </c>
      <c r="G1365" s="15" t="s">
        <v>2650</v>
      </c>
      <c r="H1365" s="15" t="s">
        <v>2651</v>
      </c>
      <c r="I1365" s="15" t="s">
        <v>2652</v>
      </c>
      <c r="J1365" s="15" t="s">
        <v>2653</v>
      </c>
      <c r="K1365" s="15" t="s">
        <v>533</v>
      </c>
      <c r="L1365" s="15" t="s">
        <v>271</v>
      </c>
      <c r="M1365" s="16">
        <v>45455</v>
      </c>
      <c r="N1365" s="3">
        <v>6</v>
      </c>
      <c r="O1365" s="3">
        <v>6</v>
      </c>
      <c r="P1365" s="3">
        <v>8</v>
      </c>
      <c r="Q1365" s="3"/>
      <c r="R1365" s="4">
        <v>-2</v>
      </c>
      <c r="S1365" s="3">
        <v>-2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8</v>
      </c>
      <c r="Z1365" t="str">
        <f>_xlfn.XLOOKUP(A1365,'2-Feedback'!A:A,'2-Feedback'!F:F,"")</f>
        <v>J - Order Lead Time Issue</v>
      </c>
      <c r="AA1365" t="str">
        <f>_xlfn.XLOOKUP(A1365,'2-Feedback'!A:A,'2-Feedback'!G:G,"")</f>
        <v>ABCDE</v>
      </c>
    </row>
    <row r="1366" spans="1:27" ht="13.5" x14ac:dyDescent="0.35">
      <c r="A1366" t="str">
        <f t="shared" si="21"/>
        <v>344545521708-WCK</v>
      </c>
      <c r="B1366" s="15">
        <v>34</v>
      </c>
      <c r="C1366" s="15" t="s">
        <v>2649</v>
      </c>
      <c r="D1366" s="15">
        <v>26021</v>
      </c>
      <c r="E1366" s="16">
        <v>45440</v>
      </c>
      <c r="F1366" s="15">
        <v>0</v>
      </c>
      <c r="G1366" s="15" t="s">
        <v>2650</v>
      </c>
      <c r="H1366" s="15" t="s">
        <v>2651</v>
      </c>
      <c r="I1366" s="15" t="s">
        <v>2652</v>
      </c>
      <c r="J1366" s="15" t="s">
        <v>2654</v>
      </c>
      <c r="K1366" s="15" t="s">
        <v>533</v>
      </c>
      <c r="L1366" s="15" t="s">
        <v>271</v>
      </c>
      <c r="M1366" s="16">
        <v>45455</v>
      </c>
      <c r="N1366" s="3">
        <v>213</v>
      </c>
      <c r="O1366" s="3">
        <v>213</v>
      </c>
      <c r="P1366" s="3">
        <v>336</v>
      </c>
      <c r="Q1366" s="3"/>
      <c r="R1366" s="4">
        <v>-123</v>
      </c>
      <c r="S1366" s="3">
        <v>-123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336</v>
      </c>
      <c r="Z1366" t="str">
        <f>_xlfn.XLOOKUP(A1366,'2-Feedback'!A:A,'2-Feedback'!F:F,"")</f>
        <v>J - Order Lead Time Issue</v>
      </c>
      <c r="AA1366" t="str">
        <f>_xlfn.XLOOKUP(A1366,'2-Feedback'!A:A,'2-Feedback'!G:G,"")</f>
        <v>ABCDE</v>
      </c>
    </row>
    <row r="1367" spans="1:27" ht="13.5" x14ac:dyDescent="0.35">
      <c r="A1367" t="str">
        <f t="shared" si="21"/>
        <v>344545521996-FAM</v>
      </c>
      <c r="B1367" s="15">
        <v>34</v>
      </c>
      <c r="C1367" s="15" t="s">
        <v>2649</v>
      </c>
      <c r="D1367" s="15">
        <v>26021</v>
      </c>
      <c r="E1367" s="16">
        <v>45440</v>
      </c>
      <c r="F1367" s="15">
        <v>0</v>
      </c>
      <c r="G1367" s="15" t="s">
        <v>2650</v>
      </c>
      <c r="H1367" s="15" t="s">
        <v>2651</v>
      </c>
      <c r="I1367" s="15" t="s">
        <v>2652</v>
      </c>
      <c r="J1367" s="15" t="s">
        <v>2496</v>
      </c>
      <c r="K1367" s="15" t="s">
        <v>517</v>
      </c>
      <c r="L1367" s="15" t="s">
        <v>271</v>
      </c>
      <c r="M1367" s="16">
        <v>45455</v>
      </c>
      <c r="N1367" s="3">
        <v>0</v>
      </c>
      <c r="O1367" s="3">
        <v>0</v>
      </c>
      <c r="P1367" s="3">
        <v>60</v>
      </c>
      <c r="Q1367" s="3"/>
      <c r="R1367" s="4">
        <v>-60</v>
      </c>
      <c r="S1367" s="3">
        <v>-70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70</v>
      </c>
      <c r="Z1367" t="str">
        <f>_xlfn.XLOOKUP(A1367,'2-Feedback'!A:A,'2-Feedback'!F:F,"")</f>
        <v>J - Order Lead Time Issue</v>
      </c>
      <c r="AA1367" t="str">
        <f>_xlfn.XLOOKUP(A1367,'2-Feedback'!A:A,'2-Feedback'!G:G,"")</f>
        <v>ABCDE</v>
      </c>
    </row>
    <row r="1368" spans="1:27" ht="13.5" x14ac:dyDescent="0.35">
      <c r="A1368" t="str">
        <f t="shared" si="21"/>
        <v>344545522259-CSO</v>
      </c>
      <c r="B1368" s="15">
        <v>34</v>
      </c>
      <c r="C1368" s="15" t="s">
        <v>2649</v>
      </c>
      <c r="D1368" s="15">
        <v>26021</v>
      </c>
      <c r="E1368" s="16">
        <v>45440</v>
      </c>
      <c r="F1368" s="15">
        <v>0</v>
      </c>
      <c r="G1368" s="15" t="s">
        <v>2650</v>
      </c>
      <c r="H1368" s="15" t="s">
        <v>2651</v>
      </c>
      <c r="I1368" s="15" t="s">
        <v>2652</v>
      </c>
      <c r="J1368" s="15" t="s">
        <v>2277</v>
      </c>
      <c r="K1368" s="15" t="s">
        <v>517</v>
      </c>
      <c r="L1368" s="15" t="s">
        <v>271</v>
      </c>
      <c r="M1368" s="16">
        <v>45455</v>
      </c>
      <c r="N1368" s="3">
        <v>0</v>
      </c>
      <c r="O1368" s="3">
        <v>0</v>
      </c>
      <c r="P1368" s="3">
        <v>12</v>
      </c>
      <c r="Q1368" s="3"/>
      <c r="R1368" s="4">
        <v>-12</v>
      </c>
      <c r="S1368" s="3">
        <v>-48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48</v>
      </c>
      <c r="Z1368" t="str">
        <f>_xlfn.XLOOKUP(A1368,'2-Feedback'!A:A,'2-Feedback'!F:F,"")</f>
        <v>J - Order Lead Time Issue</v>
      </c>
      <c r="AA1368" t="str">
        <f>_xlfn.XLOOKUP(A1368,'2-Feedback'!A:A,'2-Feedback'!G:G,"")</f>
        <v>ABCDE</v>
      </c>
    </row>
    <row r="1369" spans="1:27" ht="13.5" x14ac:dyDescent="0.35">
      <c r="A1369" t="str">
        <f t="shared" si="21"/>
        <v>344545511287-GFS</v>
      </c>
      <c r="B1369" s="15">
        <v>34</v>
      </c>
      <c r="C1369" s="15" t="s">
        <v>2655</v>
      </c>
      <c r="D1369" s="15">
        <v>26022</v>
      </c>
      <c r="E1369" s="16">
        <v>45440</v>
      </c>
      <c r="F1369" s="15">
        <v>0</v>
      </c>
      <c r="G1369" s="15" t="s">
        <v>2656</v>
      </c>
      <c r="H1369" s="15" t="s">
        <v>2158</v>
      </c>
      <c r="I1369" s="15" t="s">
        <v>1844</v>
      </c>
      <c r="J1369" s="15" t="s">
        <v>2359</v>
      </c>
      <c r="K1369" s="15" t="s">
        <v>533</v>
      </c>
      <c r="L1369" s="15" t="s">
        <v>150</v>
      </c>
      <c r="M1369" s="16">
        <v>45455</v>
      </c>
      <c r="N1369" s="3">
        <v>0</v>
      </c>
      <c r="O1369" s="3">
        <v>0</v>
      </c>
      <c r="P1369" s="3"/>
      <c r="Q1369" s="3">
        <v>225</v>
      </c>
      <c r="R1369" s="4">
        <v>-225</v>
      </c>
      <c r="S1369" s="3">
        <v>-225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225</v>
      </c>
      <c r="Z1369" t="str">
        <f>_xlfn.XLOOKUP(A1369,'2-Feedback'!A:A,'2-Feedback'!F:F,"")</f>
        <v>J - Order Lead Time Issue</v>
      </c>
      <c r="AA1369" t="str">
        <f>_xlfn.XLOOKUP(A1369,'2-Feedback'!A:A,'2-Feedback'!G:G,"")</f>
        <v>ABCDE</v>
      </c>
    </row>
    <row r="1370" spans="1:27" ht="13.5" x14ac:dyDescent="0.35">
      <c r="A1370" t="str">
        <f t="shared" si="21"/>
        <v>344545599961-WFS</v>
      </c>
      <c r="B1370" s="15">
        <v>34</v>
      </c>
      <c r="C1370" s="15" t="s">
        <v>2657</v>
      </c>
      <c r="D1370" s="15">
        <v>26025</v>
      </c>
      <c r="E1370" s="16">
        <v>45440</v>
      </c>
      <c r="F1370" s="15">
        <v>0</v>
      </c>
      <c r="G1370" s="15" t="s">
        <v>2658</v>
      </c>
      <c r="H1370" s="15" t="s">
        <v>2659</v>
      </c>
      <c r="I1370" s="15" t="s">
        <v>2660</v>
      </c>
      <c r="J1370" s="15" t="s">
        <v>2429</v>
      </c>
      <c r="K1370" s="15" t="s">
        <v>270</v>
      </c>
      <c r="L1370" s="15" t="s">
        <v>283</v>
      </c>
      <c r="M1370" s="16">
        <v>45455</v>
      </c>
      <c r="N1370" s="3">
        <v>0</v>
      </c>
      <c r="O1370" s="3">
        <v>0</v>
      </c>
      <c r="P1370" s="3">
        <v>990</v>
      </c>
      <c r="Q1370" s="3"/>
      <c r="R1370" s="4">
        <v>-990</v>
      </c>
      <c r="S1370" s="3">
        <v>-990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990</v>
      </c>
      <c r="Z1370" t="str">
        <f>_xlfn.XLOOKUP(A1370,'2-Feedback'!A:A,'2-Feedback'!F:F,"")</f>
        <v>J - Order Lead Time Issue</v>
      </c>
      <c r="AA1370" t="str">
        <f>_xlfn.XLOOKUP(A1370,'2-Feedback'!A:A,'2-Feedback'!G:G,"")</f>
        <v>ABCDE</v>
      </c>
    </row>
    <row r="1371" spans="1:27" ht="13.5" x14ac:dyDescent="0.35">
      <c r="A1371" t="str">
        <f t="shared" si="21"/>
        <v>344545414421-WCP</v>
      </c>
      <c r="B1371" s="15">
        <v>34</v>
      </c>
      <c r="C1371" s="15" t="s">
        <v>2661</v>
      </c>
      <c r="D1371" s="15">
        <v>26028</v>
      </c>
      <c r="E1371" s="16">
        <v>45440</v>
      </c>
      <c r="F1371" s="15">
        <v>0</v>
      </c>
      <c r="G1371" s="15" t="s">
        <v>2662</v>
      </c>
      <c r="H1371" s="15" t="s">
        <v>2663</v>
      </c>
      <c r="I1371" s="15" t="s">
        <v>2664</v>
      </c>
      <c r="J1371" s="15" t="s">
        <v>2300</v>
      </c>
      <c r="K1371" s="15" t="s">
        <v>35</v>
      </c>
      <c r="L1371" s="15" t="s">
        <v>29</v>
      </c>
      <c r="M1371" s="16">
        <v>45454</v>
      </c>
      <c r="N1371" s="3">
        <v>0</v>
      </c>
      <c r="O1371" s="3">
        <v>0</v>
      </c>
      <c r="P1371" s="3">
        <v>12</v>
      </c>
      <c r="Q1371" s="3"/>
      <c r="R1371" s="4">
        <v>-12</v>
      </c>
      <c r="S1371" s="3">
        <v>-480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480</v>
      </c>
      <c r="Z1371" t="str">
        <f>_xlfn.XLOOKUP(A1371,'2-Feedback'!A:A,'2-Feedback'!F:F,"")</f>
        <v>J - Order Lead Time Issue</v>
      </c>
      <c r="AA1371" t="str">
        <f>_xlfn.XLOOKUP(A1371,'2-Feedback'!A:A,'2-Feedback'!G:G,"")</f>
        <v>ABCDE</v>
      </c>
    </row>
    <row r="1372" spans="1:27" ht="13.5" x14ac:dyDescent="0.35">
      <c r="A1372" t="str">
        <f t="shared" si="21"/>
        <v>344545416837-SNG</v>
      </c>
      <c r="B1372" s="15">
        <v>34</v>
      </c>
      <c r="C1372" s="15" t="s">
        <v>2661</v>
      </c>
      <c r="D1372" s="15">
        <v>26028</v>
      </c>
      <c r="E1372" s="16">
        <v>45440</v>
      </c>
      <c r="F1372" s="15">
        <v>0</v>
      </c>
      <c r="G1372" s="15" t="s">
        <v>2662</v>
      </c>
      <c r="H1372" s="15" t="s">
        <v>2663</v>
      </c>
      <c r="I1372" s="15" t="s">
        <v>2664</v>
      </c>
      <c r="J1372" s="15" t="s">
        <v>2088</v>
      </c>
      <c r="K1372" s="15" t="s">
        <v>35</v>
      </c>
      <c r="L1372" s="15" t="s">
        <v>29</v>
      </c>
      <c r="M1372" s="16">
        <v>45454</v>
      </c>
      <c r="N1372" s="3">
        <v>145</v>
      </c>
      <c r="O1372" s="3">
        <v>0</v>
      </c>
      <c r="P1372" s="3">
        <v>1</v>
      </c>
      <c r="Q1372" s="3"/>
      <c r="R1372" s="4">
        <v>-1</v>
      </c>
      <c r="S1372" s="3">
        <v>-1196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1341</v>
      </c>
      <c r="Z1372" t="str">
        <f>_xlfn.XLOOKUP(A1372,'2-Feedback'!A:A,'2-Feedback'!F:F,"")</f>
        <v>J - Order Lead Time Issue</v>
      </c>
      <c r="AA1372" t="str">
        <f>_xlfn.XLOOKUP(A1372,'2-Feedback'!A:A,'2-Feedback'!G:G,"")</f>
        <v>ABCDE</v>
      </c>
    </row>
    <row r="1373" spans="1:27" ht="13.5" x14ac:dyDescent="0.35">
      <c r="A1373" t="str">
        <f t="shared" si="21"/>
        <v>344545417883-USS</v>
      </c>
      <c r="B1373" s="15">
        <v>34</v>
      </c>
      <c r="C1373" s="15" t="s">
        <v>2661</v>
      </c>
      <c r="D1373" s="15">
        <v>26028</v>
      </c>
      <c r="E1373" s="16">
        <v>45440</v>
      </c>
      <c r="F1373" s="15">
        <v>0</v>
      </c>
      <c r="G1373" s="15" t="s">
        <v>2662</v>
      </c>
      <c r="H1373" s="15" t="s">
        <v>2663</v>
      </c>
      <c r="I1373" s="15" t="s">
        <v>2664</v>
      </c>
      <c r="J1373" s="15" t="s">
        <v>2344</v>
      </c>
      <c r="K1373" s="15" t="s">
        <v>533</v>
      </c>
      <c r="L1373" s="15" t="s">
        <v>29</v>
      </c>
      <c r="M1373" s="16">
        <v>45454</v>
      </c>
      <c r="N1373" s="3">
        <v>0</v>
      </c>
      <c r="O1373" s="3">
        <v>0</v>
      </c>
      <c r="P1373" s="3">
        <v>48</v>
      </c>
      <c r="Q1373" s="3"/>
      <c r="R1373" s="4">
        <v>-48</v>
      </c>
      <c r="S1373" s="3">
        <v>-72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72</v>
      </c>
      <c r="Z1373" t="str">
        <f>_xlfn.XLOOKUP(A1373,'2-Feedback'!A:A,'2-Feedback'!F:F,"")</f>
        <v>J - Order Lead Time Issue</v>
      </c>
      <c r="AA1373" t="str">
        <f>_xlfn.XLOOKUP(A1373,'2-Feedback'!A:A,'2-Feedback'!G:G,"")</f>
        <v>ABCDE</v>
      </c>
    </row>
    <row r="1374" spans="1:27" ht="13.5" x14ac:dyDescent="0.35">
      <c r="A1374" t="str">
        <f t="shared" si="21"/>
        <v>344545422594-CFL</v>
      </c>
      <c r="B1374" s="15">
        <v>34</v>
      </c>
      <c r="C1374" s="15" t="s">
        <v>2661</v>
      </c>
      <c r="D1374" s="15">
        <v>26028</v>
      </c>
      <c r="E1374" s="16">
        <v>45440</v>
      </c>
      <c r="F1374" s="15">
        <v>0</v>
      </c>
      <c r="G1374" s="15" t="s">
        <v>2662</v>
      </c>
      <c r="H1374" s="15" t="s">
        <v>2663</v>
      </c>
      <c r="I1374" s="15" t="s">
        <v>2664</v>
      </c>
      <c r="J1374" s="15" t="s">
        <v>1846</v>
      </c>
      <c r="K1374" s="15" t="s">
        <v>533</v>
      </c>
      <c r="L1374" s="15" t="s">
        <v>29</v>
      </c>
      <c r="M1374" s="16">
        <v>45454</v>
      </c>
      <c r="N1374" s="3">
        <v>11</v>
      </c>
      <c r="O1374" s="3">
        <v>11</v>
      </c>
      <c r="P1374" s="3">
        <v>12</v>
      </c>
      <c r="Q1374" s="3"/>
      <c r="R1374" s="4">
        <v>-1</v>
      </c>
      <c r="S1374" s="3">
        <v>-1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12</v>
      </c>
      <c r="Z1374" t="str">
        <f>_xlfn.XLOOKUP(A1374,'2-Feedback'!A:A,'2-Feedback'!F:F,"")</f>
        <v>J - Order Lead Time Issue</v>
      </c>
      <c r="AA1374" t="str">
        <f>_xlfn.XLOOKUP(A1374,'2-Feedback'!A:A,'2-Feedback'!G:G,"")</f>
        <v>ABCDE</v>
      </c>
    </row>
    <row r="1375" spans="1:27" ht="13.5" x14ac:dyDescent="0.35">
      <c r="A1375" t="str">
        <f t="shared" si="21"/>
        <v>344546120644-RCN</v>
      </c>
      <c r="B1375" s="15">
        <v>34</v>
      </c>
      <c r="C1375" s="15" t="s">
        <v>2665</v>
      </c>
      <c r="D1375" s="15">
        <v>26032</v>
      </c>
      <c r="E1375" s="16">
        <v>45440</v>
      </c>
      <c r="F1375" s="15">
        <v>0</v>
      </c>
      <c r="G1375" s="15" t="s">
        <v>2666</v>
      </c>
      <c r="H1375" s="15" t="s">
        <v>2667</v>
      </c>
      <c r="I1375" s="15" t="s">
        <v>2668</v>
      </c>
      <c r="J1375" s="15" t="s">
        <v>1815</v>
      </c>
      <c r="K1375" s="15" t="s">
        <v>149</v>
      </c>
      <c r="L1375" s="15" t="s">
        <v>283</v>
      </c>
      <c r="M1375" s="16">
        <v>45461</v>
      </c>
      <c r="N1375" s="3">
        <v>1386</v>
      </c>
      <c r="O1375" s="3">
        <v>504</v>
      </c>
      <c r="P1375" s="3">
        <v>504</v>
      </c>
      <c r="Q1375" s="3"/>
      <c r="R1375" s="5">
        <v>0</v>
      </c>
      <c r="S1375" s="3">
        <v>-42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1428</v>
      </c>
      <c r="Z1375" t="str">
        <f>_xlfn.XLOOKUP(A1375,'2-Feedback'!A:A,'2-Feedback'!F:F,"")</f>
        <v>J - Order Lead Time Issue</v>
      </c>
      <c r="AA1375" t="str">
        <f>_xlfn.XLOOKUP(A1375,'2-Feedback'!A:A,'2-Feedback'!G:G,"")</f>
        <v>ABCDE</v>
      </c>
    </row>
    <row r="1376" spans="1:27" ht="13.5" x14ac:dyDescent="0.35">
      <c r="A1376" t="str">
        <f t="shared" si="21"/>
        <v>344546120644-RCN</v>
      </c>
      <c r="B1376" s="15">
        <v>34</v>
      </c>
      <c r="C1376" s="15" t="s">
        <v>2669</v>
      </c>
      <c r="D1376" s="15">
        <v>26033</v>
      </c>
      <c r="E1376" s="16">
        <v>45440</v>
      </c>
      <c r="F1376" s="15">
        <v>0</v>
      </c>
      <c r="G1376" s="15" t="s">
        <v>2670</v>
      </c>
      <c r="H1376" s="15" t="s">
        <v>2671</v>
      </c>
      <c r="I1376" s="15" t="s">
        <v>2668</v>
      </c>
      <c r="J1376" s="15" t="s">
        <v>1815</v>
      </c>
      <c r="K1376" s="15" t="s">
        <v>149</v>
      </c>
      <c r="L1376" s="15" t="s">
        <v>271</v>
      </c>
      <c r="M1376" s="16">
        <v>45461</v>
      </c>
      <c r="N1376" s="3">
        <v>1386</v>
      </c>
      <c r="O1376" s="3">
        <v>882</v>
      </c>
      <c r="P1376" s="3">
        <v>924</v>
      </c>
      <c r="Q1376" s="3"/>
      <c r="R1376" s="4">
        <v>-42</v>
      </c>
      <c r="S1376" s="3">
        <v>-42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1428</v>
      </c>
      <c r="Z1376" t="str">
        <f>_xlfn.XLOOKUP(A1376,'2-Feedback'!A:A,'2-Feedback'!F:F,"")</f>
        <v>J - Order Lead Time Issue</v>
      </c>
      <c r="AA1376" t="str">
        <f>_xlfn.XLOOKUP(A1376,'2-Feedback'!A:A,'2-Feedback'!G:G,"")</f>
        <v>ABCDE</v>
      </c>
    </row>
    <row r="1377" spans="1:27" ht="13.5" x14ac:dyDescent="0.35">
      <c r="A1377" t="str">
        <f t="shared" si="21"/>
        <v>344546116836-SNG</v>
      </c>
      <c r="B1377" s="15">
        <v>34</v>
      </c>
      <c r="C1377" s="15" t="s">
        <v>2672</v>
      </c>
      <c r="D1377" s="15">
        <v>26034</v>
      </c>
      <c r="E1377" s="16">
        <v>45440</v>
      </c>
      <c r="F1377" s="15">
        <v>0</v>
      </c>
      <c r="G1377" s="15" t="s">
        <v>2673</v>
      </c>
      <c r="H1377" s="15" t="s">
        <v>2210</v>
      </c>
      <c r="I1377" s="15" t="s">
        <v>2211</v>
      </c>
      <c r="J1377" s="15" t="s">
        <v>2138</v>
      </c>
      <c r="K1377" s="15" t="s">
        <v>35</v>
      </c>
      <c r="L1377" s="15" t="s">
        <v>29</v>
      </c>
      <c r="M1377" s="16">
        <v>45461</v>
      </c>
      <c r="N1377" s="3">
        <v>0</v>
      </c>
      <c r="O1377" s="3">
        <v>0</v>
      </c>
      <c r="P1377" s="3">
        <v>12</v>
      </c>
      <c r="Q1377" s="3"/>
      <c r="R1377" s="4">
        <v>-12</v>
      </c>
      <c r="S1377" s="3">
        <v>-12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12</v>
      </c>
      <c r="Z1377" t="str">
        <f>_xlfn.XLOOKUP(A1377,'2-Feedback'!A:A,'2-Feedback'!F:F,"")</f>
        <v>J - Order Lead Time Issue</v>
      </c>
      <c r="AA1377" t="str">
        <f>_xlfn.XLOOKUP(A1377,'2-Feedback'!A:A,'2-Feedback'!G:G,"")</f>
        <v>ABCDE</v>
      </c>
    </row>
    <row r="1378" spans="1:27" ht="13.5" x14ac:dyDescent="0.35">
      <c r="A1378" t="str">
        <f t="shared" si="21"/>
        <v>344546140013-MFY</v>
      </c>
      <c r="B1378" s="15">
        <v>34</v>
      </c>
      <c r="C1378" s="15" t="s">
        <v>2672</v>
      </c>
      <c r="D1378" s="15">
        <v>26034</v>
      </c>
      <c r="E1378" s="16">
        <v>45440</v>
      </c>
      <c r="F1378" s="15">
        <v>0</v>
      </c>
      <c r="G1378" s="15" t="s">
        <v>2673</v>
      </c>
      <c r="H1378" s="15" t="s">
        <v>2210</v>
      </c>
      <c r="I1378" s="15" t="s">
        <v>2211</v>
      </c>
      <c r="J1378" s="15" t="s">
        <v>2411</v>
      </c>
      <c r="K1378" s="15" t="s">
        <v>35</v>
      </c>
      <c r="L1378" s="15" t="s">
        <v>29</v>
      </c>
      <c r="M1378" s="16">
        <v>45461</v>
      </c>
      <c r="N1378" s="3">
        <v>0</v>
      </c>
      <c r="O1378" s="3">
        <v>0</v>
      </c>
      <c r="P1378" s="3">
        <v>20</v>
      </c>
      <c r="Q1378" s="3"/>
      <c r="R1378" s="4">
        <v>-20</v>
      </c>
      <c r="S1378" s="3">
        <v>-20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20</v>
      </c>
      <c r="Z1378" t="str">
        <f>_xlfn.XLOOKUP(A1378,'2-Feedback'!A:A,'2-Feedback'!F:F,"")</f>
        <v>J - Order Lead Time Issue</v>
      </c>
      <c r="AA1378" t="str">
        <f>_xlfn.XLOOKUP(A1378,'2-Feedback'!A:A,'2-Feedback'!G:G,"")</f>
        <v>ABCDE</v>
      </c>
    </row>
    <row r="1379" spans="1:27" ht="13.5" x14ac:dyDescent="0.35">
      <c r="A1379" t="str">
        <f t="shared" si="21"/>
        <v>344546121708-WCK</v>
      </c>
      <c r="B1379" s="15">
        <v>34</v>
      </c>
      <c r="C1379" s="15" t="s">
        <v>2674</v>
      </c>
      <c r="D1379" s="15">
        <v>26035</v>
      </c>
      <c r="E1379" s="16">
        <v>45440</v>
      </c>
      <c r="F1379" s="15">
        <v>0</v>
      </c>
      <c r="G1379" s="15" t="s">
        <v>2675</v>
      </c>
      <c r="H1379" s="15" t="s">
        <v>2210</v>
      </c>
      <c r="I1379" s="15" t="s">
        <v>2211</v>
      </c>
      <c r="J1379" s="15" t="s">
        <v>2654</v>
      </c>
      <c r="K1379" s="15" t="s">
        <v>533</v>
      </c>
      <c r="L1379" s="15" t="s">
        <v>29</v>
      </c>
      <c r="M1379" s="16">
        <v>45461</v>
      </c>
      <c r="N1379" s="3">
        <v>0</v>
      </c>
      <c r="O1379" s="3">
        <v>0</v>
      </c>
      <c r="P1379" s="3">
        <v>14</v>
      </c>
      <c r="Q1379" s="3"/>
      <c r="R1379" s="4">
        <v>-14</v>
      </c>
      <c r="S1379" s="3">
        <v>-14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14</v>
      </c>
      <c r="Z1379" t="str">
        <f>_xlfn.XLOOKUP(A1379,'2-Feedback'!A:A,'2-Feedback'!F:F,"")</f>
        <v>J - Order Lead Time Issue</v>
      </c>
      <c r="AA1379" t="str">
        <f>_xlfn.XLOOKUP(A1379,'2-Feedback'!A:A,'2-Feedback'!G:G,"")</f>
        <v>ABCDE</v>
      </c>
    </row>
    <row r="1380" spans="1:27" ht="13.5" x14ac:dyDescent="0.35">
      <c r="A1380" t="str">
        <f t="shared" si="21"/>
        <v>344545322246-AMG</v>
      </c>
      <c r="B1380" s="15">
        <v>34</v>
      </c>
      <c r="C1380" s="15" t="s">
        <v>2676</v>
      </c>
      <c r="D1380" s="15">
        <v>26037</v>
      </c>
      <c r="E1380" s="16">
        <v>45440</v>
      </c>
      <c r="F1380" s="15">
        <v>0</v>
      </c>
      <c r="G1380" s="15" t="s">
        <v>2677</v>
      </c>
      <c r="H1380" s="15" t="s">
        <v>2397</v>
      </c>
      <c r="I1380" s="15" t="s">
        <v>2398</v>
      </c>
      <c r="J1380" s="15" t="s">
        <v>2108</v>
      </c>
      <c r="K1380" s="15" t="s">
        <v>630</v>
      </c>
      <c r="L1380" s="15" t="s">
        <v>482</v>
      </c>
      <c r="M1380" s="16">
        <v>45453</v>
      </c>
      <c r="N1380" s="3">
        <v>0</v>
      </c>
      <c r="O1380" s="3">
        <v>0</v>
      </c>
      <c r="P1380" s="3">
        <v>300</v>
      </c>
      <c r="Q1380" s="3"/>
      <c r="R1380" s="4">
        <v>-300</v>
      </c>
      <c r="S1380" s="3">
        <v>-800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800</v>
      </c>
      <c r="Z1380" t="str">
        <f>_xlfn.XLOOKUP(A1380,'2-Feedback'!A:A,'2-Feedback'!F:F,"")</f>
        <v>J - Order Lead Time Issue</v>
      </c>
      <c r="AA1380" t="str">
        <f>_xlfn.XLOOKUP(A1380,'2-Feedback'!A:A,'2-Feedback'!G:G,"")</f>
        <v>ABCDE</v>
      </c>
    </row>
    <row r="1381" spans="1:27" ht="13.5" x14ac:dyDescent="0.35">
      <c r="A1381" t="str">
        <f t="shared" si="21"/>
        <v>344545322263-AMG</v>
      </c>
      <c r="B1381" s="15">
        <v>34</v>
      </c>
      <c r="C1381" s="15" t="s">
        <v>2676</v>
      </c>
      <c r="D1381" s="15">
        <v>26037</v>
      </c>
      <c r="E1381" s="16">
        <v>45440</v>
      </c>
      <c r="F1381" s="15">
        <v>0</v>
      </c>
      <c r="G1381" s="15" t="s">
        <v>2677</v>
      </c>
      <c r="H1381" s="15" t="s">
        <v>2397</v>
      </c>
      <c r="I1381" s="15" t="s">
        <v>2398</v>
      </c>
      <c r="J1381" s="15" t="s">
        <v>2517</v>
      </c>
      <c r="K1381" s="15" t="s">
        <v>630</v>
      </c>
      <c r="L1381" s="15" t="s">
        <v>482</v>
      </c>
      <c r="M1381" s="16">
        <v>45453</v>
      </c>
      <c r="N1381" s="3">
        <v>68</v>
      </c>
      <c r="O1381" s="3">
        <v>68</v>
      </c>
      <c r="P1381" s="3">
        <v>210</v>
      </c>
      <c r="Q1381" s="3"/>
      <c r="R1381" s="4">
        <v>-142</v>
      </c>
      <c r="S1381" s="3">
        <v>-142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210</v>
      </c>
      <c r="Z1381" t="str">
        <f>_xlfn.XLOOKUP(A1381,'2-Feedback'!A:A,'2-Feedback'!F:F,"")</f>
        <v>J - Order Lead Time Issue</v>
      </c>
      <c r="AA1381" t="str">
        <f>_xlfn.XLOOKUP(A1381,'2-Feedback'!A:A,'2-Feedback'!G:G,"")</f>
        <v>ABCDE</v>
      </c>
    </row>
    <row r="1382" spans="1:27" ht="13.5" x14ac:dyDescent="0.35">
      <c r="A1382" t="str">
        <f t="shared" si="21"/>
        <v>344545322266-AMG</v>
      </c>
      <c r="B1382" s="15">
        <v>34</v>
      </c>
      <c r="C1382" s="15" t="s">
        <v>2676</v>
      </c>
      <c r="D1382" s="15">
        <v>26037</v>
      </c>
      <c r="E1382" s="16">
        <v>45440</v>
      </c>
      <c r="F1382" s="15">
        <v>0</v>
      </c>
      <c r="G1382" s="15" t="s">
        <v>2677</v>
      </c>
      <c r="H1382" s="15" t="s">
        <v>2397</v>
      </c>
      <c r="I1382" s="15" t="s">
        <v>2398</v>
      </c>
      <c r="J1382" s="15" t="s">
        <v>2113</v>
      </c>
      <c r="K1382" s="15" t="s">
        <v>630</v>
      </c>
      <c r="L1382" s="15" t="s">
        <v>482</v>
      </c>
      <c r="M1382" s="16">
        <v>45453</v>
      </c>
      <c r="N1382" s="3">
        <v>0</v>
      </c>
      <c r="O1382" s="3">
        <v>0</v>
      </c>
      <c r="P1382" s="3">
        <v>252</v>
      </c>
      <c r="Q1382" s="3"/>
      <c r="R1382" s="4">
        <v>-252</v>
      </c>
      <c r="S1382" s="3">
        <v>-672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672</v>
      </c>
      <c r="Z1382" t="str">
        <f>_xlfn.XLOOKUP(A1382,'2-Feedback'!A:A,'2-Feedback'!F:F,"")</f>
        <v>J - Order Lead Time Issue</v>
      </c>
      <c r="AA1382" t="str">
        <f>_xlfn.XLOOKUP(A1382,'2-Feedback'!A:A,'2-Feedback'!G:G,"")</f>
        <v>ABCDE</v>
      </c>
    </row>
    <row r="1383" spans="1:27" ht="13.5" x14ac:dyDescent="0.35">
      <c r="A1383" t="str">
        <f t="shared" si="21"/>
        <v>344545322267-AMG</v>
      </c>
      <c r="B1383" s="15">
        <v>34</v>
      </c>
      <c r="C1383" s="15" t="s">
        <v>2676</v>
      </c>
      <c r="D1383" s="15">
        <v>26037</v>
      </c>
      <c r="E1383" s="16">
        <v>45440</v>
      </c>
      <c r="F1383" s="15">
        <v>0</v>
      </c>
      <c r="G1383" s="15" t="s">
        <v>2677</v>
      </c>
      <c r="H1383" s="15" t="s">
        <v>2397</v>
      </c>
      <c r="I1383" s="15" t="s">
        <v>2398</v>
      </c>
      <c r="J1383" s="15" t="s">
        <v>2114</v>
      </c>
      <c r="K1383" s="15" t="s">
        <v>630</v>
      </c>
      <c r="L1383" s="15" t="s">
        <v>482</v>
      </c>
      <c r="M1383" s="16">
        <v>45453</v>
      </c>
      <c r="N1383" s="3">
        <v>0</v>
      </c>
      <c r="O1383" s="3">
        <v>0</v>
      </c>
      <c r="P1383" s="3">
        <v>280</v>
      </c>
      <c r="Q1383" s="3"/>
      <c r="R1383" s="4">
        <v>-280</v>
      </c>
      <c r="S1383" s="3">
        <v>-1120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1120</v>
      </c>
      <c r="Z1383" t="str">
        <f>_xlfn.XLOOKUP(A1383,'2-Feedback'!A:A,'2-Feedback'!F:F,"")</f>
        <v>J - Order Lead Time Issue</v>
      </c>
      <c r="AA1383" t="str">
        <f>_xlfn.XLOOKUP(A1383,'2-Feedback'!A:A,'2-Feedback'!G:G,"")</f>
        <v>ABCDE</v>
      </c>
    </row>
    <row r="1384" spans="1:27" ht="13.5" x14ac:dyDescent="0.35">
      <c r="A1384" t="str">
        <f t="shared" si="21"/>
        <v>344545422263-AMG</v>
      </c>
      <c r="B1384" s="15">
        <v>34</v>
      </c>
      <c r="C1384" s="15" t="s">
        <v>2678</v>
      </c>
      <c r="D1384" s="15">
        <v>26038</v>
      </c>
      <c r="E1384" s="16">
        <v>45440</v>
      </c>
      <c r="F1384" s="15">
        <v>0</v>
      </c>
      <c r="G1384" s="15" t="s">
        <v>2679</v>
      </c>
      <c r="H1384" s="15" t="s">
        <v>2305</v>
      </c>
      <c r="I1384" s="15" t="s">
        <v>2306</v>
      </c>
      <c r="J1384" s="15" t="s">
        <v>2517</v>
      </c>
      <c r="K1384" s="15" t="s">
        <v>630</v>
      </c>
      <c r="L1384" s="15" t="s">
        <v>482</v>
      </c>
      <c r="M1384" s="16">
        <v>45454</v>
      </c>
      <c r="N1384" s="3">
        <v>0</v>
      </c>
      <c r="O1384" s="3">
        <v>0</v>
      </c>
      <c r="P1384" s="3">
        <v>315</v>
      </c>
      <c r="Q1384" s="3"/>
      <c r="R1384" s="4">
        <v>-315</v>
      </c>
      <c r="S1384" s="3">
        <v>-630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630</v>
      </c>
      <c r="Z1384" t="str">
        <f>_xlfn.XLOOKUP(A1384,'2-Feedback'!A:A,'2-Feedback'!F:F,"")</f>
        <v>J - Order Lead Time Issue</v>
      </c>
      <c r="AA1384" t="str">
        <f>_xlfn.XLOOKUP(A1384,'2-Feedback'!A:A,'2-Feedback'!G:G,"")</f>
        <v>ABCDE</v>
      </c>
    </row>
    <row r="1385" spans="1:27" ht="13.5" x14ac:dyDescent="0.35">
      <c r="A1385" t="str">
        <f t="shared" si="21"/>
        <v>344545422266-AMG</v>
      </c>
      <c r="B1385" s="15">
        <v>34</v>
      </c>
      <c r="C1385" s="15" t="s">
        <v>2678</v>
      </c>
      <c r="D1385" s="15">
        <v>26038</v>
      </c>
      <c r="E1385" s="16">
        <v>45440</v>
      </c>
      <c r="F1385" s="15">
        <v>0</v>
      </c>
      <c r="G1385" s="15" t="s">
        <v>2679</v>
      </c>
      <c r="H1385" s="15" t="s">
        <v>2305</v>
      </c>
      <c r="I1385" s="15" t="s">
        <v>2306</v>
      </c>
      <c r="J1385" s="15" t="s">
        <v>2113</v>
      </c>
      <c r="K1385" s="15" t="s">
        <v>630</v>
      </c>
      <c r="L1385" s="15" t="s">
        <v>482</v>
      </c>
      <c r="M1385" s="16">
        <v>45454</v>
      </c>
      <c r="N1385" s="3">
        <v>0</v>
      </c>
      <c r="O1385" s="3">
        <v>0</v>
      </c>
      <c r="P1385" s="3">
        <v>126</v>
      </c>
      <c r="Q1385" s="3"/>
      <c r="R1385" s="4">
        <v>-126</v>
      </c>
      <c r="S1385" s="3">
        <v>-1008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1008</v>
      </c>
      <c r="Z1385" t="str">
        <f>_xlfn.XLOOKUP(A1385,'2-Feedback'!A:A,'2-Feedback'!F:F,"")</f>
        <v>J - Order Lead Time Issue</v>
      </c>
      <c r="AA1385" t="str">
        <f>_xlfn.XLOOKUP(A1385,'2-Feedback'!A:A,'2-Feedback'!G:G,"")</f>
        <v>ABCDE</v>
      </c>
    </row>
    <row r="1386" spans="1:27" ht="13.5" x14ac:dyDescent="0.35">
      <c r="A1386" t="str">
        <f t="shared" si="21"/>
        <v>344545422267-AMG</v>
      </c>
      <c r="B1386" s="15">
        <v>34</v>
      </c>
      <c r="C1386" s="15" t="s">
        <v>2678</v>
      </c>
      <c r="D1386" s="15">
        <v>26038</v>
      </c>
      <c r="E1386" s="16">
        <v>45440</v>
      </c>
      <c r="F1386" s="15">
        <v>0</v>
      </c>
      <c r="G1386" s="15" t="s">
        <v>2679</v>
      </c>
      <c r="H1386" s="15" t="s">
        <v>2305</v>
      </c>
      <c r="I1386" s="15" t="s">
        <v>2306</v>
      </c>
      <c r="J1386" s="15" t="s">
        <v>2114</v>
      </c>
      <c r="K1386" s="15" t="s">
        <v>630</v>
      </c>
      <c r="L1386" s="15" t="s">
        <v>482</v>
      </c>
      <c r="M1386" s="16">
        <v>45454</v>
      </c>
      <c r="N1386" s="3">
        <v>0</v>
      </c>
      <c r="O1386" s="3">
        <v>0</v>
      </c>
      <c r="P1386" s="3">
        <v>140</v>
      </c>
      <c r="Q1386" s="3"/>
      <c r="R1386" s="4">
        <v>-140</v>
      </c>
      <c r="S1386" s="3">
        <v>-630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630</v>
      </c>
      <c r="Z1386" t="str">
        <f>_xlfn.XLOOKUP(A1386,'2-Feedback'!A:A,'2-Feedback'!F:F,"")</f>
        <v>J - Order Lead Time Issue</v>
      </c>
      <c r="AA1386" t="str">
        <f>_xlfn.XLOOKUP(A1386,'2-Feedback'!A:A,'2-Feedback'!G:G,"")</f>
        <v>ABCDE</v>
      </c>
    </row>
    <row r="1387" spans="1:27" ht="13.5" x14ac:dyDescent="0.35">
      <c r="A1387" t="str">
        <f t="shared" si="21"/>
        <v>344546011366-SHP</v>
      </c>
      <c r="B1387" s="15">
        <v>34</v>
      </c>
      <c r="C1387" s="15" t="s">
        <v>2680</v>
      </c>
      <c r="D1387" s="15">
        <v>26039</v>
      </c>
      <c r="E1387" s="16">
        <v>45440</v>
      </c>
      <c r="F1387" s="15">
        <v>0</v>
      </c>
      <c r="G1387" s="15" t="s">
        <v>2681</v>
      </c>
      <c r="H1387" s="15" t="s">
        <v>2682</v>
      </c>
      <c r="I1387" s="15" t="s">
        <v>2683</v>
      </c>
      <c r="J1387" s="15" t="s">
        <v>2684</v>
      </c>
      <c r="K1387" s="15" t="s">
        <v>46</v>
      </c>
      <c r="L1387" s="15" t="s">
        <v>482</v>
      </c>
      <c r="M1387" s="16">
        <v>45460</v>
      </c>
      <c r="N1387" s="3">
        <v>607</v>
      </c>
      <c r="O1387" s="3">
        <v>607</v>
      </c>
      <c r="P1387" s="3">
        <v>810</v>
      </c>
      <c r="Q1387" s="3"/>
      <c r="R1387" s="4">
        <v>-203</v>
      </c>
      <c r="S1387" s="3">
        <v>-203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810</v>
      </c>
      <c r="Z1387" t="str">
        <f>_xlfn.XLOOKUP(A1387,'2-Feedback'!A:A,'2-Feedback'!F:F,"")</f>
        <v>J - Order Lead Time Issue</v>
      </c>
      <c r="AA1387" t="str">
        <f>_xlfn.XLOOKUP(A1387,'2-Feedback'!A:A,'2-Feedback'!G:G,"")</f>
        <v>ABCDE</v>
      </c>
    </row>
    <row r="1388" spans="1:27" ht="13.5" x14ac:dyDescent="0.35">
      <c r="A1388" t="str">
        <f t="shared" si="21"/>
        <v>344546014421-WCP</v>
      </c>
      <c r="B1388" s="15">
        <v>34</v>
      </c>
      <c r="C1388" s="15" t="s">
        <v>2685</v>
      </c>
      <c r="D1388" s="15">
        <v>26041</v>
      </c>
      <c r="E1388" s="16">
        <v>45440</v>
      </c>
      <c r="F1388" s="15">
        <v>0</v>
      </c>
      <c r="G1388" s="15" t="s">
        <v>2686</v>
      </c>
      <c r="H1388" s="15" t="s">
        <v>2298</v>
      </c>
      <c r="I1388" s="15" t="s">
        <v>2299</v>
      </c>
      <c r="J1388" s="15" t="s">
        <v>2300</v>
      </c>
      <c r="K1388" s="15" t="s">
        <v>35</v>
      </c>
      <c r="L1388" s="15" t="s">
        <v>407</v>
      </c>
      <c r="M1388" s="16">
        <v>45460</v>
      </c>
      <c r="N1388" s="3">
        <v>0</v>
      </c>
      <c r="O1388" s="3">
        <v>0</v>
      </c>
      <c r="P1388" s="3">
        <v>72</v>
      </c>
      <c r="Q1388" s="3"/>
      <c r="R1388" s="4">
        <v>-72</v>
      </c>
      <c r="S1388" s="3">
        <v>-72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72</v>
      </c>
      <c r="Z1388" t="str">
        <f>_xlfn.XLOOKUP(A1388,'2-Feedback'!A:A,'2-Feedback'!F:F,"")</f>
        <v>J - Order Lead Time Issue</v>
      </c>
      <c r="AA1388" t="str">
        <f>_xlfn.XLOOKUP(A1388,'2-Feedback'!A:A,'2-Feedback'!G:G,"")</f>
        <v>ABCDE</v>
      </c>
    </row>
    <row r="1389" spans="1:27" ht="13.5" x14ac:dyDescent="0.35">
      <c r="A1389" t="str">
        <f t="shared" si="21"/>
        <v>344546021547-GNS</v>
      </c>
      <c r="B1389" s="15">
        <v>34</v>
      </c>
      <c r="C1389" s="15" t="s">
        <v>2685</v>
      </c>
      <c r="D1389" s="15">
        <v>26041</v>
      </c>
      <c r="E1389" s="16">
        <v>45440</v>
      </c>
      <c r="F1389" s="15">
        <v>0</v>
      </c>
      <c r="G1389" s="15" t="s">
        <v>2686</v>
      </c>
      <c r="H1389" s="15" t="s">
        <v>2298</v>
      </c>
      <c r="I1389" s="15" t="s">
        <v>2299</v>
      </c>
      <c r="J1389" s="15" t="s">
        <v>2617</v>
      </c>
      <c r="K1389" s="15" t="s">
        <v>35</v>
      </c>
      <c r="L1389" s="15" t="s">
        <v>407</v>
      </c>
      <c r="M1389" s="16">
        <v>45460</v>
      </c>
      <c r="N1389" s="3">
        <v>0</v>
      </c>
      <c r="O1389" s="3">
        <v>0</v>
      </c>
      <c r="P1389" s="3">
        <v>980</v>
      </c>
      <c r="Q1389" s="3"/>
      <c r="R1389" s="4">
        <v>-980</v>
      </c>
      <c r="S1389" s="3">
        <v>-980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980</v>
      </c>
      <c r="Z1389" t="str">
        <f>_xlfn.XLOOKUP(A1389,'2-Feedback'!A:A,'2-Feedback'!F:F,"")</f>
        <v>J - Order Lead Time Issue</v>
      </c>
      <c r="AA1389" t="str">
        <f>_xlfn.XLOOKUP(A1389,'2-Feedback'!A:A,'2-Feedback'!G:G,"")</f>
        <v>ABCDE</v>
      </c>
    </row>
    <row r="1390" spans="1:27" ht="13.5" x14ac:dyDescent="0.35">
      <c r="A1390" t="str">
        <f t="shared" si="21"/>
        <v>344546054135-CHP</v>
      </c>
      <c r="B1390" s="15">
        <v>34</v>
      </c>
      <c r="C1390" s="15" t="s">
        <v>2685</v>
      </c>
      <c r="D1390" s="15">
        <v>26041</v>
      </c>
      <c r="E1390" s="16">
        <v>45440</v>
      </c>
      <c r="F1390" s="15">
        <v>0</v>
      </c>
      <c r="G1390" s="15" t="s">
        <v>2686</v>
      </c>
      <c r="H1390" s="15" t="s">
        <v>2298</v>
      </c>
      <c r="I1390" s="15" t="s">
        <v>2299</v>
      </c>
      <c r="J1390" s="15" t="s">
        <v>2572</v>
      </c>
      <c r="K1390" s="15" t="s">
        <v>35</v>
      </c>
      <c r="L1390" s="15" t="s">
        <v>407</v>
      </c>
      <c r="M1390" s="16">
        <v>45460</v>
      </c>
      <c r="N1390" s="3">
        <v>121</v>
      </c>
      <c r="O1390" s="3">
        <v>61</v>
      </c>
      <c r="P1390" s="3">
        <v>120</v>
      </c>
      <c r="Q1390" s="3"/>
      <c r="R1390" s="4">
        <v>-59</v>
      </c>
      <c r="S1390" s="3">
        <v>-59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180</v>
      </c>
      <c r="Z1390" t="str">
        <f>_xlfn.XLOOKUP(A1390,'2-Feedback'!A:A,'2-Feedback'!F:F,"")</f>
        <v>J - Order Lead Time Issue</v>
      </c>
      <c r="AA1390" t="str">
        <f>_xlfn.XLOOKUP(A1390,'2-Feedback'!A:A,'2-Feedback'!G:G,"")</f>
        <v>ABCDE</v>
      </c>
    </row>
    <row r="1391" spans="1:27" ht="13.5" x14ac:dyDescent="0.35">
      <c r="A1391" t="str">
        <f t="shared" si="21"/>
        <v>344545414421-WCP</v>
      </c>
      <c r="B1391" s="15">
        <v>34</v>
      </c>
      <c r="C1391" s="15" t="s">
        <v>2687</v>
      </c>
      <c r="D1391" s="15">
        <v>26042</v>
      </c>
      <c r="E1391" s="16">
        <v>45440</v>
      </c>
      <c r="F1391" s="15">
        <v>0</v>
      </c>
      <c r="G1391" s="15" t="s">
        <v>2688</v>
      </c>
      <c r="H1391" s="15" t="s">
        <v>2689</v>
      </c>
      <c r="I1391" s="15" t="s">
        <v>2690</v>
      </c>
      <c r="J1391" s="15" t="s">
        <v>2300</v>
      </c>
      <c r="K1391" s="15" t="s">
        <v>35</v>
      </c>
      <c r="L1391" s="15" t="s">
        <v>106</v>
      </c>
      <c r="M1391" s="16">
        <v>45454</v>
      </c>
      <c r="N1391" s="3">
        <v>0</v>
      </c>
      <c r="O1391" s="3">
        <v>0</v>
      </c>
      <c r="P1391" s="3">
        <v>324</v>
      </c>
      <c r="Q1391" s="3"/>
      <c r="R1391" s="4">
        <v>-324</v>
      </c>
      <c r="S1391" s="3">
        <v>-480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480</v>
      </c>
      <c r="Z1391" t="str">
        <f>_xlfn.XLOOKUP(A1391,'2-Feedback'!A:A,'2-Feedback'!F:F,"")</f>
        <v>J - Order Lead Time Issue</v>
      </c>
      <c r="AA1391" t="str">
        <f>_xlfn.XLOOKUP(A1391,'2-Feedback'!A:A,'2-Feedback'!G:G,"")</f>
        <v>ABCDE</v>
      </c>
    </row>
    <row r="1392" spans="1:27" ht="13.5" x14ac:dyDescent="0.35">
      <c r="A1392" t="str">
        <f t="shared" si="21"/>
        <v>344545421436-DLS</v>
      </c>
      <c r="B1392" s="15">
        <v>34</v>
      </c>
      <c r="C1392" s="15" t="s">
        <v>2687</v>
      </c>
      <c r="D1392" s="15">
        <v>26042</v>
      </c>
      <c r="E1392" s="16">
        <v>45440</v>
      </c>
      <c r="F1392" s="15">
        <v>0</v>
      </c>
      <c r="G1392" s="15" t="s">
        <v>2688</v>
      </c>
      <c r="H1392" s="15" t="s">
        <v>2689</v>
      </c>
      <c r="I1392" s="15" t="s">
        <v>2690</v>
      </c>
      <c r="J1392" s="15" t="s">
        <v>2691</v>
      </c>
      <c r="K1392" s="15" t="s">
        <v>35</v>
      </c>
      <c r="L1392" s="15" t="s">
        <v>106</v>
      </c>
      <c r="M1392" s="16">
        <v>45454</v>
      </c>
      <c r="N1392" s="3">
        <v>237</v>
      </c>
      <c r="O1392" s="3">
        <v>237</v>
      </c>
      <c r="P1392" s="3">
        <v>480</v>
      </c>
      <c r="Q1392" s="3"/>
      <c r="R1392" s="4">
        <v>-243</v>
      </c>
      <c r="S1392" s="3">
        <v>-243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480</v>
      </c>
      <c r="Z1392" t="str">
        <f>_xlfn.XLOOKUP(A1392,'2-Feedback'!A:A,'2-Feedback'!F:F,"")</f>
        <v>J - Order Lead Time Issue</v>
      </c>
      <c r="AA1392" t="str">
        <f>_xlfn.XLOOKUP(A1392,'2-Feedback'!A:A,'2-Feedback'!G:G,"")</f>
        <v>ABCDE</v>
      </c>
    </row>
    <row r="1393" spans="1:27" ht="13.5" x14ac:dyDescent="0.35">
      <c r="A1393" t="str">
        <f t="shared" si="21"/>
        <v>344545522267-AMG</v>
      </c>
      <c r="B1393" s="15">
        <v>34</v>
      </c>
      <c r="C1393" s="15" t="s">
        <v>2692</v>
      </c>
      <c r="D1393" s="15">
        <v>26043</v>
      </c>
      <c r="E1393" s="16">
        <v>45440</v>
      </c>
      <c r="F1393" s="15">
        <v>0</v>
      </c>
      <c r="G1393" s="15" t="s">
        <v>2693</v>
      </c>
      <c r="H1393" s="15" t="s">
        <v>2694</v>
      </c>
      <c r="I1393" s="15" t="s">
        <v>2695</v>
      </c>
      <c r="J1393" s="15" t="s">
        <v>2114</v>
      </c>
      <c r="K1393" s="15" t="s">
        <v>630</v>
      </c>
      <c r="L1393" s="15" t="s">
        <v>482</v>
      </c>
      <c r="M1393" s="16">
        <v>45455</v>
      </c>
      <c r="N1393" s="3">
        <v>0</v>
      </c>
      <c r="O1393" s="3">
        <v>0</v>
      </c>
      <c r="P1393" s="3">
        <v>1540</v>
      </c>
      <c r="Q1393" s="3"/>
      <c r="R1393" s="4">
        <v>-1540</v>
      </c>
      <c r="S1393" s="3">
        <v>-1540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1540</v>
      </c>
      <c r="Z1393" t="str">
        <f>_xlfn.XLOOKUP(A1393,'2-Feedback'!A:A,'2-Feedback'!F:F,"")</f>
        <v>J - Order Lead Time Issue</v>
      </c>
      <c r="AA1393" t="str">
        <f>_xlfn.XLOOKUP(A1393,'2-Feedback'!A:A,'2-Feedback'!G:G,"")</f>
        <v>ABCDE</v>
      </c>
    </row>
    <row r="1394" spans="1:27" ht="13.5" x14ac:dyDescent="0.35">
      <c r="A1394" t="str">
        <f t="shared" si="21"/>
        <v>344545522263-AMG</v>
      </c>
      <c r="B1394" s="15">
        <v>34</v>
      </c>
      <c r="C1394" s="15" t="s">
        <v>2696</v>
      </c>
      <c r="D1394" s="15">
        <v>26044</v>
      </c>
      <c r="E1394" s="16">
        <v>45440</v>
      </c>
      <c r="F1394" s="15">
        <v>0</v>
      </c>
      <c r="G1394" s="15" t="s">
        <v>2697</v>
      </c>
      <c r="H1394" s="15" t="s">
        <v>2125</v>
      </c>
      <c r="I1394" s="15" t="s">
        <v>2126</v>
      </c>
      <c r="J1394" s="15" t="s">
        <v>2517</v>
      </c>
      <c r="K1394" s="15" t="s">
        <v>630</v>
      </c>
      <c r="L1394" s="15" t="s">
        <v>482</v>
      </c>
      <c r="M1394" s="16">
        <v>45455</v>
      </c>
      <c r="N1394" s="3">
        <v>0</v>
      </c>
      <c r="O1394" s="3">
        <v>0</v>
      </c>
      <c r="P1394" s="3">
        <v>490</v>
      </c>
      <c r="Q1394" s="3"/>
      <c r="R1394" s="4">
        <v>-490</v>
      </c>
      <c r="S1394" s="3">
        <v>-490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490</v>
      </c>
      <c r="Z1394" t="str">
        <f>_xlfn.XLOOKUP(A1394,'2-Feedback'!A:A,'2-Feedback'!F:F,"")</f>
        <v>J - Order Lead Time Issue</v>
      </c>
      <c r="AA1394" t="str">
        <f>_xlfn.XLOOKUP(A1394,'2-Feedback'!A:A,'2-Feedback'!G:G,"")</f>
        <v>ABCDE</v>
      </c>
    </row>
    <row r="1395" spans="1:27" ht="13.5" x14ac:dyDescent="0.35">
      <c r="A1395" t="str">
        <f t="shared" si="21"/>
        <v>344545422246-AMG</v>
      </c>
      <c r="B1395" s="15">
        <v>34</v>
      </c>
      <c r="C1395" s="15" t="s">
        <v>2698</v>
      </c>
      <c r="D1395" s="15">
        <v>26045</v>
      </c>
      <c r="E1395" s="16">
        <v>45440</v>
      </c>
      <c r="F1395" s="15">
        <v>0</v>
      </c>
      <c r="G1395" s="15" t="s">
        <v>2699</v>
      </c>
      <c r="H1395" s="15" t="s">
        <v>2700</v>
      </c>
      <c r="I1395" s="15" t="s">
        <v>2701</v>
      </c>
      <c r="J1395" s="15" t="s">
        <v>2108</v>
      </c>
      <c r="K1395" s="15" t="s">
        <v>630</v>
      </c>
      <c r="L1395" s="15" t="s">
        <v>482</v>
      </c>
      <c r="M1395" s="16">
        <v>45454</v>
      </c>
      <c r="N1395" s="3">
        <v>0</v>
      </c>
      <c r="O1395" s="3">
        <v>0</v>
      </c>
      <c r="P1395" s="3">
        <v>250</v>
      </c>
      <c r="Q1395" s="3"/>
      <c r="R1395" s="4">
        <v>-250</v>
      </c>
      <c r="S1395" s="3">
        <v>-1000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1000</v>
      </c>
      <c r="Z1395" t="str">
        <f>_xlfn.XLOOKUP(A1395,'2-Feedback'!A:A,'2-Feedback'!F:F,"")</f>
        <v>J - Order Lead Time Issue</v>
      </c>
      <c r="AA1395" t="str">
        <f>_xlfn.XLOOKUP(A1395,'2-Feedback'!A:A,'2-Feedback'!G:G,"")</f>
        <v>ABCDE</v>
      </c>
    </row>
    <row r="1396" spans="1:27" ht="13.5" x14ac:dyDescent="0.35">
      <c r="A1396" t="str">
        <f t="shared" si="21"/>
        <v>344545422262-AMG</v>
      </c>
      <c r="B1396" s="15">
        <v>34</v>
      </c>
      <c r="C1396" s="15" t="s">
        <v>2698</v>
      </c>
      <c r="D1396" s="15">
        <v>26045</v>
      </c>
      <c r="E1396" s="16">
        <v>45440</v>
      </c>
      <c r="F1396" s="15">
        <v>0</v>
      </c>
      <c r="G1396" s="15" t="s">
        <v>2699</v>
      </c>
      <c r="H1396" s="15" t="s">
        <v>2700</v>
      </c>
      <c r="I1396" s="15" t="s">
        <v>2701</v>
      </c>
      <c r="J1396" s="15" t="s">
        <v>2516</v>
      </c>
      <c r="K1396" s="15" t="s">
        <v>630</v>
      </c>
      <c r="L1396" s="15" t="s">
        <v>482</v>
      </c>
      <c r="M1396" s="16">
        <v>45454</v>
      </c>
      <c r="N1396" s="3">
        <v>319</v>
      </c>
      <c r="O1396" s="3">
        <v>175</v>
      </c>
      <c r="P1396" s="3">
        <v>288</v>
      </c>
      <c r="Q1396" s="3"/>
      <c r="R1396" s="4">
        <v>-113</v>
      </c>
      <c r="S1396" s="3">
        <v>-113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432</v>
      </c>
      <c r="Z1396" t="str">
        <f>_xlfn.XLOOKUP(A1396,'2-Feedback'!A:A,'2-Feedback'!F:F,"")</f>
        <v>J - Order Lead Time Issue</v>
      </c>
      <c r="AA1396" t="str">
        <f>_xlfn.XLOOKUP(A1396,'2-Feedback'!A:A,'2-Feedback'!G:G,"")</f>
        <v>ABCDE</v>
      </c>
    </row>
    <row r="1397" spans="1:27" ht="13.5" x14ac:dyDescent="0.35">
      <c r="A1397" t="str">
        <f t="shared" si="21"/>
        <v>344545422263-AMG</v>
      </c>
      <c r="B1397" s="15">
        <v>34</v>
      </c>
      <c r="C1397" s="15" t="s">
        <v>2698</v>
      </c>
      <c r="D1397" s="15">
        <v>26045</v>
      </c>
      <c r="E1397" s="16">
        <v>45440</v>
      </c>
      <c r="F1397" s="15">
        <v>0</v>
      </c>
      <c r="G1397" s="15" t="s">
        <v>2699</v>
      </c>
      <c r="H1397" s="15" t="s">
        <v>2700</v>
      </c>
      <c r="I1397" s="15" t="s">
        <v>2701</v>
      </c>
      <c r="J1397" s="15" t="s">
        <v>2517</v>
      </c>
      <c r="K1397" s="15" t="s">
        <v>630</v>
      </c>
      <c r="L1397" s="15" t="s">
        <v>482</v>
      </c>
      <c r="M1397" s="16">
        <v>45454</v>
      </c>
      <c r="N1397" s="3">
        <v>0</v>
      </c>
      <c r="O1397" s="3">
        <v>0</v>
      </c>
      <c r="P1397" s="3">
        <v>175</v>
      </c>
      <c r="Q1397" s="3"/>
      <c r="R1397" s="4">
        <v>-175</v>
      </c>
      <c r="S1397" s="3">
        <v>-630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630</v>
      </c>
      <c r="Z1397" t="str">
        <f>_xlfn.XLOOKUP(A1397,'2-Feedback'!A:A,'2-Feedback'!F:F,"")</f>
        <v>J - Order Lead Time Issue</v>
      </c>
      <c r="AA1397" t="str">
        <f>_xlfn.XLOOKUP(A1397,'2-Feedback'!A:A,'2-Feedback'!G:G,"")</f>
        <v>ABCDE</v>
      </c>
    </row>
    <row r="1398" spans="1:27" ht="13.5" x14ac:dyDescent="0.35">
      <c r="A1398" t="str">
        <f t="shared" si="21"/>
        <v>344545422266-AMG</v>
      </c>
      <c r="B1398" s="15">
        <v>34</v>
      </c>
      <c r="C1398" s="15" t="s">
        <v>2698</v>
      </c>
      <c r="D1398" s="15">
        <v>26045</v>
      </c>
      <c r="E1398" s="16">
        <v>45440</v>
      </c>
      <c r="F1398" s="15">
        <v>0</v>
      </c>
      <c r="G1398" s="15" t="s">
        <v>2699</v>
      </c>
      <c r="H1398" s="15" t="s">
        <v>2700</v>
      </c>
      <c r="I1398" s="15" t="s">
        <v>2701</v>
      </c>
      <c r="J1398" s="15" t="s">
        <v>2113</v>
      </c>
      <c r="K1398" s="15" t="s">
        <v>630</v>
      </c>
      <c r="L1398" s="15" t="s">
        <v>482</v>
      </c>
      <c r="M1398" s="16">
        <v>45454</v>
      </c>
      <c r="N1398" s="3">
        <v>0</v>
      </c>
      <c r="O1398" s="3">
        <v>0</v>
      </c>
      <c r="P1398" s="3">
        <v>336</v>
      </c>
      <c r="Q1398" s="3"/>
      <c r="R1398" s="4">
        <v>-336</v>
      </c>
      <c r="S1398" s="3">
        <v>-1008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1008</v>
      </c>
      <c r="Z1398" t="str">
        <f>_xlfn.XLOOKUP(A1398,'2-Feedback'!A:A,'2-Feedback'!F:F,"")</f>
        <v>J - Order Lead Time Issue</v>
      </c>
      <c r="AA1398" t="str">
        <f>_xlfn.XLOOKUP(A1398,'2-Feedback'!A:A,'2-Feedback'!G:G,"")</f>
        <v>ABCDE</v>
      </c>
    </row>
    <row r="1399" spans="1:27" ht="13.5" x14ac:dyDescent="0.35">
      <c r="A1399" t="str">
        <f t="shared" si="21"/>
        <v>344545520607-HVE</v>
      </c>
      <c r="B1399" s="15">
        <v>34</v>
      </c>
      <c r="C1399" s="15" t="s">
        <v>2702</v>
      </c>
      <c r="D1399" s="15">
        <v>26048</v>
      </c>
      <c r="E1399" s="16">
        <v>45440</v>
      </c>
      <c r="F1399" s="15">
        <v>0</v>
      </c>
      <c r="G1399" s="15" t="s">
        <v>2703</v>
      </c>
      <c r="H1399" s="15" t="s">
        <v>2704</v>
      </c>
      <c r="I1399" s="15" t="s">
        <v>2705</v>
      </c>
      <c r="J1399" s="15" t="s">
        <v>2706</v>
      </c>
      <c r="K1399" s="15" t="s">
        <v>46</v>
      </c>
      <c r="L1399" s="15" t="s">
        <v>1417</v>
      </c>
      <c r="M1399" s="16">
        <v>45455</v>
      </c>
      <c r="N1399" s="3">
        <v>392</v>
      </c>
      <c r="O1399" s="3">
        <v>392</v>
      </c>
      <c r="P1399" s="3">
        <v>448</v>
      </c>
      <c r="Q1399" s="3"/>
      <c r="R1399" s="4">
        <v>-56</v>
      </c>
      <c r="S1399" s="3">
        <v>-56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448</v>
      </c>
      <c r="Z1399" t="str">
        <f>_xlfn.XLOOKUP(A1399,'2-Feedback'!A:A,'2-Feedback'!F:F,"")</f>
        <v>J - Order Lead Time Issue</v>
      </c>
      <c r="AA1399" t="str">
        <f>_xlfn.XLOOKUP(A1399,'2-Feedback'!A:A,'2-Feedback'!G:G,"")</f>
        <v>ABCDE</v>
      </c>
    </row>
    <row r="1400" spans="1:27" ht="13.5" x14ac:dyDescent="0.35">
      <c r="A1400" t="str">
        <f t="shared" si="21"/>
        <v>344545520683-TSM</v>
      </c>
      <c r="B1400" s="15">
        <v>34</v>
      </c>
      <c r="C1400" s="15" t="s">
        <v>2702</v>
      </c>
      <c r="D1400" s="15">
        <v>26048</v>
      </c>
      <c r="E1400" s="16">
        <v>45440</v>
      </c>
      <c r="F1400" s="15">
        <v>0</v>
      </c>
      <c r="G1400" s="15" t="s">
        <v>2703</v>
      </c>
      <c r="H1400" s="15" t="s">
        <v>2704</v>
      </c>
      <c r="I1400" s="15" t="s">
        <v>2705</v>
      </c>
      <c r="J1400" s="15" t="s">
        <v>2707</v>
      </c>
      <c r="K1400" s="15" t="s">
        <v>46</v>
      </c>
      <c r="L1400" s="15" t="s">
        <v>1417</v>
      </c>
      <c r="M1400" s="16">
        <v>45455</v>
      </c>
      <c r="N1400" s="3">
        <v>19</v>
      </c>
      <c r="O1400" s="3">
        <v>19</v>
      </c>
      <c r="P1400" s="3">
        <v>70</v>
      </c>
      <c r="Q1400" s="3"/>
      <c r="R1400" s="4">
        <v>-51</v>
      </c>
      <c r="S1400" s="3">
        <v>-51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70</v>
      </c>
      <c r="Z1400" t="str">
        <f>_xlfn.XLOOKUP(A1400,'2-Feedback'!A:A,'2-Feedback'!F:F,"")</f>
        <v>J - Order Lead Time Issue</v>
      </c>
      <c r="AA1400" t="str">
        <f>_xlfn.XLOOKUP(A1400,'2-Feedback'!A:A,'2-Feedback'!G:G,"")</f>
        <v>ABCDE</v>
      </c>
    </row>
    <row r="1401" spans="1:27" ht="13.5" x14ac:dyDescent="0.35">
      <c r="A1401" t="str">
        <f t="shared" si="21"/>
        <v>344545520951-HVE</v>
      </c>
      <c r="B1401" s="15">
        <v>34</v>
      </c>
      <c r="C1401" s="15" t="s">
        <v>2702</v>
      </c>
      <c r="D1401" s="15">
        <v>26048</v>
      </c>
      <c r="E1401" s="16">
        <v>45440</v>
      </c>
      <c r="F1401" s="15">
        <v>0</v>
      </c>
      <c r="G1401" s="15" t="s">
        <v>2703</v>
      </c>
      <c r="H1401" s="15" t="s">
        <v>2704</v>
      </c>
      <c r="I1401" s="15" t="s">
        <v>2705</v>
      </c>
      <c r="J1401" s="15" t="s">
        <v>2708</v>
      </c>
      <c r="K1401" s="15" t="s">
        <v>46</v>
      </c>
      <c r="L1401" s="15" t="s">
        <v>1417</v>
      </c>
      <c r="M1401" s="16">
        <v>45455</v>
      </c>
      <c r="N1401" s="3">
        <v>174</v>
      </c>
      <c r="O1401" s="3">
        <v>174</v>
      </c>
      <c r="P1401" s="3">
        <v>210</v>
      </c>
      <c r="Q1401" s="3"/>
      <c r="R1401" s="4">
        <v>-36</v>
      </c>
      <c r="S1401" s="3">
        <v>-36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210</v>
      </c>
      <c r="Z1401" t="str">
        <f>_xlfn.XLOOKUP(A1401,'2-Feedback'!A:A,'2-Feedback'!F:F,"")</f>
        <v>J - Order Lead Time Issue</v>
      </c>
      <c r="AA1401" t="str">
        <f>_xlfn.XLOOKUP(A1401,'2-Feedback'!A:A,'2-Feedback'!G:G,"")</f>
        <v>ABCDE</v>
      </c>
    </row>
    <row r="1402" spans="1:27" ht="13.5" x14ac:dyDescent="0.35">
      <c r="A1402" t="str">
        <f t="shared" si="21"/>
        <v>364544171372-SYS</v>
      </c>
      <c r="B1402" s="15">
        <v>36</v>
      </c>
      <c r="C1402" s="15" t="s">
        <v>2709</v>
      </c>
      <c r="D1402" s="15">
        <v>27437</v>
      </c>
      <c r="E1402" s="16">
        <v>45420</v>
      </c>
      <c r="F1402" s="15">
        <v>0</v>
      </c>
      <c r="G1402" s="15" t="s">
        <v>2710</v>
      </c>
      <c r="H1402" s="15" t="s">
        <v>2711</v>
      </c>
      <c r="I1402" s="15" t="s">
        <v>2712</v>
      </c>
      <c r="J1402" s="15" t="s">
        <v>2713</v>
      </c>
      <c r="K1402" s="15" t="s">
        <v>270</v>
      </c>
      <c r="L1402" s="15" t="s">
        <v>29</v>
      </c>
      <c r="M1402" s="16">
        <v>45441</v>
      </c>
      <c r="N1402" s="3">
        <v>0</v>
      </c>
      <c r="O1402" s="3">
        <v>0</v>
      </c>
      <c r="P1402" s="3">
        <v>8</v>
      </c>
      <c r="Q1402" s="3"/>
      <c r="R1402" s="4">
        <v>-8</v>
      </c>
      <c r="S1402" s="3">
        <v>-8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8</v>
      </c>
      <c r="Z1402" t="str">
        <f>_xlfn.XLOOKUP(A1402,'2-Feedback'!A:A,'2-Feedback'!F:F,"")</f>
        <v>J - Order Lead Time Issue</v>
      </c>
      <c r="AA1402" t="str">
        <f>_xlfn.XLOOKUP(A1402,'2-Feedback'!A:A,'2-Feedback'!G:G,"")</f>
        <v>ABCDE</v>
      </c>
    </row>
    <row r="1403" spans="1:27" ht="13.5" x14ac:dyDescent="0.35">
      <c r="A1403" t="str">
        <f t="shared" si="21"/>
        <v>364544219719-UBA</v>
      </c>
      <c r="B1403" s="15">
        <v>36</v>
      </c>
      <c r="C1403" s="15" t="s">
        <v>2714</v>
      </c>
      <c r="D1403" s="15">
        <v>27462</v>
      </c>
      <c r="E1403" s="16">
        <v>45421</v>
      </c>
      <c r="F1403" s="15">
        <v>0</v>
      </c>
      <c r="G1403" s="15" t="s">
        <v>2715</v>
      </c>
      <c r="H1403" s="15" t="s">
        <v>2716</v>
      </c>
      <c r="I1403" s="15" t="s">
        <v>2717</v>
      </c>
      <c r="J1403" s="15" t="s">
        <v>655</v>
      </c>
      <c r="K1403" s="15" t="s">
        <v>149</v>
      </c>
      <c r="L1403" s="15" t="s">
        <v>1744</v>
      </c>
      <c r="M1403" s="16">
        <v>45442</v>
      </c>
      <c r="N1403" s="3">
        <v>54</v>
      </c>
      <c r="O1403" s="3">
        <v>12</v>
      </c>
      <c r="P1403" s="3">
        <v>12</v>
      </c>
      <c r="Q1403" s="3"/>
      <c r="R1403" s="5">
        <v>0</v>
      </c>
      <c r="S1403" s="3">
        <v>-30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84</v>
      </c>
      <c r="Z1403" t="str">
        <f>_xlfn.XLOOKUP(A1403,'2-Feedback'!A:A,'2-Feedback'!F:F,"")</f>
        <v>J - Order Lead Time Issue</v>
      </c>
      <c r="AA1403" t="str">
        <f>_xlfn.XLOOKUP(A1403,'2-Feedback'!A:A,'2-Feedback'!G:G,"")</f>
        <v>ABCDE</v>
      </c>
    </row>
    <row r="1404" spans="1:27" ht="13.5" x14ac:dyDescent="0.35">
      <c r="A1404" t="str">
        <f t="shared" si="21"/>
        <v>364544772819-SYS</v>
      </c>
      <c r="B1404" s="15">
        <v>36</v>
      </c>
      <c r="C1404" s="15" t="s">
        <v>2718</v>
      </c>
      <c r="D1404" s="15">
        <v>27481</v>
      </c>
      <c r="E1404" s="16">
        <v>45425</v>
      </c>
      <c r="F1404" s="15">
        <v>0</v>
      </c>
      <c r="G1404" s="15" t="s">
        <v>2719</v>
      </c>
      <c r="H1404" s="15" t="s">
        <v>2711</v>
      </c>
      <c r="I1404" s="15" t="s">
        <v>2712</v>
      </c>
      <c r="J1404" s="15" t="s">
        <v>276</v>
      </c>
      <c r="K1404" s="15" t="s">
        <v>270</v>
      </c>
      <c r="L1404" s="15" t="s">
        <v>29</v>
      </c>
      <c r="M1404" s="16">
        <v>45447</v>
      </c>
      <c r="N1404" s="3">
        <v>6</v>
      </c>
      <c r="O1404" s="3">
        <v>6</v>
      </c>
      <c r="P1404" s="3">
        <v>12</v>
      </c>
      <c r="Q1404" s="3"/>
      <c r="R1404" s="4">
        <v>-6</v>
      </c>
      <c r="S1404" s="3">
        <v>-6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12</v>
      </c>
      <c r="Z1404" t="str">
        <f>_xlfn.XLOOKUP(A1404,'2-Feedback'!A:A,'2-Feedback'!F:F,"")</f>
        <v>J - Order Lead Time Issue</v>
      </c>
      <c r="AA1404" t="str">
        <f>_xlfn.XLOOKUP(A1404,'2-Feedback'!A:A,'2-Feedback'!G:G,"")</f>
        <v>ABCDE</v>
      </c>
    </row>
    <row r="1405" spans="1:27" ht="13.5" x14ac:dyDescent="0.35">
      <c r="A1405" t="str">
        <f t="shared" si="21"/>
        <v>364544772823-SYS</v>
      </c>
      <c r="B1405" s="15">
        <v>36</v>
      </c>
      <c r="C1405" s="15" t="s">
        <v>2718</v>
      </c>
      <c r="D1405" s="15">
        <v>27481</v>
      </c>
      <c r="E1405" s="16">
        <v>45425</v>
      </c>
      <c r="F1405" s="15">
        <v>0</v>
      </c>
      <c r="G1405" s="15" t="s">
        <v>2719</v>
      </c>
      <c r="H1405" s="15" t="s">
        <v>2711</v>
      </c>
      <c r="I1405" s="15" t="s">
        <v>2712</v>
      </c>
      <c r="J1405" s="15" t="s">
        <v>2720</v>
      </c>
      <c r="K1405" s="15" t="s">
        <v>270</v>
      </c>
      <c r="L1405" s="15" t="s">
        <v>29</v>
      </c>
      <c r="M1405" s="16">
        <v>45447</v>
      </c>
      <c r="N1405" s="3">
        <v>13</v>
      </c>
      <c r="O1405" s="3">
        <v>13</v>
      </c>
      <c r="P1405" s="3">
        <v>15</v>
      </c>
      <c r="Q1405" s="3"/>
      <c r="R1405" s="4">
        <v>-2</v>
      </c>
      <c r="S1405" s="3">
        <v>-2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15</v>
      </c>
      <c r="Z1405" t="str">
        <f>_xlfn.XLOOKUP(A1405,'2-Feedback'!A:A,'2-Feedback'!F:F,"")</f>
        <v>J - Order Lead Time Issue</v>
      </c>
      <c r="AA1405" t="str">
        <f>_xlfn.XLOOKUP(A1405,'2-Feedback'!A:A,'2-Feedback'!G:G,"")</f>
        <v>ABCDE</v>
      </c>
    </row>
    <row r="1406" spans="1:27" ht="13.5" x14ac:dyDescent="0.35">
      <c r="A1406" t="str">
        <f t="shared" si="21"/>
        <v>364544772824-SYS</v>
      </c>
      <c r="B1406" s="15">
        <v>36</v>
      </c>
      <c r="C1406" s="15" t="s">
        <v>2718</v>
      </c>
      <c r="D1406" s="15">
        <v>27481</v>
      </c>
      <c r="E1406" s="16">
        <v>45425</v>
      </c>
      <c r="F1406" s="15">
        <v>0</v>
      </c>
      <c r="G1406" s="15" t="s">
        <v>2719</v>
      </c>
      <c r="H1406" s="15" t="s">
        <v>2711</v>
      </c>
      <c r="I1406" s="15" t="s">
        <v>2712</v>
      </c>
      <c r="J1406" s="15" t="s">
        <v>277</v>
      </c>
      <c r="K1406" s="15" t="s">
        <v>270</v>
      </c>
      <c r="L1406" s="15" t="s">
        <v>29</v>
      </c>
      <c r="M1406" s="16">
        <v>45447</v>
      </c>
      <c r="N1406" s="3">
        <v>8</v>
      </c>
      <c r="O1406" s="3">
        <v>8</v>
      </c>
      <c r="P1406" s="3">
        <v>12</v>
      </c>
      <c r="Q1406" s="3"/>
      <c r="R1406" s="4">
        <v>-4</v>
      </c>
      <c r="S1406" s="3">
        <v>-4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12</v>
      </c>
      <c r="Z1406" t="str">
        <f>_xlfn.XLOOKUP(A1406,'2-Feedback'!A:A,'2-Feedback'!F:F,"")</f>
        <v>J - Order Lead Time Issue</v>
      </c>
      <c r="AA1406" t="str">
        <f>_xlfn.XLOOKUP(A1406,'2-Feedback'!A:A,'2-Feedback'!G:G,"")</f>
        <v>ABCDE</v>
      </c>
    </row>
    <row r="1407" spans="1:27" ht="13.5" x14ac:dyDescent="0.35">
      <c r="A1407" t="str">
        <f t="shared" si="21"/>
        <v>364544785648-HVR</v>
      </c>
      <c r="B1407" s="15">
        <v>36</v>
      </c>
      <c r="C1407" s="15" t="s">
        <v>2718</v>
      </c>
      <c r="D1407" s="15">
        <v>27481</v>
      </c>
      <c r="E1407" s="16">
        <v>45425</v>
      </c>
      <c r="F1407" s="15">
        <v>0</v>
      </c>
      <c r="G1407" s="15" t="s">
        <v>2719</v>
      </c>
      <c r="H1407" s="15" t="s">
        <v>2711</v>
      </c>
      <c r="I1407" s="15" t="s">
        <v>2712</v>
      </c>
      <c r="J1407" s="15" t="s">
        <v>2721</v>
      </c>
      <c r="K1407" s="15" t="s">
        <v>35</v>
      </c>
      <c r="L1407" s="15" t="s">
        <v>29</v>
      </c>
      <c r="M1407" s="16">
        <v>45447</v>
      </c>
      <c r="N1407" s="3">
        <v>0</v>
      </c>
      <c r="O1407" s="3">
        <v>0</v>
      </c>
      <c r="P1407" s="3">
        <v>1</v>
      </c>
      <c r="Q1407" s="3"/>
      <c r="R1407" s="4">
        <v>-1</v>
      </c>
      <c r="S1407" s="3">
        <v>-1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1</v>
      </c>
      <c r="Z1407" t="str">
        <f>_xlfn.XLOOKUP(A1407,'2-Feedback'!A:A,'2-Feedback'!F:F,"")</f>
        <v>J - Order Lead Time Issue</v>
      </c>
      <c r="AA1407" t="str">
        <f>_xlfn.XLOOKUP(A1407,'2-Feedback'!A:A,'2-Feedback'!G:G,"")</f>
        <v>ABCDE</v>
      </c>
    </row>
    <row r="1408" spans="1:27" ht="13.5" x14ac:dyDescent="0.35">
      <c r="A1408" t="str">
        <f t="shared" si="21"/>
        <v>364544272048-HME</v>
      </c>
      <c r="B1408" s="15">
        <v>36</v>
      </c>
      <c r="C1408" s="15" t="s">
        <v>2722</v>
      </c>
      <c r="D1408" s="15">
        <v>27514</v>
      </c>
      <c r="E1408" s="16">
        <v>45426</v>
      </c>
      <c r="F1408" s="15">
        <v>0</v>
      </c>
      <c r="G1408" s="15" t="s">
        <v>2723</v>
      </c>
      <c r="H1408" s="15" t="s">
        <v>2724</v>
      </c>
      <c r="I1408" s="15" t="s">
        <v>2725</v>
      </c>
      <c r="J1408" s="15" t="s">
        <v>2726</v>
      </c>
      <c r="K1408" s="15" t="s">
        <v>517</v>
      </c>
      <c r="L1408" s="15" t="s">
        <v>1744</v>
      </c>
      <c r="M1408" s="16">
        <v>45442</v>
      </c>
      <c r="N1408" s="3">
        <v>52</v>
      </c>
      <c r="O1408" s="3">
        <v>52</v>
      </c>
      <c r="P1408" s="3">
        <v>54</v>
      </c>
      <c r="Q1408" s="3"/>
      <c r="R1408" s="4">
        <v>-2</v>
      </c>
      <c r="S1408" s="3">
        <v>-2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54</v>
      </c>
      <c r="Z1408" t="str">
        <f>_xlfn.XLOOKUP(A1408,'2-Feedback'!A:A,'2-Feedback'!F:F,"")</f>
        <v>J - Order Lead Time Issue</v>
      </c>
      <c r="AA1408" t="str">
        <f>_xlfn.XLOOKUP(A1408,'2-Feedback'!A:A,'2-Feedback'!G:G,"")</f>
        <v>ABCDE</v>
      </c>
    </row>
    <row r="1409" spans="1:27" ht="13.5" x14ac:dyDescent="0.35">
      <c r="A1409" t="str">
        <f t="shared" si="21"/>
        <v>364544219719-UBA</v>
      </c>
      <c r="B1409" s="15">
        <v>36</v>
      </c>
      <c r="C1409" s="15" t="s">
        <v>2727</v>
      </c>
      <c r="D1409" s="15">
        <v>27542</v>
      </c>
      <c r="E1409" s="16">
        <v>45427</v>
      </c>
      <c r="F1409" s="15">
        <v>0</v>
      </c>
      <c r="G1409" s="15" t="s">
        <v>2728</v>
      </c>
      <c r="H1409" s="15" t="s">
        <v>2729</v>
      </c>
      <c r="I1409" s="15" t="s">
        <v>2730</v>
      </c>
      <c r="J1409" s="15" t="s">
        <v>655</v>
      </c>
      <c r="K1409" s="15" t="s">
        <v>149</v>
      </c>
      <c r="L1409" s="15" t="s">
        <v>902</v>
      </c>
      <c r="M1409" s="16">
        <v>45442</v>
      </c>
      <c r="N1409" s="3">
        <v>54</v>
      </c>
      <c r="O1409" s="3">
        <v>42</v>
      </c>
      <c r="P1409" s="3">
        <v>72</v>
      </c>
      <c r="Q1409" s="3"/>
      <c r="R1409" s="4">
        <v>-30</v>
      </c>
      <c r="S1409" s="3">
        <v>-30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84</v>
      </c>
      <c r="Z1409" t="str">
        <f>_xlfn.XLOOKUP(A1409,'2-Feedback'!A:A,'2-Feedback'!F:F,"")</f>
        <v>J - Order Lead Time Issue</v>
      </c>
      <c r="AA1409" t="str">
        <f>_xlfn.XLOOKUP(A1409,'2-Feedback'!A:A,'2-Feedback'!G:G,"")</f>
        <v>ABCDE</v>
      </c>
    </row>
    <row r="1410" spans="1:27" ht="13.5" x14ac:dyDescent="0.35">
      <c r="A1410" t="str">
        <f t="shared" si="21"/>
        <v>364544224111-POP</v>
      </c>
      <c r="B1410" s="15">
        <v>36</v>
      </c>
      <c r="C1410" s="15" t="s">
        <v>2731</v>
      </c>
      <c r="D1410" s="15">
        <v>27543</v>
      </c>
      <c r="E1410" s="16">
        <v>45427</v>
      </c>
      <c r="F1410" s="15">
        <v>0</v>
      </c>
      <c r="G1410" s="15" t="s">
        <v>2728</v>
      </c>
      <c r="H1410" s="15" t="s">
        <v>2732</v>
      </c>
      <c r="I1410" s="15" t="s">
        <v>2733</v>
      </c>
      <c r="J1410" s="15" t="s">
        <v>2734</v>
      </c>
      <c r="K1410" s="15" t="s">
        <v>149</v>
      </c>
      <c r="L1410" s="15" t="s">
        <v>902</v>
      </c>
      <c r="M1410" s="16">
        <v>45442</v>
      </c>
      <c r="N1410" s="3">
        <v>34</v>
      </c>
      <c r="O1410" s="3">
        <v>34</v>
      </c>
      <c r="P1410" s="3">
        <v>36</v>
      </c>
      <c r="Q1410" s="3"/>
      <c r="R1410" s="4">
        <v>-2</v>
      </c>
      <c r="S1410" s="3">
        <v>-2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36</v>
      </c>
      <c r="Z1410" t="str">
        <f>_xlfn.XLOOKUP(A1410,'2-Feedback'!A:A,'2-Feedback'!F:F,"")</f>
        <v>J - Order Lead Time Issue</v>
      </c>
      <c r="AA1410" t="str">
        <f>_xlfn.XLOOKUP(A1410,'2-Feedback'!A:A,'2-Feedback'!G:G,"")</f>
        <v>ABCDE</v>
      </c>
    </row>
    <row r="1411" spans="1:27" ht="13.5" x14ac:dyDescent="0.35">
      <c r="A1411" t="str">
        <f t="shared" ref="A1411:A1474" si="22">B1411&amp;M1411&amp;J1411</f>
        <v>364544622223-BAN</v>
      </c>
      <c r="B1411" s="15">
        <v>36</v>
      </c>
      <c r="C1411" s="15" t="s">
        <v>2735</v>
      </c>
      <c r="D1411" s="15">
        <v>27547</v>
      </c>
      <c r="E1411" s="16">
        <v>45427</v>
      </c>
      <c r="F1411" s="15">
        <v>0</v>
      </c>
      <c r="G1411" s="15" t="s">
        <v>2736</v>
      </c>
      <c r="H1411" s="15" t="s">
        <v>2737</v>
      </c>
      <c r="I1411" s="15" t="s">
        <v>1796</v>
      </c>
      <c r="J1411" s="15" t="s">
        <v>2248</v>
      </c>
      <c r="K1411" s="15" t="s">
        <v>28</v>
      </c>
      <c r="L1411" s="15" t="s">
        <v>902</v>
      </c>
      <c r="M1411" s="16">
        <v>45446</v>
      </c>
      <c r="N1411" s="3">
        <v>0</v>
      </c>
      <c r="O1411" s="3">
        <v>0</v>
      </c>
      <c r="P1411" s="3">
        <v>7</v>
      </c>
      <c r="Q1411" s="3"/>
      <c r="R1411" s="4">
        <v>-7</v>
      </c>
      <c r="S1411" s="3">
        <v>-7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7</v>
      </c>
      <c r="Z1411" t="str">
        <f>_xlfn.XLOOKUP(A1411,'2-Feedback'!A:A,'2-Feedback'!F:F,"")</f>
        <v>J - Order Lead Time Issue</v>
      </c>
      <c r="AA1411" t="str">
        <f>_xlfn.XLOOKUP(A1411,'2-Feedback'!A:A,'2-Feedback'!G:G,"")</f>
        <v>ABCDE</v>
      </c>
    </row>
    <row r="1412" spans="1:27" ht="13.5" x14ac:dyDescent="0.35">
      <c r="A1412" t="str">
        <f t="shared" si="22"/>
        <v>364544218542-USM</v>
      </c>
      <c r="B1412" s="15">
        <v>36</v>
      </c>
      <c r="C1412" s="15" t="s">
        <v>2738</v>
      </c>
      <c r="D1412" s="15">
        <v>27552</v>
      </c>
      <c r="E1412" s="16">
        <v>45427</v>
      </c>
      <c r="F1412" s="15">
        <v>0</v>
      </c>
      <c r="G1412" s="15" t="s">
        <v>2739</v>
      </c>
      <c r="H1412" s="15" t="s">
        <v>2740</v>
      </c>
      <c r="I1412" s="15" t="s">
        <v>1768</v>
      </c>
      <c r="J1412" s="15" t="s">
        <v>2741</v>
      </c>
      <c r="K1412" s="15" t="s">
        <v>533</v>
      </c>
      <c r="L1412" s="15" t="s">
        <v>1744</v>
      </c>
      <c r="M1412" s="16">
        <v>45442</v>
      </c>
      <c r="N1412" s="3">
        <v>79</v>
      </c>
      <c r="O1412" s="3">
        <v>79</v>
      </c>
      <c r="P1412" s="3">
        <v>96</v>
      </c>
      <c r="Q1412" s="3"/>
      <c r="R1412" s="4">
        <v>-17</v>
      </c>
      <c r="S1412" s="3">
        <v>-17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96</v>
      </c>
      <c r="Z1412" t="str">
        <f>_xlfn.XLOOKUP(A1412,'2-Feedback'!A:A,'2-Feedback'!F:F,"")</f>
        <v>J - Order Lead Time Issue</v>
      </c>
      <c r="AA1412" t="str">
        <f>_xlfn.XLOOKUP(A1412,'2-Feedback'!A:A,'2-Feedback'!G:G,"")</f>
        <v>ABCDE</v>
      </c>
    </row>
    <row r="1413" spans="1:27" ht="13.5" x14ac:dyDescent="0.35">
      <c r="A1413" t="str">
        <f t="shared" si="22"/>
        <v>364544285621-HVR</v>
      </c>
      <c r="B1413" s="15">
        <v>36</v>
      </c>
      <c r="C1413" s="15" t="s">
        <v>2738</v>
      </c>
      <c r="D1413" s="15">
        <v>27552</v>
      </c>
      <c r="E1413" s="16">
        <v>45427</v>
      </c>
      <c r="F1413" s="15">
        <v>0</v>
      </c>
      <c r="G1413" s="15" t="s">
        <v>2739</v>
      </c>
      <c r="H1413" s="15" t="s">
        <v>2740</v>
      </c>
      <c r="I1413" s="15" t="s">
        <v>1768</v>
      </c>
      <c r="J1413" s="15" t="s">
        <v>678</v>
      </c>
      <c r="K1413" s="15" t="s">
        <v>35</v>
      </c>
      <c r="L1413" s="15" t="s">
        <v>1744</v>
      </c>
      <c r="M1413" s="16">
        <v>45442</v>
      </c>
      <c r="N1413" s="3">
        <v>0</v>
      </c>
      <c r="O1413" s="3">
        <v>0</v>
      </c>
      <c r="P1413" s="3">
        <v>26</v>
      </c>
      <c r="Q1413" s="3"/>
      <c r="R1413" s="4">
        <v>-26</v>
      </c>
      <c r="S1413" s="3">
        <v>-26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26</v>
      </c>
      <c r="Z1413" t="str">
        <f>_xlfn.XLOOKUP(A1413,'2-Feedback'!A:A,'2-Feedback'!F:F,"")</f>
        <v>J - Order Lead Time Issue</v>
      </c>
      <c r="AA1413" t="str">
        <f>_xlfn.XLOOKUP(A1413,'2-Feedback'!A:A,'2-Feedback'!G:G,"")</f>
        <v>ABCDE</v>
      </c>
    </row>
    <row r="1414" spans="1:27" ht="13.5" x14ac:dyDescent="0.35">
      <c r="A1414" t="str">
        <f t="shared" si="22"/>
        <v>364545423681-SYS</v>
      </c>
      <c r="B1414" s="15">
        <v>36</v>
      </c>
      <c r="C1414" s="15" t="s">
        <v>2742</v>
      </c>
      <c r="D1414" s="15">
        <v>27574</v>
      </c>
      <c r="E1414" s="16">
        <v>45432</v>
      </c>
      <c r="F1414" s="15">
        <v>0</v>
      </c>
      <c r="G1414" s="15" t="s">
        <v>2743</v>
      </c>
      <c r="H1414" s="15" t="s">
        <v>2711</v>
      </c>
      <c r="I1414" s="15" t="s">
        <v>2712</v>
      </c>
      <c r="J1414" s="15" t="s">
        <v>285</v>
      </c>
      <c r="K1414" s="15" t="s">
        <v>270</v>
      </c>
      <c r="L1414" s="15" t="s">
        <v>29</v>
      </c>
      <c r="M1414" s="16">
        <v>45454</v>
      </c>
      <c r="N1414" s="3">
        <v>0</v>
      </c>
      <c r="O1414" s="3">
        <v>0</v>
      </c>
      <c r="P1414" s="3">
        <v>20</v>
      </c>
      <c r="Q1414" s="3"/>
      <c r="R1414" s="4">
        <v>-20</v>
      </c>
      <c r="S1414" s="3">
        <v>-20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20</v>
      </c>
      <c r="Z1414" t="str">
        <f>_xlfn.XLOOKUP(A1414,'2-Feedback'!A:A,'2-Feedback'!F:F,"")</f>
        <v>J - Order Lead Time Issue</v>
      </c>
      <c r="AA1414" t="str">
        <f>_xlfn.XLOOKUP(A1414,'2-Feedback'!A:A,'2-Feedback'!G:G,"")</f>
        <v>ABCDE</v>
      </c>
    </row>
    <row r="1415" spans="1:27" ht="13.5" x14ac:dyDescent="0.35">
      <c r="A1415" t="str">
        <f t="shared" si="22"/>
        <v>364545471705-SYS</v>
      </c>
      <c r="B1415" s="15">
        <v>36</v>
      </c>
      <c r="C1415" s="15" t="s">
        <v>2742</v>
      </c>
      <c r="D1415" s="15">
        <v>27574</v>
      </c>
      <c r="E1415" s="16">
        <v>45432</v>
      </c>
      <c r="F1415" s="15">
        <v>0</v>
      </c>
      <c r="G1415" s="15" t="s">
        <v>2743</v>
      </c>
      <c r="H1415" s="15" t="s">
        <v>2711</v>
      </c>
      <c r="I1415" s="15" t="s">
        <v>2712</v>
      </c>
      <c r="J1415" s="15" t="s">
        <v>2744</v>
      </c>
      <c r="K1415" s="15" t="s">
        <v>270</v>
      </c>
      <c r="L1415" s="15" t="s">
        <v>29</v>
      </c>
      <c r="M1415" s="16">
        <v>45454</v>
      </c>
      <c r="N1415" s="3">
        <v>27</v>
      </c>
      <c r="O1415" s="3">
        <v>27</v>
      </c>
      <c r="P1415" s="3">
        <v>36</v>
      </c>
      <c r="Q1415" s="3"/>
      <c r="R1415" s="4">
        <v>-9</v>
      </c>
      <c r="S1415" s="3">
        <v>-9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36</v>
      </c>
      <c r="Z1415" t="str">
        <f>_xlfn.XLOOKUP(A1415,'2-Feedback'!A:A,'2-Feedback'!F:F,"")</f>
        <v>J - Order Lead Time Issue</v>
      </c>
      <c r="AA1415" t="str">
        <f>_xlfn.XLOOKUP(A1415,'2-Feedback'!A:A,'2-Feedback'!G:G,"")</f>
        <v>ABCDE</v>
      </c>
    </row>
    <row r="1416" spans="1:27" ht="13.5" x14ac:dyDescent="0.35">
      <c r="A1416" t="str">
        <f t="shared" si="22"/>
        <v>364545472824-SYS</v>
      </c>
      <c r="B1416" s="15">
        <v>36</v>
      </c>
      <c r="C1416" s="15" t="s">
        <v>2742</v>
      </c>
      <c r="D1416" s="15">
        <v>27574</v>
      </c>
      <c r="E1416" s="16">
        <v>45432</v>
      </c>
      <c r="F1416" s="15">
        <v>0</v>
      </c>
      <c r="G1416" s="15" t="s">
        <v>2743</v>
      </c>
      <c r="H1416" s="15" t="s">
        <v>2711</v>
      </c>
      <c r="I1416" s="15" t="s">
        <v>2712</v>
      </c>
      <c r="J1416" s="15" t="s">
        <v>277</v>
      </c>
      <c r="K1416" s="15" t="s">
        <v>270</v>
      </c>
      <c r="L1416" s="15" t="s">
        <v>29</v>
      </c>
      <c r="M1416" s="16">
        <v>45454</v>
      </c>
      <c r="N1416" s="3">
        <v>0</v>
      </c>
      <c r="O1416" s="3">
        <v>0</v>
      </c>
      <c r="P1416" s="3">
        <v>12</v>
      </c>
      <c r="Q1416" s="3"/>
      <c r="R1416" s="4">
        <v>-12</v>
      </c>
      <c r="S1416" s="3">
        <v>-12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12</v>
      </c>
      <c r="Z1416" t="str">
        <f>_xlfn.XLOOKUP(A1416,'2-Feedback'!A:A,'2-Feedback'!F:F,"")</f>
        <v>J - Order Lead Time Issue</v>
      </c>
      <c r="AA1416" t="str">
        <f>_xlfn.XLOOKUP(A1416,'2-Feedback'!A:A,'2-Feedback'!G:G,"")</f>
        <v>ABCDE</v>
      </c>
    </row>
    <row r="1417" spans="1:27" ht="13.5" x14ac:dyDescent="0.35">
      <c r="A1417" t="str">
        <f t="shared" si="22"/>
        <v>364545485648-HVR</v>
      </c>
      <c r="B1417" s="15">
        <v>36</v>
      </c>
      <c r="C1417" s="15" t="s">
        <v>2742</v>
      </c>
      <c r="D1417" s="15">
        <v>27574</v>
      </c>
      <c r="E1417" s="16">
        <v>45432</v>
      </c>
      <c r="F1417" s="15">
        <v>0</v>
      </c>
      <c r="G1417" s="15" t="s">
        <v>2743</v>
      </c>
      <c r="H1417" s="15" t="s">
        <v>2711</v>
      </c>
      <c r="I1417" s="15" t="s">
        <v>2712</v>
      </c>
      <c r="J1417" s="15" t="s">
        <v>2721</v>
      </c>
      <c r="K1417" s="15" t="s">
        <v>35</v>
      </c>
      <c r="L1417" s="15" t="s">
        <v>29</v>
      </c>
      <c r="M1417" s="16">
        <v>45454</v>
      </c>
      <c r="N1417" s="3">
        <v>0</v>
      </c>
      <c r="O1417" s="3">
        <v>0</v>
      </c>
      <c r="P1417" s="3">
        <v>7</v>
      </c>
      <c r="Q1417" s="3"/>
      <c r="R1417" s="4">
        <v>-7</v>
      </c>
      <c r="S1417" s="3">
        <v>-7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7</v>
      </c>
      <c r="Z1417" t="str">
        <f>_xlfn.XLOOKUP(A1417,'2-Feedback'!A:A,'2-Feedback'!F:F,"")</f>
        <v>J - Order Lead Time Issue</v>
      </c>
      <c r="AA1417" t="str">
        <f>_xlfn.XLOOKUP(A1417,'2-Feedback'!A:A,'2-Feedback'!G:G,"")</f>
        <v>ABCDE</v>
      </c>
    </row>
    <row r="1418" spans="1:27" ht="13.5" x14ac:dyDescent="0.35">
      <c r="A1418" t="str">
        <f t="shared" si="22"/>
        <v>364545313568-KKD</v>
      </c>
      <c r="B1418" s="15">
        <v>36</v>
      </c>
      <c r="C1418" s="15" t="s">
        <v>2745</v>
      </c>
      <c r="D1418" s="15">
        <v>27581</v>
      </c>
      <c r="E1418" s="16">
        <v>45432</v>
      </c>
      <c r="F1418" s="15">
        <v>0</v>
      </c>
      <c r="G1418" s="15" t="s">
        <v>2746</v>
      </c>
      <c r="H1418" s="15" t="s">
        <v>2747</v>
      </c>
      <c r="I1418" s="15" t="s">
        <v>2748</v>
      </c>
      <c r="J1418" s="15" t="s">
        <v>2749</v>
      </c>
      <c r="K1418" s="15" t="s">
        <v>517</v>
      </c>
      <c r="L1418" s="15" t="s">
        <v>902</v>
      </c>
      <c r="M1418" s="16">
        <v>45453</v>
      </c>
      <c r="N1418" s="3">
        <v>44</v>
      </c>
      <c r="O1418" s="3">
        <v>44</v>
      </c>
      <c r="P1418" s="3">
        <v>60</v>
      </c>
      <c r="Q1418" s="3"/>
      <c r="R1418" s="4">
        <v>-16</v>
      </c>
      <c r="S1418" s="3">
        <v>-160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204</v>
      </c>
      <c r="Z1418" t="str">
        <f>_xlfn.XLOOKUP(A1418,'2-Feedback'!A:A,'2-Feedback'!F:F,"")</f>
        <v>J - Order Lead Time Issue</v>
      </c>
      <c r="AA1418" t="str">
        <f>_xlfn.XLOOKUP(A1418,'2-Feedback'!A:A,'2-Feedback'!G:G,"")</f>
        <v>ABCDE</v>
      </c>
    </row>
    <row r="1419" spans="1:27" ht="13.5" x14ac:dyDescent="0.35">
      <c r="A1419" t="str">
        <f t="shared" si="22"/>
        <v>364544719125-SYS</v>
      </c>
      <c r="B1419" s="15">
        <v>36</v>
      </c>
      <c r="C1419" s="15" t="s">
        <v>2750</v>
      </c>
      <c r="D1419" s="15">
        <v>27587</v>
      </c>
      <c r="E1419" s="16">
        <v>45432</v>
      </c>
      <c r="F1419" s="15">
        <v>0</v>
      </c>
      <c r="G1419" s="15" t="s">
        <v>2751</v>
      </c>
      <c r="H1419" s="15" t="s">
        <v>2752</v>
      </c>
      <c r="I1419" s="15" t="s">
        <v>2753</v>
      </c>
      <c r="J1419" s="15" t="s">
        <v>310</v>
      </c>
      <c r="K1419" s="15" t="s">
        <v>270</v>
      </c>
      <c r="L1419" s="15" t="s">
        <v>902</v>
      </c>
      <c r="M1419" s="16">
        <v>45447</v>
      </c>
      <c r="N1419" s="3">
        <v>0</v>
      </c>
      <c r="O1419" s="3">
        <v>0</v>
      </c>
      <c r="P1419" s="3">
        <v>8</v>
      </c>
      <c r="Q1419" s="3"/>
      <c r="R1419" s="4">
        <v>-8</v>
      </c>
      <c r="S1419" s="3">
        <v>-8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8</v>
      </c>
      <c r="Z1419" t="str">
        <f>_xlfn.XLOOKUP(A1419,'2-Feedback'!A:A,'2-Feedback'!F:F,"")</f>
        <v>J - Order Lead Time Issue</v>
      </c>
      <c r="AA1419" t="str">
        <f>_xlfn.XLOOKUP(A1419,'2-Feedback'!A:A,'2-Feedback'!G:G,"")</f>
        <v>ABCDE</v>
      </c>
    </row>
    <row r="1420" spans="1:27" ht="13.5" x14ac:dyDescent="0.35">
      <c r="A1420" t="str">
        <f t="shared" si="22"/>
        <v>364544819125-SYS</v>
      </c>
      <c r="B1420" s="15">
        <v>36</v>
      </c>
      <c r="C1420" s="15" t="s">
        <v>2754</v>
      </c>
      <c r="D1420" s="15">
        <v>27589</v>
      </c>
      <c r="E1420" s="16">
        <v>45432</v>
      </c>
      <c r="F1420" s="15">
        <v>0</v>
      </c>
      <c r="G1420" s="15" t="s">
        <v>2755</v>
      </c>
      <c r="H1420" s="15" t="s">
        <v>2752</v>
      </c>
      <c r="I1420" s="15" t="s">
        <v>2753</v>
      </c>
      <c r="J1420" s="15" t="s">
        <v>310</v>
      </c>
      <c r="K1420" s="15" t="s">
        <v>270</v>
      </c>
      <c r="L1420" s="15" t="s">
        <v>902</v>
      </c>
      <c r="M1420" s="16">
        <v>45448</v>
      </c>
      <c r="N1420" s="3">
        <v>0</v>
      </c>
      <c r="O1420" s="3">
        <v>0</v>
      </c>
      <c r="P1420" s="3">
        <v>4</v>
      </c>
      <c r="Q1420" s="3"/>
      <c r="R1420" s="4">
        <v>-4</v>
      </c>
      <c r="S1420" s="3">
        <v>-4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4</v>
      </c>
      <c r="Z1420" t="str">
        <f>_xlfn.XLOOKUP(A1420,'2-Feedback'!A:A,'2-Feedback'!F:F,"")</f>
        <v>J - Order Lead Time Issue</v>
      </c>
      <c r="AA1420" t="str">
        <f>_xlfn.XLOOKUP(A1420,'2-Feedback'!A:A,'2-Feedback'!G:G,"")</f>
        <v>ABCDE</v>
      </c>
    </row>
    <row r="1421" spans="1:27" ht="13.5" x14ac:dyDescent="0.35">
      <c r="A1421" t="str">
        <f t="shared" si="22"/>
        <v>364544821408-SYS</v>
      </c>
      <c r="B1421" s="15">
        <v>36</v>
      </c>
      <c r="C1421" s="15" t="s">
        <v>2756</v>
      </c>
      <c r="D1421" s="15">
        <v>27596</v>
      </c>
      <c r="E1421" s="16">
        <v>45432</v>
      </c>
      <c r="F1421" s="15">
        <v>0</v>
      </c>
      <c r="G1421" s="15" t="s">
        <v>2757</v>
      </c>
      <c r="H1421" s="15" t="s">
        <v>2752</v>
      </c>
      <c r="I1421" s="15" t="s">
        <v>2753</v>
      </c>
      <c r="J1421" s="15" t="s">
        <v>318</v>
      </c>
      <c r="K1421" s="15" t="s">
        <v>270</v>
      </c>
      <c r="L1421" s="15" t="s">
        <v>902</v>
      </c>
      <c r="M1421" s="16">
        <v>45448</v>
      </c>
      <c r="N1421" s="3">
        <v>0</v>
      </c>
      <c r="O1421" s="3">
        <v>0</v>
      </c>
      <c r="P1421" s="3">
        <v>1</v>
      </c>
      <c r="Q1421" s="3"/>
      <c r="R1421" s="4">
        <v>-1</v>
      </c>
      <c r="S1421" s="3">
        <v>-1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1</v>
      </c>
      <c r="Z1421" t="str">
        <f>_xlfn.XLOOKUP(A1421,'2-Feedback'!A:A,'2-Feedback'!F:F,"")</f>
        <v>J - Order Lead Time Issue</v>
      </c>
      <c r="AA1421" t="str">
        <f>_xlfn.XLOOKUP(A1421,'2-Feedback'!A:A,'2-Feedback'!G:G,"")</f>
        <v>ABCDE</v>
      </c>
    </row>
    <row r="1422" spans="1:27" ht="13.5" x14ac:dyDescent="0.35">
      <c r="A1422" t="str">
        <f t="shared" si="22"/>
        <v>364544872823-SYS</v>
      </c>
      <c r="B1422" s="15">
        <v>36</v>
      </c>
      <c r="C1422" s="15" t="s">
        <v>2756</v>
      </c>
      <c r="D1422" s="15">
        <v>27596</v>
      </c>
      <c r="E1422" s="16">
        <v>45432</v>
      </c>
      <c r="F1422" s="15">
        <v>0</v>
      </c>
      <c r="G1422" s="15" t="s">
        <v>2757</v>
      </c>
      <c r="H1422" s="15" t="s">
        <v>2752</v>
      </c>
      <c r="I1422" s="15" t="s">
        <v>2753</v>
      </c>
      <c r="J1422" s="15" t="s">
        <v>2720</v>
      </c>
      <c r="K1422" s="15" t="s">
        <v>270</v>
      </c>
      <c r="L1422" s="15" t="s">
        <v>902</v>
      </c>
      <c r="M1422" s="16">
        <v>45448</v>
      </c>
      <c r="N1422" s="3">
        <v>0</v>
      </c>
      <c r="O1422" s="3">
        <v>0</v>
      </c>
      <c r="P1422" s="3">
        <v>20</v>
      </c>
      <c r="Q1422" s="3"/>
      <c r="R1422" s="4">
        <v>-20</v>
      </c>
      <c r="S1422" s="3">
        <v>-20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20</v>
      </c>
      <c r="Z1422" t="str">
        <f>_xlfn.XLOOKUP(A1422,'2-Feedback'!A:A,'2-Feedback'!F:F,"")</f>
        <v>J - Order Lead Time Issue</v>
      </c>
      <c r="AA1422" t="str">
        <f>_xlfn.XLOOKUP(A1422,'2-Feedback'!A:A,'2-Feedback'!G:G,"")</f>
        <v>ABCDE</v>
      </c>
    </row>
    <row r="1423" spans="1:27" ht="13.5" x14ac:dyDescent="0.35">
      <c r="A1423" t="str">
        <f t="shared" si="22"/>
        <v>364544721408-SYS</v>
      </c>
      <c r="B1423" s="15">
        <v>36</v>
      </c>
      <c r="C1423" s="15" t="s">
        <v>2758</v>
      </c>
      <c r="D1423" s="15">
        <v>27598</v>
      </c>
      <c r="E1423" s="16">
        <v>45432</v>
      </c>
      <c r="F1423" s="15">
        <v>0</v>
      </c>
      <c r="G1423" s="15" t="s">
        <v>2759</v>
      </c>
      <c r="H1423" s="15" t="s">
        <v>2752</v>
      </c>
      <c r="I1423" s="15" t="s">
        <v>2753</v>
      </c>
      <c r="J1423" s="15" t="s">
        <v>318</v>
      </c>
      <c r="K1423" s="15" t="s">
        <v>270</v>
      </c>
      <c r="L1423" s="15" t="s">
        <v>902</v>
      </c>
      <c r="M1423" s="16">
        <v>45447</v>
      </c>
      <c r="N1423" s="3">
        <v>0</v>
      </c>
      <c r="O1423" s="3">
        <v>0</v>
      </c>
      <c r="P1423" s="3">
        <v>1</v>
      </c>
      <c r="Q1423" s="3"/>
      <c r="R1423" s="4">
        <v>-1</v>
      </c>
      <c r="S1423" s="3">
        <v>-1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1</v>
      </c>
      <c r="Z1423" t="str">
        <f>_xlfn.XLOOKUP(A1423,'2-Feedback'!A:A,'2-Feedback'!F:F,"")</f>
        <v>J - Order Lead Time Issue</v>
      </c>
      <c r="AA1423" t="str">
        <f>_xlfn.XLOOKUP(A1423,'2-Feedback'!A:A,'2-Feedback'!G:G,"")</f>
        <v>ABCDE</v>
      </c>
    </row>
    <row r="1424" spans="1:27" ht="13.5" x14ac:dyDescent="0.35">
      <c r="A1424" t="str">
        <f t="shared" si="22"/>
        <v>364544923073-KRO</v>
      </c>
      <c r="B1424" s="15">
        <v>36</v>
      </c>
      <c r="C1424" s="15" t="s">
        <v>2760</v>
      </c>
      <c r="D1424" s="15">
        <v>27611</v>
      </c>
      <c r="E1424" s="16">
        <v>45433</v>
      </c>
      <c r="F1424" s="15">
        <v>0</v>
      </c>
      <c r="G1424" s="15" t="s">
        <v>2761</v>
      </c>
      <c r="H1424" s="15" t="s">
        <v>2762</v>
      </c>
      <c r="I1424" s="15" t="s">
        <v>2763</v>
      </c>
      <c r="J1424" s="15" t="s">
        <v>2764</v>
      </c>
      <c r="K1424" s="15" t="s">
        <v>46</v>
      </c>
      <c r="L1424" s="15" t="s">
        <v>138</v>
      </c>
      <c r="M1424" s="16">
        <v>45449</v>
      </c>
      <c r="N1424" s="3">
        <v>27</v>
      </c>
      <c r="O1424" s="3">
        <v>427</v>
      </c>
      <c r="P1424" s="3">
        <v>800</v>
      </c>
      <c r="Q1424" s="3"/>
      <c r="R1424" s="4">
        <v>-373</v>
      </c>
      <c r="S1424" s="3">
        <v>-373</v>
      </c>
      <c r="T1424" s="3">
        <v>0</v>
      </c>
      <c r="U1424" s="3">
        <v>0</v>
      </c>
      <c r="V1424" s="3">
        <v>0</v>
      </c>
      <c r="W1424" s="3">
        <v>0</v>
      </c>
      <c r="X1424" s="3">
        <v>400</v>
      </c>
      <c r="Y1424" s="3">
        <v>800</v>
      </c>
      <c r="Z1424" t="str">
        <f>_xlfn.XLOOKUP(A1424,'2-Feedback'!A:A,'2-Feedback'!F:F,"")</f>
        <v>J - Order Lead Time Issue</v>
      </c>
      <c r="AA1424" t="str">
        <f>_xlfn.XLOOKUP(A1424,'2-Feedback'!A:A,'2-Feedback'!G:G,"")</f>
        <v>ABCDE</v>
      </c>
    </row>
    <row r="1425" spans="1:27" ht="13.5" x14ac:dyDescent="0.35">
      <c r="A1425" t="str">
        <f t="shared" si="22"/>
        <v>364544923074-KRO</v>
      </c>
      <c r="B1425" s="15">
        <v>36</v>
      </c>
      <c r="C1425" s="15" t="s">
        <v>2760</v>
      </c>
      <c r="D1425" s="15">
        <v>27611</v>
      </c>
      <c r="E1425" s="16">
        <v>45433</v>
      </c>
      <c r="F1425" s="15">
        <v>0</v>
      </c>
      <c r="G1425" s="15" t="s">
        <v>2761</v>
      </c>
      <c r="H1425" s="15" t="s">
        <v>2762</v>
      </c>
      <c r="I1425" s="15" t="s">
        <v>2763</v>
      </c>
      <c r="J1425" s="15" t="s">
        <v>2765</v>
      </c>
      <c r="K1425" s="15" t="s">
        <v>46</v>
      </c>
      <c r="L1425" s="15" t="s">
        <v>138</v>
      </c>
      <c r="M1425" s="16">
        <v>45449</v>
      </c>
      <c r="N1425" s="3">
        <v>0</v>
      </c>
      <c r="O1425" s="3">
        <v>0</v>
      </c>
      <c r="P1425" s="3">
        <v>100</v>
      </c>
      <c r="Q1425" s="3"/>
      <c r="R1425" s="4">
        <v>-100</v>
      </c>
      <c r="S1425" s="3">
        <v>-100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100</v>
      </c>
      <c r="Z1425" t="str">
        <f>_xlfn.XLOOKUP(A1425,'2-Feedback'!A:A,'2-Feedback'!F:F,"")</f>
        <v>J - Order Lead Time Issue</v>
      </c>
      <c r="AA1425" t="str">
        <f>_xlfn.XLOOKUP(A1425,'2-Feedback'!A:A,'2-Feedback'!G:G,"")</f>
        <v>ABCDE</v>
      </c>
    </row>
    <row r="1426" spans="1:27" ht="13.5" x14ac:dyDescent="0.35">
      <c r="A1426" t="str">
        <f t="shared" si="22"/>
        <v>364545316500-HME</v>
      </c>
      <c r="B1426" s="15">
        <v>36</v>
      </c>
      <c r="C1426" s="15" t="s">
        <v>2766</v>
      </c>
      <c r="D1426" s="15">
        <v>27612</v>
      </c>
      <c r="E1426" s="16">
        <v>45433</v>
      </c>
      <c r="F1426" s="15">
        <v>0</v>
      </c>
      <c r="G1426" s="15" t="s">
        <v>2767</v>
      </c>
      <c r="H1426" s="15" t="s">
        <v>2724</v>
      </c>
      <c r="I1426" s="15" t="s">
        <v>2725</v>
      </c>
      <c r="J1426" s="15" t="s">
        <v>2768</v>
      </c>
      <c r="K1426" s="15" t="s">
        <v>517</v>
      </c>
      <c r="L1426" s="15" t="s">
        <v>1744</v>
      </c>
      <c r="M1426" s="16">
        <v>45453</v>
      </c>
      <c r="N1426" s="3">
        <v>20</v>
      </c>
      <c r="O1426" s="3">
        <v>20</v>
      </c>
      <c r="P1426" s="3">
        <v>60</v>
      </c>
      <c r="Q1426" s="3"/>
      <c r="R1426" s="4">
        <v>-40</v>
      </c>
      <c r="S1426" s="3">
        <v>-40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60</v>
      </c>
      <c r="Z1426" t="str">
        <f>_xlfn.XLOOKUP(A1426,'2-Feedback'!A:A,'2-Feedback'!F:F,"")</f>
        <v>J - Order Lead Time Issue</v>
      </c>
      <c r="AA1426" t="str">
        <f>_xlfn.XLOOKUP(A1426,'2-Feedback'!A:A,'2-Feedback'!G:G,"")</f>
        <v>ABCDE</v>
      </c>
    </row>
    <row r="1427" spans="1:27" ht="13.5" x14ac:dyDescent="0.35">
      <c r="A1427" t="str">
        <f t="shared" si="22"/>
        <v>364545371337-HME</v>
      </c>
      <c r="B1427" s="15">
        <v>36</v>
      </c>
      <c r="C1427" s="15" t="s">
        <v>2766</v>
      </c>
      <c r="D1427" s="15">
        <v>27612</v>
      </c>
      <c r="E1427" s="16">
        <v>45433</v>
      </c>
      <c r="F1427" s="15">
        <v>0</v>
      </c>
      <c r="G1427" s="15" t="s">
        <v>2767</v>
      </c>
      <c r="H1427" s="15" t="s">
        <v>2724</v>
      </c>
      <c r="I1427" s="15" t="s">
        <v>2725</v>
      </c>
      <c r="J1427" s="15" t="s">
        <v>2769</v>
      </c>
      <c r="K1427" s="15" t="s">
        <v>517</v>
      </c>
      <c r="L1427" s="15" t="s">
        <v>1744</v>
      </c>
      <c r="M1427" s="16">
        <v>45453</v>
      </c>
      <c r="N1427" s="3">
        <v>0</v>
      </c>
      <c r="O1427" s="3">
        <v>0</v>
      </c>
      <c r="P1427" s="3">
        <v>120</v>
      </c>
      <c r="Q1427" s="3"/>
      <c r="R1427" s="4">
        <v>-120</v>
      </c>
      <c r="S1427" s="3">
        <v>-120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120</v>
      </c>
      <c r="Z1427" t="str">
        <f>_xlfn.XLOOKUP(A1427,'2-Feedback'!A:A,'2-Feedback'!F:F,"")</f>
        <v>J - Order Lead Time Issue</v>
      </c>
      <c r="AA1427" t="str">
        <f>_xlfn.XLOOKUP(A1427,'2-Feedback'!A:A,'2-Feedback'!G:G,"")</f>
        <v>ABCDE</v>
      </c>
    </row>
    <row r="1428" spans="1:27" ht="13.5" x14ac:dyDescent="0.35">
      <c r="A1428" t="str">
        <f t="shared" si="22"/>
        <v>364544685648-HVR</v>
      </c>
      <c r="B1428" s="15">
        <v>36</v>
      </c>
      <c r="C1428" s="15" t="s">
        <v>2770</v>
      </c>
      <c r="D1428" s="15">
        <v>27615</v>
      </c>
      <c r="E1428" s="16">
        <v>45433</v>
      </c>
      <c r="F1428" s="15">
        <v>0</v>
      </c>
      <c r="G1428" s="15" t="s">
        <v>2771</v>
      </c>
      <c r="H1428" s="15" t="s">
        <v>2772</v>
      </c>
      <c r="I1428" s="15" t="s">
        <v>2773</v>
      </c>
      <c r="J1428" s="15" t="s">
        <v>2721</v>
      </c>
      <c r="K1428" s="15" t="s">
        <v>35</v>
      </c>
      <c r="L1428" s="15" t="s">
        <v>1744</v>
      </c>
      <c r="M1428" s="16">
        <v>45446</v>
      </c>
      <c r="N1428" s="3">
        <v>18</v>
      </c>
      <c r="O1428" s="3">
        <v>18</v>
      </c>
      <c r="P1428" s="3">
        <v>36</v>
      </c>
      <c r="Q1428" s="3"/>
      <c r="R1428" s="4">
        <v>-18</v>
      </c>
      <c r="S1428" s="3">
        <v>-18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36</v>
      </c>
      <c r="Z1428" t="str">
        <f>_xlfn.XLOOKUP(A1428,'2-Feedback'!A:A,'2-Feedback'!F:F,"")</f>
        <v>J - Order Lead Time Issue</v>
      </c>
      <c r="AA1428" t="str">
        <f>_xlfn.XLOOKUP(A1428,'2-Feedback'!A:A,'2-Feedback'!G:G,"")</f>
        <v>ABCDE</v>
      </c>
    </row>
    <row r="1429" spans="1:27" ht="13.5" x14ac:dyDescent="0.35">
      <c r="A1429" t="str">
        <f t="shared" si="22"/>
        <v>364545572824-SYS</v>
      </c>
      <c r="B1429" s="15">
        <v>36</v>
      </c>
      <c r="C1429" s="15" t="s">
        <v>2774</v>
      </c>
      <c r="D1429" s="15">
        <v>27621</v>
      </c>
      <c r="E1429" s="16">
        <v>45434</v>
      </c>
      <c r="F1429" s="15">
        <v>0</v>
      </c>
      <c r="G1429" s="15" t="s">
        <v>2775</v>
      </c>
      <c r="H1429" s="15" t="s">
        <v>2711</v>
      </c>
      <c r="I1429" s="15" t="s">
        <v>2712</v>
      </c>
      <c r="J1429" s="15" t="s">
        <v>277</v>
      </c>
      <c r="K1429" s="15" t="s">
        <v>270</v>
      </c>
      <c r="L1429" s="15" t="s">
        <v>29</v>
      </c>
      <c r="M1429" s="16">
        <v>45455</v>
      </c>
      <c r="N1429" s="3">
        <v>0</v>
      </c>
      <c r="O1429" s="3">
        <v>0</v>
      </c>
      <c r="P1429" s="3">
        <v>24</v>
      </c>
      <c r="Q1429" s="3"/>
      <c r="R1429" s="4">
        <v>-24</v>
      </c>
      <c r="S1429" s="3">
        <v>-24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24</v>
      </c>
      <c r="Z1429" t="str">
        <f>_xlfn.XLOOKUP(A1429,'2-Feedback'!A:A,'2-Feedback'!F:F,"")</f>
        <v>J - Order Lead Time Issue</v>
      </c>
      <c r="AA1429" t="str">
        <f>_xlfn.XLOOKUP(A1429,'2-Feedback'!A:A,'2-Feedback'!G:G,"")</f>
        <v>ABCDE</v>
      </c>
    </row>
    <row r="1430" spans="1:27" ht="13.5" x14ac:dyDescent="0.35">
      <c r="A1430" t="str">
        <f t="shared" si="22"/>
        <v>364545572896-SYS</v>
      </c>
      <c r="B1430" s="15">
        <v>36</v>
      </c>
      <c r="C1430" s="15" t="s">
        <v>2774</v>
      </c>
      <c r="D1430" s="15">
        <v>27621</v>
      </c>
      <c r="E1430" s="16">
        <v>45434</v>
      </c>
      <c r="F1430" s="15">
        <v>0</v>
      </c>
      <c r="G1430" s="15" t="s">
        <v>2775</v>
      </c>
      <c r="H1430" s="15" t="s">
        <v>2711</v>
      </c>
      <c r="I1430" s="15" t="s">
        <v>2712</v>
      </c>
      <c r="J1430" s="15" t="s">
        <v>296</v>
      </c>
      <c r="K1430" s="15" t="s">
        <v>270</v>
      </c>
      <c r="L1430" s="15" t="s">
        <v>29</v>
      </c>
      <c r="M1430" s="16">
        <v>45455</v>
      </c>
      <c r="N1430" s="3">
        <v>46</v>
      </c>
      <c r="O1430" s="3">
        <v>46</v>
      </c>
      <c r="P1430" s="3">
        <v>65</v>
      </c>
      <c r="Q1430" s="3"/>
      <c r="R1430" s="4">
        <v>-19</v>
      </c>
      <c r="S1430" s="3">
        <v>-19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65</v>
      </c>
      <c r="Z1430" t="str">
        <f>_xlfn.XLOOKUP(A1430,'2-Feedback'!A:A,'2-Feedback'!F:F,"")</f>
        <v>J - Order Lead Time Issue</v>
      </c>
      <c r="AA1430" t="str">
        <f>_xlfn.XLOOKUP(A1430,'2-Feedback'!A:A,'2-Feedback'!G:G,"")</f>
        <v>ABCDE</v>
      </c>
    </row>
    <row r="1431" spans="1:27" ht="13.5" x14ac:dyDescent="0.35">
      <c r="A1431" t="str">
        <f t="shared" si="22"/>
        <v>364544920777-SCR</v>
      </c>
      <c r="B1431" s="15">
        <v>36</v>
      </c>
      <c r="C1431" s="15" t="s">
        <v>2776</v>
      </c>
      <c r="D1431" s="15">
        <v>27628</v>
      </c>
      <c r="E1431" s="16">
        <v>45434</v>
      </c>
      <c r="F1431" s="15">
        <v>0</v>
      </c>
      <c r="G1431" s="15" t="s">
        <v>2777</v>
      </c>
      <c r="H1431" s="15" t="s">
        <v>2778</v>
      </c>
      <c r="I1431" s="15" t="s">
        <v>1804</v>
      </c>
      <c r="J1431" s="15" t="s">
        <v>2779</v>
      </c>
      <c r="K1431" s="15" t="s">
        <v>35</v>
      </c>
      <c r="L1431" s="15" t="s">
        <v>902</v>
      </c>
      <c r="M1431" s="16">
        <v>45449</v>
      </c>
      <c r="N1431" s="3">
        <v>0</v>
      </c>
      <c r="O1431" s="3">
        <v>0</v>
      </c>
      <c r="P1431" s="3">
        <v>33</v>
      </c>
      <c r="Q1431" s="3"/>
      <c r="R1431" s="4">
        <v>-33</v>
      </c>
      <c r="S1431" s="3">
        <v>-33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33</v>
      </c>
      <c r="Z1431" t="str">
        <f>_xlfn.XLOOKUP(A1431,'2-Feedback'!A:A,'2-Feedback'!F:F,"")</f>
        <v>J - Order Lead Time Issue</v>
      </c>
      <c r="AA1431" t="str">
        <f>_xlfn.XLOOKUP(A1431,'2-Feedback'!A:A,'2-Feedback'!G:G,"")</f>
        <v>ABCDE</v>
      </c>
    </row>
    <row r="1432" spans="1:27" ht="13.5" x14ac:dyDescent="0.35">
      <c r="A1432" t="str">
        <f t="shared" si="22"/>
        <v>364544717143-BJF</v>
      </c>
      <c r="B1432" s="15">
        <v>36</v>
      </c>
      <c r="C1432" s="15" t="s">
        <v>2780</v>
      </c>
      <c r="D1432" s="15">
        <v>27632</v>
      </c>
      <c r="E1432" s="16">
        <v>45434</v>
      </c>
      <c r="F1432" s="15">
        <v>0</v>
      </c>
      <c r="G1432" s="15" t="s">
        <v>2751</v>
      </c>
      <c r="H1432" s="15" t="s">
        <v>2781</v>
      </c>
      <c r="I1432" s="15" t="s">
        <v>2782</v>
      </c>
      <c r="J1432" s="15" t="s">
        <v>2783</v>
      </c>
      <c r="K1432" s="15" t="s">
        <v>149</v>
      </c>
      <c r="L1432" s="15" t="s">
        <v>902</v>
      </c>
      <c r="M1432" s="16">
        <v>45447</v>
      </c>
      <c r="N1432" s="3">
        <v>0</v>
      </c>
      <c r="O1432" s="3">
        <v>0</v>
      </c>
      <c r="P1432" s="3">
        <v>16</v>
      </c>
      <c r="Q1432" s="3"/>
      <c r="R1432" s="4">
        <v>-16</v>
      </c>
      <c r="S1432" s="3">
        <v>-16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16</v>
      </c>
      <c r="Z1432" t="str">
        <f>_xlfn.XLOOKUP(A1432,'2-Feedback'!A:A,'2-Feedback'!F:F,"")</f>
        <v>J - Order Lead Time Issue</v>
      </c>
      <c r="AA1432" t="str">
        <f>_xlfn.XLOOKUP(A1432,'2-Feedback'!A:A,'2-Feedback'!G:G,"")</f>
        <v>ABCDE</v>
      </c>
    </row>
    <row r="1433" spans="1:27" ht="13.5" x14ac:dyDescent="0.35">
      <c r="A1433" t="str">
        <f t="shared" si="22"/>
        <v>364545371266-GRF</v>
      </c>
      <c r="B1433" s="15">
        <v>36</v>
      </c>
      <c r="C1433" s="15" t="s">
        <v>2784</v>
      </c>
      <c r="D1433" s="15">
        <v>27634</v>
      </c>
      <c r="E1433" s="16">
        <v>45434</v>
      </c>
      <c r="F1433" s="15">
        <v>0</v>
      </c>
      <c r="G1433" s="15" t="s">
        <v>2785</v>
      </c>
      <c r="H1433" s="15" t="s">
        <v>2786</v>
      </c>
      <c r="I1433" s="15" t="s">
        <v>2787</v>
      </c>
      <c r="J1433" s="15" t="s">
        <v>2788</v>
      </c>
      <c r="K1433" s="15" t="s">
        <v>28</v>
      </c>
      <c r="L1433" s="15" t="s">
        <v>1038</v>
      </c>
      <c r="M1433" s="16">
        <v>45453</v>
      </c>
      <c r="N1433" s="3">
        <v>815</v>
      </c>
      <c r="O1433" s="3">
        <v>815</v>
      </c>
      <c r="P1433" s="3">
        <v>840</v>
      </c>
      <c r="Q1433" s="3"/>
      <c r="R1433" s="4">
        <v>-25</v>
      </c>
      <c r="S1433" s="3">
        <v>-515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1330</v>
      </c>
      <c r="Z1433" t="str">
        <f>_xlfn.XLOOKUP(A1433,'2-Feedback'!A:A,'2-Feedback'!F:F,"")</f>
        <v>J - Order Lead Time Issue</v>
      </c>
      <c r="AA1433" t="str">
        <f>_xlfn.XLOOKUP(A1433,'2-Feedback'!A:A,'2-Feedback'!G:G,"")</f>
        <v>ABCDE</v>
      </c>
    </row>
    <row r="1434" spans="1:27" ht="13.5" x14ac:dyDescent="0.35">
      <c r="A1434" t="str">
        <f t="shared" si="22"/>
        <v>364544813129-HVR</v>
      </c>
      <c r="B1434" s="15">
        <v>36</v>
      </c>
      <c r="C1434" s="15" t="s">
        <v>2789</v>
      </c>
      <c r="D1434" s="15">
        <v>27635</v>
      </c>
      <c r="E1434" s="16">
        <v>45435</v>
      </c>
      <c r="F1434" s="15">
        <v>0</v>
      </c>
      <c r="G1434" s="15" t="s">
        <v>2790</v>
      </c>
      <c r="H1434" s="15" t="s">
        <v>2791</v>
      </c>
      <c r="I1434" s="15" t="s">
        <v>2792</v>
      </c>
      <c r="J1434" s="15" t="s">
        <v>2793</v>
      </c>
      <c r="K1434" s="15" t="s">
        <v>35</v>
      </c>
      <c r="L1434" s="15" t="s">
        <v>1744</v>
      </c>
      <c r="M1434" s="16">
        <v>45448</v>
      </c>
      <c r="N1434" s="3">
        <v>17</v>
      </c>
      <c r="O1434" s="3">
        <v>17</v>
      </c>
      <c r="P1434" s="3">
        <v>300</v>
      </c>
      <c r="Q1434" s="3"/>
      <c r="R1434" s="4">
        <v>-283</v>
      </c>
      <c r="S1434" s="3">
        <v>-283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300</v>
      </c>
      <c r="Z1434" t="str">
        <f>_xlfn.XLOOKUP(A1434,'2-Feedback'!A:A,'2-Feedback'!F:F,"")</f>
        <v>J - Order Lead Time Issue</v>
      </c>
      <c r="AA1434" t="str">
        <f>_xlfn.XLOOKUP(A1434,'2-Feedback'!A:A,'2-Feedback'!G:G,"")</f>
        <v>ABCDE</v>
      </c>
    </row>
    <row r="1435" spans="1:27" ht="13.5" x14ac:dyDescent="0.35">
      <c r="A1435" t="str">
        <f t="shared" si="22"/>
        <v>364544820777-SCR</v>
      </c>
      <c r="B1435" s="15">
        <v>36</v>
      </c>
      <c r="C1435" s="15" t="s">
        <v>2789</v>
      </c>
      <c r="D1435" s="15">
        <v>27635</v>
      </c>
      <c r="E1435" s="16">
        <v>45435</v>
      </c>
      <c r="F1435" s="15">
        <v>0</v>
      </c>
      <c r="G1435" s="15" t="s">
        <v>2790</v>
      </c>
      <c r="H1435" s="15" t="s">
        <v>2791</v>
      </c>
      <c r="I1435" s="15" t="s">
        <v>2792</v>
      </c>
      <c r="J1435" s="15" t="s">
        <v>2779</v>
      </c>
      <c r="K1435" s="15" t="s">
        <v>35</v>
      </c>
      <c r="L1435" s="15" t="s">
        <v>1744</v>
      </c>
      <c r="M1435" s="16">
        <v>45448</v>
      </c>
      <c r="N1435" s="3">
        <v>38</v>
      </c>
      <c r="O1435" s="3">
        <v>38</v>
      </c>
      <c r="P1435" s="3">
        <v>56</v>
      </c>
      <c r="Q1435" s="3"/>
      <c r="R1435" s="4">
        <v>-18</v>
      </c>
      <c r="S1435" s="3">
        <v>-18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56</v>
      </c>
      <c r="Z1435" t="str">
        <f>_xlfn.XLOOKUP(A1435,'2-Feedback'!A:A,'2-Feedback'!F:F,"")</f>
        <v>J - Order Lead Time Issue</v>
      </c>
      <c r="AA1435" t="str">
        <f>_xlfn.XLOOKUP(A1435,'2-Feedback'!A:A,'2-Feedback'!G:G,"")</f>
        <v>ABCDE</v>
      </c>
    </row>
    <row r="1436" spans="1:27" ht="13.5" x14ac:dyDescent="0.35">
      <c r="A1436" t="str">
        <f t="shared" si="22"/>
        <v>364544817716-CGS</v>
      </c>
      <c r="B1436" s="15">
        <v>36</v>
      </c>
      <c r="C1436" s="15" t="s">
        <v>2794</v>
      </c>
      <c r="D1436" s="15">
        <v>27636</v>
      </c>
      <c r="E1436" s="16">
        <v>45435</v>
      </c>
      <c r="F1436" s="15">
        <v>0</v>
      </c>
      <c r="G1436" s="15" t="s">
        <v>2790</v>
      </c>
      <c r="H1436" s="15" t="s">
        <v>2772</v>
      </c>
      <c r="I1436" s="15" t="s">
        <v>2773</v>
      </c>
      <c r="J1436" s="15" t="s">
        <v>2795</v>
      </c>
      <c r="K1436" s="15" t="s">
        <v>35</v>
      </c>
      <c r="L1436" s="15" t="s">
        <v>1744</v>
      </c>
      <c r="M1436" s="16">
        <v>45448</v>
      </c>
      <c r="N1436" s="3">
        <v>59</v>
      </c>
      <c r="O1436" s="3">
        <v>59</v>
      </c>
      <c r="P1436" s="3">
        <v>72</v>
      </c>
      <c r="Q1436" s="3"/>
      <c r="R1436" s="4">
        <v>-13</v>
      </c>
      <c r="S1436" s="3">
        <v>-13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72</v>
      </c>
      <c r="Z1436" t="str">
        <f>_xlfn.XLOOKUP(A1436,'2-Feedback'!A:A,'2-Feedback'!F:F,"")</f>
        <v>J - Order Lead Time Issue</v>
      </c>
      <c r="AA1436" t="str">
        <f>_xlfn.XLOOKUP(A1436,'2-Feedback'!A:A,'2-Feedback'!G:G,"")</f>
        <v>ABCDE</v>
      </c>
    </row>
    <row r="1437" spans="1:27" ht="13.5" x14ac:dyDescent="0.35">
      <c r="A1437" t="str">
        <f t="shared" si="22"/>
        <v>364545310128-GRF</v>
      </c>
      <c r="B1437" s="15">
        <v>36</v>
      </c>
      <c r="C1437" s="15" t="s">
        <v>2796</v>
      </c>
      <c r="D1437" s="15">
        <v>27639</v>
      </c>
      <c r="E1437" s="16">
        <v>45435</v>
      </c>
      <c r="F1437" s="15">
        <v>0</v>
      </c>
      <c r="G1437" s="15" t="s">
        <v>2797</v>
      </c>
      <c r="H1437" s="15" t="s">
        <v>2798</v>
      </c>
      <c r="I1437" s="15" t="s">
        <v>2799</v>
      </c>
      <c r="J1437" s="15" t="s">
        <v>2800</v>
      </c>
      <c r="K1437" s="15" t="s">
        <v>28</v>
      </c>
      <c r="L1437" s="15" t="s">
        <v>902</v>
      </c>
      <c r="M1437" s="16">
        <v>45453</v>
      </c>
      <c r="N1437" s="3">
        <v>867</v>
      </c>
      <c r="O1437" s="3">
        <v>867</v>
      </c>
      <c r="P1437" s="3">
        <v>1330</v>
      </c>
      <c r="Q1437" s="3"/>
      <c r="R1437" s="4">
        <v>-463</v>
      </c>
      <c r="S1437" s="3">
        <v>-463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1330</v>
      </c>
      <c r="Z1437" t="str">
        <f>_xlfn.XLOOKUP(A1437,'2-Feedback'!A:A,'2-Feedback'!F:F,"")</f>
        <v>J - Order Lead Time Issue</v>
      </c>
      <c r="AA1437" t="str">
        <f>_xlfn.XLOOKUP(A1437,'2-Feedback'!A:A,'2-Feedback'!G:G,"")</f>
        <v>ABCDE</v>
      </c>
    </row>
    <row r="1438" spans="1:27" ht="13.5" x14ac:dyDescent="0.35">
      <c r="A1438" t="str">
        <f t="shared" si="22"/>
        <v>364545314160-VEN</v>
      </c>
      <c r="B1438" s="15">
        <v>36</v>
      </c>
      <c r="C1438" s="15" t="s">
        <v>2801</v>
      </c>
      <c r="D1438" s="15">
        <v>27640</v>
      </c>
      <c r="E1438" s="16">
        <v>45435</v>
      </c>
      <c r="F1438" s="15">
        <v>0</v>
      </c>
      <c r="G1438" s="15" t="s">
        <v>2802</v>
      </c>
      <c r="H1438" s="15" t="s">
        <v>2798</v>
      </c>
      <c r="I1438" s="15" t="s">
        <v>2799</v>
      </c>
      <c r="J1438" s="15" t="s">
        <v>2803</v>
      </c>
      <c r="K1438" s="15" t="s">
        <v>28</v>
      </c>
      <c r="L1438" s="15" t="s">
        <v>902</v>
      </c>
      <c r="M1438" s="16">
        <v>45453</v>
      </c>
      <c r="N1438" s="3">
        <v>40</v>
      </c>
      <c r="O1438" s="3">
        <v>40</v>
      </c>
      <c r="P1438" s="3">
        <v>120</v>
      </c>
      <c r="Q1438" s="3"/>
      <c r="R1438" s="4">
        <v>-80</v>
      </c>
      <c r="S1438" s="3">
        <v>-80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120</v>
      </c>
      <c r="Z1438" t="str">
        <f>_xlfn.XLOOKUP(A1438,'2-Feedback'!A:A,'2-Feedback'!F:F,"")</f>
        <v>J - Order Lead Time Issue</v>
      </c>
      <c r="AA1438" t="str">
        <f>_xlfn.XLOOKUP(A1438,'2-Feedback'!A:A,'2-Feedback'!G:G,"")</f>
        <v>ABCDE</v>
      </c>
    </row>
    <row r="1439" spans="1:27" ht="13.5" x14ac:dyDescent="0.35">
      <c r="A1439" t="str">
        <f t="shared" si="22"/>
        <v>364545371266-GRF</v>
      </c>
      <c r="B1439" s="15">
        <v>36</v>
      </c>
      <c r="C1439" s="15" t="s">
        <v>2801</v>
      </c>
      <c r="D1439" s="15">
        <v>27640</v>
      </c>
      <c r="E1439" s="16">
        <v>45435</v>
      </c>
      <c r="F1439" s="15">
        <v>0</v>
      </c>
      <c r="G1439" s="15" t="s">
        <v>2802</v>
      </c>
      <c r="H1439" s="15" t="s">
        <v>2798</v>
      </c>
      <c r="I1439" s="15" t="s">
        <v>2799</v>
      </c>
      <c r="J1439" s="15" t="s">
        <v>2788</v>
      </c>
      <c r="K1439" s="15" t="s">
        <v>28</v>
      </c>
      <c r="L1439" s="15" t="s">
        <v>902</v>
      </c>
      <c r="M1439" s="16">
        <v>45453</v>
      </c>
      <c r="N1439" s="3">
        <v>815</v>
      </c>
      <c r="O1439" s="3">
        <v>0</v>
      </c>
      <c r="P1439" s="3">
        <v>10</v>
      </c>
      <c r="Q1439" s="3"/>
      <c r="R1439" s="4">
        <v>-10</v>
      </c>
      <c r="S1439" s="3">
        <v>-515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1330</v>
      </c>
      <c r="Z1439" t="str">
        <f>_xlfn.XLOOKUP(A1439,'2-Feedback'!A:A,'2-Feedback'!F:F,"")</f>
        <v>J - Order Lead Time Issue</v>
      </c>
      <c r="AA1439" t="str">
        <f>_xlfn.XLOOKUP(A1439,'2-Feedback'!A:A,'2-Feedback'!G:G,"")</f>
        <v>ABCDE</v>
      </c>
    </row>
    <row r="1440" spans="1:27" ht="13.5" x14ac:dyDescent="0.35">
      <c r="A1440" t="str">
        <f t="shared" si="22"/>
        <v>364545385648-HVR</v>
      </c>
      <c r="B1440" s="15">
        <v>36</v>
      </c>
      <c r="C1440" s="15" t="s">
        <v>2801</v>
      </c>
      <c r="D1440" s="15">
        <v>27640</v>
      </c>
      <c r="E1440" s="16">
        <v>45435</v>
      </c>
      <c r="F1440" s="15">
        <v>0</v>
      </c>
      <c r="G1440" s="15" t="s">
        <v>2802</v>
      </c>
      <c r="H1440" s="15" t="s">
        <v>2798</v>
      </c>
      <c r="I1440" s="15" t="s">
        <v>2799</v>
      </c>
      <c r="J1440" s="15" t="s">
        <v>2721</v>
      </c>
      <c r="K1440" s="15" t="s">
        <v>35</v>
      </c>
      <c r="L1440" s="15" t="s">
        <v>902</v>
      </c>
      <c r="M1440" s="16">
        <v>45453</v>
      </c>
      <c r="N1440" s="3">
        <v>0</v>
      </c>
      <c r="O1440" s="3">
        <v>0</v>
      </c>
      <c r="P1440" s="3">
        <v>4</v>
      </c>
      <c r="Q1440" s="3"/>
      <c r="R1440" s="4">
        <v>-4</v>
      </c>
      <c r="S1440" s="3">
        <v>-4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4</v>
      </c>
      <c r="Z1440" t="str">
        <f>_xlfn.XLOOKUP(A1440,'2-Feedback'!A:A,'2-Feedback'!F:F,"")</f>
        <v>J - Order Lead Time Issue</v>
      </c>
      <c r="AA1440" t="str">
        <f>_xlfn.XLOOKUP(A1440,'2-Feedback'!A:A,'2-Feedback'!G:G,"")</f>
        <v>ABCDE</v>
      </c>
    </row>
    <row r="1441" spans="1:27" ht="13.5" x14ac:dyDescent="0.35">
      <c r="A1441" t="str">
        <f t="shared" si="22"/>
        <v>364545313568-KKD</v>
      </c>
      <c r="B1441" s="15">
        <v>36</v>
      </c>
      <c r="C1441" s="15" t="s">
        <v>2804</v>
      </c>
      <c r="D1441" s="15">
        <v>27646</v>
      </c>
      <c r="E1441" s="16">
        <v>45435</v>
      </c>
      <c r="F1441" s="15">
        <v>0</v>
      </c>
      <c r="G1441" s="15" t="s">
        <v>2805</v>
      </c>
      <c r="H1441" s="15" t="s">
        <v>2806</v>
      </c>
      <c r="I1441" s="15" t="s">
        <v>1899</v>
      </c>
      <c r="J1441" s="15" t="s">
        <v>2749</v>
      </c>
      <c r="K1441" s="15" t="s">
        <v>517</v>
      </c>
      <c r="L1441" s="15" t="s">
        <v>902</v>
      </c>
      <c r="M1441" s="16">
        <v>45453</v>
      </c>
      <c r="N1441" s="3">
        <v>44</v>
      </c>
      <c r="O1441" s="3">
        <v>0</v>
      </c>
      <c r="P1441" s="3">
        <v>144</v>
      </c>
      <c r="Q1441" s="3"/>
      <c r="R1441" s="4">
        <v>-144</v>
      </c>
      <c r="S1441" s="3">
        <v>-160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204</v>
      </c>
      <c r="Z1441" t="str">
        <f>_xlfn.XLOOKUP(A1441,'2-Feedback'!A:A,'2-Feedback'!F:F,"")</f>
        <v>J - Order Lead Time Issue</v>
      </c>
      <c r="AA1441" t="str">
        <f>_xlfn.XLOOKUP(A1441,'2-Feedback'!A:A,'2-Feedback'!G:G,"")</f>
        <v>ABCDE</v>
      </c>
    </row>
    <row r="1442" spans="1:27" ht="13.5" x14ac:dyDescent="0.35">
      <c r="A1442" t="str">
        <f t="shared" si="22"/>
        <v>364545410128-GRF</v>
      </c>
      <c r="B1442" s="15">
        <v>36</v>
      </c>
      <c r="C1442" s="15" t="s">
        <v>2807</v>
      </c>
      <c r="D1442" s="15">
        <v>27658</v>
      </c>
      <c r="E1442" s="16">
        <v>45436</v>
      </c>
      <c r="F1442" s="15">
        <v>0</v>
      </c>
      <c r="G1442" s="15" t="s">
        <v>2808</v>
      </c>
      <c r="H1442" s="15" t="s">
        <v>2809</v>
      </c>
      <c r="I1442" s="15" t="s">
        <v>1731</v>
      </c>
      <c r="J1442" s="15" t="s">
        <v>2800</v>
      </c>
      <c r="K1442" s="15" t="s">
        <v>28</v>
      </c>
      <c r="L1442" s="15" t="s">
        <v>902</v>
      </c>
      <c r="M1442" s="16">
        <v>45454</v>
      </c>
      <c r="N1442" s="3">
        <v>0</v>
      </c>
      <c r="O1442" s="3">
        <v>0</v>
      </c>
      <c r="P1442" s="3">
        <v>4</v>
      </c>
      <c r="Q1442" s="3"/>
      <c r="R1442" s="4">
        <v>-4</v>
      </c>
      <c r="S1442" s="3">
        <v>-4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4</v>
      </c>
      <c r="Z1442" t="str">
        <f>_xlfn.XLOOKUP(A1442,'2-Feedback'!A:A,'2-Feedback'!F:F,"")</f>
        <v>J - Order Lead Time Issue</v>
      </c>
      <c r="AA1442" t="str">
        <f>_xlfn.XLOOKUP(A1442,'2-Feedback'!A:A,'2-Feedback'!G:G,"")</f>
        <v>ABCDE</v>
      </c>
    </row>
    <row r="1443" spans="1:27" ht="13.5" x14ac:dyDescent="0.35">
      <c r="A1443" t="str">
        <f t="shared" si="22"/>
        <v>364545671266-GRF</v>
      </c>
      <c r="B1443" s="15">
        <v>36</v>
      </c>
      <c r="C1443" s="15" t="s">
        <v>2810</v>
      </c>
      <c r="D1443" s="15">
        <v>27660</v>
      </c>
      <c r="E1443" s="16">
        <v>45436</v>
      </c>
      <c r="F1443" s="15">
        <v>0</v>
      </c>
      <c r="G1443" s="15" t="s">
        <v>2811</v>
      </c>
      <c r="H1443" s="15" t="s">
        <v>2786</v>
      </c>
      <c r="I1443" s="15" t="s">
        <v>2787</v>
      </c>
      <c r="J1443" s="15" t="s">
        <v>2788</v>
      </c>
      <c r="K1443" s="15" t="s">
        <v>28</v>
      </c>
      <c r="L1443" s="15" t="s">
        <v>1038</v>
      </c>
      <c r="M1443" s="16">
        <v>45456</v>
      </c>
      <c r="N1443" s="3">
        <v>0</v>
      </c>
      <c r="O1443" s="3">
        <v>0</v>
      </c>
      <c r="P1443" s="3">
        <v>240</v>
      </c>
      <c r="Q1443" s="3"/>
      <c r="R1443" s="4">
        <v>-240</v>
      </c>
      <c r="S1443" s="3">
        <v>-240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240</v>
      </c>
      <c r="Z1443" t="str">
        <f>_xlfn.XLOOKUP(A1443,'2-Feedback'!A:A,'2-Feedback'!F:F,"")</f>
        <v>J - Order Lead Time Issue</v>
      </c>
      <c r="AA1443" t="str">
        <f>_xlfn.XLOOKUP(A1443,'2-Feedback'!A:A,'2-Feedback'!G:G,"")</f>
        <v>ABCDE</v>
      </c>
    </row>
    <row r="1444" spans="1:27" ht="13.5" x14ac:dyDescent="0.35">
      <c r="A1444" t="str">
        <f t="shared" si="22"/>
        <v>364545371266-GRF</v>
      </c>
      <c r="B1444" s="15">
        <v>36</v>
      </c>
      <c r="C1444" s="15" t="s">
        <v>2812</v>
      </c>
      <c r="D1444" s="15">
        <v>27662</v>
      </c>
      <c r="E1444" s="16">
        <v>45436</v>
      </c>
      <c r="F1444" s="15">
        <v>0</v>
      </c>
      <c r="G1444" s="15" t="s">
        <v>2813</v>
      </c>
      <c r="H1444" s="15" t="s">
        <v>2786</v>
      </c>
      <c r="I1444" s="15" t="s">
        <v>2787</v>
      </c>
      <c r="J1444" s="15" t="s">
        <v>2788</v>
      </c>
      <c r="K1444" s="15" t="s">
        <v>28</v>
      </c>
      <c r="L1444" s="15" t="s">
        <v>1038</v>
      </c>
      <c r="M1444" s="16">
        <v>45453</v>
      </c>
      <c r="N1444" s="3">
        <v>815</v>
      </c>
      <c r="O1444" s="3">
        <v>0</v>
      </c>
      <c r="P1444" s="3">
        <v>480</v>
      </c>
      <c r="Q1444" s="3"/>
      <c r="R1444" s="4">
        <v>-480</v>
      </c>
      <c r="S1444" s="3">
        <v>-515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1330</v>
      </c>
      <c r="Z1444" t="str">
        <f>_xlfn.XLOOKUP(A1444,'2-Feedback'!A:A,'2-Feedback'!F:F,"")</f>
        <v>J - Order Lead Time Issue</v>
      </c>
      <c r="AA1444" t="str">
        <f>_xlfn.XLOOKUP(A1444,'2-Feedback'!A:A,'2-Feedback'!G:G,"")</f>
        <v>ABCDE</v>
      </c>
    </row>
    <row r="1445" spans="1:27" ht="13.5" x14ac:dyDescent="0.35">
      <c r="A1445" t="str">
        <f t="shared" si="22"/>
        <v>364546023126-NWN</v>
      </c>
      <c r="B1445" s="15">
        <v>36</v>
      </c>
      <c r="C1445" s="15" t="s">
        <v>2814</v>
      </c>
      <c r="D1445" s="15">
        <v>27665</v>
      </c>
      <c r="E1445" s="16">
        <v>45436</v>
      </c>
      <c r="F1445" s="15">
        <v>0</v>
      </c>
      <c r="G1445" s="15" t="s">
        <v>2815</v>
      </c>
      <c r="H1445" s="15" t="s">
        <v>2816</v>
      </c>
      <c r="I1445" s="15" t="s">
        <v>1774</v>
      </c>
      <c r="J1445" s="15" t="s">
        <v>2817</v>
      </c>
      <c r="K1445" s="15" t="s">
        <v>533</v>
      </c>
      <c r="L1445" s="15" t="s">
        <v>902</v>
      </c>
      <c r="M1445" s="16">
        <v>45460</v>
      </c>
      <c r="N1445" s="3">
        <v>0</v>
      </c>
      <c r="O1445" s="3">
        <v>0</v>
      </c>
      <c r="P1445" s="3">
        <v>1</v>
      </c>
      <c r="Q1445" s="3"/>
      <c r="R1445" s="4">
        <v>-1</v>
      </c>
      <c r="S1445" s="3">
        <v>-1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1</v>
      </c>
      <c r="Z1445" t="str">
        <f>_xlfn.XLOOKUP(A1445,'2-Feedback'!A:A,'2-Feedback'!F:F,"")</f>
        <v>J - Order Lead Time Issue</v>
      </c>
      <c r="AA1445" t="str">
        <f>_xlfn.XLOOKUP(A1445,'2-Feedback'!A:A,'2-Feedback'!G:G,"")</f>
        <v>ABCDE</v>
      </c>
    </row>
    <row r="1446" spans="1:27" ht="13.5" x14ac:dyDescent="0.35">
      <c r="A1446" t="str">
        <f t="shared" si="22"/>
        <v>364545510128-GRF</v>
      </c>
      <c r="B1446" s="15">
        <v>36</v>
      </c>
      <c r="C1446" s="15" t="s">
        <v>2818</v>
      </c>
      <c r="D1446" s="15">
        <v>27672</v>
      </c>
      <c r="E1446" s="16">
        <v>45440</v>
      </c>
      <c r="F1446" s="15">
        <v>0</v>
      </c>
      <c r="G1446" s="15" t="s">
        <v>2819</v>
      </c>
      <c r="H1446" s="15" t="s">
        <v>2820</v>
      </c>
      <c r="I1446" s="15" t="s">
        <v>2664</v>
      </c>
      <c r="J1446" s="15" t="s">
        <v>2800</v>
      </c>
      <c r="K1446" s="15" t="s">
        <v>28</v>
      </c>
      <c r="L1446" s="15" t="s">
        <v>29</v>
      </c>
      <c r="M1446" s="16">
        <v>45455</v>
      </c>
      <c r="N1446" s="3">
        <v>0</v>
      </c>
      <c r="O1446" s="3">
        <v>0</v>
      </c>
      <c r="P1446" s="3">
        <v>60</v>
      </c>
      <c r="Q1446" s="3"/>
      <c r="R1446" s="4">
        <v>-60</v>
      </c>
      <c r="S1446" s="3">
        <v>-60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60</v>
      </c>
      <c r="Z1446" t="str">
        <f>_xlfn.XLOOKUP(A1446,'2-Feedback'!A:A,'2-Feedback'!F:F,"")</f>
        <v>J - Order Lead Time Issue</v>
      </c>
      <c r="AA1446" t="str">
        <f>_xlfn.XLOOKUP(A1446,'2-Feedback'!A:A,'2-Feedback'!G:G,"")</f>
        <v>ABCDE</v>
      </c>
    </row>
    <row r="1447" spans="1:27" ht="13.5" x14ac:dyDescent="0.35">
      <c r="A1447" t="str">
        <f t="shared" si="22"/>
        <v>364545523420-USM</v>
      </c>
      <c r="B1447" s="15">
        <v>36</v>
      </c>
      <c r="C1447" s="15" t="s">
        <v>2818</v>
      </c>
      <c r="D1447" s="15">
        <v>27672</v>
      </c>
      <c r="E1447" s="16">
        <v>45440</v>
      </c>
      <c r="F1447" s="15">
        <v>0</v>
      </c>
      <c r="G1447" s="15" t="s">
        <v>2819</v>
      </c>
      <c r="H1447" s="15" t="s">
        <v>2820</v>
      </c>
      <c r="I1447" s="15" t="s">
        <v>2664</v>
      </c>
      <c r="J1447" s="15" t="s">
        <v>2821</v>
      </c>
      <c r="K1447" s="15" t="s">
        <v>533</v>
      </c>
      <c r="L1447" s="15" t="s">
        <v>29</v>
      </c>
      <c r="M1447" s="16">
        <v>45455</v>
      </c>
      <c r="N1447" s="3">
        <v>15</v>
      </c>
      <c r="O1447" s="3">
        <v>15</v>
      </c>
      <c r="P1447" s="3">
        <v>48</v>
      </c>
      <c r="Q1447" s="3"/>
      <c r="R1447" s="4">
        <v>-33</v>
      </c>
      <c r="S1447" s="3">
        <v>-33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48</v>
      </c>
      <c r="Z1447" t="str">
        <f>_xlfn.XLOOKUP(A1447,'2-Feedback'!A:A,'2-Feedback'!F:F,"")</f>
        <v>J - Order Lead Time Issue</v>
      </c>
      <c r="AA1447" t="str">
        <f>_xlfn.XLOOKUP(A1447,'2-Feedback'!A:A,'2-Feedback'!G:G,"")</f>
        <v>ABCDE</v>
      </c>
    </row>
    <row r="1448" spans="1:27" ht="13.5" x14ac:dyDescent="0.35">
      <c r="A1448" t="str">
        <f t="shared" si="22"/>
        <v>364545523422-USM</v>
      </c>
      <c r="B1448" s="15">
        <v>36</v>
      </c>
      <c r="C1448" s="15" t="s">
        <v>2818</v>
      </c>
      <c r="D1448" s="15">
        <v>27672</v>
      </c>
      <c r="E1448" s="16">
        <v>45440</v>
      </c>
      <c r="F1448" s="15">
        <v>0</v>
      </c>
      <c r="G1448" s="15" t="s">
        <v>2819</v>
      </c>
      <c r="H1448" s="15" t="s">
        <v>2820</v>
      </c>
      <c r="I1448" s="15" t="s">
        <v>2664</v>
      </c>
      <c r="J1448" s="15" t="s">
        <v>2822</v>
      </c>
      <c r="K1448" s="15" t="s">
        <v>533</v>
      </c>
      <c r="L1448" s="15" t="s">
        <v>29</v>
      </c>
      <c r="M1448" s="16">
        <v>45455</v>
      </c>
      <c r="N1448" s="3">
        <v>15</v>
      </c>
      <c r="O1448" s="3">
        <v>15</v>
      </c>
      <c r="P1448" s="3">
        <v>24</v>
      </c>
      <c r="Q1448" s="3"/>
      <c r="R1448" s="4">
        <v>-9</v>
      </c>
      <c r="S1448" s="3">
        <v>-9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24</v>
      </c>
      <c r="Z1448" t="str">
        <f>_xlfn.XLOOKUP(A1448,'2-Feedback'!A:A,'2-Feedback'!F:F,"")</f>
        <v>J - Order Lead Time Issue</v>
      </c>
      <c r="AA1448" t="str">
        <f>_xlfn.XLOOKUP(A1448,'2-Feedback'!A:A,'2-Feedback'!G:G,"")</f>
        <v>ABCDE</v>
      </c>
    </row>
    <row r="1449" spans="1:27" ht="13.5" x14ac:dyDescent="0.35">
      <c r="A1449" t="str">
        <f t="shared" si="22"/>
        <v>364545523432-USM</v>
      </c>
      <c r="B1449" s="15">
        <v>36</v>
      </c>
      <c r="C1449" s="15" t="s">
        <v>2818</v>
      </c>
      <c r="D1449" s="15">
        <v>27672</v>
      </c>
      <c r="E1449" s="16">
        <v>45440</v>
      </c>
      <c r="F1449" s="15">
        <v>0</v>
      </c>
      <c r="G1449" s="15" t="s">
        <v>2819</v>
      </c>
      <c r="H1449" s="15" t="s">
        <v>2820</v>
      </c>
      <c r="I1449" s="15" t="s">
        <v>2664</v>
      </c>
      <c r="J1449" s="15" t="s">
        <v>2823</v>
      </c>
      <c r="K1449" s="15" t="s">
        <v>533</v>
      </c>
      <c r="L1449" s="15" t="s">
        <v>29</v>
      </c>
      <c r="M1449" s="16">
        <v>45455</v>
      </c>
      <c r="N1449" s="3">
        <v>31</v>
      </c>
      <c r="O1449" s="3">
        <v>31</v>
      </c>
      <c r="P1449" s="3">
        <v>60</v>
      </c>
      <c r="Q1449" s="3"/>
      <c r="R1449" s="4">
        <v>-29</v>
      </c>
      <c r="S1449" s="3">
        <v>-29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60</v>
      </c>
      <c r="Z1449" t="str">
        <f>_xlfn.XLOOKUP(A1449,'2-Feedback'!A:A,'2-Feedback'!F:F,"")</f>
        <v>J - Order Lead Time Issue</v>
      </c>
      <c r="AA1449" t="str">
        <f>_xlfn.XLOOKUP(A1449,'2-Feedback'!A:A,'2-Feedback'!G:G,"")</f>
        <v>ABCDE</v>
      </c>
    </row>
    <row r="1450" spans="1:27" ht="13.5" x14ac:dyDescent="0.35">
      <c r="A1450" t="str">
        <f t="shared" si="22"/>
        <v>364546013407-KKD</v>
      </c>
      <c r="B1450" s="15">
        <v>36</v>
      </c>
      <c r="C1450" s="15" t="s">
        <v>2824</v>
      </c>
      <c r="D1450" s="15">
        <v>27674</v>
      </c>
      <c r="E1450" s="16">
        <v>45440</v>
      </c>
      <c r="F1450" s="15">
        <v>0</v>
      </c>
      <c r="G1450" s="15" t="s">
        <v>2825</v>
      </c>
      <c r="H1450" s="15" t="s">
        <v>2747</v>
      </c>
      <c r="I1450" s="15" t="s">
        <v>2748</v>
      </c>
      <c r="J1450" s="15" t="s">
        <v>2826</v>
      </c>
      <c r="K1450" s="15" t="s">
        <v>517</v>
      </c>
      <c r="L1450" s="15" t="s">
        <v>902</v>
      </c>
      <c r="M1450" s="16">
        <v>45460</v>
      </c>
      <c r="N1450" s="3">
        <v>330</v>
      </c>
      <c r="O1450" s="3">
        <v>330</v>
      </c>
      <c r="P1450" s="3">
        <v>420</v>
      </c>
      <c r="Q1450" s="3"/>
      <c r="R1450" s="4">
        <v>-90</v>
      </c>
      <c r="S1450" s="3">
        <v>-90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420</v>
      </c>
      <c r="Z1450" t="str">
        <f>_xlfn.XLOOKUP(A1450,'2-Feedback'!A:A,'2-Feedback'!F:F,"")</f>
        <v>J - Order Lead Time Issue</v>
      </c>
      <c r="AA1450" t="str">
        <f>_xlfn.XLOOKUP(A1450,'2-Feedback'!A:A,'2-Feedback'!G:G,"")</f>
        <v>ABCDE</v>
      </c>
    </row>
    <row r="1451" spans="1:27" ht="13.5" x14ac:dyDescent="0.35">
      <c r="A1451" t="str">
        <f t="shared" si="22"/>
        <v>364546020776-SCR</v>
      </c>
      <c r="B1451" s="15">
        <v>36</v>
      </c>
      <c r="C1451" s="15" t="s">
        <v>2824</v>
      </c>
      <c r="D1451" s="15">
        <v>27674</v>
      </c>
      <c r="E1451" s="16">
        <v>45440</v>
      </c>
      <c r="F1451" s="15">
        <v>0</v>
      </c>
      <c r="G1451" s="15" t="s">
        <v>2825</v>
      </c>
      <c r="H1451" s="15" t="s">
        <v>2747</v>
      </c>
      <c r="I1451" s="15" t="s">
        <v>2748</v>
      </c>
      <c r="J1451" s="15" t="s">
        <v>2827</v>
      </c>
      <c r="K1451" s="15" t="s">
        <v>35</v>
      </c>
      <c r="L1451" s="15" t="s">
        <v>902</v>
      </c>
      <c r="M1451" s="16">
        <v>45460</v>
      </c>
      <c r="N1451" s="3">
        <v>8</v>
      </c>
      <c r="O1451" s="3">
        <v>8</v>
      </c>
      <c r="P1451" s="3">
        <v>13</v>
      </c>
      <c r="Q1451" s="3"/>
      <c r="R1451" s="4">
        <v>-5</v>
      </c>
      <c r="S1451" s="3">
        <v>-5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13</v>
      </c>
      <c r="Z1451" t="str">
        <f>_xlfn.XLOOKUP(A1451,'2-Feedback'!A:A,'2-Feedback'!F:F,"")</f>
        <v>J - Order Lead Time Issue</v>
      </c>
      <c r="AA1451" t="str">
        <f>_xlfn.XLOOKUP(A1451,'2-Feedback'!A:A,'2-Feedback'!G:G,"")</f>
        <v>ABCDE</v>
      </c>
    </row>
    <row r="1452" spans="1:27" ht="13.5" x14ac:dyDescent="0.35">
      <c r="A1452" t="str">
        <f t="shared" si="22"/>
        <v>364545522877-UBA</v>
      </c>
      <c r="B1452" s="15">
        <v>36</v>
      </c>
      <c r="C1452" s="15" t="s">
        <v>2828</v>
      </c>
      <c r="D1452" s="15">
        <v>27688</v>
      </c>
      <c r="E1452" s="16">
        <v>45440</v>
      </c>
      <c r="F1452" s="15">
        <v>0</v>
      </c>
      <c r="G1452" s="15" t="s">
        <v>2829</v>
      </c>
      <c r="H1452" s="15" t="s">
        <v>2729</v>
      </c>
      <c r="I1452" s="15" t="s">
        <v>2730</v>
      </c>
      <c r="J1452" s="15" t="s">
        <v>575</v>
      </c>
      <c r="K1452" s="15" t="s">
        <v>149</v>
      </c>
      <c r="L1452" s="15" t="s">
        <v>902</v>
      </c>
      <c r="M1452" s="16">
        <v>45455</v>
      </c>
      <c r="N1452" s="3">
        <v>695</v>
      </c>
      <c r="O1452" s="3">
        <v>695</v>
      </c>
      <c r="P1452" s="3">
        <v>864</v>
      </c>
      <c r="Q1452" s="3"/>
      <c r="R1452" s="4">
        <v>-169</v>
      </c>
      <c r="S1452" s="3">
        <v>-169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864</v>
      </c>
      <c r="Z1452" t="str">
        <f>_xlfn.XLOOKUP(A1452,'2-Feedback'!A:A,'2-Feedback'!F:F,"")</f>
        <v>J - Order Lead Time Issue</v>
      </c>
      <c r="AA1452" t="str">
        <f>_xlfn.XLOOKUP(A1452,'2-Feedback'!A:A,'2-Feedback'!G:G,"")</f>
        <v>ABCDE</v>
      </c>
    </row>
    <row r="1453" spans="1:27" ht="13.5" x14ac:dyDescent="0.35">
      <c r="A1453" t="str">
        <f t="shared" si="22"/>
        <v>364545519125-SYS</v>
      </c>
      <c r="B1453" s="15">
        <v>36</v>
      </c>
      <c r="C1453" s="15" t="s">
        <v>2830</v>
      </c>
      <c r="D1453" s="15">
        <v>27689</v>
      </c>
      <c r="E1453" s="16">
        <v>45440</v>
      </c>
      <c r="F1453" s="15">
        <v>0</v>
      </c>
      <c r="G1453" s="15" t="s">
        <v>2831</v>
      </c>
      <c r="H1453" s="15" t="s">
        <v>2778</v>
      </c>
      <c r="I1453" s="15" t="s">
        <v>1804</v>
      </c>
      <c r="J1453" s="15" t="s">
        <v>310</v>
      </c>
      <c r="K1453" s="15" t="s">
        <v>270</v>
      </c>
      <c r="L1453" s="15" t="s">
        <v>902</v>
      </c>
      <c r="M1453" s="16">
        <v>45455</v>
      </c>
      <c r="N1453" s="3">
        <v>0</v>
      </c>
      <c r="O1453" s="3">
        <v>0</v>
      </c>
      <c r="P1453" s="3">
        <v>20</v>
      </c>
      <c r="Q1453" s="3"/>
      <c r="R1453" s="4">
        <v>-20</v>
      </c>
      <c r="S1453" s="3">
        <v>-20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20</v>
      </c>
      <c r="Z1453" t="str">
        <f>_xlfn.XLOOKUP(A1453,'2-Feedback'!A:A,'2-Feedback'!F:F,"")</f>
        <v>J - Order Lead Time Issue</v>
      </c>
      <c r="AA1453" t="str">
        <f>_xlfn.XLOOKUP(A1453,'2-Feedback'!A:A,'2-Feedback'!G:G,"")</f>
        <v>ABCDE</v>
      </c>
    </row>
    <row r="1454" spans="1:27" ht="13.5" x14ac:dyDescent="0.35">
      <c r="A1454" t="str">
        <f t="shared" si="22"/>
        <v>394544122503-MRE</v>
      </c>
      <c r="B1454" s="15">
        <v>39</v>
      </c>
      <c r="C1454" s="15" t="s">
        <v>2832</v>
      </c>
      <c r="D1454" s="15">
        <v>27958</v>
      </c>
      <c r="E1454" s="16">
        <v>45427</v>
      </c>
      <c r="F1454" s="15">
        <v>0</v>
      </c>
      <c r="G1454" s="15" t="s">
        <v>2833</v>
      </c>
      <c r="H1454" s="15" t="s">
        <v>2834</v>
      </c>
      <c r="I1454" s="15" t="s">
        <v>2835</v>
      </c>
      <c r="J1454" s="15" t="s">
        <v>2836</v>
      </c>
      <c r="K1454" s="15" t="s">
        <v>2837</v>
      </c>
      <c r="L1454" s="15" t="s">
        <v>673</v>
      </c>
      <c r="M1454" s="16">
        <v>45441</v>
      </c>
      <c r="N1454" s="3">
        <v>13</v>
      </c>
      <c r="O1454" s="3">
        <v>13</v>
      </c>
      <c r="P1454" s="3">
        <v>30</v>
      </c>
      <c r="Q1454" s="3"/>
      <c r="R1454" s="4">
        <v>-17</v>
      </c>
      <c r="S1454" s="3">
        <v>-17</v>
      </c>
      <c r="T1454" s="3">
        <v>0</v>
      </c>
      <c r="U1454" s="3">
        <v>13</v>
      </c>
      <c r="V1454" s="3">
        <v>0</v>
      </c>
      <c r="W1454" s="3">
        <v>0</v>
      </c>
      <c r="X1454" s="3">
        <v>0</v>
      </c>
      <c r="Y1454" s="3">
        <v>30</v>
      </c>
      <c r="Z1454" t="str">
        <f>_xlfn.XLOOKUP(A1454,'2-Feedback'!A:A,'2-Feedback'!F:F,"")</f>
        <v>J - Order Lead Time Issue</v>
      </c>
      <c r="AA1454" t="str">
        <f>_xlfn.XLOOKUP(A1454,'2-Feedback'!A:A,'2-Feedback'!G:G,"")</f>
        <v>ABCDE</v>
      </c>
    </row>
    <row r="1455" spans="1:27" ht="13.5" x14ac:dyDescent="0.35">
      <c r="A1455" t="str">
        <f t="shared" si="22"/>
        <v>394544122510-MRE</v>
      </c>
      <c r="B1455" s="15">
        <v>39</v>
      </c>
      <c r="C1455" s="15" t="s">
        <v>2832</v>
      </c>
      <c r="D1455" s="15">
        <v>27958</v>
      </c>
      <c r="E1455" s="16">
        <v>45427</v>
      </c>
      <c r="F1455" s="15">
        <v>0</v>
      </c>
      <c r="G1455" s="15" t="s">
        <v>2833</v>
      </c>
      <c r="H1455" s="15" t="s">
        <v>2834</v>
      </c>
      <c r="I1455" s="15" t="s">
        <v>2835</v>
      </c>
      <c r="J1455" s="15" t="s">
        <v>2838</v>
      </c>
      <c r="K1455" s="15" t="s">
        <v>2837</v>
      </c>
      <c r="L1455" s="15" t="s">
        <v>673</v>
      </c>
      <c r="M1455" s="16">
        <v>45441</v>
      </c>
      <c r="N1455" s="3">
        <v>0</v>
      </c>
      <c r="O1455" s="3">
        <v>0</v>
      </c>
      <c r="P1455" s="3">
        <v>21</v>
      </c>
      <c r="Q1455" s="3"/>
      <c r="R1455" s="4">
        <v>-21</v>
      </c>
      <c r="S1455" s="3">
        <v>-21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21</v>
      </c>
      <c r="Z1455" t="str">
        <f>_xlfn.XLOOKUP(A1455,'2-Feedback'!A:A,'2-Feedback'!F:F,"")</f>
        <v>J - Order Lead Time Issue</v>
      </c>
      <c r="AA1455" t="str">
        <f>_xlfn.XLOOKUP(A1455,'2-Feedback'!A:A,'2-Feedback'!G:G,"")</f>
        <v>ABCDE</v>
      </c>
    </row>
    <row r="1456" spans="1:27" ht="13.5" x14ac:dyDescent="0.35">
      <c r="A1456" t="str">
        <f t="shared" si="22"/>
        <v>394544122514-MRE</v>
      </c>
      <c r="B1456" s="15">
        <v>39</v>
      </c>
      <c r="C1456" s="15" t="s">
        <v>2832</v>
      </c>
      <c r="D1456" s="15">
        <v>27958</v>
      </c>
      <c r="E1456" s="16">
        <v>45427</v>
      </c>
      <c r="F1456" s="15">
        <v>0</v>
      </c>
      <c r="G1456" s="15" t="s">
        <v>2833</v>
      </c>
      <c r="H1456" s="15" t="s">
        <v>2834</v>
      </c>
      <c r="I1456" s="15" t="s">
        <v>2835</v>
      </c>
      <c r="J1456" s="15" t="s">
        <v>2839</v>
      </c>
      <c r="K1456" s="15" t="s">
        <v>2837</v>
      </c>
      <c r="L1456" s="15" t="s">
        <v>673</v>
      </c>
      <c r="M1456" s="16">
        <v>45441</v>
      </c>
      <c r="N1456" s="3">
        <v>0</v>
      </c>
      <c r="O1456" s="3">
        <v>0</v>
      </c>
      <c r="P1456" s="3">
        <v>90</v>
      </c>
      <c r="Q1456" s="3"/>
      <c r="R1456" s="4">
        <v>-90</v>
      </c>
      <c r="S1456" s="3">
        <v>-90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90</v>
      </c>
      <c r="Z1456" t="str">
        <f>_xlfn.XLOOKUP(A1456,'2-Feedback'!A:A,'2-Feedback'!F:F,"")</f>
        <v>J - Order Lead Time Issue</v>
      </c>
      <c r="AA1456" t="str">
        <f>_xlfn.XLOOKUP(A1456,'2-Feedback'!A:A,'2-Feedback'!G:G,"")</f>
        <v>ABCDE</v>
      </c>
    </row>
    <row r="1457" spans="1:27" ht="13.5" x14ac:dyDescent="0.35">
      <c r="A1457" t="str">
        <f t="shared" si="22"/>
        <v>394544122518-MRE</v>
      </c>
      <c r="B1457" s="15">
        <v>39</v>
      </c>
      <c r="C1457" s="15" t="s">
        <v>2832</v>
      </c>
      <c r="D1457" s="15">
        <v>27958</v>
      </c>
      <c r="E1457" s="16">
        <v>45427</v>
      </c>
      <c r="F1457" s="15">
        <v>0</v>
      </c>
      <c r="G1457" s="15" t="s">
        <v>2833</v>
      </c>
      <c r="H1457" s="15" t="s">
        <v>2834</v>
      </c>
      <c r="I1457" s="15" t="s">
        <v>2835</v>
      </c>
      <c r="J1457" s="15" t="s">
        <v>2840</v>
      </c>
      <c r="K1457" s="15" t="s">
        <v>2837</v>
      </c>
      <c r="L1457" s="15" t="s">
        <v>673</v>
      </c>
      <c r="M1457" s="16">
        <v>45441</v>
      </c>
      <c r="N1457" s="3">
        <v>12</v>
      </c>
      <c r="O1457" s="3">
        <v>12</v>
      </c>
      <c r="P1457" s="3">
        <v>90</v>
      </c>
      <c r="Q1457" s="3"/>
      <c r="R1457" s="4">
        <v>-78</v>
      </c>
      <c r="S1457" s="3">
        <v>-78</v>
      </c>
      <c r="T1457" s="3">
        <v>0</v>
      </c>
      <c r="U1457" s="3">
        <v>12</v>
      </c>
      <c r="V1457" s="3">
        <v>0</v>
      </c>
      <c r="W1457" s="3">
        <v>0</v>
      </c>
      <c r="X1457" s="3">
        <v>0</v>
      </c>
      <c r="Y1457" s="3">
        <v>90</v>
      </c>
      <c r="Z1457" t="str">
        <f>_xlfn.XLOOKUP(A1457,'2-Feedback'!A:A,'2-Feedback'!F:F,"")</f>
        <v>J - Order Lead Time Issue</v>
      </c>
      <c r="AA1457" t="str">
        <f>_xlfn.XLOOKUP(A1457,'2-Feedback'!A:A,'2-Feedback'!G:G,"")</f>
        <v>ABCDE</v>
      </c>
    </row>
    <row r="1458" spans="1:27" ht="13.5" x14ac:dyDescent="0.35">
      <c r="A1458" t="str">
        <f t="shared" si="22"/>
        <v>394544123337-MRE</v>
      </c>
      <c r="B1458" s="15">
        <v>39</v>
      </c>
      <c r="C1458" s="15" t="s">
        <v>2832</v>
      </c>
      <c r="D1458" s="15">
        <v>27958</v>
      </c>
      <c r="E1458" s="16">
        <v>45427</v>
      </c>
      <c r="F1458" s="15">
        <v>0</v>
      </c>
      <c r="G1458" s="15" t="s">
        <v>2833</v>
      </c>
      <c r="H1458" s="15" t="s">
        <v>2834</v>
      </c>
      <c r="I1458" s="15" t="s">
        <v>2835</v>
      </c>
      <c r="J1458" s="15" t="s">
        <v>2841</v>
      </c>
      <c r="K1458" s="15" t="s">
        <v>2837</v>
      </c>
      <c r="L1458" s="15" t="s">
        <v>673</v>
      </c>
      <c r="M1458" s="16">
        <v>45441</v>
      </c>
      <c r="N1458" s="3">
        <v>1</v>
      </c>
      <c r="O1458" s="3">
        <v>1</v>
      </c>
      <c r="P1458" s="3">
        <v>84</v>
      </c>
      <c r="Q1458" s="3"/>
      <c r="R1458" s="4">
        <v>-83</v>
      </c>
      <c r="S1458" s="3">
        <v>-83</v>
      </c>
      <c r="T1458" s="3">
        <v>0</v>
      </c>
      <c r="U1458" s="3">
        <v>1</v>
      </c>
      <c r="V1458" s="3">
        <v>0</v>
      </c>
      <c r="W1458" s="3">
        <v>0</v>
      </c>
      <c r="X1458" s="3">
        <v>0</v>
      </c>
      <c r="Y1458" s="3">
        <v>84</v>
      </c>
      <c r="Z1458" t="str">
        <f>_xlfn.XLOOKUP(A1458,'2-Feedback'!A:A,'2-Feedback'!F:F,"")</f>
        <v>J - Order Lead Time Issue</v>
      </c>
      <c r="AA1458" t="str">
        <f>_xlfn.XLOOKUP(A1458,'2-Feedback'!A:A,'2-Feedback'!G:G,"")</f>
        <v>ABCDE</v>
      </c>
    </row>
    <row r="1459" spans="1:27" ht="13.5" x14ac:dyDescent="0.35">
      <c r="A1459" t="str">
        <f t="shared" si="22"/>
        <v>394544123338-MRE</v>
      </c>
      <c r="B1459" s="15">
        <v>39</v>
      </c>
      <c r="C1459" s="15" t="s">
        <v>2832</v>
      </c>
      <c r="D1459" s="15">
        <v>27958</v>
      </c>
      <c r="E1459" s="16">
        <v>45427</v>
      </c>
      <c r="F1459" s="15">
        <v>0</v>
      </c>
      <c r="G1459" s="15" t="s">
        <v>2833</v>
      </c>
      <c r="H1459" s="15" t="s">
        <v>2834</v>
      </c>
      <c r="I1459" s="15" t="s">
        <v>2835</v>
      </c>
      <c r="J1459" s="15" t="s">
        <v>2842</v>
      </c>
      <c r="K1459" s="15" t="s">
        <v>2837</v>
      </c>
      <c r="L1459" s="15" t="s">
        <v>673</v>
      </c>
      <c r="M1459" s="16">
        <v>45441</v>
      </c>
      <c r="N1459" s="3">
        <v>28</v>
      </c>
      <c r="O1459" s="3">
        <v>28</v>
      </c>
      <c r="P1459" s="3">
        <v>42</v>
      </c>
      <c r="Q1459" s="3"/>
      <c r="R1459" s="4">
        <v>-14</v>
      </c>
      <c r="S1459" s="3">
        <v>-14</v>
      </c>
      <c r="T1459" s="3">
        <v>0</v>
      </c>
      <c r="U1459" s="3">
        <v>28</v>
      </c>
      <c r="V1459" s="3">
        <v>0</v>
      </c>
      <c r="W1459" s="3">
        <v>0</v>
      </c>
      <c r="X1459" s="3">
        <v>0</v>
      </c>
      <c r="Y1459" s="3">
        <v>42</v>
      </c>
      <c r="Z1459" t="str">
        <f>_xlfn.XLOOKUP(A1459,'2-Feedback'!A:A,'2-Feedback'!F:F,"")</f>
        <v>J - Order Lead Time Issue</v>
      </c>
      <c r="AA1459" t="str">
        <f>_xlfn.XLOOKUP(A1459,'2-Feedback'!A:A,'2-Feedback'!G:G,"")</f>
        <v>ABCDE</v>
      </c>
    </row>
    <row r="1460" spans="1:27" ht="13.5" x14ac:dyDescent="0.35">
      <c r="A1460" t="str">
        <f t="shared" si="22"/>
        <v>394544123567-MRE</v>
      </c>
      <c r="B1460" s="15">
        <v>39</v>
      </c>
      <c r="C1460" s="15" t="s">
        <v>2832</v>
      </c>
      <c r="D1460" s="15">
        <v>27958</v>
      </c>
      <c r="E1460" s="16">
        <v>45427</v>
      </c>
      <c r="F1460" s="15">
        <v>0</v>
      </c>
      <c r="G1460" s="15" t="s">
        <v>2833</v>
      </c>
      <c r="H1460" s="15" t="s">
        <v>2834</v>
      </c>
      <c r="I1460" s="15" t="s">
        <v>2835</v>
      </c>
      <c r="J1460" s="15" t="s">
        <v>2843</v>
      </c>
      <c r="K1460" s="15" t="s">
        <v>2837</v>
      </c>
      <c r="L1460" s="15" t="s">
        <v>673</v>
      </c>
      <c r="M1460" s="16">
        <v>45441</v>
      </c>
      <c r="N1460" s="3">
        <v>2</v>
      </c>
      <c r="O1460" s="3">
        <v>2</v>
      </c>
      <c r="P1460" s="3">
        <v>30</v>
      </c>
      <c r="Q1460" s="3"/>
      <c r="R1460" s="4">
        <v>-28</v>
      </c>
      <c r="S1460" s="3">
        <v>-28</v>
      </c>
      <c r="T1460" s="3">
        <v>0</v>
      </c>
      <c r="U1460" s="3">
        <v>2</v>
      </c>
      <c r="V1460" s="3">
        <v>0</v>
      </c>
      <c r="W1460" s="3">
        <v>0</v>
      </c>
      <c r="X1460" s="3">
        <v>0</v>
      </c>
      <c r="Y1460" s="3">
        <v>30</v>
      </c>
      <c r="Z1460" t="str">
        <f>_xlfn.XLOOKUP(A1460,'2-Feedback'!A:A,'2-Feedback'!F:F,"")</f>
        <v>J - Order Lead Time Issue</v>
      </c>
      <c r="AA1460" t="str">
        <f>_xlfn.XLOOKUP(A1460,'2-Feedback'!A:A,'2-Feedback'!G:G,"")</f>
        <v>ABCDE</v>
      </c>
    </row>
    <row r="1461" spans="1:27" ht="13.5" x14ac:dyDescent="0.35">
      <c r="A1461" t="str">
        <f t="shared" si="22"/>
        <v>394544124093-MRE</v>
      </c>
      <c r="B1461" s="15">
        <v>39</v>
      </c>
      <c r="C1461" s="15" t="s">
        <v>2832</v>
      </c>
      <c r="D1461" s="15">
        <v>27958</v>
      </c>
      <c r="E1461" s="16">
        <v>45427</v>
      </c>
      <c r="F1461" s="15">
        <v>0</v>
      </c>
      <c r="G1461" s="15" t="s">
        <v>2833</v>
      </c>
      <c r="H1461" s="15" t="s">
        <v>2834</v>
      </c>
      <c r="I1461" s="15" t="s">
        <v>2835</v>
      </c>
      <c r="J1461" s="15" t="s">
        <v>2844</v>
      </c>
      <c r="K1461" s="15" t="s">
        <v>2837</v>
      </c>
      <c r="L1461" s="15" t="s">
        <v>673</v>
      </c>
      <c r="M1461" s="16">
        <v>45441</v>
      </c>
      <c r="N1461" s="3">
        <v>1</v>
      </c>
      <c r="O1461" s="3">
        <v>1</v>
      </c>
      <c r="P1461" s="3">
        <v>45</v>
      </c>
      <c r="Q1461" s="3"/>
      <c r="R1461" s="4">
        <v>-44</v>
      </c>
      <c r="S1461" s="3">
        <v>-44</v>
      </c>
      <c r="T1461" s="3">
        <v>0</v>
      </c>
      <c r="U1461" s="3">
        <v>1</v>
      </c>
      <c r="V1461" s="3">
        <v>0</v>
      </c>
      <c r="W1461" s="3">
        <v>0</v>
      </c>
      <c r="X1461" s="3">
        <v>0</v>
      </c>
      <c r="Y1461" s="3">
        <v>45</v>
      </c>
      <c r="Z1461" t="str">
        <f>_xlfn.XLOOKUP(A1461,'2-Feedback'!A:A,'2-Feedback'!F:F,"")</f>
        <v>J - Order Lead Time Issue</v>
      </c>
      <c r="AA1461" t="str">
        <f>_xlfn.XLOOKUP(A1461,'2-Feedback'!A:A,'2-Feedback'!G:G,"")</f>
        <v>ABCDE</v>
      </c>
    </row>
    <row r="1462" spans="1:27" ht="13.5" x14ac:dyDescent="0.35">
      <c r="A1462" t="str">
        <f t="shared" si="22"/>
        <v>394544124117-MRE</v>
      </c>
      <c r="B1462" s="15">
        <v>39</v>
      </c>
      <c r="C1462" s="15" t="s">
        <v>2832</v>
      </c>
      <c r="D1462" s="15">
        <v>27958</v>
      </c>
      <c r="E1462" s="16">
        <v>45427</v>
      </c>
      <c r="F1462" s="15">
        <v>0</v>
      </c>
      <c r="G1462" s="15" t="s">
        <v>2833</v>
      </c>
      <c r="H1462" s="15" t="s">
        <v>2834</v>
      </c>
      <c r="I1462" s="15" t="s">
        <v>2835</v>
      </c>
      <c r="J1462" s="15" t="s">
        <v>2845</v>
      </c>
      <c r="K1462" s="15" t="s">
        <v>2837</v>
      </c>
      <c r="L1462" s="15" t="s">
        <v>673</v>
      </c>
      <c r="M1462" s="16">
        <v>45441</v>
      </c>
      <c r="N1462" s="3">
        <v>1</v>
      </c>
      <c r="O1462" s="3">
        <v>1</v>
      </c>
      <c r="P1462" s="3">
        <v>45</v>
      </c>
      <c r="Q1462" s="3"/>
      <c r="R1462" s="4">
        <v>-44</v>
      </c>
      <c r="S1462" s="3">
        <v>-44</v>
      </c>
      <c r="T1462" s="3">
        <v>0</v>
      </c>
      <c r="U1462" s="3">
        <v>1</v>
      </c>
      <c r="V1462" s="3">
        <v>0</v>
      </c>
      <c r="W1462" s="3">
        <v>0</v>
      </c>
      <c r="X1462" s="3">
        <v>0</v>
      </c>
      <c r="Y1462" s="3">
        <v>45</v>
      </c>
      <c r="Z1462" t="str">
        <f>_xlfn.XLOOKUP(A1462,'2-Feedback'!A:A,'2-Feedback'!F:F,"")</f>
        <v>J - Order Lead Time Issue</v>
      </c>
      <c r="AA1462" t="str">
        <f>_xlfn.XLOOKUP(A1462,'2-Feedback'!A:A,'2-Feedback'!G:G,"")</f>
        <v>ABCDE</v>
      </c>
    </row>
    <row r="1463" spans="1:27" ht="13.5" x14ac:dyDescent="0.35">
      <c r="A1463" t="str">
        <f t="shared" si="22"/>
        <v>434546014803-WCP</v>
      </c>
      <c r="B1463" s="15">
        <v>43</v>
      </c>
      <c r="C1463" s="15" t="s">
        <v>2846</v>
      </c>
      <c r="D1463" s="15">
        <v>31963</v>
      </c>
      <c r="E1463" s="16">
        <v>45295</v>
      </c>
      <c r="F1463" s="15">
        <v>0</v>
      </c>
      <c r="G1463" s="15" t="s">
        <v>2847</v>
      </c>
      <c r="H1463" s="15" t="s">
        <v>2848</v>
      </c>
      <c r="I1463" s="15" t="s">
        <v>2849</v>
      </c>
      <c r="J1463" s="15" t="s">
        <v>2850</v>
      </c>
      <c r="K1463" s="15" t="s">
        <v>35</v>
      </c>
      <c r="L1463" s="15" t="s">
        <v>482</v>
      </c>
      <c r="M1463" s="16">
        <v>45460</v>
      </c>
      <c r="N1463" s="3">
        <v>765</v>
      </c>
      <c r="O1463" s="3">
        <v>765</v>
      </c>
      <c r="P1463" s="3">
        <v>828</v>
      </c>
      <c r="Q1463" s="3"/>
      <c r="R1463" s="4">
        <v>-63</v>
      </c>
      <c r="S1463" s="3">
        <v>-351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1116</v>
      </c>
      <c r="Z1463" t="str">
        <f>_xlfn.XLOOKUP(A1463,'2-Feedback'!A:A,'2-Feedback'!F:F,"")</f>
        <v>J - Order Lead Time Issue</v>
      </c>
      <c r="AA1463" t="str">
        <f>_xlfn.XLOOKUP(A1463,'2-Feedback'!A:A,'2-Feedback'!G:G,"")</f>
        <v>ABCDE</v>
      </c>
    </row>
    <row r="1464" spans="1:27" ht="13.5" x14ac:dyDescent="0.35">
      <c r="A1464" t="str">
        <f t="shared" si="22"/>
        <v>434546015056-WCP</v>
      </c>
      <c r="B1464" s="15">
        <v>43</v>
      </c>
      <c r="C1464" s="15" t="s">
        <v>2851</v>
      </c>
      <c r="D1464" s="15">
        <v>32245</v>
      </c>
      <c r="E1464" s="16">
        <v>45377</v>
      </c>
      <c r="F1464" s="15">
        <v>0</v>
      </c>
      <c r="G1464" s="15" t="s">
        <v>2852</v>
      </c>
      <c r="H1464" s="15" t="s">
        <v>2853</v>
      </c>
      <c r="I1464" s="15" t="s">
        <v>2854</v>
      </c>
      <c r="J1464" s="15" t="s">
        <v>2855</v>
      </c>
      <c r="K1464" s="15" t="s">
        <v>35</v>
      </c>
      <c r="L1464" s="15" t="s">
        <v>482</v>
      </c>
      <c r="M1464" s="16">
        <v>45460</v>
      </c>
      <c r="N1464" s="3">
        <v>813</v>
      </c>
      <c r="O1464" s="3">
        <v>800</v>
      </c>
      <c r="P1464" s="3">
        <v>800</v>
      </c>
      <c r="Q1464" s="3"/>
      <c r="R1464" s="5">
        <v>0</v>
      </c>
      <c r="S1464" s="3">
        <v>-815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1628</v>
      </c>
      <c r="Z1464" t="str">
        <f>_xlfn.XLOOKUP(A1464,'2-Feedback'!A:A,'2-Feedback'!F:F,"")</f>
        <v>J - Order Lead Time Issue</v>
      </c>
      <c r="AA1464" t="str">
        <f>_xlfn.XLOOKUP(A1464,'2-Feedback'!A:A,'2-Feedback'!G:G,"")</f>
        <v>ABCDE</v>
      </c>
    </row>
    <row r="1465" spans="1:27" ht="13.5" x14ac:dyDescent="0.35">
      <c r="A1465" t="str">
        <f t="shared" si="22"/>
        <v>434544121371-BKF</v>
      </c>
      <c r="B1465" s="15">
        <v>43</v>
      </c>
      <c r="C1465" s="15" t="s">
        <v>2856</v>
      </c>
      <c r="D1465" s="15">
        <v>32335</v>
      </c>
      <c r="E1465" s="16">
        <v>45412</v>
      </c>
      <c r="F1465" s="15">
        <v>0</v>
      </c>
      <c r="G1465" s="15" t="s">
        <v>2857</v>
      </c>
      <c r="H1465" s="15" t="s">
        <v>2858</v>
      </c>
      <c r="I1465" s="15" t="s">
        <v>2859</v>
      </c>
      <c r="J1465" s="15" t="s">
        <v>2860</v>
      </c>
      <c r="K1465" s="15" t="s">
        <v>533</v>
      </c>
      <c r="L1465" s="15" t="s">
        <v>36</v>
      </c>
      <c r="M1465" s="16">
        <v>45441</v>
      </c>
      <c r="N1465" s="3">
        <v>643</v>
      </c>
      <c r="O1465" s="3">
        <v>182</v>
      </c>
      <c r="P1465" s="3">
        <v>182</v>
      </c>
      <c r="Q1465" s="3"/>
      <c r="R1465" s="5">
        <v>0</v>
      </c>
      <c r="S1465" s="3">
        <v>-687</v>
      </c>
      <c r="T1465" s="3">
        <v>0</v>
      </c>
      <c r="U1465" s="3">
        <v>643</v>
      </c>
      <c r="V1465" s="3">
        <v>0</v>
      </c>
      <c r="W1465" s="3">
        <v>0</v>
      </c>
      <c r="X1465" s="3">
        <v>0</v>
      </c>
      <c r="Y1465" s="3">
        <v>1330</v>
      </c>
      <c r="Z1465" t="str">
        <f>_xlfn.XLOOKUP(A1465,'2-Feedback'!A:A,'2-Feedback'!F:F,"")</f>
        <v/>
      </c>
      <c r="AA1465" t="str">
        <f>_xlfn.XLOOKUP(A1465,'2-Feedback'!A:A,'2-Feedback'!G:G,"")</f>
        <v/>
      </c>
    </row>
    <row r="1466" spans="1:27" ht="13.5" x14ac:dyDescent="0.35">
      <c r="A1466" t="str">
        <f t="shared" si="22"/>
        <v>434544121371-BKF</v>
      </c>
      <c r="B1466" s="15">
        <v>43</v>
      </c>
      <c r="C1466" s="15" t="s">
        <v>2861</v>
      </c>
      <c r="D1466" s="15">
        <v>32336</v>
      </c>
      <c r="E1466" s="16">
        <v>45412</v>
      </c>
      <c r="F1466" s="15">
        <v>0</v>
      </c>
      <c r="G1466" s="15" t="s">
        <v>2862</v>
      </c>
      <c r="H1466" s="15" t="s">
        <v>2858</v>
      </c>
      <c r="I1466" s="15" t="s">
        <v>2859</v>
      </c>
      <c r="J1466" s="15" t="s">
        <v>2860</v>
      </c>
      <c r="K1466" s="15" t="s">
        <v>533</v>
      </c>
      <c r="L1466" s="15" t="s">
        <v>36</v>
      </c>
      <c r="M1466" s="16">
        <v>45441</v>
      </c>
      <c r="N1466" s="3">
        <v>643</v>
      </c>
      <c r="O1466" s="3">
        <v>273</v>
      </c>
      <c r="P1466" s="3">
        <v>273</v>
      </c>
      <c r="Q1466" s="3"/>
      <c r="R1466" s="5">
        <v>0</v>
      </c>
      <c r="S1466" s="3">
        <v>-687</v>
      </c>
      <c r="T1466" s="3">
        <v>0</v>
      </c>
      <c r="U1466" s="3">
        <v>643</v>
      </c>
      <c r="V1466" s="3">
        <v>0</v>
      </c>
      <c r="W1466" s="3">
        <v>0</v>
      </c>
      <c r="X1466" s="3">
        <v>0</v>
      </c>
      <c r="Y1466" s="3">
        <v>1330</v>
      </c>
      <c r="Z1466" t="str">
        <f>_xlfn.XLOOKUP(A1466,'2-Feedback'!A:A,'2-Feedback'!F:F,"")</f>
        <v/>
      </c>
      <c r="AA1466" t="str">
        <f>_xlfn.XLOOKUP(A1466,'2-Feedback'!A:A,'2-Feedback'!G:G,"")</f>
        <v/>
      </c>
    </row>
    <row r="1467" spans="1:27" ht="13.5" x14ac:dyDescent="0.35">
      <c r="A1467" t="str">
        <f t="shared" si="22"/>
        <v>434544621371-BKF</v>
      </c>
      <c r="B1467" s="15">
        <v>43</v>
      </c>
      <c r="C1467" s="15" t="s">
        <v>2863</v>
      </c>
      <c r="D1467" s="15">
        <v>32362</v>
      </c>
      <c r="E1467" s="16">
        <v>45419</v>
      </c>
      <c r="F1467" s="15">
        <v>0</v>
      </c>
      <c r="G1467" s="15" t="s">
        <v>2864</v>
      </c>
      <c r="H1467" s="15" t="s">
        <v>2858</v>
      </c>
      <c r="I1467" s="15" t="s">
        <v>2859</v>
      </c>
      <c r="J1467" s="15" t="s">
        <v>2860</v>
      </c>
      <c r="K1467" s="15" t="s">
        <v>533</v>
      </c>
      <c r="L1467" s="15" t="s">
        <v>36</v>
      </c>
      <c r="M1467" s="16">
        <v>45446</v>
      </c>
      <c r="N1467" s="3">
        <v>0</v>
      </c>
      <c r="O1467" s="3">
        <v>0</v>
      </c>
      <c r="P1467" s="3">
        <v>182</v>
      </c>
      <c r="Q1467" s="3"/>
      <c r="R1467" s="4">
        <v>-182</v>
      </c>
      <c r="S1467" s="3">
        <v>-455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455</v>
      </c>
      <c r="Z1467" t="str">
        <f>_xlfn.XLOOKUP(A1467,'2-Feedback'!A:A,'2-Feedback'!F:F,"")</f>
        <v>J - Order Lead Time Issue</v>
      </c>
      <c r="AA1467" t="str">
        <f>_xlfn.XLOOKUP(A1467,'2-Feedback'!A:A,'2-Feedback'!G:G,"")</f>
        <v>ABCDE</v>
      </c>
    </row>
    <row r="1468" spans="1:27" ht="13.5" x14ac:dyDescent="0.35">
      <c r="A1468" t="str">
        <f t="shared" si="22"/>
        <v>434544721371-BKF</v>
      </c>
      <c r="B1468" s="15">
        <v>43</v>
      </c>
      <c r="C1468" s="15" t="s">
        <v>2865</v>
      </c>
      <c r="D1468" s="15">
        <v>32363</v>
      </c>
      <c r="E1468" s="16">
        <v>45419</v>
      </c>
      <c r="F1468" s="15">
        <v>0</v>
      </c>
      <c r="G1468" s="15" t="s">
        <v>2866</v>
      </c>
      <c r="H1468" s="15" t="s">
        <v>2858</v>
      </c>
      <c r="I1468" s="15" t="s">
        <v>2859</v>
      </c>
      <c r="J1468" s="15" t="s">
        <v>2860</v>
      </c>
      <c r="K1468" s="15" t="s">
        <v>533</v>
      </c>
      <c r="L1468" s="15" t="s">
        <v>36</v>
      </c>
      <c r="M1468" s="16">
        <v>45447</v>
      </c>
      <c r="N1468" s="3">
        <v>0</v>
      </c>
      <c r="O1468" s="3">
        <v>0</v>
      </c>
      <c r="P1468" s="3">
        <v>182</v>
      </c>
      <c r="Q1468" s="3"/>
      <c r="R1468" s="4">
        <v>-182</v>
      </c>
      <c r="S1468" s="3">
        <v>-182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182</v>
      </c>
      <c r="Z1468" t="str">
        <f>_xlfn.XLOOKUP(A1468,'2-Feedback'!A:A,'2-Feedback'!F:F,"")</f>
        <v>J - Order Lead Time Issue</v>
      </c>
      <c r="AA1468" t="str">
        <f>_xlfn.XLOOKUP(A1468,'2-Feedback'!A:A,'2-Feedback'!G:G,"")</f>
        <v>ABCDE</v>
      </c>
    </row>
    <row r="1469" spans="1:27" ht="13.5" x14ac:dyDescent="0.35">
      <c r="A1469" t="str">
        <f t="shared" si="22"/>
        <v>434544621371-BKF</v>
      </c>
      <c r="B1469" s="15">
        <v>43</v>
      </c>
      <c r="C1469" s="15" t="s">
        <v>2867</v>
      </c>
      <c r="D1469" s="15">
        <v>32364</v>
      </c>
      <c r="E1469" s="16">
        <v>45419</v>
      </c>
      <c r="F1469" s="15">
        <v>0</v>
      </c>
      <c r="G1469" s="15" t="s">
        <v>2868</v>
      </c>
      <c r="H1469" s="15" t="s">
        <v>2858</v>
      </c>
      <c r="I1469" s="15" t="s">
        <v>2859</v>
      </c>
      <c r="J1469" s="15" t="s">
        <v>2860</v>
      </c>
      <c r="K1469" s="15" t="s">
        <v>533</v>
      </c>
      <c r="L1469" s="15" t="s">
        <v>36</v>
      </c>
      <c r="M1469" s="16">
        <v>45446</v>
      </c>
      <c r="N1469" s="3">
        <v>0</v>
      </c>
      <c r="O1469" s="3">
        <v>0</v>
      </c>
      <c r="P1469" s="3">
        <v>273</v>
      </c>
      <c r="Q1469" s="3"/>
      <c r="R1469" s="4">
        <v>-273</v>
      </c>
      <c r="S1469" s="3">
        <v>-455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455</v>
      </c>
      <c r="Z1469" t="str">
        <f>_xlfn.XLOOKUP(A1469,'2-Feedback'!A:A,'2-Feedback'!F:F,"")</f>
        <v>J - Order Lead Time Issue</v>
      </c>
      <c r="AA1469" t="str">
        <f>_xlfn.XLOOKUP(A1469,'2-Feedback'!A:A,'2-Feedback'!G:G,"")</f>
        <v>ABCDE</v>
      </c>
    </row>
    <row r="1470" spans="1:27" ht="13.5" x14ac:dyDescent="0.35">
      <c r="A1470" t="str">
        <f t="shared" si="22"/>
        <v>434545321371-BKF</v>
      </c>
      <c r="B1470" s="15">
        <v>43</v>
      </c>
      <c r="C1470" s="15" t="s">
        <v>2869</v>
      </c>
      <c r="D1470" s="15">
        <v>32392</v>
      </c>
      <c r="E1470" s="16">
        <v>45432</v>
      </c>
      <c r="F1470" s="15">
        <v>0</v>
      </c>
      <c r="G1470" s="15" t="s">
        <v>2870</v>
      </c>
      <c r="H1470" s="15" t="s">
        <v>2858</v>
      </c>
      <c r="I1470" s="15" t="s">
        <v>2859</v>
      </c>
      <c r="J1470" s="15" t="s">
        <v>2860</v>
      </c>
      <c r="K1470" s="15" t="s">
        <v>533</v>
      </c>
      <c r="L1470" s="15" t="s">
        <v>36</v>
      </c>
      <c r="M1470" s="16">
        <v>45453</v>
      </c>
      <c r="N1470" s="3">
        <v>0</v>
      </c>
      <c r="O1470" s="3">
        <v>0</v>
      </c>
      <c r="P1470" s="3">
        <v>182</v>
      </c>
      <c r="Q1470" s="3"/>
      <c r="R1470" s="4">
        <v>-182</v>
      </c>
      <c r="S1470" s="3">
        <v>-182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182</v>
      </c>
      <c r="Z1470" t="str">
        <f>_xlfn.XLOOKUP(A1470,'2-Feedback'!A:A,'2-Feedback'!F:F,"")</f>
        <v>J - Order Lead Time Issue</v>
      </c>
      <c r="AA1470" t="str">
        <f>_xlfn.XLOOKUP(A1470,'2-Feedback'!A:A,'2-Feedback'!G:G,"")</f>
        <v>ABCDE</v>
      </c>
    </row>
    <row r="1471" spans="1:27" ht="13.5" x14ac:dyDescent="0.35">
      <c r="A1471" t="str">
        <f t="shared" si="22"/>
        <v>434546021371-BKF</v>
      </c>
      <c r="B1471" s="15">
        <v>43</v>
      </c>
      <c r="C1471" s="15" t="s">
        <v>2871</v>
      </c>
      <c r="D1471" s="15">
        <v>32393</v>
      </c>
      <c r="E1471" s="16">
        <v>45432</v>
      </c>
      <c r="F1471" s="15">
        <v>0</v>
      </c>
      <c r="G1471" s="15" t="s">
        <v>2872</v>
      </c>
      <c r="H1471" s="15" t="s">
        <v>2858</v>
      </c>
      <c r="I1471" s="15" t="s">
        <v>2859</v>
      </c>
      <c r="J1471" s="15" t="s">
        <v>2860</v>
      </c>
      <c r="K1471" s="15" t="s">
        <v>533</v>
      </c>
      <c r="L1471" s="15" t="s">
        <v>36</v>
      </c>
      <c r="M1471" s="16">
        <v>45460</v>
      </c>
      <c r="N1471" s="3">
        <v>0</v>
      </c>
      <c r="O1471" s="3">
        <v>0</v>
      </c>
      <c r="P1471" s="3">
        <v>273</v>
      </c>
      <c r="Q1471" s="3"/>
      <c r="R1471" s="4">
        <v>-273</v>
      </c>
      <c r="S1471" s="3">
        <v>-273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273</v>
      </c>
      <c r="Z1471" t="str">
        <f>_xlfn.XLOOKUP(A1471,'2-Feedback'!A:A,'2-Feedback'!F:F,"")</f>
        <v>J - Order Lead Time Issue</v>
      </c>
      <c r="AA1471" t="str">
        <f>_xlfn.XLOOKUP(A1471,'2-Feedback'!A:A,'2-Feedback'!G:G,"")</f>
        <v>ABCDE</v>
      </c>
    </row>
    <row r="1472" spans="1:27" ht="13.5" x14ac:dyDescent="0.35">
      <c r="A1472" t="str">
        <f t="shared" si="22"/>
        <v>434546120707-WCP</v>
      </c>
      <c r="B1472" s="15">
        <v>43</v>
      </c>
      <c r="C1472" s="15" t="s">
        <v>2873</v>
      </c>
      <c r="D1472" s="15">
        <v>32423</v>
      </c>
      <c r="E1472" s="16">
        <v>45440</v>
      </c>
      <c r="F1472" s="15">
        <v>0</v>
      </c>
      <c r="G1472" s="15" t="s">
        <v>2874</v>
      </c>
      <c r="H1472" s="15" t="s">
        <v>2875</v>
      </c>
      <c r="I1472" s="15" t="s">
        <v>2876</v>
      </c>
      <c r="J1472" s="15" t="s">
        <v>2877</v>
      </c>
      <c r="K1472" s="15" t="s">
        <v>35</v>
      </c>
      <c r="L1472" s="15" t="s">
        <v>2062</v>
      </c>
      <c r="M1472" s="16">
        <v>45461</v>
      </c>
      <c r="N1472" s="3">
        <v>582</v>
      </c>
      <c r="O1472" s="3">
        <v>582</v>
      </c>
      <c r="P1472" s="3">
        <v>828</v>
      </c>
      <c r="Q1472" s="3"/>
      <c r="R1472" s="4">
        <v>-246</v>
      </c>
      <c r="S1472" s="3">
        <v>-246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828</v>
      </c>
      <c r="Z1472" t="str">
        <f>_xlfn.XLOOKUP(A1472,'2-Feedback'!A:A,'2-Feedback'!F:F,"")</f>
        <v>J - Order Lead Time Issue</v>
      </c>
      <c r="AA1472" t="str">
        <f>_xlfn.XLOOKUP(A1472,'2-Feedback'!A:A,'2-Feedback'!G:G,"")</f>
        <v>ABCDE</v>
      </c>
    </row>
    <row r="1473" spans="1:27" ht="13.5" x14ac:dyDescent="0.35">
      <c r="A1473" t="str">
        <f t="shared" si="22"/>
        <v>434546014803-WCP</v>
      </c>
      <c r="B1473" s="15">
        <v>43</v>
      </c>
      <c r="C1473" s="15" t="s">
        <v>2878</v>
      </c>
      <c r="D1473" s="15">
        <v>66110</v>
      </c>
      <c r="E1473" s="16">
        <v>45392</v>
      </c>
      <c r="F1473" s="15">
        <v>0</v>
      </c>
      <c r="G1473" s="15" t="s">
        <v>2879</v>
      </c>
      <c r="H1473" s="15" t="s">
        <v>2880</v>
      </c>
      <c r="I1473" s="15" t="s">
        <v>466</v>
      </c>
      <c r="J1473" s="15" t="s">
        <v>2850</v>
      </c>
      <c r="K1473" s="15" t="s">
        <v>35</v>
      </c>
      <c r="L1473" s="15" t="s">
        <v>36</v>
      </c>
      <c r="M1473" s="16">
        <v>45460</v>
      </c>
      <c r="N1473" s="3">
        <v>765</v>
      </c>
      <c r="O1473" s="3">
        <v>0</v>
      </c>
      <c r="P1473" s="3">
        <v>288</v>
      </c>
      <c r="Q1473" s="3"/>
      <c r="R1473" s="4">
        <v>-288</v>
      </c>
      <c r="S1473" s="3">
        <v>-351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1116</v>
      </c>
      <c r="Z1473" t="str">
        <f>_xlfn.XLOOKUP(A1473,'2-Feedback'!A:A,'2-Feedback'!F:F,"")</f>
        <v>J - Order Lead Time Issue</v>
      </c>
      <c r="AA1473" t="str">
        <f>_xlfn.XLOOKUP(A1473,'2-Feedback'!A:A,'2-Feedback'!G:G,"")</f>
        <v>ABCDE</v>
      </c>
    </row>
    <row r="1474" spans="1:27" ht="13.5" x14ac:dyDescent="0.35">
      <c r="A1474" t="str">
        <f t="shared" si="22"/>
        <v>434546016836-SNG</v>
      </c>
      <c r="B1474" s="15">
        <v>43</v>
      </c>
      <c r="C1474" s="15" t="s">
        <v>2878</v>
      </c>
      <c r="D1474" s="15">
        <v>66110</v>
      </c>
      <c r="E1474" s="16">
        <v>45392</v>
      </c>
      <c r="F1474" s="15">
        <v>0</v>
      </c>
      <c r="G1474" s="15" t="s">
        <v>2879</v>
      </c>
      <c r="H1474" s="15" t="s">
        <v>2880</v>
      </c>
      <c r="I1474" s="15" t="s">
        <v>466</v>
      </c>
      <c r="J1474" s="15" t="s">
        <v>2138</v>
      </c>
      <c r="K1474" s="15" t="s">
        <v>35</v>
      </c>
      <c r="L1474" s="15" t="s">
        <v>36</v>
      </c>
      <c r="M1474" s="16">
        <v>45460</v>
      </c>
      <c r="N1474" s="3">
        <v>12</v>
      </c>
      <c r="O1474" s="3">
        <v>12</v>
      </c>
      <c r="P1474" s="3">
        <v>84</v>
      </c>
      <c r="Q1474" s="3"/>
      <c r="R1474" s="4">
        <v>-72</v>
      </c>
      <c r="S1474" s="3">
        <v>-72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84</v>
      </c>
      <c r="Z1474" t="str">
        <f>_xlfn.XLOOKUP(A1474,'2-Feedback'!A:A,'2-Feedback'!F:F,"")</f>
        <v>J - Order Lead Time Issue</v>
      </c>
      <c r="AA1474" t="str">
        <f>_xlfn.XLOOKUP(A1474,'2-Feedback'!A:A,'2-Feedback'!G:G,"")</f>
        <v>ABCDE</v>
      </c>
    </row>
    <row r="1475" spans="1:27" ht="13.5" x14ac:dyDescent="0.35">
      <c r="A1475" t="str">
        <f t="shared" ref="A1475:A1538" si="23">B1475&amp;M1475&amp;J1475</f>
        <v>434544721039-EED</v>
      </c>
      <c r="B1475" s="15">
        <v>43</v>
      </c>
      <c r="C1475" s="15" t="s">
        <v>2881</v>
      </c>
      <c r="D1475" s="15">
        <v>66313</v>
      </c>
      <c r="E1475" s="16">
        <v>45399</v>
      </c>
      <c r="F1475" s="15">
        <v>0</v>
      </c>
      <c r="G1475" s="15" t="s">
        <v>2882</v>
      </c>
      <c r="H1475" s="15" t="s">
        <v>2883</v>
      </c>
      <c r="I1475" s="15" t="s">
        <v>2884</v>
      </c>
      <c r="J1475" s="15" t="s">
        <v>2885</v>
      </c>
      <c r="K1475" s="15" t="s">
        <v>46</v>
      </c>
      <c r="L1475" s="15" t="s">
        <v>36</v>
      </c>
      <c r="M1475" s="16">
        <v>45447</v>
      </c>
      <c r="N1475" s="3">
        <v>2376</v>
      </c>
      <c r="O1475" s="3">
        <v>2128</v>
      </c>
      <c r="P1475" s="3">
        <v>2128</v>
      </c>
      <c r="Q1475" s="3"/>
      <c r="R1475" s="5">
        <v>0</v>
      </c>
      <c r="S1475" s="3">
        <v>-3700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6076</v>
      </c>
      <c r="Z1475" t="str">
        <f>_xlfn.XLOOKUP(A1475,'2-Feedback'!A:A,'2-Feedback'!F:F,"")</f>
        <v>J - Order Lead Time Issue</v>
      </c>
      <c r="AA1475" t="str">
        <f>_xlfn.XLOOKUP(A1475,'2-Feedback'!A:A,'2-Feedback'!G:G,"")</f>
        <v>ABCDE</v>
      </c>
    </row>
    <row r="1476" spans="1:27" ht="13.5" x14ac:dyDescent="0.35">
      <c r="A1476" t="str">
        <f t="shared" si="23"/>
        <v>434544721039-EED</v>
      </c>
      <c r="B1476" s="15">
        <v>43</v>
      </c>
      <c r="C1476" s="15" t="s">
        <v>2886</v>
      </c>
      <c r="D1476" s="15">
        <v>66314</v>
      </c>
      <c r="E1476" s="16">
        <v>45399</v>
      </c>
      <c r="F1476" s="15">
        <v>0</v>
      </c>
      <c r="G1476" s="15" t="s">
        <v>2887</v>
      </c>
      <c r="H1476" s="15" t="s">
        <v>2883</v>
      </c>
      <c r="I1476" s="15" t="s">
        <v>2884</v>
      </c>
      <c r="J1476" s="15" t="s">
        <v>2885</v>
      </c>
      <c r="K1476" s="15" t="s">
        <v>46</v>
      </c>
      <c r="L1476" s="15" t="s">
        <v>36</v>
      </c>
      <c r="M1476" s="16">
        <v>45447</v>
      </c>
      <c r="N1476" s="3">
        <v>2376</v>
      </c>
      <c r="O1476" s="3">
        <v>248</v>
      </c>
      <c r="P1476" s="3">
        <v>2128</v>
      </c>
      <c r="Q1476" s="3"/>
      <c r="R1476" s="4">
        <v>-1880</v>
      </c>
      <c r="S1476" s="3">
        <v>-3700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6076</v>
      </c>
      <c r="Z1476" t="str">
        <f>_xlfn.XLOOKUP(A1476,'2-Feedback'!A:A,'2-Feedback'!F:F,"")</f>
        <v>J - Order Lead Time Issue</v>
      </c>
      <c r="AA1476" t="str">
        <f>_xlfn.XLOOKUP(A1476,'2-Feedback'!A:A,'2-Feedback'!G:G,"")</f>
        <v>ABCDE</v>
      </c>
    </row>
    <row r="1477" spans="1:27" ht="13.5" x14ac:dyDescent="0.35">
      <c r="A1477" t="str">
        <f t="shared" si="23"/>
        <v>434544721039-EED</v>
      </c>
      <c r="B1477" s="15">
        <v>43</v>
      </c>
      <c r="C1477" s="15" t="s">
        <v>2888</v>
      </c>
      <c r="D1477" s="15">
        <v>66315</v>
      </c>
      <c r="E1477" s="16">
        <v>45399</v>
      </c>
      <c r="F1477" s="15">
        <v>0</v>
      </c>
      <c r="G1477" s="15" t="s">
        <v>2889</v>
      </c>
      <c r="H1477" s="15" t="s">
        <v>2883</v>
      </c>
      <c r="I1477" s="15" t="s">
        <v>2884</v>
      </c>
      <c r="J1477" s="15" t="s">
        <v>2885</v>
      </c>
      <c r="K1477" s="15" t="s">
        <v>46</v>
      </c>
      <c r="L1477" s="15" t="s">
        <v>36</v>
      </c>
      <c r="M1477" s="16">
        <v>45447</v>
      </c>
      <c r="N1477" s="3">
        <v>2376</v>
      </c>
      <c r="O1477" s="3">
        <v>0</v>
      </c>
      <c r="P1477" s="3">
        <v>1820</v>
      </c>
      <c r="Q1477" s="3"/>
      <c r="R1477" s="4">
        <v>-1820</v>
      </c>
      <c r="S1477" s="3">
        <v>-3700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6076</v>
      </c>
      <c r="Z1477" t="str">
        <f>_xlfn.XLOOKUP(A1477,'2-Feedback'!A:A,'2-Feedback'!F:F,"")</f>
        <v>J - Order Lead Time Issue</v>
      </c>
      <c r="AA1477" t="str">
        <f>_xlfn.XLOOKUP(A1477,'2-Feedback'!A:A,'2-Feedback'!G:G,"")</f>
        <v>ABCDE</v>
      </c>
    </row>
    <row r="1478" spans="1:27" ht="13.5" x14ac:dyDescent="0.35">
      <c r="A1478" t="str">
        <f t="shared" si="23"/>
        <v>434545040008-PHA</v>
      </c>
      <c r="B1478" s="15">
        <v>43</v>
      </c>
      <c r="C1478" s="15" t="s">
        <v>2890</v>
      </c>
      <c r="D1478" s="15">
        <v>67008</v>
      </c>
      <c r="E1478" s="16">
        <v>45418</v>
      </c>
      <c r="F1478" s="15">
        <v>0</v>
      </c>
      <c r="G1478" s="15" t="s">
        <v>2891</v>
      </c>
      <c r="H1478" s="15" t="s">
        <v>2892</v>
      </c>
      <c r="I1478" s="15" t="s">
        <v>2893</v>
      </c>
      <c r="J1478" s="15" t="s">
        <v>1769</v>
      </c>
      <c r="K1478" s="15" t="s">
        <v>35</v>
      </c>
      <c r="L1478" s="15" t="s">
        <v>527</v>
      </c>
      <c r="M1478" s="16">
        <v>45450</v>
      </c>
      <c r="N1478" s="3">
        <v>0</v>
      </c>
      <c r="O1478" s="3">
        <v>0</v>
      </c>
      <c r="P1478" s="3">
        <v>14</v>
      </c>
      <c r="Q1478" s="3"/>
      <c r="R1478" s="4">
        <v>-14</v>
      </c>
      <c r="S1478" s="3">
        <v>-14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14</v>
      </c>
      <c r="Z1478" t="str">
        <f>_xlfn.XLOOKUP(A1478,'2-Feedback'!A:A,'2-Feedback'!F:F,"")</f>
        <v>J - Order Lead Time Issue</v>
      </c>
      <c r="AA1478" t="str">
        <f>_xlfn.XLOOKUP(A1478,'2-Feedback'!A:A,'2-Feedback'!G:G,"")</f>
        <v>ABCDE</v>
      </c>
    </row>
    <row r="1479" spans="1:27" ht="13.5" x14ac:dyDescent="0.35">
      <c r="A1479" t="str">
        <f t="shared" si="23"/>
        <v>434544124075-CRH</v>
      </c>
      <c r="B1479" s="15">
        <v>43</v>
      </c>
      <c r="C1479" s="15" t="s">
        <v>2894</v>
      </c>
      <c r="D1479" s="15">
        <v>67099</v>
      </c>
      <c r="E1479" s="16">
        <v>45419</v>
      </c>
      <c r="F1479" s="15">
        <v>0</v>
      </c>
      <c r="G1479" s="15" t="s">
        <v>2895</v>
      </c>
      <c r="H1479" s="15" t="s">
        <v>2896</v>
      </c>
      <c r="I1479" s="15" t="s">
        <v>2897</v>
      </c>
      <c r="J1479" s="15" t="s">
        <v>932</v>
      </c>
      <c r="K1479" s="15" t="s">
        <v>149</v>
      </c>
      <c r="L1479" s="15" t="s">
        <v>172</v>
      </c>
      <c r="M1479" s="16">
        <v>45441</v>
      </c>
      <c r="N1479" s="3">
        <v>0</v>
      </c>
      <c r="O1479" s="3">
        <v>0</v>
      </c>
      <c r="P1479" s="3">
        <v>120</v>
      </c>
      <c r="Q1479" s="3"/>
      <c r="R1479" s="4">
        <v>-120</v>
      </c>
      <c r="S1479" s="3">
        <v>-120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120</v>
      </c>
      <c r="Z1479" t="str">
        <f>_xlfn.XLOOKUP(A1479,'2-Feedback'!A:A,'2-Feedback'!F:F,"")</f>
        <v>J - Order Lead Time Issue</v>
      </c>
      <c r="AA1479" t="str">
        <f>_xlfn.XLOOKUP(A1479,'2-Feedback'!A:A,'2-Feedback'!G:G,"")</f>
        <v>ABCDE</v>
      </c>
    </row>
    <row r="1480" spans="1:27" ht="13.5" x14ac:dyDescent="0.35">
      <c r="A1480" t="str">
        <f t="shared" si="23"/>
        <v>434544122223-BAN</v>
      </c>
      <c r="B1480" s="15">
        <v>43</v>
      </c>
      <c r="C1480" s="15" t="s">
        <v>2898</v>
      </c>
      <c r="D1480" s="15">
        <v>67100</v>
      </c>
      <c r="E1480" s="16">
        <v>45419</v>
      </c>
      <c r="F1480" s="15">
        <v>0</v>
      </c>
      <c r="G1480" s="15" t="s">
        <v>2895</v>
      </c>
      <c r="H1480" s="15" t="s">
        <v>2899</v>
      </c>
      <c r="I1480" s="15" t="s">
        <v>2900</v>
      </c>
      <c r="J1480" s="15" t="s">
        <v>2248</v>
      </c>
      <c r="K1480" s="15" t="s">
        <v>28</v>
      </c>
      <c r="L1480" s="15" t="s">
        <v>172</v>
      </c>
      <c r="M1480" s="16">
        <v>45441</v>
      </c>
      <c r="N1480" s="3">
        <v>0</v>
      </c>
      <c r="O1480" s="3">
        <v>0</v>
      </c>
      <c r="P1480" s="3">
        <v>10</v>
      </c>
      <c r="Q1480" s="3"/>
      <c r="R1480" s="4">
        <v>-10</v>
      </c>
      <c r="S1480" s="3">
        <v>-10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10</v>
      </c>
      <c r="Z1480" t="str">
        <f>_xlfn.XLOOKUP(A1480,'2-Feedback'!A:A,'2-Feedback'!F:F,"")</f>
        <v>J - Order Lead Time Issue</v>
      </c>
      <c r="AA1480" t="str">
        <f>_xlfn.XLOOKUP(A1480,'2-Feedback'!A:A,'2-Feedback'!G:G,"")</f>
        <v>ABCDE</v>
      </c>
    </row>
    <row r="1481" spans="1:27" ht="13.5" x14ac:dyDescent="0.35">
      <c r="A1481" t="str">
        <f t="shared" si="23"/>
        <v>434546015056-WCP</v>
      </c>
      <c r="B1481" s="15">
        <v>43</v>
      </c>
      <c r="C1481" s="15" t="s">
        <v>2901</v>
      </c>
      <c r="D1481" s="15">
        <v>67184</v>
      </c>
      <c r="E1481" s="16">
        <v>45420</v>
      </c>
      <c r="F1481" s="15">
        <v>0</v>
      </c>
      <c r="G1481" s="15" t="s">
        <v>2902</v>
      </c>
      <c r="H1481" s="15" t="s">
        <v>2903</v>
      </c>
      <c r="I1481" s="15" t="s">
        <v>2904</v>
      </c>
      <c r="J1481" s="15" t="s">
        <v>2855</v>
      </c>
      <c r="K1481" s="15" t="s">
        <v>35</v>
      </c>
      <c r="L1481" s="15" t="s">
        <v>482</v>
      </c>
      <c r="M1481" s="16">
        <v>45460</v>
      </c>
      <c r="N1481" s="3">
        <v>813</v>
      </c>
      <c r="O1481" s="3">
        <v>13</v>
      </c>
      <c r="P1481" s="3">
        <v>828</v>
      </c>
      <c r="Q1481" s="3"/>
      <c r="R1481" s="4">
        <v>-815</v>
      </c>
      <c r="S1481" s="3">
        <v>-815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1628</v>
      </c>
      <c r="Z1481" t="str">
        <f>_xlfn.XLOOKUP(A1481,'2-Feedback'!A:A,'2-Feedback'!F:F,"")</f>
        <v>J - Order Lead Time Issue</v>
      </c>
      <c r="AA1481" t="str">
        <f>_xlfn.XLOOKUP(A1481,'2-Feedback'!A:A,'2-Feedback'!G:G,"")</f>
        <v>ABCDE</v>
      </c>
    </row>
    <row r="1482" spans="1:27" ht="13.5" x14ac:dyDescent="0.35">
      <c r="A1482" t="str">
        <f t="shared" si="23"/>
        <v>434544619932-CCD</v>
      </c>
      <c r="B1482" s="15">
        <v>43</v>
      </c>
      <c r="C1482" s="15" t="s">
        <v>2905</v>
      </c>
      <c r="D1482" s="15">
        <v>67221</v>
      </c>
      <c r="E1482" s="16">
        <v>45421</v>
      </c>
      <c r="F1482" s="15">
        <v>0</v>
      </c>
      <c r="G1482" s="15" t="s">
        <v>2906</v>
      </c>
      <c r="H1482" s="15" t="s">
        <v>2907</v>
      </c>
      <c r="I1482" s="15" t="s">
        <v>881</v>
      </c>
      <c r="J1482" s="15" t="s">
        <v>2908</v>
      </c>
      <c r="K1482" s="15" t="s">
        <v>149</v>
      </c>
      <c r="L1482" s="15" t="s">
        <v>302</v>
      </c>
      <c r="M1482" s="16">
        <v>45446</v>
      </c>
      <c r="N1482" s="3">
        <v>170</v>
      </c>
      <c r="O1482" s="3">
        <v>42</v>
      </c>
      <c r="P1482" s="3">
        <v>42</v>
      </c>
      <c r="Q1482" s="3"/>
      <c r="R1482" s="5">
        <v>0</v>
      </c>
      <c r="S1482" s="3">
        <v>-166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336</v>
      </c>
      <c r="Z1482" t="str">
        <f>_xlfn.XLOOKUP(A1482,'2-Feedback'!A:A,'2-Feedback'!F:F,"")</f>
        <v>J - Order Lead Time Issue</v>
      </c>
      <c r="AA1482" t="str">
        <f>_xlfn.XLOOKUP(A1482,'2-Feedback'!A:A,'2-Feedback'!G:G,"")</f>
        <v>ABCDE</v>
      </c>
    </row>
    <row r="1483" spans="1:27" ht="13.5" x14ac:dyDescent="0.35">
      <c r="A1483" t="str">
        <f t="shared" si="23"/>
        <v>434544321719-WFS</v>
      </c>
      <c r="B1483" s="15">
        <v>43</v>
      </c>
      <c r="C1483" s="15" t="s">
        <v>2909</v>
      </c>
      <c r="D1483" s="15">
        <v>67286</v>
      </c>
      <c r="E1483" s="16">
        <v>45425</v>
      </c>
      <c r="F1483" s="15">
        <v>0</v>
      </c>
      <c r="G1483" s="15" t="s">
        <v>2910</v>
      </c>
      <c r="H1483" s="15" t="s">
        <v>2911</v>
      </c>
      <c r="I1483" s="15" t="s">
        <v>2912</v>
      </c>
      <c r="J1483" s="15" t="s">
        <v>2319</v>
      </c>
      <c r="K1483" s="15" t="s">
        <v>270</v>
      </c>
      <c r="L1483" s="15" t="s">
        <v>283</v>
      </c>
      <c r="M1483" s="16">
        <v>45443</v>
      </c>
      <c r="N1483" s="3">
        <v>40</v>
      </c>
      <c r="O1483" s="3">
        <v>100</v>
      </c>
      <c r="P1483" s="3">
        <v>120</v>
      </c>
      <c r="Q1483" s="3"/>
      <c r="R1483" s="4">
        <v>-20</v>
      </c>
      <c r="S1483" s="3">
        <v>-20</v>
      </c>
      <c r="T1483" s="3">
        <v>0</v>
      </c>
      <c r="U1483" s="3">
        <v>0</v>
      </c>
      <c r="V1483" s="3">
        <v>0</v>
      </c>
      <c r="W1483" s="3">
        <v>0</v>
      </c>
      <c r="X1483" s="3">
        <v>60</v>
      </c>
      <c r="Y1483" s="3">
        <v>120</v>
      </c>
      <c r="Z1483" t="str">
        <f>_xlfn.XLOOKUP(A1483,'2-Feedback'!A:A,'2-Feedback'!F:F,"")</f>
        <v>J - Order Lead Time Issue</v>
      </c>
      <c r="AA1483" t="str">
        <f>_xlfn.XLOOKUP(A1483,'2-Feedback'!A:A,'2-Feedback'!G:G,"")</f>
        <v>ABCDE</v>
      </c>
    </row>
    <row r="1484" spans="1:27" ht="13.5" x14ac:dyDescent="0.35">
      <c r="A1484" t="str">
        <f t="shared" si="23"/>
        <v>434544321725-WFS</v>
      </c>
      <c r="B1484" s="15">
        <v>43</v>
      </c>
      <c r="C1484" s="15" t="s">
        <v>2909</v>
      </c>
      <c r="D1484" s="15">
        <v>67286</v>
      </c>
      <c r="E1484" s="16">
        <v>45425</v>
      </c>
      <c r="F1484" s="15">
        <v>0</v>
      </c>
      <c r="G1484" s="15" t="s">
        <v>2910</v>
      </c>
      <c r="H1484" s="15" t="s">
        <v>2911</v>
      </c>
      <c r="I1484" s="15" t="s">
        <v>2912</v>
      </c>
      <c r="J1484" s="15" t="s">
        <v>2913</v>
      </c>
      <c r="K1484" s="15" t="s">
        <v>270</v>
      </c>
      <c r="L1484" s="15" t="s">
        <v>283</v>
      </c>
      <c r="M1484" s="16">
        <v>45443</v>
      </c>
      <c r="N1484" s="3">
        <v>0</v>
      </c>
      <c r="O1484" s="3">
        <v>132</v>
      </c>
      <c r="P1484" s="3">
        <v>132</v>
      </c>
      <c r="Q1484" s="3"/>
      <c r="R1484" s="5">
        <v>0</v>
      </c>
      <c r="S1484" s="3">
        <v>-228</v>
      </c>
      <c r="T1484" s="3">
        <v>0</v>
      </c>
      <c r="U1484" s="3">
        <v>0</v>
      </c>
      <c r="V1484" s="3">
        <v>0</v>
      </c>
      <c r="W1484" s="3">
        <v>0</v>
      </c>
      <c r="X1484" s="3">
        <v>300</v>
      </c>
      <c r="Y1484" s="3">
        <v>528</v>
      </c>
      <c r="Z1484" t="str">
        <f>_xlfn.XLOOKUP(A1484,'2-Feedback'!A:A,'2-Feedback'!F:F,"")</f>
        <v>J - Order Lead Time Issue</v>
      </c>
      <c r="AA1484" t="str">
        <f>_xlfn.XLOOKUP(A1484,'2-Feedback'!A:A,'2-Feedback'!G:G,"")</f>
        <v>ABCDE</v>
      </c>
    </row>
    <row r="1485" spans="1:27" ht="13.5" x14ac:dyDescent="0.35">
      <c r="A1485" t="str">
        <f t="shared" si="23"/>
        <v>434544122223-BAN</v>
      </c>
      <c r="B1485" s="15">
        <v>43</v>
      </c>
      <c r="C1485" s="15" t="s">
        <v>2914</v>
      </c>
      <c r="D1485" s="15">
        <v>67293</v>
      </c>
      <c r="E1485" s="16">
        <v>45425</v>
      </c>
      <c r="F1485" s="15">
        <v>0</v>
      </c>
      <c r="G1485" s="15" t="s">
        <v>2915</v>
      </c>
      <c r="H1485" s="15" t="s">
        <v>2916</v>
      </c>
      <c r="I1485" s="15" t="s">
        <v>2917</v>
      </c>
      <c r="J1485" s="15" t="s">
        <v>2248</v>
      </c>
      <c r="K1485" s="15" t="s">
        <v>28</v>
      </c>
      <c r="L1485" s="15" t="s">
        <v>302</v>
      </c>
      <c r="M1485" s="16">
        <v>45441</v>
      </c>
      <c r="N1485" s="3">
        <v>0</v>
      </c>
      <c r="O1485" s="3">
        <v>0</v>
      </c>
      <c r="P1485" s="3">
        <v>0</v>
      </c>
      <c r="Q1485" s="3"/>
      <c r="R1485" s="5">
        <v>0</v>
      </c>
      <c r="S1485" s="3">
        <v>-10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10</v>
      </c>
      <c r="Z1485" t="str">
        <f>_xlfn.XLOOKUP(A1485,'2-Feedback'!A:A,'2-Feedback'!F:F,"")</f>
        <v>J - Order Lead Time Issue</v>
      </c>
      <c r="AA1485" t="str">
        <f>_xlfn.XLOOKUP(A1485,'2-Feedback'!A:A,'2-Feedback'!G:G,"")</f>
        <v>ABCDE</v>
      </c>
    </row>
    <row r="1486" spans="1:27" ht="13.5" x14ac:dyDescent="0.35">
      <c r="A1486" t="str">
        <f t="shared" si="23"/>
        <v>434544619932-CCD</v>
      </c>
      <c r="B1486" s="15">
        <v>43</v>
      </c>
      <c r="C1486" s="15" t="s">
        <v>2918</v>
      </c>
      <c r="D1486" s="15">
        <v>67330</v>
      </c>
      <c r="E1486" s="16">
        <v>45425</v>
      </c>
      <c r="F1486" s="15">
        <v>0</v>
      </c>
      <c r="G1486" s="15" t="s">
        <v>2919</v>
      </c>
      <c r="H1486" s="15" t="s">
        <v>2907</v>
      </c>
      <c r="I1486" s="15" t="s">
        <v>881</v>
      </c>
      <c r="J1486" s="15" t="s">
        <v>2908</v>
      </c>
      <c r="K1486" s="15" t="s">
        <v>149</v>
      </c>
      <c r="L1486" s="15" t="s">
        <v>302</v>
      </c>
      <c r="M1486" s="16">
        <v>45446</v>
      </c>
      <c r="N1486" s="3">
        <v>170</v>
      </c>
      <c r="O1486" s="3">
        <v>84</v>
      </c>
      <c r="P1486" s="3">
        <v>84</v>
      </c>
      <c r="Q1486" s="3"/>
      <c r="R1486" s="5">
        <v>0</v>
      </c>
      <c r="S1486" s="3">
        <v>-166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336</v>
      </c>
      <c r="Z1486" t="str">
        <f>_xlfn.XLOOKUP(A1486,'2-Feedback'!A:A,'2-Feedback'!F:F,"")</f>
        <v>J - Order Lead Time Issue</v>
      </c>
      <c r="AA1486" t="str">
        <f>_xlfn.XLOOKUP(A1486,'2-Feedback'!A:A,'2-Feedback'!G:G,"")</f>
        <v>ABCDE</v>
      </c>
    </row>
    <row r="1487" spans="1:27" ht="13.5" x14ac:dyDescent="0.35">
      <c r="A1487" t="str">
        <f t="shared" si="23"/>
        <v>434544719934-CCD</v>
      </c>
      <c r="B1487" s="15">
        <v>43</v>
      </c>
      <c r="C1487" s="15" t="s">
        <v>2920</v>
      </c>
      <c r="D1487" s="15">
        <v>67332</v>
      </c>
      <c r="E1487" s="16">
        <v>45425</v>
      </c>
      <c r="F1487" s="15">
        <v>0</v>
      </c>
      <c r="G1487" s="15" t="s">
        <v>2921</v>
      </c>
      <c r="H1487" s="15" t="s">
        <v>2922</v>
      </c>
      <c r="I1487" s="15" t="s">
        <v>896</v>
      </c>
      <c r="J1487" s="15" t="s">
        <v>2923</v>
      </c>
      <c r="K1487" s="15" t="s">
        <v>149</v>
      </c>
      <c r="L1487" s="15" t="s">
        <v>167</v>
      </c>
      <c r="M1487" s="16">
        <v>45447</v>
      </c>
      <c r="N1487" s="3">
        <v>51</v>
      </c>
      <c r="O1487" s="3">
        <v>51</v>
      </c>
      <c r="P1487" s="3">
        <v>63</v>
      </c>
      <c r="Q1487" s="3"/>
      <c r="R1487" s="4">
        <v>-12</v>
      </c>
      <c r="S1487" s="3">
        <v>-12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63</v>
      </c>
      <c r="Z1487" t="str">
        <f>_xlfn.XLOOKUP(A1487,'2-Feedback'!A:A,'2-Feedback'!F:F,"")</f>
        <v>J - Order Lead Time Issue</v>
      </c>
      <c r="AA1487" t="str">
        <f>_xlfn.XLOOKUP(A1487,'2-Feedback'!A:A,'2-Feedback'!G:G,"")</f>
        <v>ABCDE</v>
      </c>
    </row>
    <row r="1488" spans="1:27" ht="13.5" x14ac:dyDescent="0.35">
      <c r="A1488" t="str">
        <f t="shared" si="23"/>
        <v>434544619932-CCD</v>
      </c>
      <c r="B1488" s="15">
        <v>43</v>
      </c>
      <c r="C1488" s="15" t="s">
        <v>2924</v>
      </c>
      <c r="D1488" s="15">
        <v>67334</v>
      </c>
      <c r="E1488" s="16">
        <v>45425</v>
      </c>
      <c r="F1488" s="15">
        <v>0</v>
      </c>
      <c r="G1488" s="15" t="s">
        <v>2925</v>
      </c>
      <c r="H1488" s="15" t="s">
        <v>2926</v>
      </c>
      <c r="I1488" s="15" t="s">
        <v>887</v>
      </c>
      <c r="J1488" s="15" t="s">
        <v>2908</v>
      </c>
      <c r="K1488" s="15" t="s">
        <v>149</v>
      </c>
      <c r="L1488" s="15" t="s">
        <v>219</v>
      </c>
      <c r="M1488" s="16">
        <v>45446</v>
      </c>
      <c r="N1488" s="3">
        <v>170</v>
      </c>
      <c r="O1488" s="3">
        <v>44</v>
      </c>
      <c r="P1488" s="3">
        <v>210</v>
      </c>
      <c r="Q1488" s="3"/>
      <c r="R1488" s="4">
        <v>-166</v>
      </c>
      <c r="S1488" s="3">
        <v>-166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336</v>
      </c>
      <c r="Z1488" t="str">
        <f>_xlfn.XLOOKUP(A1488,'2-Feedback'!A:A,'2-Feedback'!F:F,"")</f>
        <v>J - Order Lead Time Issue</v>
      </c>
      <c r="AA1488" t="str">
        <f>_xlfn.XLOOKUP(A1488,'2-Feedback'!A:A,'2-Feedback'!G:G,"")</f>
        <v>ABCDE</v>
      </c>
    </row>
    <row r="1489" spans="1:27" ht="13.5" x14ac:dyDescent="0.35">
      <c r="A1489" t="str">
        <f t="shared" si="23"/>
        <v>434544120401-USS</v>
      </c>
      <c r="B1489" s="15">
        <v>43</v>
      </c>
      <c r="C1489" s="15" t="s">
        <v>2927</v>
      </c>
      <c r="D1489" s="15">
        <v>67366</v>
      </c>
      <c r="E1489" s="16">
        <v>45426</v>
      </c>
      <c r="F1489" s="15">
        <v>0</v>
      </c>
      <c r="G1489" s="15" t="s">
        <v>2928</v>
      </c>
      <c r="H1489" s="15" t="s">
        <v>2929</v>
      </c>
      <c r="I1489" s="15" t="s">
        <v>2930</v>
      </c>
      <c r="J1489" s="15" t="s">
        <v>2159</v>
      </c>
      <c r="K1489" s="15" t="s">
        <v>533</v>
      </c>
      <c r="L1489" s="15" t="s">
        <v>172</v>
      </c>
      <c r="M1489" s="16">
        <v>45441</v>
      </c>
      <c r="N1489" s="3">
        <v>0</v>
      </c>
      <c r="O1489" s="3">
        <v>0</v>
      </c>
      <c r="P1489" s="3">
        <v>180</v>
      </c>
      <c r="Q1489" s="3"/>
      <c r="R1489" s="4">
        <v>-180</v>
      </c>
      <c r="S1489" s="3">
        <v>-180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180</v>
      </c>
      <c r="Z1489" t="str">
        <f>_xlfn.XLOOKUP(A1489,'2-Feedback'!A:A,'2-Feedback'!F:F,"")</f>
        <v>J - Order Lead Time Issue</v>
      </c>
      <c r="AA1489" t="str">
        <f>_xlfn.XLOOKUP(A1489,'2-Feedback'!A:A,'2-Feedback'!G:G,"")</f>
        <v>ABCDE</v>
      </c>
    </row>
    <row r="1490" spans="1:27" ht="13.5" x14ac:dyDescent="0.35">
      <c r="A1490" t="str">
        <f t="shared" si="23"/>
        <v>434544920401-USS</v>
      </c>
      <c r="B1490" s="15">
        <v>43</v>
      </c>
      <c r="C1490" s="15" t="s">
        <v>2931</v>
      </c>
      <c r="D1490" s="15">
        <v>67429</v>
      </c>
      <c r="E1490" s="16">
        <v>45427</v>
      </c>
      <c r="F1490" s="15">
        <v>0</v>
      </c>
      <c r="G1490" s="15" t="s">
        <v>2932</v>
      </c>
      <c r="H1490" s="15" t="s">
        <v>2933</v>
      </c>
      <c r="I1490" s="15" t="s">
        <v>701</v>
      </c>
      <c r="J1490" s="15" t="s">
        <v>2159</v>
      </c>
      <c r="K1490" s="15" t="s">
        <v>533</v>
      </c>
      <c r="L1490" s="15" t="s">
        <v>167</v>
      </c>
      <c r="M1490" s="16">
        <v>45449</v>
      </c>
      <c r="N1490" s="3">
        <v>0</v>
      </c>
      <c r="O1490" s="3">
        <v>0</v>
      </c>
      <c r="P1490" s="3">
        <v>192</v>
      </c>
      <c r="Q1490" s="3"/>
      <c r="R1490" s="4">
        <v>-192</v>
      </c>
      <c r="S1490" s="3">
        <v>-372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372</v>
      </c>
      <c r="Z1490" t="str">
        <f>_xlfn.XLOOKUP(A1490,'2-Feedback'!A:A,'2-Feedback'!F:F,"")</f>
        <v>J - Order Lead Time Issue</v>
      </c>
      <c r="AA1490" t="str">
        <f>_xlfn.XLOOKUP(A1490,'2-Feedback'!A:A,'2-Feedback'!G:G,"")</f>
        <v>ABCDE</v>
      </c>
    </row>
    <row r="1491" spans="1:27" ht="13.5" x14ac:dyDescent="0.35">
      <c r="A1491" t="str">
        <f t="shared" si="23"/>
        <v>434544622119-GFS</v>
      </c>
      <c r="B1491" s="15">
        <v>43</v>
      </c>
      <c r="C1491" s="15" t="s">
        <v>2934</v>
      </c>
      <c r="D1491" s="15">
        <v>67536</v>
      </c>
      <c r="E1491" s="16">
        <v>45429</v>
      </c>
      <c r="F1491" s="15">
        <v>0</v>
      </c>
      <c r="G1491" s="15" t="s">
        <v>2935</v>
      </c>
      <c r="H1491" s="15" t="s">
        <v>2936</v>
      </c>
      <c r="I1491" s="15" t="s">
        <v>693</v>
      </c>
      <c r="J1491" s="15" t="s">
        <v>2937</v>
      </c>
      <c r="K1491" s="15" t="s">
        <v>533</v>
      </c>
      <c r="L1491" s="15" t="s">
        <v>172</v>
      </c>
      <c r="M1491" s="16">
        <v>45446</v>
      </c>
      <c r="N1491" s="3">
        <v>206</v>
      </c>
      <c r="O1491" s="3">
        <v>206</v>
      </c>
      <c r="P1491" s="3">
        <v>252</v>
      </c>
      <c r="Q1491" s="3"/>
      <c r="R1491" s="4">
        <v>-46</v>
      </c>
      <c r="S1491" s="3">
        <v>-46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252</v>
      </c>
      <c r="Z1491" t="str">
        <f>_xlfn.XLOOKUP(A1491,'2-Feedback'!A:A,'2-Feedback'!F:F,"")</f>
        <v>J - Order Lead Time Issue</v>
      </c>
      <c r="AA1491" t="str">
        <f>_xlfn.XLOOKUP(A1491,'2-Feedback'!A:A,'2-Feedback'!G:G,"")</f>
        <v>ABCDE</v>
      </c>
    </row>
    <row r="1492" spans="1:27" ht="13.5" x14ac:dyDescent="0.35">
      <c r="A1492" t="str">
        <f t="shared" si="23"/>
        <v>434544722119-GFS</v>
      </c>
      <c r="B1492" s="15">
        <v>43</v>
      </c>
      <c r="C1492" s="15" t="s">
        <v>2938</v>
      </c>
      <c r="D1492" s="15">
        <v>67569</v>
      </c>
      <c r="E1492" s="16">
        <v>45432</v>
      </c>
      <c r="F1492" s="15">
        <v>0</v>
      </c>
      <c r="G1492" s="15" t="s">
        <v>2939</v>
      </c>
      <c r="H1492" s="15" t="s">
        <v>2940</v>
      </c>
      <c r="I1492" s="15" t="s">
        <v>831</v>
      </c>
      <c r="J1492" s="15" t="s">
        <v>2937</v>
      </c>
      <c r="K1492" s="15" t="s">
        <v>533</v>
      </c>
      <c r="L1492" s="15" t="s">
        <v>172</v>
      </c>
      <c r="M1492" s="16">
        <v>45447</v>
      </c>
      <c r="N1492" s="3">
        <v>0</v>
      </c>
      <c r="O1492" s="3">
        <v>0</v>
      </c>
      <c r="P1492" s="3">
        <v>108</v>
      </c>
      <c r="Q1492" s="3"/>
      <c r="R1492" s="4">
        <v>-108</v>
      </c>
      <c r="S1492" s="3">
        <v>-108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108</v>
      </c>
      <c r="Z1492" t="str">
        <f>_xlfn.XLOOKUP(A1492,'2-Feedback'!A:A,'2-Feedback'!F:F,"")</f>
        <v>J - Order Lead Time Issue</v>
      </c>
      <c r="AA1492" t="str">
        <f>_xlfn.XLOOKUP(A1492,'2-Feedback'!A:A,'2-Feedback'!G:G,"")</f>
        <v>ABCDE</v>
      </c>
    </row>
    <row r="1493" spans="1:27" ht="13.5" x14ac:dyDescent="0.35">
      <c r="A1493" t="str">
        <f t="shared" si="23"/>
        <v>434544321719-WFS</v>
      </c>
      <c r="B1493" s="15">
        <v>43</v>
      </c>
      <c r="C1493" s="15" t="s">
        <v>2941</v>
      </c>
      <c r="D1493" s="15">
        <v>67573</v>
      </c>
      <c r="E1493" s="16">
        <v>45432</v>
      </c>
      <c r="F1493" s="15">
        <v>0</v>
      </c>
      <c r="G1493" s="15" t="s">
        <v>2942</v>
      </c>
      <c r="H1493" s="15" t="s">
        <v>2911</v>
      </c>
      <c r="I1493" s="15" t="s">
        <v>2912</v>
      </c>
      <c r="J1493" s="15" t="s">
        <v>2319</v>
      </c>
      <c r="K1493" s="15" t="s">
        <v>270</v>
      </c>
      <c r="L1493" s="15" t="s">
        <v>283</v>
      </c>
      <c r="M1493" s="16">
        <v>45443</v>
      </c>
      <c r="N1493" s="3">
        <v>40</v>
      </c>
      <c r="O1493" s="3">
        <v>0</v>
      </c>
      <c r="P1493" s="3">
        <v>0</v>
      </c>
      <c r="Q1493" s="3"/>
      <c r="R1493" s="5">
        <v>0</v>
      </c>
      <c r="S1493" s="3">
        <v>-20</v>
      </c>
      <c r="T1493" s="3">
        <v>0</v>
      </c>
      <c r="U1493" s="3">
        <v>0</v>
      </c>
      <c r="V1493" s="3">
        <v>0</v>
      </c>
      <c r="W1493" s="3">
        <v>0</v>
      </c>
      <c r="X1493" s="3">
        <v>60</v>
      </c>
      <c r="Y1493" s="3">
        <v>120</v>
      </c>
      <c r="Z1493" t="str">
        <f>_xlfn.XLOOKUP(A1493,'2-Feedback'!A:A,'2-Feedback'!F:F,"")</f>
        <v>J - Order Lead Time Issue</v>
      </c>
      <c r="AA1493" t="str">
        <f>_xlfn.XLOOKUP(A1493,'2-Feedback'!A:A,'2-Feedback'!G:G,"")</f>
        <v>ABCDE</v>
      </c>
    </row>
    <row r="1494" spans="1:27" ht="13.5" x14ac:dyDescent="0.35">
      <c r="A1494" t="str">
        <f t="shared" si="23"/>
        <v>434544321725-WFS</v>
      </c>
      <c r="B1494" s="15">
        <v>43</v>
      </c>
      <c r="C1494" s="15" t="s">
        <v>2941</v>
      </c>
      <c r="D1494" s="15">
        <v>67573</v>
      </c>
      <c r="E1494" s="16">
        <v>45432</v>
      </c>
      <c r="F1494" s="15">
        <v>0</v>
      </c>
      <c r="G1494" s="15" t="s">
        <v>2942</v>
      </c>
      <c r="H1494" s="15" t="s">
        <v>2911</v>
      </c>
      <c r="I1494" s="15" t="s">
        <v>2912</v>
      </c>
      <c r="J1494" s="15" t="s">
        <v>2913</v>
      </c>
      <c r="K1494" s="15" t="s">
        <v>270</v>
      </c>
      <c r="L1494" s="15" t="s">
        <v>283</v>
      </c>
      <c r="M1494" s="16">
        <v>45443</v>
      </c>
      <c r="N1494" s="3">
        <v>0</v>
      </c>
      <c r="O1494" s="3">
        <v>144</v>
      </c>
      <c r="P1494" s="3">
        <v>144</v>
      </c>
      <c r="Q1494" s="3"/>
      <c r="R1494" s="5">
        <v>0</v>
      </c>
      <c r="S1494" s="3">
        <v>-228</v>
      </c>
      <c r="T1494" s="3">
        <v>0</v>
      </c>
      <c r="U1494" s="3">
        <v>0</v>
      </c>
      <c r="V1494" s="3">
        <v>0</v>
      </c>
      <c r="W1494" s="3">
        <v>0</v>
      </c>
      <c r="X1494" s="3">
        <v>300</v>
      </c>
      <c r="Y1494" s="3">
        <v>528</v>
      </c>
      <c r="Z1494" t="str">
        <f>_xlfn.XLOOKUP(A1494,'2-Feedback'!A:A,'2-Feedback'!F:F,"")</f>
        <v>J - Order Lead Time Issue</v>
      </c>
      <c r="AA1494" t="str">
        <f>_xlfn.XLOOKUP(A1494,'2-Feedback'!A:A,'2-Feedback'!G:G,"")</f>
        <v>ABCDE</v>
      </c>
    </row>
    <row r="1495" spans="1:27" ht="13.5" x14ac:dyDescent="0.35">
      <c r="A1495" t="str">
        <f t="shared" si="23"/>
        <v>434545316789-ROM</v>
      </c>
      <c r="B1495" s="15">
        <v>43</v>
      </c>
      <c r="C1495" s="15" t="s">
        <v>2943</v>
      </c>
      <c r="D1495" s="15">
        <v>67586</v>
      </c>
      <c r="E1495" s="16">
        <v>45432</v>
      </c>
      <c r="F1495" s="15">
        <v>0</v>
      </c>
      <c r="G1495" s="15" t="s">
        <v>2944</v>
      </c>
      <c r="H1495" s="15" t="s">
        <v>2945</v>
      </c>
      <c r="I1495" s="15" t="s">
        <v>2946</v>
      </c>
      <c r="J1495" s="15" t="s">
        <v>2947</v>
      </c>
      <c r="K1495" s="15" t="s">
        <v>533</v>
      </c>
      <c r="L1495" s="15" t="s">
        <v>172</v>
      </c>
      <c r="M1495" s="16">
        <v>45453</v>
      </c>
      <c r="N1495" s="3">
        <v>0</v>
      </c>
      <c r="O1495" s="3">
        <v>0</v>
      </c>
      <c r="P1495" s="3">
        <v>14</v>
      </c>
      <c r="Q1495" s="3"/>
      <c r="R1495" s="4">
        <v>-14</v>
      </c>
      <c r="S1495" s="3">
        <v>-14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14</v>
      </c>
      <c r="Z1495" t="str">
        <f>_xlfn.XLOOKUP(A1495,'2-Feedback'!A:A,'2-Feedback'!F:F,"")</f>
        <v>J - Order Lead Time Issue</v>
      </c>
      <c r="AA1495" t="str">
        <f>_xlfn.XLOOKUP(A1495,'2-Feedback'!A:A,'2-Feedback'!G:G,"")</f>
        <v>ABCDE</v>
      </c>
    </row>
    <row r="1496" spans="1:27" ht="13.5" x14ac:dyDescent="0.35">
      <c r="A1496" t="str">
        <f t="shared" si="23"/>
        <v>434545321592-CGS</v>
      </c>
      <c r="B1496" s="15">
        <v>43</v>
      </c>
      <c r="C1496" s="15" t="s">
        <v>2943</v>
      </c>
      <c r="D1496" s="15">
        <v>67586</v>
      </c>
      <c r="E1496" s="16">
        <v>45432</v>
      </c>
      <c r="F1496" s="15">
        <v>0</v>
      </c>
      <c r="G1496" s="15" t="s">
        <v>2944</v>
      </c>
      <c r="H1496" s="15" t="s">
        <v>2945</v>
      </c>
      <c r="I1496" s="15" t="s">
        <v>2946</v>
      </c>
      <c r="J1496" s="15" t="s">
        <v>2948</v>
      </c>
      <c r="K1496" s="15" t="s">
        <v>35</v>
      </c>
      <c r="L1496" s="15" t="s">
        <v>172</v>
      </c>
      <c r="M1496" s="16">
        <v>45453</v>
      </c>
      <c r="N1496" s="3">
        <v>36</v>
      </c>
      <c r="O1496" s="3">
        <v>36</v>
      </c>
      <c r="P1496" s="3">
        <v>84</v>
      </c>
      <c r="Q1496" s="3"/>
      <c r="R1496" s="4">
        <v>-48</v>
      </c>
      <c r="S1496" s="3">
        <v>-48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84</v>
      </c>
      <c r="Z1496" t="str">
        <f>_xlfn.XLOOKUP(A1496,'2-Feedback'!A:A,'2-Feedback'!F:F,"")</f>
        <v>J - Order Lead Time Issue</v>
      </c>
      <c r="AA1496" t="str">
        <f>_xlfn.XLOOKUP(A1496,'2-Feedback'!A:A,'2-Feedback'!G:G,"")</f>
        <v>ABCDE</v>
      </c>
    </row>
    <row r="1497" spans="1:27" ht="13.5" x14ac:dyDescent="0.35">
      <c r="A1497" t="str">
        <f t="shared" si="23"/>
        <v>434544824111-POP</v>
      </c>
      <c r="B1497" s="15">
        <v>43</v>
      </c>
      <c r="C1497" s="15" t="s">
        <v>2949</v>
      </c>
      <c r="D1497" s="15">
        <v>67588</v>
      </c>
      <c r="E1497" s="16">
        <v>45432</v>
      </c>
      <c r="F1497" s="15">
        <v>0</v>
      </c>
      <c r="G1497" s="15" t="s">
        <v>2950</v>
      </c>
      <c r="H1497" s="15" t="s">
        <v>2951</v>
      </c>
      <c r="I1497" s="15" t="s">
        <v>2952</v>
      </c>
      <c r="J1497" s="15" t="s">
        <v>2734</v>
      </c>
      <c r="K1497" s="15" t="s">
        <v>149</v>
      </c>
      <c r="L1497" s="15" t="s">
        <v>172</v>
      </c>
      <c r="M1497" s="16">
        <v>45448</v>
      </c>
      <c r="N1497" s="3">
        <v>0</v>
      </c>
      <c r="O1497" s="3">
        <v>0</v>
      </c>
      <c r="P1497" s="3">
        <v>90</v>
      </c>
      <c r="Q1497" s="3"/>
      <c r="R1497" s="4">
        <v>-90</v>
      </c>
      <c r="S1497" s="3">
        <v>-90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90</v>
      </c>
      <c r="Z1497" t="str">
        <f>_xlfn.XLOOKUP(A1497,'2-Feedback'!A:A,'2-Feedback'!F:F,"")</f>
        <v>J - Order Lead Time Issue</v>
      </c>
      <c r="AA1497" t="str">
        <f>_xlfn.XLOOKUP(A1497,'2-Feedback'!A:A,'2-Feedback'!G:G,"")</f>
        <v>ABCDE</v>
      </c>
    </row>
    <row r="1498" spans="1:27" ht="13.5" x14ac:dyDescent="0.35">
      <c r="A1498" t="str">
        <f t="shared" si="23"/>
        <v>434544822223-BAN</v>
      </c>
      <c r="B1498" s="15">
        <v>43</v>
      </c>
      <c r="C1498" s="15" t="s">
        <v>2953</v>
      </c>
      <c r="D1498" s="15">
        <v>67590</v>
      </c>
      <c r="E1498" s="16">
        <v>45432</v>
      </c>
      <c r="F1498" s="15">
        <v>0</v>
      </c>
      <c r="G1498" s="15" t="s">
        <v>2954</v>
      </c>
      <c r="H1498" s="15" t="s">
        <v>2916</v>
      </c>
      <c r="I1498" s="15" t="s">
        <v>2917</v>
      </c>
      <c r="J1498" s="15" t="s">
        <v>2248</v>
      </c>
      <c r="K1498" s="15" t="s">
        <v>28</v>
      </c>
      <c r="L1498" s="15" t="s">
        <v>302</v>
      </c>
      <c r="M1498" s="16">
        <v>45448</v>
      </c>
      <c r="N1498" s="3">
        <v>0</v>
      </c>
      <c r="O1498" s="3">
        <v>0</v>
      </c>
      <c r="P1498" s="3">
        <v>10</v>
      </c>
      <c r="Q1498" s="3"/>
      <c r="R1498" s="4">
        <v>-10</v>
      </c>
      <c r="S1498" s="3">
        <v>-10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10</v>
      </c>
      <c r="Z1498" t="str">
        <f>_xlfn.XLOOKUP(A1498,'2-Feedback'!A:A,'2-Feedback'!F:F,"")</f>
        <v>J - Order Lead Time Issue</v>
      </c>
      <c r="AA1498" t="str">
        <f>_xlfn.XLOOKUP(A1498,'2-Feedback'!A:A,'2-Feedback'!G:G,"")</f>
        <v>ABCDE</v>
      </c>
    </row>
    <row r="1499" spans="1:27" ht="13.5" x14ac:dyDescent="0.35">
      <c r="A1499" t="str">
        <f t="shared" si="23"/>
        <v>434544723545-MFY</v>
      </c>
      <c r="B1499" s="15">
        <v>43</v>
      </c>
      <c r="C1499" s="15" t="s">
        <v>2955</v>
      </c>
      <c r="D1499" s="15">
        <v>67596</v>
      </c>
      <c r="E1499" s="16">
        <v>45432</v>
      </c>
      <c r="F1499" s="15">
        <v>0</v>
      </c>
      <c r="G1499" s="15" t="s">
        <v>2956</v>
      </c>
      <c r="H1499" s="15" t="s">
        <v>2957</v>
      </c>
      <c r="I1499" s="15" t="s">
        <v>719</v>
      </c>
      <c r="J1499" s="15" t="s">
        <v>2958</v>
      </c>
      <c r="K1499" s="15" t="s">
        <v>35</v>
      </c>
      <c r="L1499" s="15" t="s">
        <v>172</v>
      </c>
      <c r="M1499" s="16">
        <v>45447</v>
      </c>
      <c r="N1499" s="3">
        <v>0</v>
      </c>
      <c r="O1499" s="3">
        <v>0</v>
      </c>
      <c r="P1499" s="3">
        <v>60</v>
      </c>
      <c r="Q1499" s="3"/>
      <c r="R1499" s="4">
        <v>-60</v>
      </c>
      <c r="S1499" s="3">
        <v>-60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60</v>
      </c>
      <c r="Z1499" t="str">
        <f>_xlfn.XLOOKUP(A1499,'2-Feedback'!A:A,'2-Feedback'!F:F,"")</f>
        <v>J - Order Lead Time Issue</v>
      </c>
      <c r="AA1499" t="str">
        <f>_xlfn.XLOOKUP(A1499,'2-Feedback'!A:A,'2-Feedback'!G:G,"")</f>
        <v>ABCDE</v>
      </c>
    </row>
    <row r="1500" spans="1:27" ht="13.5" x14ac:dyDescent="0.35">
      <c r="A1500" t="str">
        <f t="shared" si="23"/>
        <v>434544740025-GOV</v>
      </c>
      <c r="B1500" s="15">
        <v>43</v>
      </c>
      <c r="C1500" s="15" t="s">
        <v>2955</v>
      </c>
      <c r="D1500" s="15">
        <v>67596</v>
      </c>
      <c r="E1500" s="16">
        <v>45432</v>
      </c>
      <c r="F1500" s="15">
        <v>0</v>
      </c>
      <c r="G1500" s="15" t="s">
        <v>2956</v>
      </c>
      <c r="H1500" s="15" t="s">
        <v>2957</v>
      </c>
      <c r="I1500" s="15" t="s">
        <v>719</v>
      </c>
      <c r="J1500" s="15" t="s">
        <v>1792</v>
      </c>
      <c r="K1500" s="15" t="s">
        <v>28</v>
      </c>
      <c r="L1500" s="15" t="s">
        <v>172</v>
      </c>
      <c r="M1500" s="16">
        <v>45447</v>
      </c>
      <c r="N1500" s="3">
        <v>0</v>
      </c>
      <c r="O1500" s="3">
        <v>0</v>
      </c>
      <c r="P1500" s="3">
        <v>60</v>
      </c>
      <c r="Q1500" s="3"/>
      <c r="R1500" s="4">
        <v>-60</v>
      </c>
      <c r="S1500" s="3">
        <v>-60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60</v>
      </c>
      <c r="Z1500" t="str">
        <f>_xlfn.XLOOKUP(A1500,'2-Feedback'!A:A,'2-Feedback'!F:F,"")</f>
        <v>J - Order Lead Time Issue</v>
      </c>
      <c r="AA1500" t="str">
        <f>_xlfn.XLOOKUP(A1500,'2-Feedback'!A:A,'2-Feedback'!G:G,"")</f>
        <v>ABCDE</v>
      </c>
    </row>
    <row r="1501" spans="1:27" ht="13.5" x14ac:dyDescent="0.35">
      <c r="A1501" t="str">
        <f t="shared" si="23"/>
        <v>434545322110-FAM</v>
      </c>
      <c r="B1501" s="15">
        <v>43</v>
      </c>
      <c r="C1501" s="15" t="s">
        <v>2959</v>
      </c>
      <c r="D1501" s="15">
        <v>67597</v>
      </c>
      <c r="E1501" s="16">
        <v>45432</v>
      </c>
      <c r="F1501" s="15">
        <v>0</v>
      </c>
      <c r="G1501" s="15" t="s">
        <v>2960</v>
      </c>
      <c r="H1501" s="15" t="s">
        <v>2961</v>
      </c>
      <c r="I1501" s="15" t="s">
        <v>568</v>
      </c>
      <c r="J1501" s="15" t="s">
        <v>2612</v>
      </c>
      <c r="K1501" s="15" t="s">
        <v>517</v>
      </c>
      <c r="L1501" s="15" t="s">
        <v>302</v>
      </c>
      <c r="M1501" s="16">
        <v>45453</v>
      </c>
      <c r="N1501" s="3">
        <v>0</v>
      </c>
      <c r="O1501" s="3">
        <v>0</v>
      </c>
      <c r="P1501" s="3">
        <v>12</v>
      </c>
      <c r="Q1501" s="3"/>
      <c r="R1501" s="4">
        <v>-12</v>
      </c>
      <c r="S1501" s="3">
        <v>-12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12</v>
      </c>
      <c r="Z1501" t="str">
        <f>_xlfn.XLOOKUP(A1501,'2-Feedback'!A:A,'2-Feedback'!F:F,"")</f>
        <v>J - Order Lead Time Issue</v>
      </c>
      <c r="AA1501" t="str">
        <f>_xlfn.XLOOKUP(A1501,'2-Feedback'!A:A,'2-Feedback'!G:G,"")</f>
        <v>ABCDE</v>
      </c>
    </row>
    <row r="1502" spans="1:27" ht="13.5" x14ac:dyDescent="0.35">
      <c r="A1502" t="str">
        <f t="shared" si="23"/>
        <v>434545622176-GNS</v>
      </c>
      <c r="B1502" s="15">
        <v>43</v>
      </c>
      <c r="C1502" s="15" t="s">
        <v>2962</v>
      </c>
      <c r="D1502" s="15">
        <v>67601</v>
      </c>
      <c r="E1502" s="16">
        <v>45432</v>
      </c>
      <c r="F1502" s="15">
        <v>0</v>
      </c>
      <c r="G1502" s="15" t="s">
        <v>2963</v>
      </c>
      <c r="H1502" s="15" t="s">
        <v>2964</v>
      </c>
      <c r="I1502" s="15" t="s">
        <v>2965</v>
      </c>
      <c r="J1502" s="15" t="s">
        <v>2966</v>
      </c>
      <c r="K1502" s="15" t="s">
        <v>35</v>
      </c>
      <c r="L1502" s="15" t="s">
        <v>172</v>
      </c>
      <c r="M1502" s="16">
        <v>45456</v>
      </c>
      <c r="N1502" s="3">
        <v>0</v>
      </c>
      <c r="O1502" s="3">
        <v>0</v>
      </c>
      <c r="P1502" s="3">
        <v>16</v>
      </c>
      <c r="Q1502" s="3"/>
      <c r="R1502" s="4">
        <v>-16</v>
      </c>
      <c r="S1502" s="3">
        <v>-16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16</v>
      </c>
      <c r="Z1502" t="str">
        <f>_xlfn.XLOOKUP(A1502,'2-Feedback'!A:A,'2-Feedback'!F:F,"")</f>
        <v>J - Order Lead Time Issue</v>
      </c>
      <c r="AA1502" t="str">
        <f>_xlfn.XLOOKUP(A1502,'2-Feedback'!A:A,'2-Feedback'!G:G,"")</f>
        <v>ABCDE</v>
      </c>
    </row>
    <row r="1503" spans="1:27" ht="13.5" x14ac:dyDescent="0.35">
      <c r="A1503" t="str">
        <f t="shared" si="23"/>
        <v>434544911285-FAM</v>
      </c>
      <c r="B1503" s="15">
        <v>43</v>
      </c>
      <c r="C1503" s="15" t="s">
        <v>2967</v>
      </c>
      <c r="D1503" s="15">
        <v>67609</v>
      </c>
      <c r="E1503" s="16">
        <v>45432</v>
      </c>
      <c r="F1503" s="15">
        <v>0</v>
      </c>
      <c r="G1503" s="15" t="s">
        <v>2968</v>
      </c>
      <c r="H1503" s="15" t="s">
        <v>2969</v>
      </c>
      <c r="I1503" s="15" t="s">
        <v>2970</v>
      </c>
      <c r="J1503" s="15" t="s">
        <v>2362</v>
      </c>
      <c r="K1503" s="15" t="s">
        <v>517</v>
      </c>
      <c r="L1503" s="15" t="s">
        <v>527</v>
      </c>
      <c r="M1503" s="16">
        <v>45449</v>
      </c>
      <c r="N1503" s="3">
        <v>135</v>
      </c>
      <c r="O1503" s="3">
        <v>75</v>
      </c>
      <c r="P1503" s="3">
        <v>75</v>
      </c>
      <c r="Q1503" s="3"/>
      <c r="R1503" s="5">
        <v>0</v>
      </c>
      <c r="S1503" s="3">
        <v>-120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255</v>
      </c>
      <c r="Z1503" t="str">
        <f>_xlfn.XLOOKUP(A1503,'2-Feedback'!A:A,'2-Feedback'!F:F,"")</f>
        <v>J - Order Lead Time Issue</v>
      </c>
      <c r="AA1503" t="str">
        <f>_xlfn.XLOOKUP(A1503,'2-Feedback'!A:A,'2-Feedback'!G:G,"")</f>
        <v>ABCDE</v>
      </c>
    </row>
    <row r="1504" spans="1:27" ht="13.5" x14ac:dyDescent="0.35">
      <c r="A1504" t="str">
        <f t="shared" si="23"/>
        <v>434545324075-CRH</v>
      </c>
      <c r="B1504" s="15">
        <v>43</v>
      </c>
      <c r="C1504" s="15" t="s">
        <v>2971</v>
      </c>
      <c r="D1504" s="15">
        <v>67614</v>
      </c>
      <c r="E1504" s="16">
        <v>45432</v>
      </c>
      <c r="F1504" s="15">
        <v>0</v>
      </c>
      <c r="G1504" s="15" t="s">
        <v>2972</v>
      </c>
      <c r="H1504" s="15" t="s">
        <v>2973</v>
      </c>
      <c r="I1504" s="15" t="s">
        <v>2974</v>
      </c>
      <c r="J1504" s="15" t="s">
        <v>932</v>
      </c>
      <c r="K1504" s="15" t="s">
        <v>149</v>
      </c>
      <c r="L1504" s="15" t="s">
        <v>1130</v>
      </c>
      <c r="M1504" s="16">
        <v>45453</v>
      </c>
      <c r="N1504" s="3">
        <v>0</v>
      </c>
      <c r="O1504" s="3">
        <v>0</v>
      </c>
      <c r="P1504" s="3">
        <v>32</v>
      </c>
      <c r="Q1504" s="3"/>
      <c r="R1504" s="4">
        <v>-32</v>
      </c>
      <c r="S1504" s="3">
        <v>-32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32</v>
      </c>
      <c r="Z1504" t="str">
        <f>_xlfn.XLOOKUP(A1504,'2-Feedback'!A:A,'2-Feedback'!F:F,"")</f>
        <v>J - Order Lead Time Issue</v>
      </c>
      <c r="AA1504" t="str">
        <f>_xlfn.XLOOKUP(A1504,'2-Feedback'!A:A,'2-Feedback'!G:G,"")</f>
        <v>ABCDE</v>
      </c>
    </row>
    <row r="1505" spans="1:27" ht="13.5" x14ac:dyDescent="0.35">
      <c r="A1505" t="str">
        <f t="shared" si="23"/>
        <v>434544940008-PHA</v>
      </c>
      <c r="B1505" s="15">
        <v>43</v>
      </c>
      <c r="C1505" s="15" t="s">
        <v>2975</v>
      </c>
      <c r="D1505" s="15">
        <v>67617</v>
      </c>
      <c r="E1505" s="16">
        <v>45432</v>
      </c>
      <c r="F1505" s="15">
        <v>0</v>
      </c>
      <c r="G1505" s="15" t="s">
        <v>2976</v>
      </c>
      <c r="H1505" s="15" t="s">
        <v>2977</v>
      </c>
      <c r="I1505" s="15" t="s">
        <v>2978</v>
      </c>
      <c r="J1505" s="15" t="s">
        <v>1769</v>
      </c>
      <c r="K1505" s="15" t="s">
        <v>35</v>
      </c>
      <c r="L1505" s="15" t="s">
        <v>219</v>
      </c>
      <c r="M1505" s="16">
        <v>45449</v>
      </c>
      <c r="N1505" s="3">
        <v>29</v>
      </c>
      <c r="O1505" s="3">
        <v>15</v>
      </c>
      <c r="P1505" s="3">
        <v>15</v>
      </c>
      <c r="Q1505" s="3"/>
      <c r="R1505" s="5">
        <v>0</v>
      </c>
      <c r="S1505" s="3">
        <v>-1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30</v>
      </c>
      <c r="Z1505" t="str">
        <f>_xlfn.XLOOKUP(A1505,'2-Feedback'!A:A,'2-Feedback'!F:F,"")</f>
        <v>J - Order Lead Time Issue</v>
      </c>
      <c r="AA1505" t="str">
        <f>_xlfn.XLOOKUP(A1505,'2-Feedback'!A:A,'2-Feedback'!G:G,"")</f>
        <v>ABCDE</v>
      </c>
    </row>
    <row r="1506" spans="1:27" ht="13.5" x14ac:dyDescent="0.35">
      <c r="A1506" t="str">
        <f t="shared" si="23"/>
        <v>434544820401-USS</v>
      </c>
      <c r="B1506" s="15">
        <v>43</v>
      </c>
      <c r="C1506" s="15" t="s">
        <v>2979</v>
      </c>
      <c r="D1506" s="15">
        <v>67628</v>
      </c>
      <c r="E1506" s="16">
        <v>45433</v>
      </c>
      <c r="F1506" s="15">
        <v>0</v>
      </c>
      <c r="G1506" s="15" t="s">
        <v>2980</v>
      </c>
      <c r="H1506" s="15" t="s">
        <v>2929</v>
      </c>
      <c r="I1506" s="15" t="s">
        <v>2930</v>
      </c>
      <c r="J1506" s="15" t="s">
        <v>2159</v>
      </c>
      <c r="K1506" s="15" t="s">
        <v>533</v>
      </c>
      <c r="L1506" s="15" t="s">
        <v>172</v>
      </c>
      <c r="M1506" s="16">
        <v>45448</v>
      </c>
      <c r="N1506" s="3">
        <v>336</v>
      </c>
      <c r="O1506" s="3">
        <v>336</v>
      </c>
      <c r="P1506" s="3">
        <v>420</v>
      </c>
      <c r="Q1506" s="3"/>
      <c r="R1506" s="4">
        <v>-84</v>
      </c>
      <c r="S1506" s="3">
        <v>-84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420</v>
      </c>
      <c r="Z1506" t="str">
        <f>_xlfn.XLOOKUP(A1506,'2-Feedback'!A:A,'2-Feedback'!F:F,"")</f>
        <v>J - Order Lead Time Issue</v>
      </c>
      <c r="AA1506" t="str">
        <f>_xlfn.XLOOKUP(A1506,'2-Feedback'!A:A,'2-Feedback'!G:G,"")</f>
        <v>ABCDE</v>
      </c>
    </row>
    <row r="1507" spans="1:27" ht="13.5" x14ac:dyDescent="0.35">
      <c r="A1507" t="str">
        <f t="shared" si="23"/>
        <v>434545522094-WCK</v>
      </c>
      <c r="B1507" s="15">
        <v>43</v>
      </c>
      <c r="C1507" s="15" t="s">
        <v>2981</v>
      </c>
      <c r="D1507" s="15">
        <v>67642</v>
      </c>
      <c r="E1507" s="16">
        <v>45433</v>
      </c>
      <c r="F1507" s="15">
        <v>0</v>
      </c>
      <c r="G1507" s="15" t="s">
        <v>2982</v>
      </c>
      <c r="H1507" s="15" t="s">
        <v>2899</v>
      </c>
      <c r="I1507" s="15" t="s">
        <v>2900</v>
      </c>
      <c r="J1507" s="15" t="s">
        <v>2983</v>
      </c>
      <c r="K1507" s="15" t="s">
        <v>533</v>
      </c>
      <c r="L1507" s="15" t="s">
        <v>172</v>
      </c>
      <c r="M1507" s="16">
        <v>45455</v>
      </c>
      <c r="N1507" s="3">
        <v>0</v>
      </c>
      <c r="O1507" s="3">
        <v>0</v>
      </c>
      <c r="P1507" s="3">
        <v>12</v>
      </c>
      <c r="Q1507" s="3"/>
      <c r="R1507" s="4">
        <v>-12</v>
      </c>
      <c r="S1507" s="3">
        <v>-12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12</v>
      </c>
      <c r="Z1507" t="str">
        <f>_xlfn.XLOOKUP(A1507,'2-Feedback'!A:A,'2-Feedback'!F:F,"")</f>
        <v>J - Order Lead Time Issue</v>
      </c>
      <c r="AA1507" t="str">
        <f>_xlfn.XLOOKUP(A1507,'2-Feedback'!A:A,'2-Feedback'!G:G,"")</f>
        <v>ABCDE</v>
      </c>
    </row>
    <row r="1508" spans="1:27" ht="13.5" x14ac:dyDescent="0.35">
      <c r="A1508" t="str">
        <f t="shared" si="23"/>
        <v>434545585505-HVR</v>
      </c>
      <c r="B1508" s="15">
        <v>43</v>
      </c>
      <c r="C1508" s="15" t="s">
        <v>2981</v>
      </c>
      <c r="D1508" s="15">
        <v>67642</v>
      </c>
      <c r="E1508" s="16">
        <v>45433</v>
      </c>
      <c r="F1508" s="15">
        <v>0</v>
      </c>
      <c r="G1508" s="15" t="s">
        <v>2982</v>
      </c>
      <c r="H1508" s="15" t="s">
        <v>2899</v>
      </c>
      <c r="I1508" s="15" t="s">
        <v>2900</v>
      </c>
      <c r="J1508" s="15" t="s">
        <v>2984</v>
      </c>
      <c r="K1508" s="15" t="s">
        <v>35</v>
      </c>
      <c r="L1508" s="15" t="s">
        <v>172</v>
      </c>
      <c r="M1508" s="16">
        <v>45455</v>
      </c>
      <c r="N1508" s="3">
        <v>5</v>
      </c>
      <c r="O1508" s="3">
        <v>5</v>
      </c>
      <c r="P1508" s="3">
        <v>12</v>
      </c>
      <c r="Q1508" s="3"/>
      <c r="R1508" s="4">
        <v>-7</v>
      </c>
      <c r="S1508" s="3">
        <v>-7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12</v>
      </c>
      <c r="Z1508" t="str">
        <f>_xlfn.XLOOKUP(A1508,'2-Feedback'!A:A,'2-Feedback'!F:F,"")</f>
        <v>J - Order Lead Time Issue</v>
      </c>
      <c r="AA1508" t="str">
        <f>_xlfn.XLOOKUP(A1508,'2-Feedback'!A:A,'2-Feedback'!G:G,"")</f>
        <v>ABCDE</v>
      </c>
    </row>
    <row r="1509" spans="1:27" ht="13.5" x14ac:dyDescent="0.35">
      <c r="A1509" t="str">
        <f t="shared" si="23"/>
        <v>434546024075-CRH</v>
      </c>
      <c r="B1509" s="15">
        <v>43</v>
      </c>
      <c r="C1509" s="15" t="s">
        <v>2985</v>
      </c>
      <c r="D1509" s="15">
        <v>67644</v>
      </c>
      <c r="E1509" s="16">
        <v>45433</v>
      </c>
      <c r="F1509" s="15">
        <v>0</v>
      </c>
      <c r="G1509" s="15" t="s">
        <v>2986</v>
      </c>
      <c r="H1509" s="15" t="s">
        <v>2896</v>
      </c>
      <c r="I1509" s="15" t="s">
        <v>2897</v>
      </c>
      <c r="J1509" s="15" t="s">
        <v>932</v>
      </c>
      <c r="K1509" s="15" t="s">
        <v>149</v>
      </c>
      <c r="L1509" s="15" t="s">
        <v>172</v>
      </c>
      <c r="M1509" s="16">
        <v>45460</v>
      </c>
      <c r="N1509" s="3">
        <v>0</v>
      </c>
      <c r="O1509" s="3">
        <v>0</v>
      </c>
      <c r="P1509" s="3">
        <v>120</v>
      </c>
      <c r="Q1509" s="3"/>
      <c r="R1509" s="4">
        <v>-120</v>
      </c>
      <c r="S1509" s="3">
        <v>-120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120</v>
      </c>
      <c r="Z1509" t="str">
        <f>_xlfn.XLOOKUP(A1509,'2-Feedback'!A:A,'2-Feedback'!F:F,"")</f>
        <v>J - Order Lead Time Issue</v>
      </c>
      <c r="AA1509" t="str">
        <f>_xlfn.XLOOKUP(A1509,'2-Feedback'!A:A,'2-Feedback'!G:G,"")</f>
        <v>ABCDE</v>
      </c>
    </row>
    <row r="1510" spans="1:27" ht="13.5" x14ac:dyDescent="0.35">
      <c r="A1510" t="str">
        <f t="shared" si="23"/>
        <v>434545458503-CHP</v>
      </c>
      <c r="B1510" s="15">
        <v>43</v>
      </c>
      <c r="C1510" s="15" t="s">
        <v>2987</v>
      </c>
      <c r="D1510" s="15">
        <v>67653</v>
      </c>
      <c r="E1510" s="16">
        <v>45433</v>
      </c>
      <c r="F1510" s="15">
        <v>0</v>
      </c>
      <c r="G1510" s="15" t="s">
        <v>2988</v>
      </c>
      <c r="H1510" s="15" t="s">
        <v>2989</v>
      </c>
      <c r="I1510" s="15" t="s">
        <v>2990</v>
      </c>
      <c r="J1510" s="15" t="s">
        <v>1732</v>
      </c>
      <c r="K1510" s="15" t="s">
        <v>35</v>
      </c>
      <c r="L1510" s="15" t="s">
        <v>172</v>
      </c>
      <c r="M1510" s="16">
        <v>45454</v>
      </c>
      <c r="N1510" s="3">
        <v>140</v>
      </c>
      <c r="O1510" s="3">
        <v>140</v>
      </c>
      <c r="P1510" s="3">
        <v>180</v>
      </c>
      <c r="Q1510" s="3"/>
      <c r="R1510" s="4">
        <v>-40</v>
      </c>
      <c r="S1510" s="3">
        <v>-240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380</v>
      </c>
      <c r="Z1510" t="str">
        <f>_xlfn.XLOOKUP(A1510,'2-Feedback'!A:A,'2-Feedback'!F:F,"")</f>
        <v>J - Order Lead Time Issue</v>
      </c>
      <c r="AA1510" t="str">
        <f>_xlfn.XLOOKUP(A1510,'2-Feedback'!A:A,'2-Feedback'!G:G,"")</f>
        <v>ABCDE</v>
      </c>
    </row>
    <row r="1511" spans="1:27" ht="13.5" x14ac:dyDescent="0.35">
      <c r="A1511" t="str">
        <f t="shared" si="23"/>
        <v>434545422094-USS</v>
      </c>
      <c r="B1511" s="15">
        <v>43</v>
      </c>
      <c r="C1511" s="15" t="s">
        <v>2991</v>
      </c>
      <c r="D1511" s="15">
        <v>67656</v>
      </c>
      <c r="E1511" s="16">
        <v>45433</v>
      </c>
      <c r="F1511" s="15">
        <v>0</v>
      </c>
      <c r="G1511" s="15" t="s">
        <v>2992</v>
      </c>
      <c r="H1511" s="15" t="s">
        <v>2993</v>
      </c>
      <c r="I1511" s="15" t="s">
        <v>753</v>
      </c>
      <c r="J1511" s="15" t="s">
        <v>2994</v>
      </c>
      <c r="K1511" s="15" t="s">
        <v>533</v>
      </c>
      <c r="L1511" s="15" t="s">
        <v>302</v>
      </c>
      <c r="M1511" s="16">
        <v>45454</v>
      </c>
      <c r="N1511" s="3">
        <v>11</v>
      </c>
      <c r="O1511" s="3">
        <v>11</v>
      </c>
      <c r="P1511" s="3">
        <v>24</v>
      </c>
      <c r="Q1511" s="3"/>
      <c r="R1511" s="4">
        <v>-13</v>
      </c>
      <c r="S1511" s="3">
        <v>-61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72</v>
      </c>
      <c r="Z1511" t="str">
        <f>_xlfn.XLOOKUP(A1511,'2-Feedback'!A:A,'2-Feedback'!F:F,"")</f>
        <v>J - Order Lead Time Issue</v>
      </c>
      <c r="AA1511" t="str">
        <f>_xlfn.XLOOKUP(A1511,'2-Feedback'!A:A,'2-Feedback'!G:G,"")</f>
        <v>ABCDE</v>
      </c>
    </row>
    <row r="1512" spans="1:27" ht="13.5" x14ac:dyDescent="0.35">
      <c r="A1512" t="str">
        <f t="shared" si="23"/>
        <v>434545320632-PIG</v>
      </c>
      <c r="B1512" s="15">
        <v>43</v>
      </c>
      <c r="C1512" s="15" t="s">
        <v>2995</v>
      </c>
      <c r="D1512" s="15">
        <v>67657</v>
      </c>
      <c r="E1512" s="16">
        <v>45433</v>
      </c>
      <c r="F1512" s="15">
        <v>0</v>
      </c>
      <c r="G1512" s="15" t="s">
        <v>2996</v>
      </c>
      <c r="H1512" s="15" t="s">
        <v>2997</v>
      </c>
      <c r="I1512" s="15" t="s">
        <v>2998</v>
      </c>
      <c r="J1512" s="15" t="s">
        <v>2999</v>
      </c>
      <c r="K1512" s="15" t="s">
        <v>46</v>
      </c>
      <c r="L1512" s="15" t="s">
        <v>106</v>
      </c>
      <c r="M1512" s="16">
        <v>45453</v>
      </c>
      <c r="N1512" s="3">
        <v>0</v>
      </c>
      <c r="O1512" s="3">
        <v>0</v>
      </c>
      <c r="P1512" s="3">
        <v>30</v>
      </c>
      <c r="Q1512" s="3"/>
      <c r="R1512" s="4">
        <v>-30</v>
      </c>
      <c r="S1512" s="3">
        <v>-30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30</v>
      </c>
      <c r="Z1512" t="str">
        <f>_xlfn.XLOOKUP(A1512,'2-Feedback'!A:A,'2-Feedback'!F:F,"")</f>
        <v>J - Order Lead Time Issue</v>
      </c>
      <c r="AA1512" t="str">
        <f>_xlfn.XLOOKUP(A1512,'2-Feedback'!A:A,'2-Feedback'!G:G,"")</f>
        <v>ABCDE</v>
      </c>
    </row>
    <row r="1513" spans="1:27" ht="13.5" x14ac:dyDescent="0.35">
      <c r="A1513" t="str">
        <f t="shared" si="23"/>
        <v>434544817293-CIN</v>
      </c>
      <c r="B1513" s="15">
        <v>43</v>
      </c>
      <c r="C1513" s="15" t="s">
        <v>3000</v>
      </c>
      <c r="D1513" s="15">
        <v>67665</v>
      </c>
      <c r="E1513" s="16">
        <v>45433</v>
      </c>
      <c r="F1513" s="15">
        <v>0</v>
      </c>
      <c r="G1513" s="15" t="s">
        <v>3001</v>
      </c>
      <c r="H1513" s="15" t="s">
        <v>3002</v>
      </c>
      <c r="I1513" s="15" t="s">
        <v>3003</v>
      </c>
      <c r="J1513" s="15" t="s">
        <v>3004</v>
      </c>
      <c r="K1513" s="15" t="s">
        <v>149</v>
      </c>
      <c r="L1513" s="15" t="s">
        <v>36</v>
      </c>
      <c r="M1513" s="16">
        <v>45448</v>
      </c>
      <c r="N1513" s="3">
        <v>894</v>
      </c>
      <c r="O1513" s="3">
        <v>894</v>
      </c>
      <c r="P1513" s="3">
        <v>1000</v>
      </c>
      <c r="Q1513" s="3"/>
      <c r="R1513" s="4">
        <v>-106</v>
      </c>
      <c r="S1513" s="3">
        <v>-106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1000</v>
      </c>
      <c r="Z1513" t="str">
        <f>_xlfn.XLOOKUP(A1513,'2-Feedback'!A:A,'2-Feedback'!F:F,"")</f>
        <v>J - Order Lead Time Issue</v>
      </c>
      <c r="AA1513" t="str">
        <f>_xlfn.XLOOKUP(A1513,'2-Feedback'!A:A,'2-Feedback'!G:G,"")</f>
        <v>ABCDE</v>
      </c>
    </row>
    <row r="1514" spans="1:27" ht="13.5" x14ac:dyDescent="0.35">
      <c r="A1514" t="str">
        <f t="shared" si="23"/>
        <v>434544821725-WFS</v>
      </c>
      <c r="B1514" s="15">
        <v>43</v>
      </c>
      <c r="C1514" s="15" t="s">
        <v>3005</v>
      </c>
      <c r="D1514" s="15">
        <v>67690</v>
      </c>
      <c r="E1514" s="16">
        <v>45434</v>
      </c>
      <c r="F1514" s="15">
        <v>0</v>
      </c>
      <c r="G1514" s="15" t="s">
        <v>3006</v>
      </c>
      <c r="H1514" s="15" t="s">
        <v>2911</v>
      </c>
      <c r="I1514" s="15" t="s">
        <v>2912</v>
      </c>
      <c r="J1514" s="15" t="s">
        <v>2913</v>
      </c>
      <c r="K1514" s="15" t="s">
        <v>270</v>
      </c>
      <c r="L1514" s="15" t="s">
        <v>283</v>
      </c>
      <c r="M1514" s="16">
        <v>45448</v>
      </c>
      <c r="N1514" s="3">
        <v>0</v>
      </c>
      <c r="O1514" s="3">
        <v>0</v>
      </c>
      <c r="P1514" s="3">
        <v>72</v>
      </c>
      <c r="Q1514" s="3"/>
      <c r="R1514" s="4">
        <v>-72</v>
      </c>
      <c r="S1514" s="3">
        <v>-72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72</v>
      </c>
      <c r="Z1514" t="str">
        <f>_xlfn.XLOOKUP(A1514,'2-Feedback'!A:A,'2-Feedback'!F:F,"")</f>
        <v>J - Order Lead Time Issue</v>
      </c>
      <c r="AA1514" t="str">
        <f>_xlfn.XLOOKUP(A1514,'2-Feedback'!A:A,'2-Feedback'!G:G,"")</f>
        <v>ABCDE</v>
      </c>
    </row>
    <row r="1515" spans="1:27" ht="13.5" x14ac:dyDescent="0.35">
      <c r="A1515" t="str">
        <f t="shared" si="23"/>
        <v>434545440008-PHA</v>
      </c>
      <c r="B1515" s="15">
        <v>43</v>
      </c>
      <c r="C1515" s="15" t="s">
        <v>3007</v>
      </c>
      <c r="D1515" s="15">
        <v>67696</v>
      </c>
      <c r="E1515" s="16">
        <v>45434</v>
      </c>
      <c r="F1515" s="15">
        <v>0</v>
      </c>
      <c r="G1515" s="15" t="s">
        <v>3008</v>
      </c>
      <c r="H1515" s="15" t="s">
        <v>3009</v>
      </c>
      <c r="I1515" s="15" t="s">
        <v>3010</v>
      </c>
      <c r="J1515" s="15" t="s">
        <v>1769</v>
      </c>
      <c r="K1515" s="15" t="s">
        <v>35</v>
      </c>
      <c r="L1515" s="15" t="s">
        <v>1130</v>
      </c>
      <c r="M1515" s="16">
        <v>45454</v>
      </c>
      <c r="N1515" s="3">
        <v>0</v>
      </c>
      <c r="O1515" s="3">
        <v>0</v>
      </c>
      <c r="P1515" s="3">
        <v>3</v>
      </c>
      <c r="Q1515" s="3"/>
      <c r="R1515" s="4">
        <v>-3</v>
      </c>
      <c r="S1515" s="3">
        <v>-63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63</v>
      </c>
      <c r="Z1515" t="str">
        <f>_xlfn.XLOOKUP(A1515,'2-Feedback'!A:A,'2-Feedback'!F:F,"")</f>
        <v>J - Order Lead Time Issue</v>
      </c>
      <c r="AA1515" t="str">
        <f>_xlfn.XLOOKUP(A1515,'2-Feedback'!A:A,'2-Feedback'!G:G,"")</f>
        <v>ABCDE</v>
      </c>
    </row>
    <row r="1516" spans="1:27" ht="13.5" x14ac:dyDescent="0.35">
      <c r="A1516" t="str">
        <f t="shared" si="23"/>
        <v>434544920401-USS</v>
      </c>
      <c r="B1516" s="15">
        <v>43</v>
      </c>
      <c r="C1516" s="15" t="s">
        <v>3011</v>
      </c>
      <c r="D1516" s="15">
        <v>67708</v>
      </c>
      <c r="E1516" s="16">
        <v>45434</v>
      </c>
      <c r="F1516" s="15">
        <v>0</v>
      </c>
      <c r="G1516" s="15" t="s">
        <v>3012</v>
      </c>
      <c r="H1516" s="15" t="s">
        <v>3013</v>
      </c>
      <c r="I1516" s="15" t="s">
        <v>994</v>
      </c>
      <c r="J1516" s="15" t="s">
        <v>2159</v>
      </c>
      <c r="K1516" s="15" t="s">
        <v>533</v>
      </c>
      <c r="L1516" s="15" t="s">
        <v>219</v>
      </c>
      <c r="M1516" s="16">
        <v>45449</v>
      </c>
      <c r="N1516" s="3">
        <v>0</v>
      </c>
      <c r="O1516" s="3">
        <v>0</v>
      </c>
      <c r="P1516" s="3">
        <v>180</v>
      </c>
      <c r="Q1516" s="3"/>
      <c r="R1516" s="4">
        <v>-180</v>
      </c>
      <c r="S1516" s="3">
        <v>-372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372</v>
      </c>
      <c r="Z1516" t="str">
        <f>_xlfn.XLOOKUP(A1516,'2-Feedback'!A:A,'2-Feedback'!F:F,"")</f>
        <v>J - Order Lead Time Issue</v>
      </c>
      <c r="AA1516" t="str">
        <f>_xlfn.XLOOKUP(A1516,'2-Feedback'!A:A,'2-Feedback'!G:G,"")</f>
        <v>ABCDE</v>
      </c>
    </row>
    <row r="1517" spans="1:27" ht="13.5" x14ac:dyDescent="0.35">
      <c r="A1517" t="str">
        <f t="shared" si="23"/>
        <v>434544911285-FAM</v>
      </c>
      <c r="B1517" s="15">
        <v>43</v>
      </c>
      <c r="C1517" s="15" t="s">
        <v>3014</v>
      </c>
      <c r="D1517" s="15">
        <v>67713</v>
      </c>
      <c r="E1517" s="16">
        <v>45434</v>
      </c>
      <c r="F1517" s="15">
        <v>0</v>
      </c>
      <c r="G1517" s="15" t="s">
        <v>3015</v>
      </c>
      <c r="H1517" s="15" t="s">
        <v>3016</v>
      </c>
      <c r="I1517" s="15" t="s">
        <v>1064</v>
      </c>
      <c r="J1517" s="15" t="s">
        <v>2362</v>
      </c>
      <c r="K1517" s="15" t="s">
        <v>517</v>
      </c>
      <c r="L1517" s="15" t="s">
        <v>302</v>
      </c>
      <c r="M1517" s="16">
        <v>45449</v>
      </c>
      <c r="N1517" s="3">
        <v>135</v>
      </c>
      <c r="O1517" s="3">
        <v>60</v>
      </c>
      <c r="P1517" s="3">
        <v>180</v>
      </c>
      <c r="Q1517" s="3"/>
      <c r="R1517" s="4">
        <v>-120</v>
      </c>
      <c r="S1517" s="3">
        <v>-120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255</v>
      </c>
      <c r="Z1517" t="str">
        <f>_xlfn.XLOOKUP(A1517,'2-Feedback'!A:A,'2-Feedback'!F:F,"")</f>
        <v>J - Order Lead Time Issue</v>
      </c>
      <c r="AA1517" t="str">
        <f>_xlfn.XLOOKUP(A1517,'2-Feedback'!A:A,'2-Feedback'!G:G,"")</f>
        <v>ABCDE</v>
      </c>
    </row>
    <row r="1518" spans="1:27" ht="13.5" x14ac:dyDescent="0.35">
      <c r="A1518" t="str">
        <f t="shared" si="23"/>
        <v>434544940008-PHA</v>
      </c>
      <c r="B1518" s="15">
        <v>43</v>
      </c>
      <c r="C1518" s="15" t="s">
        <v>3014</v>
      </c>
      <c r="D1518" s="15">
        <v>67713</v>
      </c>
      <c r="E1518" s="16">
        <v>45434</v>
      </c>
      <c r="F1518" s="15">
        <v>0</v>
      </c>
      <c r="G1518" s="15" t="s">
        <v>3015</v>
      </c>
      <c r="H1518" s="15" t="s">
        <v>3016</v>
      </c>
      <c r="I1518" s="15" t="s">
        <v>1064</v>
      </c>
      <c r="J1518" s="15" t="s">
        <v>1769</v>
      </c>
      <c r="K1518" s="15" t="s">
        <v>35</v>
      </c>
      <c r="L1518" s="15" t="s">
        <v>302</v>
      </c>
      <c r="M1518" s="16">
        <v>45449</v>
      </c>
      <c r="N1518" s="3">
        <v>29</v>
      </c>
      <c r="O1518" s="3">
        <v>14</v>
      </c>
      <c r="P1518" s="3">
        <v>15</v>
      </c>
      <c r="Q1518" s="3"/>
      <c r="R1518" s="4">
        <v>-1</v>
      </c>
      <c r="S1518" s="3">
        <v>-1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30</v>
      </c>
      <c r="Z1518" t="str">
        <f>_xlfn.XLOOKUP(A1518,'2-Feedback'!A:A,'2-Feedback'!F:F,"")</f>
        <v>J - Order Lead Time Issue</v>
      </c>
      <c r="AA1518" t="str">
        <f>_xlfn.XLOOKUP(A1518,'2-Feedback'!A:A,'2-Feedback'!G:G,"")</f>
        <v>ABCDE</v>
      </c>
    </row>
    <row r="1519" spans="1:27" ht="13.5" x14ac:dyDescent="0.35">
      <c r="A1519" t="str">
        <f t="shared" si="23"/>
        <v>434544622228-BKE</v>
      </c>
      <c r="B1519" s="15">
        <v>43</v>
      </c>
      <c r="C1519" s="15" t="s">
        <v>3017</v>
      </c>
      <c r="D1519" s="15">
        <v>67717</v>
      </c>
      <c r="E1519" s="16">
        <v>45434</v>
      </c>
      <c r="F1519" s="15">
        <v>0</v>
      </c>
      <c r="G1519" s="15" t="s">
        <v>3018</v>
      </c>
      <c r="H1519" s="15" t="s">
        <v>3019</v>
      </c>
      <c r="I1519" s="15" t="s">
        <v>3020</v>
      </c>
      <c r="J1519" s="15" t="s">
        <v>3021</v>
      </c>
      <c r="K1519" s="15" t="s">
        <v>533</v>
      </c>
      <c r="L1519" s="15" t="s">
        <v>150</v>
      </c>
      <c r="M1519" s="16">
        <v>45446</v>
      </c>
      <c r="N1519" s="3">
        <v>0</v>
      </c>
      <c r="O1519" s="3">
        <v>0</v>
      </c>
      <c r="P1519" s="3"/>
      <c r="Q1519" s="3">
        <v>300</v>
      </c>
      <c r="R1519" s="4">
        <v>-300</v>
      </c>
      <c r="S1519" s="3">
        <v>-300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300</v>
      </c>
      <c r="Z1519" t="str">
        <f>_xlfn.XLOOKUP(A1519,'2-Feedback'!A:A,'2-Feedback'!F:F,"")</f>
        <v>J - Order Lead Time Issue</v>
      </c>
      <c r="AA1519" t="str">
        <f>_xlfn.XLOOKUP(A1519,'2-Feedback'!A:A,'2-Feedback'!G:G,"")</f>
        <v>ABCDE</v>
      </c>
    </row>
    <row r="1520" spans="1:27" ht="13.5" x14ac:dyDescent="0.35">
      <c r="A1520" t="str">
        <f t="shared" si="23"/>
        <v>434544321719-WFS</v>
      </c>
      <c r="B1520" s="15">
        <v>43</v>
      </c>
      <c r="C1520" s="15" t="s">
        <v>3022</v>
      </c>
      <c r="D1520" s="15">
        <v>67735</v>
      </c>
      <c r="E1520" s="16">
        <v>45435</v>
      </c>
      <c r="F1520" s="15">
        <v>0</v>
      </c>
      <c r="G1520" s="15" t="s">
        <v>3023</v>
      </c>
      <c r="H1520" s="15" t="s">
        <v>3024</v>
      </c>
      <c r="I1520" s="15" t="s">
        <v>3025</v>
      </c>
      <c r="J1520" s="15" t="s">
        <v>2319</v>
      </c>
      <c r="K1520" s="15" t="s">
        <v>270</v>
      </c>
      <c r="L1520" s="15" t="s">
        <v>283</v>
      </c>
      <c r="M1520" s="16">
        <v>45443</v>
      </c>
      <c r="N1520" s="3">
        <v>40</v>
      </c>
      <c r="O1520" s="3">
        <v>0</v>
      </c>
      <c r="P1520" s="3">
        <v>0</v>
      </c>
      <c r="Q1520" s="3"/>
      <c r="R1520" s="5">
        <v>0</v>
      </c>
      <c r="S1520" s="3">
        <v>-20</v>
      </c>
      <c r="T1520" s="3">
        <v>0</v>
      </c>
      <c r="U1520" s="3">
        <v>0</v>
      </c>
      <c r="V1520" s="3">
        <v>0</v>
      </c>
      <c r="W1520" s="3">
        <v>0</v>
      </c>
      <c r="X1520" s="3">
        <v>60</v>
      </c>
      <c r="Y1520" s="3">
        <v>120</v>
      </c>
      <c r="Z1520" t="str">
        <f>_xlfn.XLOOKUP(A1520,'2-Feedback'!A:A,'2-Feedback'!F:F,"")</f>
        <v>J - Order Lead Time Issue</v>
      </c>
      <c r="AA1520" t="str">
        <f>_xlfn.XLOOKUP(A1520,'2-Feedback'!A:A,'2-Feedback'!G:G,"")</f>
        <v>ABCDE</v>
      </c>
    </row>
    <row r="1521" spans="1:27" ht="13.5" x14ac:dyDescent="0.35">
      <c r="A1521" t="str">
        <f t="shared" si="23"/>
        <v>434544321725-WFS</v>
      </c>
      <c r="B1521" s="15">
        <v>43</v>
      </c>
      <c r="C1521" s="15" t="s">
        <v>3022</v>
      </c>
      <c r="D1521" s="15">
        <v>67735</v>
      </c>
      <c r="E1521" s="16">
        <v>45435</v>
      </c>
      <c r="F1521" s="15">
        <v>0</v>
      </c>
      <c r="G1521" s="15" t="s">
        <v>3023</v>
      </c>
      <c r="H1521" s="15" t="s">
        <v>3024</v>
      </c>
      <c r="I1521" s="15" t="s">
        <v>3025</v>
      </c>
      <c r="J1521" s="15" t="s">
        <v>2913</v>
      </c>
      <c r="K1521" s="15" t="s">
        <v>270</v>
      </c>
      <c r="L1521" s="15" t="s">
        <v>283</v>
      </c>
      <c r="M1521" s="16">
        <v>45443</v>
      </c>
      <c r="N1521" s="3">
        <v>0</v>
      </c>
      <c r="O1521" s="3">
        <v>24</v>
      </c>
      <c r="P1521" s="3">
        <v>252</v>
      </c>
      <c r="Q1521" s="3"/>
      <c r="R1521" s="4">
        <v>-228</v>
      </c>
      <c r="S1521" s="3">
        <v>-228</v>
      </c>
      <c r="T1521" s="3">
        <v>0</v>
      </c>
      <c r="U1521" s="3">
        <v>0</v>
      </c>
      <c r="V1521" s="3">
        <v>0</v>
      </c>
      <c r="W1521" s="3">
        <v>0</v>
      </c>
      <c r="X1521" s="3">
        <v>300</v>
      </c>
      <c r="Y1521" s="3">
        <v>528</v>
      </c>
      <c r="Z1521" t="str">
        <f>_xlfn.XLOOKUP(A1521,'2-Feedback'!A:A,'2-Feedback'!F:F,"")</f>
        <v>J - Order Lead Time Issue</v>
      </c>
      <c r="AA1521" t="str">
        <f>_xlfn.XLOOKUP(A1521,'2-Feedback'!A:A,'2-Feedback'!G:G,"")</f>
        <v>ABCDE</v>
      </c>
    </row>
    <row r="1522" spans="1:27" ht="13.5" x14ac:dyDescent="0.35">
      <c r="A1522" t="str">
        <f t="shared" si="23"/>
        <v>434545315056-CFM</v>
      </c>
      <c r="B1522" s="15">
        <v>43</v>
      </c>
      <c r="C1522" s="15" t="s">
        <v>3026</v>
      </c>
      <c r="D1522" s="15">
        <v>67738</v>
      </c>
      <c r="E1522" s="16">
        <v>45435</v>
      </c>
      <c r="F1522" s="15">
        <v>0</v>
      </c>
      <c r="G1522" s="15" t="s">
        <v>3027</v>
      </c>
      <c r="H1522" s="15" t="s">
        <v>3028</v>
      </c>
      <c r="I1522" s="15" t="s">
        <v>2487</v>
      </c>
      <c r="J1522" s="15" t="s">
        <v>3029</v>
      </c>
      <c r="K1522" s="15" t="s">
        <v>630</v>
      </c>
      <c r="L1522" s="15" t="s">
        <v>2101</v>
      </c>
      <c r="M1522" s="16">
        <v>45453</v>
      </c>
      <c r="N1522" s="3">
        <v>83</v>
      </c>
      <c r="O1522" s="3">
        <v>83</v>
      </c>
      <c r="P1522" s="3">
        <v>828</v>
      </c>
      <c r="Q1522" s="3"/>
      <c r="R1522" s="4">
        <v>-745</v>
      </c>
      <c r="S1522" s="3">
        <v>-745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828</v>
      </c>
      <c r="Z1522" t="str">
        <f>_xlfn.XLOOKUP(A1522,'2-Feedback'!A:A,'2-Feedback'!F:F,"")</f>
        <v>J - Order Lead Time Issue</v>
      </c>
      <c r="AA1522" t="str">
        <f>_xlfn.XLOOKUP(A1522,'2-Feedback'!A:A,'2-Feedback'!G:G,"")</f>
        <v>ABCDE</v>
      </c>
    </row>
    <row r="1523" spans="1:27" ht="13.5" x14ac:dyDescent="0.35">
      <c r="A1523" t="str">
        <f t="shared" si="23"/>
        <v>434545515056-CFM</v>
      </c>
      <c r="B1523" s="15">
        <v>43</v>
      </c>
      <c r="C1523" s="15" t="s">
        <v>3030</v>
      </c>
      <c r="D1523" s="15">
        <v>67739</v>
      </c>
      <c r="E1523" s="16">
        <v>45435</v>
      </c>
      <c r="F1523" s="15">
        <v>0</v>
      </c>
      <c r="G1523" s="15" t="s">
        <v>3031</v>
      </c>
      <c r="H1523" s="15" t="s">
        <v>3028</v>
      </c>
      <c r="I1523" s="15" t="s">
        <v>2487</v>
      </c>
      <c r="J1523" s="15" t="s">
        <v>3029</v>
      </c>
      <c r="K1523" s="15" t="s">
        <v>630</v>
      </c>
      <c r="L1523" s="15" t="s">
        <v>2101</v>
      </c>
      <c r="M1523" s="16">
        <v>45455</v>
      </c>
      <c r="N1523" s="3">
        <v>0</v>
      </c>
      <c r="O1523" s="3">
        <v>0</v>
      </c>
      <c r="P1523" s="3">
        <v>828</v>
      </c>
      <c r="Q1523" s="3"/>
      <c r="R1523" s="4">
        <v>-828</v>
      </c>
      <c r="S1523" s="3">
        <v>-828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828</v>
      </c>
      <c r="Z1523" t="str">
        <f>_xlfn.XLOOKUP(A1523,'2-Feedback'!A:A,'2-Feedback'!F:F,"")</f>
        <v>J - Order Lead Time Issue</v>
      </c>
      <c r="AA1523" t="str">
        <f>_xlfn.XLOOKUP(A1523,'2-Feedback'!A:A,'2-Feedback'!G:G,"")</f>
        <v>ABCDE</v>
      </c>
    </row>
    <row r="1524" spans="1:27" ht="13.5" x14ac:dyDescent="0.35">
      <c r="A1524" t="str">
        <f t="shared" si="23"/>
        <v>434546015056-CFM</v>
      </c>
      <c r="B1524" s="15">
        <v>43</v>
      </c>
      <c r="C1524" s="15" t="s">
        <v>3032</v>
      </c>
      <c r="D1524" s="15">
        <v>67740</v>
      </c>
      <c r="E1524" s="16">
        <v>45435</v>
      </c>
      <c r="F1524" s="15">
        <v>0</v>
      </c>
      <c r="G1524" s="15" t="s">
        <v>3033</v>
      </c>
      <c r="H1524" s="15" t="s">
        <v>3028</v>
      </c>
      <c r="I1524" s="15" t="s">
        <v>2487</v>
      </c>
      <c r="J1524" s="15" t="s">
        <v>3029</v>
      </c>
      <c r="K1524" s="15" t="s">
        <v>630</v>
      </c>
      <c r="L1524" s="15" t="s">
        <v>2101</v>
      </c>
      <c r="M1524" s="16">
        <v>45460</v>
      </c>
      <c r="N1524" s="3">
        <v>0</v>
      </c>
      <c r="O1524" s="3">
        <v>0</v>
      </c>
      <c r="P1524" s="3">
        <v>828</v>
      </c>
      <c r="Q1524" s="3"/>
      <c r="R1524" s="4">
        <v>-828</v>
      </c>
      <c r="S1524" s="3">
        <v>-828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828</v>
      </c>
      <c r="Z1524" t="str">
        <f>_xlfn.XLOOKUP(A1524,'2-Feedback'!A:A,'2-Feedback'!F:F,"")</f>
        <v>J - Order Lead Time Issue</v>
      </c>
      <c r="AA1524" t="str">
        <f>_xlfn.XLOOKUP(A1524,'2-Feedback'!A:A,'2-Feedback'!G:G,"")</f>
        <v>ABCDE</v>
      </c>
    </row>
    <row r="1525" spans="1:27" ht="13.5" x14ac:dyDescent="0.35">
      <c r="A1525" t="str">
        <f t="shared" si="23"/>
        <v>434545015507-BEK</v>
      </c>
      <c r="B1525" s="15">
        <v>43</v>
      </c>
      <c r="C1525" s="15" t="s">
        <v>3034</v>
      </c>
      <c r="D1525" s="15">
        <v>67749</v>
      </c>
      <c r="E1525" s="16">
        <v>45435</v>
      </c>
      <c r="F1525" s="15">
        <v>0</v>
      </c>
      <c r="G1525" s="15" t="s">
        <v>3035</v>
      </c>
      <c r="H1525" s="15" t="s">
        <v>3036</v>
      </c>
      <c r="I1525" s="15" t="s">
        <v>3037</v>
      </c>
      <c r="J1525" s="15" t="s">
        <v>3038</v>
      </c>
      <c r="K1525" s="15" t="s">
        <v>533</v>
      </c>
      <c r="L1525" s="15" t="s">
        <v>53</v>
      </c>
      <c r="M1525" s="16">
        <v>45450</v>
      </c>
      <c r="N1525" s="3">
        <v>168</v>
      </c>
      <c r="O1525" s="3">
        <v>168</v>
      </c>
      <c r="P1525" s="3">
        <v>350</v>
      </c>
      <c r="Q1525" s="3"/>
      <c r="R1525" s="4">
        <v>-182</v>
      </c>
      <c r="S1525" s="3">
        <v>-322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490</v>
      </c>
      <c r="Z1525" t="str">
        <f>_xlfn.XLOOKUP(A1525,'2-Feedback'!A:A,'2-Feedback'!F:F,"")</f>
        <v>J - Order Lead Time Issue</v>
      </c>
      <c r="AA1525" t="str">
        <f>_xlfn.XLOOKUP(A1525,'2-Feedback'!A:A,'2-Feedback'!G:G,"")</f>
        <v>ABCDE</v>
      </c>
    </row>
    <row r="1526" spans="1:27" ht="13.5" x14ac:dyDescent="0.35">
      <c r="A1526" t="str">
        <f t="shared" si="23"/>
        <v>434545022229-BKE</v>
      </c>
      <c r="B1526" s="15">
        <v>43</v>
      </c>
      <c r="C1526" s="15" t="s">
        <v>3034</v>
      </c>
      <c r="D1526" s="15">
        <v>67749</v>
      </c>
      <c r="E1526" s="16">
        <v>45435</v>
      </c>
      <c r="F1526" s="15">
        <v>0</v>
      </c>
      <c r="G1526" s="15" t="s">
        <v>3035</v>
      </c>
      <c r="H1526" s="15" t="s">
        <v>3036</v>
      </c>
      <c r="I1526" s="15" t="s">
        <v>3037</v>
      </c>
      <c r="J1526" s="15" t="s">
        <v>2207</v>
      </c>
      <c r="K1526" s="15" t="s">
        <v>533</v>
      </c>
      <c r="L1526" s="15" t="s">
        <v>53</v>
      </c>
      <c r="M1526" s="16">
        <v>45450</v>
      </c>
      <c r="N1526" s="3">
        <v>24</v>
      </c>
      <c r="O1526" s="3">
        <v>24</v>
      </c>
      <c r="P1526" s="3">
        <v>36</v>
      </c>
      <c r="Q1526" s="3"/>
      <c r="R1526" s="4">
        <v>-12</v>
      </c>
      <c r="S1526" s="3">
        <v>-24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48</v>
      </c>
      <c r="Z1526" t="str">
        <f>_xlfn.XLOOKUP(A1526,'2-Feedback'!A:A,'2-Feedback'!F:F,"")</f>
        <v>J - Order Lead Time Issue</v>
      </c>
      <c r="AA1526" t="str">
        <f>_xlfn.XLOOKUP(A1526,'2-Feedback'!A:A,'2-Feedback'!G:G,"")</f>
        <v>ABCDE</v>
      </c>
    </row>
    <row r="1527" spans="1:27" ht="13.5" x14ac:dyDescent="0.35">
      <c r="A1527" t="str">
        <f t="shared" si="23"/>
        <v>434545422094-WCK</v>
      </c>
      <c r="B1527" s="15">
        <v>43</v>
      </c>
      <c r="C1527" s="15" t="s">
        <v>3039</v>
      </c>
      <c r="D1527" s="15">
        <v>67750</v>
      </c>
      <c r="E1527" s="16">
        <v>45435</v>
      </c>
      <c r="F1527" s="15">
        <v>0</v>
      </c>
      <c r="G1527" s="15" t="s">
        <v>3040</v>
      </c>
      <c r="H1527" s="15" t="s">
        <v>3041</v>
      </c>
      <c r="I1527" s="15" t="s">
        <v>3042</v>
      </c>
      <c r="J1527" s="15" t="s">
        <v>2983</v>
      </c>
      <c r="K1527" s="15" t="s">
        <v>533</v>
      </c>
      <c r="L1527" s="15" t="s">
        <v>302</v>
      </c>
      <c r="M1527" s="16">
        <v>45454</v>
      </c>
      <c r="N1527" s="3">
        <v>60</v>
      </c>
      <c r="O1527" s="3">
        <v>36</v>
      </c>
      <c r="P1527" s="3">
        <v>36</v>
      </c>
      <c r="Q1527" s="3"/>
      <c r="R1527" s="5">
        <v>0</v>
      </c>
      <c r="S1527" s="3">
        <v>-12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72</v>
      </c>
      <c r="Z1527" t="str">
        <f>_xlfn.XLOOKUP(A1527,'2-Feedback'!A:A,'2-Feedback'!F:F,"")</f>
        <v>J - Order Lead Time Issue</v>
      </c>
      <c r="AA1527" t="str">
        <f>_xlfn.XLOOKUP(A1527,'2-Feedback'!A:A,'2-Feedback'!G:G,"")</f>
        <v>ABCDE</v>
      </c>
    </row>
    <row r="1528" spans="1:27" ht="13.5" x14ac:dyDescent="0.35">
      <c r="A1528" t="str">
        <f t="shared" si="23"/>
        <v>434545522176-GNS</v>
      </c>
      <c r="B1528" s="15">
        <v>43</v>
      </c>
      <c r="C1528" s="15" t="s">
        <v>3043</v>
      </c>
      <c r="D1528" s="15">
        <v>67755</v>
      </c>
      <c r="E1528" s="16">
        <v>45435</v>
      </c>
      <c r="F1528" s="15">
        <v>0</v>
      </c>
      <c r="G1528" s="15" t="s">
        <v>3044</v>
      </c>
      <c r="H1528" s="15" t="s">
        <v>3045</v>
      </c>
      <c r="I1528" s="15" t="s">
        <v>610</v>
      </c>
      <c r="J1528" s="15" t="s">
        <v>2966</v>
      </c>
      <c r="K1528" s="15" t="s">
        <v>35</v>
      </c>
      <c r="L1528" s="15" t="s">
        <v>172</v>
      </c>
      <c r="M1528" s="16">
        <v>45455</v>
      </c>
      <c r="N1528" s="3">
        <v>23</v>
      </c>
      <c r="O1528" s="3">
        <v>23</v>
      </c>
      <c r="P1528" s="3">
        <v>28</v>
      </c>
      <c r="Q1528" s="3"/>
      <c r="R1528" s="4">
        <v>-5</v>
      </c>
      <c r="S1528" s="3">
        <v>-5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28</v>
      </c>
      <c r="Z1528" t="str">
        <f>_xlfn.XLOOKUP(A1528,'2-Feedback'!A:A,'2-Feedback'!F:F,"")</f>
        <v>J - Order Lead Time Issue</v>
      </c>
      <c r="AA1528" t="str">
        <f>_xlfn.XLOOKUP(A1528,'2-Feedback'!A:A,'2-Feedback'!G:G,"")</f>
        <v>ABCDE</v>
      </c>
    </row>
    <row r="1529" spans="1:27" ht="13.5" x14ac:dyDescent="0.35">
      <c r="A1529" t="str">
        <f t="shared" si="23"/>
        <v>434545017293-CIN</v>
      </c>
      <c r="B1529" s="15">
        <v>43</v>
      </c>
      <c r="C1529" s="15" t="s">
        <v>3046</v>
      </c>
      <c r="D1529" s="15">
        <v>67757</v>
      </c>
      <c r="E1529" s="16">
        <v>45435</v>
      </c>
      <c r="F1529" s="15">
        <v>0</v>
      </c>
      <c r="G1529" s="15" t="s">
        <v>3047</v>
      </c>
      <c r="H1529" s="15" t="s">
        <v>3048</v>
      </c>
      <c r="I1529" s="15" t="s">
        <v>3049</v>
      </c>
      <c r="J1529" s="15" t="s">
        <v>3004</v>
      </c>
      <c r="K1529" s="15" t="s">
        <v>149</v>
      </c>
      <c r="L1529" s="15" t="s">
        <v>172</v>
      </c>
      <c r="M1529" s="16">
        <v>45450</v>
      </c>
      <c r="N1529" s="3">
        <v>0</v>
      </c>
      <c r="O1529" s="3">
        <v>0</v>
      </c>
      <c r="P1529" s="3">
        <v>140</v>
      </c>
      <c r="Q1529" s="3"/>
      <c r="R1529" s="4">
        <v>-140</v>
      </c>
      <c r="S1529" s="3">
        <v>-140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140</v>
      </c>
      <c r="Z1529" t="str">
        <f>_xlfn.XLOOKUP(A1529,'2-Feedback'!A:A,'2-Feedback'!F:F,"")</f>
        <v>J - Order Lead Time Issue</v>
      </c>
      <c r="AA1529" t="str">
        <f>_xlfn.XLOOKUP(A1529,'2-Feedback'!A:A,'2-Feedback'!G:G,"")</f>
        <v>ABCDE</v>
      </c>
    </row>
    <row r="1530" spans="1:27" ht="13.5" x14ac:dyDescent="0.35">
      <c r="A1530" t="str">
        <f t="shared" si="23"/>
        <v>434545016789-ROM</v>
      </c>
      <c r="B1530" s="15">
        <v>43</v>
      </c>
      <c r="C1530" s="15" t="s">
        <v>3050</v>
      </c>
      <c r="D1530" s="15">
        <v>67760</v>
      </c>
      <c r="E1530" s="16">
        <v>45435</v>
      </c>
      <c r="F1530" s="15">
        <v>0</v>
      </c>
      <c r="G1530" s="15" t="s">
        <v>3047</v>
      </c>
      <c r="H1530" s="15" t="s">
        <v>3051</v>
      </c>
      <c r="I1530" s="15" t="s">
        <v>3052</v>
      </c>
      <c r="J1530" s="15" t="s">
        <v>2947</v>
      </c>
      <c r="K1530" s="15" t="s">
        <v>533</v>
      </c>
      <c r="L1530" s="15" t="s">
        <v>172</v>
      </c>
      <c r="M1530" s="16">
        <v>45450</v>
      </c>
      <c r="N1530" s="3">
        <v>5</v>
      </c>
      <c r="O1530" s="3">
        <v>5</v>
      </c>
      <c r="P1530" s="3">
        <v>32</v>
      </c>
      <c r="Q1530" s="3"/>
      <c r="R1530" s="4">
        <v>-27</v>
      </c>
      <c r="S1530" s="3">
        <v>-27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32</v>
      </c>
      <c r="Z1530" t="str">
        <f>_xlfn.XLOOKUP(A1530,'2-Feedback'!A:A,'2-Feedback'!F:F,"")</f>
        <v>J - Order Lead Time Issue</v>
      </c>
      <c r="AA1530" t="str">
        <f>_xlfn.XLOOKUP(A1530,'2-Feedback'!A:A,'2-Feedback'!G:G,"")</f>
        <v>ABCDE</v>
      </c>
    </row>
    <row r="1531" spans="1:27" ht="13.5" x14ac:dyDescent="0.35">
      <c r="A1531" t="str">
        <f t="shared" si="23"/>
        <v>434545016791-ROM</v>
      </c>
      <c r="B1531" s="15">
        <v>43</v>
      </c>
      <c r="C1531" s="15" t="s">
        <v>3050</v>
      </c>
      <c r="D1531" s="15">
        <v>67760</v>
      </c>
      <c r="E1531" s="16">
        <v>45435</v>
      </c>
      <c r="F1531" s="15">
        <v>0</v>
      </c>
      <c r="G1531" s="15" t="s">
        <v>3047</v>
      </c>
      <c r="H1531" s="15" t="s">
        <v>3051</v>
      </c>
      <c r="I1531" s="15" t="s">
        <v>3052</v>
      </c>
      <c r="J1531" s="15" t="s">
        <v>3053</v>
      </c>
      <c r="K1531" s="15" t="s">
        <v>533</v>
      </c>
      <c r="L1531" s="15" t="s">
        <v>172</v>
      </c>
      <c r="M1531" s="16">
        <v>45450</v>
      </c>
      <c r="N1531" s="3">
        <v>11</v>
      </c>
      <c r="O1531" s="3">
        <v>11</v>
      </c>
      <c r="P1531" s="3">
        <v>42</v>
      </c>
      <c r="Q1531" s="3"/>
      <c r="R1531" s="4">
        <v>-31</v>
      </c>
      <c r="S1531" s="3">
        <v>-31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42</v>
      </c>
      <c r="Z1531" t="str">
        <f>_xlfn.XLOOKUP(A1531,'2-Feedback'!A:A,'2-Feedback'!F:F,"")</f>
        <v>J - Order Lead Time Issue</v>
      </c>
      <c r="AA1531" t="str">
        <f>_xlfn.XLOOKUP(A1531,'2-Feedback'!A:A,'2-Feedback'!G:G,"")</f>
        <v>ABCDE</v>
      </c>
    </row>
    <row r="1532" spans="1:27" ht="13.5" x14ac:dyDescent="0.35">
      <c r="A1532" t="str">
        <f t="shared" si="23"/>
        <v>434545617350-PHA</v>
      </c>
      <c r="B1532" s="15">
        <v>43</v>
      </c>
      <c r="C1532" s="15" t="s">
        <v>3054</v>
      </c>
      <c r="D1532" s="15">
        <v>67762</v>
      </c>
      <c r="E1532" s="16">
        <v>45435</v>
      </c>
      <c r="F1532" s="15">
        <v>0</v>
      </c>
      <c r="G1532" s="15" t="s">
        <v>3055</v>
      </c>
      <c r="H1532" s="15" t="s">
        <v>3056</v>
      </c>
      <c r="I1532" s="15" t="s">
        <v>3057</v>
      </c>
      <c r="J1532" s="15" t="s">
        <v>3058</v>
      </c>
      <c r="K1532" s="15" t="s">
        <v>35</v>
      </c>
      <c r="L1532" s="15" t="s">
        <v>302</v>
      </c>
      <c r="M1532" s="16">
        <v>45456</v>
      </c>
      <c r="N1532" s="3">
        <v>70</v>
      </c>
      <c r="O1532" s="3">
        <v>52</v>
      </c>
      <c r="P1532" s="3">
        <v>52</v>
      </c>
      <c r="Q1532" s="3"/>
      <c r="R1532" s="5">
        <v>0</v>
      </c>
      <c r="S1532" s="3">
        <v>-12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82</v>
      </c>
      <c r="Z1532" t="str">
        <f>_xlfn.XLOOKUP(A1532,'2-Feedback'!A:A,'2-Feedback'!F:F,"")</f>
        <v>J - Order Lead Time Issue</v>
      </c>
      <c r="AA1532" t="str">
        <f>_xlfn.XLOOKUP(A1532,'2-Feedback'!A:A,'2-Feedback'!G:G,"")</f>
        <v>ABCDE</v>
      </c>
    </row>
    <row r="1533" spans="1:27" ht="13.5" x14ac:dyDescent="0.35">
      <c r="A1533" t="str">
        <f t="shared" si="23"/>
        <v>434545015507-BEK</v>
      </c>
      <c r="B1533" s="15">
        <v>43</v>
      </c>
      <c r="C1533" s="15" t="s">
        <v>3059</v>
      </c>
      <c r="D1533" s="15">
        <v>67767</v>
      </c>
      <c r="E1533" s="16">
        <v>45435</v>
      </c>
      <c r="F1533" s="15">
        <v>0</v>
      </c>
      <c r="G1533" s="15" t="s">
        <v>3060</v>
      </c>
      <c r="H1533" s="15" t="s">
        <v>3061</v>
      </c>
      <c r="I1533" s="15" t="s">
        <v>3062</v>
      </c>
      <c r="J1533" s="15" t="s">
        <v>3038</v>
      </c>
      <c r="K1533" s="15" t="s">
        <v>533</v>
      </c>
      <c r="L1533" s="15" t="s">
        <v>53</v>
      </c>
      <c r="M1533" s="16">
        <v>45450</v>
      </c>
      <c r="N1533" s="3">
        <v>168</v>
      </c>
      <c r="O1533" s="3">
        <v>0</v>
      </c>
      <c r="P1533" s="3">
        <v>140</v>
      </c>
      <c r="Q1533" s="3"/>
      <c r="R1533" s="4">
        <v>-140</v>
      </c>
      <c r="S1533" s="3">
        <v>-322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490</v>
      </c>
      <c r="Z1533" t="str">
        <f>_xlfn.XLOOKUP(A1533,'2-Feedback'!A:A,'2-Feedback'!F:F,"")</f>
        <v>J - Order Lead Time Issue</v>
      </c>
      <c r="AA1533" t="str">
        <f>_xlfn.XLOOKUP(A1533,'2-Feedback'!A:A,'2-Feedback'!G:G,"")</f>
        <v>ABCDE</v>
      </c>
    </row>
    <row r="1534" spans="1:27" ht="13.5" x14ac:dyDescent="0.35">
      <c r="A1534" t="str">
        <f t="shared" si="23"/>
        <v>434545022229-BKE</v>
      </c>
      <c r="B1534" s="15">
        <v>43</v>
      </c>
      <c r="C1534" s="15" t="s">
        <v>3059</v>
      </c>
      <c r="D1534" s="15">
        <v>67767</v>
      </c>
      <c r="E1534" s="16">
        <v>45435</v>
      </c>
      <c r="F1534" s="15">
        <v>0</v>
      </c>
      <c r="G1534" s="15" t="s">
        <v>3060</v>
      </c>
      <c r="H1534" s="15" t="s">
        <v>3061</v>
      </c>
      <c r="I1534" s="15" t="s">
        <v>3062</v>
      </c>
      <c r="J1534" s="15" t="s">
        <v>2207</v>
      </c>
      <c r="K1534" s="15" t="s">
        <v>533</v>
      </c>
      <c r="L1534" s="15" t="s">
        <v>53</v>
      </c>
      <c r="M1534" s="16">
        <v>45450</v>
      </c>
      <c r="N1534" s="3">
        <v>24</v>
      </c>
      <c r="O1534" s="3">
        <v>0</v>
      </c>
      <c r="P1534" s="3">
        <v>12</v>
      </c>
      <c r="Q1534" s="3"/>
      <c r="R1534" s="4">
        <v>-12</v>
      </c>
      <c r="S1534" s="3">
        <v>-24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48</v>
      </c>
      <c r="Z1534" t="str">
        <f>_xlfn.XLOOKUP(A1534,'2-Feedback'!A:A,'2-Feedback'!F:F,"")</f>
        <v>J - Order Lead Time Issue</v>
      </c>
      <c r="AA1534" t="str">
        <f>_xlfn.XLOOKUP(A1534,'2-Feedback'!A:A,'2-Feedback'!G:G,"")</f>
        <v>ABCDE</v>
      </c>
    </row>
    <row r="1535" spans="1:27" ht="13.5" x14ac:dyDescent="0.35">
      <c r="A1535" t="str">
        <f t="shared" si="23"/>
        <v>434545440008-PHA</v>
      </c>
      <c r="B1535" s="15">
        <v>43</v>
      </c>
      <c r="C1535" s="15" t="s">
        <v>3063</v>
      </c>
      <c r="D1535" s="15">
        <v>67776</v>
      </c>
      <c r="E1535" s="16">
        <v>45435</v>
      </c>
      <c r="F1535" s="15">
        <v>0</v>
      </c>
      <c r="G1535" s="15" t="s">
        <v>3064</v>
      </c>
      <c r="H1535" s="15" t="s">
        <v>3065</v>
      </c>
      <c r="I1535" s="15" t="s">
        <v>3066</v>
      </c>
      <c r="J1535" s="15" t="s">
        <v>1769</v>
      </c>
      <c r="K1535" s="15" t="s">
        <v>35</v>
      </c>
      <c r="L1535" s="15" t="s">
        <v>172</v>
      </c>
      <c r="M1535" s="16">
        <v>45454</v>
      </c>
      <c r="N1535" s="3">
        <v>0</v>
      </c>
      <c r="O1535" s="3">
        <v>0</v>
      </c>
      <c r="P1535" s="3">
        <v>60</v>
      </c>
      <c r="Q1535" s="3"/>
      <c r="R1535" s="4">
        <v>-60</v>
      </c>
      <c r="S1535" s="3">
        <v>-63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63</v>
      </c>
      <c r="Z1535" t="str">
        <f>_xlfn.XLOOKUP(A1535,'2-Feedback'!A:A,'2-Feedback'!F:F,"")</f>
        <v>J - Order Lead Time Issue</v>
      </c>
      <c r="AA1535" t="str">
        <f>_xlfn.XLOOKUP(A1535,'2-Feedback'!A:A,'2-Feedback'!G:G,"")</f>
        <v>ABCDE</v>
      </c>
    </row>
    <row r="1536" spans="1:27" ht="13.5" x14ac:dyDescent="0.35">
      <c r="A1536" t="str">
        <f t="shared" si="23"/>
        <v>434545520608-SLF</v>
      </c>
      <c r="B1536" s="15">
        <v>43</v>
      </c>
      <c r="C1536" s="15" t="s">
        <v>3067</v>
      </c>
      <c r="D1536" s="15">
        <v>67790</v>
      </c>
      <c r="E1536" s="16">
        <v>45436</v>
      </c>
      <c r="F1536" s="15">
        <v>0</v>
      </c>
      <c r="G1536" s="15" t="s">
        <v>3068</v>
      </c>
      <c r="H1536" s="15" t="s">
        <v>3069</v>
      </c>
      <c r="I1536" s="15" t="s">
        <v>3070</v>
      </c>
      <c r="J1536" s="15" t="s">
        <v>3071</v>
      </c>
      <c r="K1536" s="15" t="s">
        <v>28</v>
      </c>
      <c r="L1536" s="15" t="s">
        <v>106</v>
      </c>
      <c r="M1536" s="16">
        <v>45455</v>
      </c>
      <c r="N1536" s="3">
        <v>57</v>
      </c>
      <c r="O1536" s="3">
        <v>57</v>
      </c>
      <c r="P1536" s="3">
        <v>96</v>
      </c>
      <c r="Q1536" s="3"/>
      <c r="R1536" s="4">
        <v>-39</v>
      </c>
      <c r="S1536" s="3">
        <v>-39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96</v>
      </c>
      <c r="Z1536" t="str">
        <f>_xlfn.XLOOKUP(A1536,'2-Feedback'!A:A,'2-Feedback'!F:F,"")</f>
        <v>J - Order Lead Time Issue</v>
      </c>
      <c r="AA1536" t="str">
        <f>_xlfn.XLOOKUP(A1536,'2-Feedback'!A:A,'2-Feedback'!G:G,"")</f>
        <v>ABCDE</v>
      </c>
    </row>
    <row r="1537" spans="1:27" ht="13.5" x14ac:dyDescent="0.35">
      <c r="A1537" t="str">
        <f t="shared" si="23"/>
        <v>434545340008-PHA</v>
      </c>
      <c r="B1537" s="15">
        <v>43</v>
      </c>
      <c r="C1537" s="15" t="s">
        <v>3072</v>
      </c>
      <c r="D1537" s="15">
        <v>67792</v>
      </c>
      <c r="E1537" s="16">
        <v>45436</v>
      </c>
      <c r="F1537" s="15">
        <v>0</v>
      </c>
      <c r="G1537" s="15" t="s">
        <v>3073</v>
      </c>
      <c r="H1537" s="15" t="s">
        <v>2892</v>
      </c>
      <c r="I1537" s="15" t="s">
        <v>2893</v>
      </c>
      <c r="J1537" s="15" t="s">
        <v>1769</v>
      </c>
      <c r="K1537" s="15" t="s">
        <v>35</v>
      </c>
      <c r="L1537" s="15" t="s">
        <v>527</v>
      </c>
      <c r="M1537" s="16">
        <v>45453</v>
      </c>
      <c r="N1537" s="3">
        <v>0</v>
      </c>
      <c r="O1537" s="3">
        <v>0</v>
      </c>
      <c r="P1537" s="3">
        <v>14</v>
      </c>
      <c r="Q1537" s="3"/>
      <c r="R1537" s="4">
        <v>-14</v>
      </c>
      <c r="S1537" s="3">
        <v>-14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14</v>
      </c>
      <c r="Z1537" t="str">
        <f>_xlfn.XLOOKUP(A1537,'2-Feedback'!A:A,'2-Feedback'!F:F,"")</f>
        <v>J - Order Lead Time Issue</v>
      </c>
      <c r="AA1537" t="str">
        <f>_xlfn.XLOOKUP(A1537,'2-Feedback'!A:A,'2-Feedback'!G:G,"")</f>
        <v>ABCDE</v>
      </c>
    </row>
    <row r="1538" spans="1:27" ht="13.5" x14ac:dyDescent="0.35">
      <c r="A1538" t="str">
        <f t="shared" si="23"/>
        <v>434546185654-HVR</v>
      </c>
      <c r="B1538" s="15">
        <v>43</v>
      </c>
      <c r="C1538" s="15" t="s">
        <v>3074</v>
      </c>
      <c r="D1538" s="15">
        <v>67824</v>
      </c>
      <c r="E1538" s="16">
        <v>45436</v>
      </c>
      <c r="F1538" s="15">
        <v>0</v>
      </c>
      <c r="G1538" s="15" t="s">
        <v>3075</v>
      </c>
      <c r="H1538" s="15" t="s">
        <v>2993</v>
      </c>
      <c r="I1538" s="15" t="s">
        <v>753</v>
      </c>
      <c r="J1538" s="15" t="s">
        <v>649</v>
      </c>
      <c r="K1538" s="15" t="s">
        <v>35</v>
      </c>
      <c r="L1538" s="15" t="s">
        <v>302</v>
      </c>
      <c r="M1538" s="16">
        <v>45461</v>
      </c>
      <c r="N1538" s="3">
        <v>0</v>
      </c>
      <c r="O1538" s="3">
        <v>0</v>
      </c>
      <c r="P1538" s="3">
        <v>2</v>
      </c>
      <c r="Q1538" s="3"/>
      <c r="R1538" s="4">
        <v>-2</v>
      </c>
      <c r="S1538" s="3">
        <v>-2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2</v>
      </c>
      <c r="Z1538" t="str">
        <f>_xlfn.XLOOKUP(A1538,'2-Feedback'!A:A,'2-Feedback'!F:F,"")</f>
        <v>J - Order Lead Time Issue</v>
      </c>
      <c r="AA1538" t="str">
        <f>_xlfn.XLOOKUP(A1538,'2-Feedback'!A:A,'2-Feedback'!G:G,"")</f>
        <v>ABCDE</v>
      </c>
    </row>
    <row r="1539" spans="1:27" ht="13.5" x14ac:dyDescent="0.35">
      <c r="A1539" t="str">
        <f t="shared" ref="A1539:A1602" si="24">B1539&amp;M1539&amp;J1539</f>
        <v>434545416791-ROM</v>
      </c>
      <c r="B1539" s="15">
        <v>43</v>
      </c>
      <c r="C1539" s="15" t="s">
        <v>3076</v>
      </c>
      <c r="D1539" s="15">
        <v>67825</v>
      </c>
      <c r="E1539" s="16">
        <v>45436</v>
      </c>
      <c r="F1539" s="15">
        <v>0</v>
      </c>
      <c r="G1539" s="15" t="s">
        <v>3077</v>
      </c>
      <c r="H1539" s="15" t="s">
        <v>3078</v>
      </c>
      <c r="I1539" s="15" t="s">
        <v>3079</v>
      </c>
      <c r="J1539" s="15" t="s">
        <v>3053</v>
      </c>
      <c r="K1539" s="15" t="s">
        <v>533</v>
      </c>
      <c r="L1539" s="15" t="s">
        <v>172</v>
      </c>
      <c r="M1539" s="16">
        <v>45454</v>
      </c>
      <c r="N1539" s="3">
        <v>0</v>
      </c>
      <c r="O1539" s="3">
        <v>28</v>
      </c>
      <c r="P1539" s="3">
        <v>48</v>
      </c>
      <c r="Q1539" s="3"/>
      <c r="R1539" s="4">
        <v>-20</v>
      </c>
      <c r="S1539" s="3">
        <v>-20</v>
      </c>
      <c r="T1539" s="3">
        <v>0</v>
      </c>
      <c r="U1539" s="3">
        <v>0</v>
      </c>
      <c r="V1539" s="3">
        <v>0</v>
      </c>
      <c r="W1539" s="3">
        <v>0</v>
      </c>
      <c r="X1539" s="3">
        <v>28</v>
      </c>
      <c r="Y1539" s="3">
        <v>48</v>
      </c>
      <c r="Z1539" t="str">
        <f>_xlfn.XLOOKUP(A1539,'2-Feedback'!A:A,'2-Feedback'!F:F,"")</f>
        <v>J - Order Lead Time Issue</v>
      </c>
      <c r="AA1539" t="str">
        <f>_xlfn.XLOOKUP(A1539,'2-Feedback'!A:A,'2-Feedback'!G:G,"")</f>
        <v>ABCDE</v>
      </c>
    </row>
    <row r="1540" spans="1:27" ht="13.5" x14ac:dyDescent="0.35">
      <c r="A1540" t="str">
        <f t="shared" si="24"/>
        <v>434545421592-CGS</v>
      </c>
      <c r="B1540" s="15">
        <v>43</v>
      </c>
      <c r="C1540" s="15" t="s">
        <v>3076</v>
      </c>
      <c r="D1540" s="15">
        <v>67825</v>
      </c>
      <c r="E1540" s="16">
        <v>45436</v>
      </c>
      <c r="F1540" s="15">
        <v>0</v>
      </c>
      <c r="G1540" s="15" t="s">
        <v>3077</v>
      </c>
      <c r="H1540" s="15" t="s">
        <v>3078</v>
      </c>
      <c r="I1540" s="15" t="s">
        <v>3079</v>
      </c>
      <c r="J1540" s="15" t="s">
        <v>2948</v>
      </c>
      <c r="K1540" s="15" t="s">
        <v>35</v>
      </c>
      <c r="L1540" s="15" t="s">
        <v>172</v>
      </c>
      <c r="M1540" s="16">
        <v>45454</v>
      </c>
      <c r="N1540" s="3">
        <v>0</v>
      </c>
      <c r="O1540" s="3">
        <v>48</v>
      </c>
      <c r="P1540" s="3">
        <v>192</v>
      </c>
      <c r="Q1540" s="3"/>
      <c r="R1540" s="4">
        <v>-144</v>
      </c>
      <c r="S1540" s="3">
        <v>-144</v>
      </c>
      <c r="T1540" s="3">
        <v>0</v>
      </c>
      <c r="U1540" s="3">
        <v>0</v>
      </c>
      <c r="V1540" s="3">
        <v>0</v>
      </c>
      <c r="W1540" s="3">
        <v>0</v>
      </c>
      <c r="X1540" s="3">
        <v>48</v>
      </c>
      <c r="Y1540" s="3">
        <v>192</v>
      </c>
      <c r="Z1540" t="str">
        <f>_xlfn.XLOOKUP(A1540,'2-Feedback'!A:A,'2-Feedback'!F:F,"")</f>
        <v>J - Order Lead Time Issue</v>
      </c>
      <c r="AA1540" t="str">
        <f>_xlfn.XLOOKUP(A1540,'2-Feedback'!A:A,'2-Feedback'!G:G,"")</f>
        <v>ABCDE</v>
      </c>
    </row>
    <row r="1541" spans="1:27" ht="13.5" x14ac:dyDescent="0.35">
      <c r="A1541" t="str">
        <f t="shared" si="24"/>
        <v>434545617350-PHA</v>
      </c>
      <c r="B1541" s="15">
        <v>43</v>
      </c>
      <c r="C1541" s="15" t="s">
        <v>3080</v>
      </c>
      <c r="D1541" s="15">
        <v>67826</v>
      </c>
      <c r="E1541" s="16">
        <v>45439</v>
      </c>
      <c r="F1541" s="15">
        <v>0</v>
      </c>
      <c r="G1541" s="15" t="s">
        <v>3081</v>
      </c>
      <c r="H1541" s="15" t="s">
        <v>3082</v>
      </c>
      <c r="I1541" s="15" t="s">
        <v>3083</v>
      </c>
      <c r="J1541" s="15" t="s">
        <v>3058</v>
      </c>
      <c r="K1541" s="15" t="s">
        <v>35</v>
      </c>
      <c r="L1541" s="15" t="s">
        <v>1130</v>
      </c>
      <c r="M1541" s="16">
        <v>45456</v>
      </c>
      <c r="N1541" s="3">
        <v>70</v>
      </c>
      <c r="O1541" s="3">
        <v>18</v>
      </c>
      <c r="P1541" s="3">
        <v>30</v>
      </c>
      <c r="Q1541" s="3"/>
      <c r="R1541" s="4">
        <v>-12</v>
      </c>
      <c r="S1541" s="3">
        <v>-12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82</v>
      </c>
      <c r="Z1541" t="str">
        <f>_xlfn.XLOOKUP(A1541,'2-Feedback'!A:A,'2-Feedback'!F:F,"")</f>
        <v>J - Order Lead Time Issue</v>
      </c>
      <c r="AA1541" t="str">
        <f>_xlfn.XLOOKUP(A1541,'2-Feedback'!A:A,'2-Feedback'!G:G,"")</f>
        <v>ABCDE</v>
      </c>
    </row>
    <row r="1542" spans="1:27" ht="13.5" x14ac:dyDescent="0.35">
      <c r="A1542" t="str">
        <f t="shared" si="24"/>
        <v>434545622094-WCK</v>
      </c>
      <c r="B1542" s="15">
        <v>43</v>
      </c>
      <c r="C1542" s="15" t="s">
        <v>3080</v>
      </c>
      <c r="D1542" s="15">
        <v>67826</v>
      </c>
      <c r="E1542" s="16">
        <v>45439</v>
      </c>
      <c r="F1542" s="15">
        <v>0</v>
      </c>
      <c r="G1542" s="15" t="s">
        <v>3081</v>
      </c>
      <c r="H1542" s="15" t="s">
        <v>3082</v>
      </c>
      <c r="I1542" s="15" t="s">
        <v>3083</v>
      </c>
      <c r="J1542" s="15" t="s">
        <v>2983</v>
      </c>
      <c r="K1542" s="15" t="s">
        <v>533</v>
      </c>
      <c r="L1542" s="15" t="s">
        <v>1130</v>
      </c>
      <c r="M1542" s="16">
        <v>45456</v>
      </c>
      <c r="N1542" s="3">
        <v>0</v>
      </c>
      <c r="O1542" s="3">
        <v>0</v>
      </c>
      <c r="P1542" s="3">
        <v>24</v>
      </c>
      <c r="Q1542" s="3"/>
      <c r="R1542" s="4">
        <v>-24</v>
      </c>
      <c r="S1542" s="3">
        <v>-24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24</v>
      </c>
      <c r="Z1542" t="str">
        <f>_xlfn.XLOOKUP(A1542,'2-Feedback'!A:A,'2-Feedback'!F:F,"")</f>
        <v>J - Order Lead Time Issue</v>
      </c>
      <c r="AA1542" t="str">
        <f>_xlfn.XLOOKUP(A1542,'2-Feedback'!A:A,'2-Feedback'!G:G,"")</f>
        <v>ABCDE</v>
      </c>
    </row>
    <row r="1543" spans="1:27" ht="13.5" x14ac:dyDescent="0.35">
      <c r="A1543" t="str">
        <f t="shared" si="24"/>
        <v>434545422094-USS</v>
      </c>
      <c r="B1543" s="15">
        <v>43</v>
      </c>
      <c r="C1543" s="15" t="s">
        <v>3084</v>
      </c>
      <c r="D1543" s="15">
        <v>67832</v>
      </c>
      <c r="E1543" s="16">
        <v>45440</v>
      </c>
      <c r="F1543" s="15">
        <v>0</v>
      </c>
      <c r="G1543" s="15" t="s">
        <v>3085</v>
      </c>
      <c r="H1543" s="15" t="s">
        <v>2929</v>
      </c>
      <c r="I1543" s="15" t="s">
        <v>2930</v>
      </c>
      <c r="J1543" s="15" t="s">
        <v>2994</v>
      </c>
      <c r="K1543" s="15" t="s">
        <v>533</v>
      </c>
      <c r="L1543" s="15" t="s">
        <v>172</v>
      </c>
      <c r="M1543" s="16">
        <v>45454</v>
      </c>
      <c r="N1543" s="3">
        <v>11</v>
      </c>
      <c r="O1543" s="3">
        <v>0</v>
      </c>
      <c r="P1543" s="3">
        <v>48</v>
      </c>
      <c r="Q1543" s="3"/>
      <c r="R1543" s="4">
        <v>-48</v>
      </c>
      <c r="S1543" s="3">
        <v>-61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72</v>
      </c>
      <c r="Z1543" t="str">
        <f>_xlfn.XLOOKUP(A1543,'2-Feedback'!A:A,'2-Feedback'!F:F,"")</f>
        <v>J - Order Lead Time Issue</v>
      </c>
      <c r="AA1543" t="str">
        <f>_xlfn.XLOOKUP(A1543,'2-Feedback'!A:A,'2-Feedback'!G:G,"")</f>
        <v>ABCDE</v>
      </c>
    </row>
    <row r="1544" spans="1:27" ht="13.5" x14ac:dyDescent="0.35">
      <c r="A1544" t="str">
        <f t="shared" si="24"/>
        <v>434545458503-CHP</v>
      </c>
      <c r="B1544" s="15">
        <v>43</v>
      </c>
      <c r="C1544" s="15" t="s">
        <v>3084</v>
      </c>
      <c r="D1544" s="15">
        <v>67832</v>
      </c>
      <c r="E1544" s="16">
        <v>45440</v>
      </c>
      <c r="F1544" s="15">
        <v>0</v>
      </c>
      <c r="G1544" s="15" t="s">
        <v>3085</v>
      </c>
      <c r="H1544" s="15" t="s">
        <v>2929</v>
      </c>
      <c r="I1544" s="15" t="s">
        <v>2930</v>
      </c>
      <c r="J1544" s="15" t="s">
        <v>1732</v>
      </c>
      <c r="K1544" s="15" t="s">
        <v>35</v>
      </c>
      <c r="L1544" s="15" t="s">
        <v>172</v>
      </c>
      <c r="M1544" s="16">
        <v>45454</v>
      </c>
      <c r="N1544" s="3">
        <v>140</v>
      </c>
      <c r="O1544" s="3">
        <v>0</v>
      </c>
      <c r="P1544" s="3">
        <v>20</v>
      </c>
      <c r="Q1544" s="3"/>
      <c r="R1544" s="4">
        <v>-20</v>
      </c>
      <c r="S1544" s="3">
        <v>-240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380</v>
      </c>
      <c r="Z1544" t="str">
        <f>_xlfn.XLOOKUP(A1544,'2-Feedback'!A:A,'2-Feedback'!F:F,"")</f>
        <v>J - Order Lead Time Issue</v>
      </c>
      <c r="AA1544" t="str">
        <f>_xlfn.XLOOKUP(A1544,'2-Feedback'!A:A,'2-Feedback'!G:G,"")</f>
        <v>ABCDE</v>
      </c>
    </row>
    <row r="1545" spans="1:27" ht="13.5" x14ac:dyDescent="0.35">
      <c r="A1545" t="str">
        <f t="shared" si="24"/>
        <v>434545458505-CHP</v>
      </c>
      <c r="B1545" s="15">
        <v>43</v>
      </c>
      <c r="C1545" s="15" t="s">
        <v>3084</v>
      </c>
      <c r="D1545" s="15">
        <v>67832</v>
      </c>
      <c r="E1545" s="16">
        <v>45440</v>
      </c>
      <c r="F1545" s="15">
        <v>0</v>
      </c>
      <c r="G1545" s="15" t="s">
        <v>3085</v>
      </c>
      <c r="H1545" s="15" t="s">
        <v>2929</v>
      </c>
      <c r="I1545" s="15" t="s">
        <v>2930</v>
      </c>
      <c r="J1545" s="15" t="s">
        <v>3086</v>
      </c>
      <c r="K1545" s="15" t="s">
        <v>35</v>
      </c>
      <c r="L1545" s="15" t="s">
        <v>172</v>
      </c>
      <c r="M1545" s="16">
        <v>45454</v>
      </c>
      <c r="N1545" s="3">
        <v>2</v>
      </c>
      <c r="O1545" s="3">
        <v>2</v>
      </c>
      <c r="P1545" s="3">
        <v>20</v>
      </c>
      <c r="Q1545" s="3"/>
      <c r="R1545" s="4">
        <v>-18</v>
      </c>
      <c r="S1545" s="3">
        <v>-18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20</v>
      </c>
      <c r="Z1545" t="str">
        <f>_xlfn.XLOOKUP(A1545,'2-Feedback'!A:A,'2-Feedback'!F:F,"")</f>
        <v>J - Order Lead Time Issue</v>
      </c>
      <c r="AA1545" t="str">
        <f>_xlfn.XLOOKUP(A1545,'2-Feedback'!A:A,'2-Feedback'!G:G,"")</f>
        <v>ABCDE</v>
      </c>
    </row>
    <row r="1546" spans="1:27" ht="13.5" x14ac:dyDescent="0.35">
      <c r="A1546" t="str">
        <f t="shared" si="24"/>
        <v>434545417765-CHP</v>
      </c>
      <c r="B1546" s="15">
        <v>43</v>
      </c>
      <c r="C1546" s="15" t="s">
        <v>3087</v>
      </c>
      <c r="D1546" s="15">
        <v>67836</v>
      </c>
      <c r="E1546" s="16">
        <v>45440</v>
      </c>
      <c r="F1546" s="15">
        <v>0</v>
      </c>
      <c r="G1546" s="15" t="s">
        <v>3088</v>
      </c>
      <c r="H1546" s="15" t="s">
        <v>2940</v>
      </c>
      <c r="I1546" s="15" t="s">
        <v>831</v>
      </c>
      <c r="J1546" s="15" t="s">
        <v>3089</v>
      </c>
      <c r="K1546" s="15" t="s">
        <v>35</v>
      </c>
      <c r="L1546" s="15" t="s">
        <v>172</v>
      </c>
      <c r="M1546" s="16">
        <v>45454</v>
      </c>
      <c r="N1546" s="3">
        <v>0</v>
      </c>
      <c r="O1546" s="3">
        <v>0</v>
      </c>
      <c r="P1546" s="3">
        <v>60</v>
      </c>
      <c r="Q1546" s="3"/>
      <c r="R1546" s="4">
        <v>-60</v>
      </c>
      <c r="S1546" s="3">
        <v>-60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60</v>
      </c>
      <c r="Z1546" t="str">
        <f>_xlfn.XLOOKUP(A1546,'2-Feedback'!A:A,'2-Feedback'!F:F,"")</f>
        <v>J - Order Lead Time Issue</v>
      </c>
      <c r="AA1546" t="str">
        <f>_xlfn.XLOOKUP(A1546,'2-Feedback'!A:A,'2-Feedback'!G:G,"")</f>
        <v>ABCDE</v>
      </c>
    </row>
    <row r="1547" spans="1:27" ht="13.5" x14ac:dyDescent="0.35">
      <c r="A1547" t="str">
        <f t="shared" si="24"/>
        <v>434545422225-GFS</v>
      </c>
      <c r="B1547" s="15">
        <v>43</v>
      </c>
      <c r="C1547" s="15" t="s">
        <v>3087</v>
      </c>
      <c r="D1547" s="15">
        <v>67836</v>
      </c>
      <c r="E1547" s="16">
        <v>45440</v>
      </c>
      <c r="F1547" s="15">
        <v>0</v>
      </c>
      <c r="G1547" s="15" t="s">
        <v>3088</v>
      </c>
      <c r="H1547" s="15" t="s">
        <v>2940</v>
      </c>
      <c r="I1547" s="15" t="s">
        <v>831</v>
      </c>
      <c r="J1547" s="15" t="s">
        <v>3090</v>
      </c>
      <c r="K1547" s="15" t="s">
        <v>533</v>
      </c>
      <c r="L1547" s="15" t="s">
        <v>172</v>
      </c>
      <c r="M1547" s="16">
        <v>45454</v>
      </c>
      <c r="N1547" s="3">
        <v>7</v>
      </c>
      <c r="O1547" s="3">
        <v>7</v>
      </c>
      <c r="P1547" s="3">
        <v>56</v>
      </c>
      <c r="Q1547" s="3"/>
      <c r="R1547" s="4">
        <v>-49</v>
      </c>
      <c r="S1547" s="3">
        <v>-49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56</v>
      </c>
      <c r="Z1547" t="str">
        <f>_xlfn.XLOOKUP(A1547,'2-Feedback'!A:A,'2-Feedback'!F:F,"")</f>
        <v>J - Order Lead Time Issue</v>
      </c>
      <c r="AA1547" t="str">
        <f>_xlfn.XLOOKUP(A1547,'2-Feedback'!A:A,'2-Feedback'!G:G,"")</f>
        <v>ABCDE</v>
      </c>
    </row>
    <row r="1548" spans="1:27" ht="13.5" x14ac:dyDescent="0.35">
      <c r="A1548" t="str">
        <f t="shared" si="24"/>
        <v>434545616805-ROM</v>
      </c>
      <c r="B1548" s="15">
        <v>43</v>
      </c>
      <c r="C1548" s="15" t="s">
        <v>3091</v>
      </c>
      <c r="D1548" s="15">
        <v>67839</v>
      </c>
      <c r="E1548" s="16">
        <v>45440</v>
      </c>
      <c r="F1548" s="15">
        <v>0</v>
      </c>
      <c r="G1548" s="15" t="s">
        <v>3092</v>
      </c>
      <c r="H1548" s="15" t="s">
        <v>3093</v>
      </c>
      <c r="I1548" s="15" t="s">
        <v>3094</v>
      </c>
      <c r="J1548" s="15" t="s">
        <v>3095</v>
      </c>
      <c r="K1548" s="15" t="s">
        <v>533</v>
      </c>
      <c r="L1548" s="15" t="s">
        <v>172</v>
      </c>
      <c r="M1548" s="16">
        <v>45456</v>
      </c>
      <c r="N1548" s="3">
        <v>15</v>
      </c>
      <c r="O1548" s="3">
        <v>15</v>
      </c>
      <c r="P1548" s="3">
        <v>21</v>
      </c>
      <c r="Q1548" s="3"/>
      <c r="R1548" s="4">
        <v>-6</v>
      </c>
      <c r="S1548" s="3">
        <v>-6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21</v>
      </c>
      <c r="Z1548" t="str">
        <f>_xlfn.XLOOKUP(A1548,'2-Feedback'!A:A,'2-Feedback'!F:F,"")</f>
        <v>J - Order Lead Time Issue</v>
      </c>
      <c r="AA1548" t="str">
        <f>_xlfn.XLOOKUP(A1548,'2-Feedback'!A:A,'2-Feedback'!G:G,"")</f>
        <v>ABCDE</v>
      </c>
    </row>
    <row r="1549" spans="1:27" ht="13.5" x14ac:dyDescent="0.35">
      <c r="A1549" t="str">
        <f t="shared" si="24"/>
        <v>434545419513-GNS</v>
      </c>
      <c r="B1549" s="15">
        <v>43</v>
      </c>
      <c r="C1549" s="15" t="s">
        <v>3096</v>
      </c>
      <c r="D1549" s="15">
        <v>67840</v>
      </c>
      <c r="E1549" s="16">
        <v>45440</v>
      </c>
      <c r="F1549" s="15">
        <v>0</v>
      </c>
      <c r="G1549" s="15" t="s">
        <v>3097</v>
      </c>
      <c r="H1549" s="15" t="s">
        <v>3098</v>
      </c>
      <c r="I1549" s="15" t="s">
        <v>3099</v>
      </c>
      <c r="J1549" s="15" t="s">
        <v>2373</v>
      </c>
      <c r="K1549" s="15" t="s">
        <v>35</v>
      </c>
      <c r="L1549" s="15" t="s">
        <v>219</v>
      </c>
      <c r="M1549" s="16">
        <v>45454</v>
      </c>
      <c r="N1549" s="3">
        <v>128</v>
      </c>
      <c r="O1549" s="3">
        <v>40</v>
      </c>
      <c r="P1549" s="3">
        <v>40</v>
      </c>
      <c r="Q1549" s="3"/>
      <c r="R1549" s="5">
        <v>0</v>
      </c>
      <c r="S1549" s="3">
        <v>-8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136</v>
      </c>
      <c r="Z1549" t="str">
        <f>_xlfn.XLOOKUP(A1549,'2-Feedback'!A:A,'2-Feedback'!F:F,"")</f>
        <v>J - Order Lead Time Issue</v>
      </c>
      <c r="AA1549" t="str">
        <f>_xlfn.XLOOKUP(A1549,'2-Feedback'!A:A,'2-Feedback'!G:G,"")</f>
        <v>ABCDE</v>
      </c>
    </row>
    <row r="1550" spans="1:27" ht="13.5" x14ac:dyDescent="0.35">
      <c r="A1550" t="str">
        <f t="shared" si="24"/>
        <v>434545720608-SLF</v>
      </c>
      <c r="B1550" s="15">
        <v>43</v>
      </c>
      <c r="C1550" s="15" t="s">
        <v>3100</v>
      </c>
      <c r="D1550" s="15">
        <v>67845</v>
      </c>
      <c r="E1550" s="16">
        <v>45440</v>
      </c>
      <c r="F1550" s="15">
        <v>0</v>
      </c>
      <c r="G1550" s="15" t="s">
        <v>3101</v>
      </c>
      <c r="H1550" s="15" t="s">
        <v>3102</v>
      </c>
      <c r="I1550" s="15" t="s">
        <v>3103</v>
      </c>
      <c r="J1550" s="15" t="s">
        <v>3071</v>
      </c>
      <c r="K1550" s="15" t="s">
        <v>28</v>
      </c>
      <c r="L1550" s="15" t="s">
        <v>36</v>
      </c>
      <c r="M1550" s="16">
        <v>45457</v>
      </c>
      <c r="N1550" s="3">
        <v>0</v>
      </c>
      <c r="O1550" s="3">
        <v>0</v>
      </c>
      <c r="P1550" s="3">
        <v>100</v>
      </c>
      <c r="Q1550" s="3"/>
      <c r="R1550" s="4">
        <v>-100</v>
      </c>
      <c r="S1550" s="3">
        <v>-100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100</v>
      </c>
      <c r="Z1550" t="str">
        <f>_xlfn.XLOOKUP(A1550,'2-Feedback'!A:A,'2-Feedback'!F:F,"")</f>
        <v>J - Order Lead Time Issue</v>
      </c>
      <c r="AA1550" t="str">
        <f>_xlfn.XLOOKUP(A1550,'2-Feedback'!A:A,'2-Feedback'!G:G,"")</f>
        <v>ABCDE</v>
      </c>
    </row>
    <row r="1551" spans="1:27" ht="13.5" x14ac:dyDescent="0.35">
      <c r="A1551" t="str">
        <f t="shared" si="24"/>
        <v>434545713688-PHA</v>
      </c>
      <c r="B1551" s="15">
        <v>43</v>
      </c>
      <c r="C1551" s="15" t="s">
        <v>3104</v>
      </c>
      <c r="D1551" s="15">
        <v>67867</v>
      </c>
      <c r="E1551" s="16">
        <v>45440</v>
      </c>
      <c r="F1551" s="15">
        <v>0</v>
      </c>
      <c r="G1551" s="15" t="s">
        <v>3105</v>
      </c>
      <c r="H1551" s="15" t="s">
        <v>3106</v>
      </c>
      <c r="I1551" s="15" t="s">
        <v>3107</v>
      </c>
      <c r="J1551" s="15" t="s">
        <v>3108</v>
      </c>
      <c r="K1551" s="15" t="s">
        <v>35</v>
      </c>
      <c r="L1551" s="15" t="s">
        <v>36</v>
      </c>
      <c r="M1551" s="16">
        <v>45457</v>
      </c>
      <c r="N1551" s="3">
        <v>30</v>
      </c>
      <c r="O1551" s="3">
        <v>30</v>
      </c>
      <c r="P1551" s="3">
        <v>45</v>
      </c>
      <c r="Q1551" s="3"/>
      <c r="R1551" s="4">
        <v>-15</v>
      </c>
      <c r="S1551" s="3">
        <v>-15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45</v>
      </c>
      <c r="Z1551" t="str">
        <f>_xlfn.XLOOKUP(A1551,'2-Feedback'!A:A,'2-Feedback'!F:F,"")</f>
        <v>J - Order Lead Time Issue</v>
      </c>
      <c r="AA1551" t="str">
        <f>_xlfn.XLOOKUP(A1551,'2-Feedback'!A:A,'2-Feedback'!G:G,"")</f>
        <v>ABCDE</v>
      </c>
    </row>
    <row r="1552" spans="1:27" ht="13.5" x14ac:dyDescent="0.35">
      <c r="A1552" t="str">
        <f t="shared" si="24"/>
        <v>434545419513-GNS</v>
      </c>
      <c r="B1552" s="15">
        <v>43</v>
      </c>
      <c r="C1552" s="15" t="s">
        <v>3109</v>
      </c>
      <c r="D1552" s="15">
        <v>67869</v>
      </c>
      <c r="E1552" s="16">
        <v>45440</v>
      </c>
      <c r="F1552" s="15">
        <v>0</v>
      </c>
      <c r="G1552" s="15" t="s">
        <v>3110</v>
      </c>
      <c r="H1552" s="15" t="s">
        <v>3111</v>
      </c>
      <c r="I1552" s="15" t="s">
        <v>1476</v>
      </c>
      <c r="J1552" s="15" t="s">
        <v>2373</v>
      </c>
      <c r="K1552" s="15" t="s">
        <v>35</v>
      </c>
      <c r="L1552" s="15" t="s">
        <v>167</v>
      </c>
      <c r="M1552" s="16">
        <v>45454</v>
      </c>
      <c r="N1552" s="3">
        <v>128</v>
      </c>
      <c r="O1552" s="3">
        <v>64</v>
      </c>
      <c r="P1552" s="3">
        <v>64</v>
      </c>
      <c r="Q1552" s="3"/>
      <c r="R1552" s="5">
        <v>0</v>
      </c>
      <c r="S1552" s="3">
        <v>-8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136</v>
      </c>
      <c r="Z1552" t="str">
        <f>_xlfn.XLOOKUP(A1552,'2-Feedback'!A:A,'2-Feedback'!F:F,"")</f>
        <v>J - Order Lead Time Issue</v>
      </c>
      <c r="AA1552" t="str">
        <f>_xlfn.XLOOKUP(A1552,'2-Feedback'!A:A,'2-Feedback'!G:G,"")</f>
        <v>ABCDE</v>
      </c>
    </row>
    <row r="1553" spans="1:27" ht="13.5" x14ac:dyDescent="0.35">
      <c r="A1553" t="str">
        <f t="shared" si="24"/>
        <v>434545422094-WCK</v>
      </c>
      <c r="B1553" s="15">
        <v>43</v>
      </c>
      <c r="C1553" s="15" t="s">
        <v>3112</v>
      </c>
      <c r="D1553" s="15">
        <v>67876</v>
      </c>
      <c r="E1553" s="16">
        <v>45440</v>
      </c>
      <c r="F1553" s="15">
        <v>0</v>
      </c>
      <c r="G1553" s="15" t="s">
        <v>3113</v>
      </c>
      <c r="H1553" s="15" t="s">
        <v>3114</v>
      </c>
      <c r="I1553" s="15" t="s">
        <v>3115</v>
      </c>
      <c r="J1553" s="15" t="s">
        <v>2983</v>
      </c>
      <c r="K1553" s="15" t="s">
        <v>533</v>
      </c>
      <c r="L1553" s="15" t="s">
        <v>1130</v>
      </c>
      <c r="M1553" s="16">
        <v>45454</v>
      </c>
      <c r="N1553" s="3">
        <v>60</v>
      </c>
      <c r="O1553" s="3">
        <v>24</v>
      </c>
      <c r="P1553" s="3">
        <v>36</v>
      </c>
      <c r="Q1553" s="3"/>
      <c r="R1553" s="4">
        <v>-12</v>
      </c>
      <c r="S1553" s="3">
        <v>-12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72</v>
      </c>
      <c r="Z1553" t="str">
        <f>_xlfn.XLOOKUP(A1553,'2-Feedback'!A:A,'2-Feedback'!F:F,"")</f>
        <v>J - Order Lead Time Issue</v>
      </c>
      <c r="AA1553" t="str">
        <f>_xlfn.XLOOKUP(A1553,'2-Feedback'!A:A,'2-Feedback'!G:G,"")</f>
        <v>ABCDE</v>
      </c>
    </row>
    <row r="1554" spans="1:27" ht="13.5" x14ac:dyDescent="0.35">
      <c r="A1554" t="str">
        <f t="shared" si="24"/>
        <v>434545419513-GNS</v>
      </c>
      <c r="B1554" s="15">
        <v>43</v>
      </c>
      <c r="C1554" s="15" t="s">
        <v>3116</v>
      </c>
      <c r="D1554" s="15">
        <v>67879</v>
      </c>
      <c r="E1554" s="16">
        <v>45440</v>
      </c>
      <c r="F1554" s="15">
        <v>0</v>
      </c>
      <c r="G1554" s="15" t="s">
        <v>3117</v>
      </c>
      <c r="H1554" s="15" t="s">
        <v>3118</v>
      </c>
      <c r="I1554" s="15" t="s">
        <v>3119</v>
      </c>
      <c r="J1554" s="15" t="s">
        <v>2373</v>
      </c>
      <c r="K1554" s="15" t="s">
        <v>35</v>
      </c>
      <c r="L1554" s="15" t="s">
        <v>219</v>
      </c>
      <c r="M1554" s="16">
        <v>45454</v>
      </c>
      <c r="N1554" s="3">
        <v>128</v>
      </c>
      <c r="O1554" s="3">
        <v>24</v>
      </c>
      <c r="P1554" s="3">
        <v>32</v>
      </c>
      <c r="Q1554" s="3"/>
      <c r="R1554" s="4">
        <v>-8</v>
      </c>
      <c r="S1554" s="3">
        <v>-8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136</v>
      </c>
      <c r="Z1554" t="str">
        <f>_xlfn.XLOOKUP(A1554,'2-Feedback'!A:A,'2-Feedback'!F:F,"")</f>
        <v>J - Order Lead Time Issue</v>
      </c>
      <c r="AA1554" t="str">
        <f>_xlfn.XLOOKUP(A1554,'2-Feedback'!A:A,'2-Feedback'!G:G,"")</f>
        <v>ABCDE</v>
      </c>
    </row>
    <row r="1555" spans="1:27" ht="13.5" x14ac:dyDescent="0.35">
      <c r="A1555" t="str">
        <f t="shared" si="24"/>
        <v>434546015507-CHQ</v>
      </c>
      <c r="B1555" s="15">
        <v>43</v>
      </c>
      <c r="C1555" s="15" t="s">
        <v>3120</v>
      </c>
      <c r="D1555" s="15">
        <v>67880</v>
      </c>
      <c r="E1555" s="16">
        <v>45440</v>
      </c>
      <c r="F1555" s="15">
        <v>0</v>
      </c>
      <c r="G1555" s="15" t="s">
        <v>3121</v>
      </c>
      <c r="H1555" s="15" t="s">
        <v>3122</v>
      </c>
      <c r="I1555" s="15" t="s">
        <v>3123</v>
      </c>
      <c r="J1555" s="15" t="s">
        <v>1129</v>
      </c>
      <c r="K1555" s="15" t="s">
        <v>533</v>
      </c>
      <c r="L1555" s="15" t="s">
        <v>1130</v>
      </c>
      <c r="M1555" s="16">
        <v>45460</v>
      </c>
      <c r="N1555" s="3">
        <v>2202</v>
      </c>
      <c r="O1555" s="3">
        <v>84</v>
      </c>
      <c r="P1555" s="3">
        <v>84</v>
      </c>
      <c r="Q1555" s="3"/>
      <c r="R1555" s="5">
        <v>0</v>
      </c>
      <c r="S1555" s="3">
        <v>-94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2296</v>
      </c>
      <c r="Z1555" t="str">
        <f>_xlfn.XLOOKUP(A1555,'2-Feedback'!A:A,'2-Feedback'!F:F,"")</f>
        <v>J - Order Lead Time Issue</v>
      </c>
      <c r="AA1555" t="str">
        <f>_xlfn.XLOOKUP(A1555,'2-Feedback'!A:A,'2-Feedback'!G:G,"")</f>
        <v>ABCDE</v>
      </c>
    </row>
    <row r="1556" spans="1:27" ht="13.5" x14ac:dyDescent="0.35">
      <c r="A1556" t="str">
        <f t="shared" si="24"/>
        <v>434546015507-CHQ</v>
      </c>
      <c r="B1556" s="15">
        <v>43</v>
      </c>
      <c r="C1556" s="15" t="s">
        <v>3124</v>
      </c>
      <c r="D1556" s="15">
        <v>67881</v>
      </c>
      <c r="E1556" s="16">
        <v>45440</v>
      </c>
      <c r="F1556" s="15">
        <v>0</v>
      </c>
      <c r="G1556" s="15" t="s">
        <v>3125</v>
      </c>
      <c r="H1556" s="15" t="s">
        <v>3126</v>
      </c>
      <c r="I1556" s="15" t="s">
        <v>3127</v>
      </c>
      <c r="J1556" s="15" t="s">
        <v>1129</v>
      </c>
      <c r="K1556" s="15" t="s">
        <v>533</v>
      </c>
      <c r="L1556" s="15" t="s">
        <v>1130</v>
      </c>
      <c r="M1556" s="16">
        <v>45460</v>
      </c>
      <c r="N1556" s="3">
        <v>2202</v>
      </c>
      <c r="O1556" s="3">
        <v>322</v>
      </c>
      <c r="P1556" s="3">
        <v>322</v>
      </c>
      <c r="Q1556" s="3"/>
      <c r="R1556" s="5">
        <v>0</v>
      </c>
      <c r="S1556" s="3">
        <v>-94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2296</v>
      </c>
      <c r="Z1556" t="str">
        <f>_xlfn.XLOOKUP(A1556,'2-Feedback'!A:A,'2-Feedback'!F:F,"")</f>
        <v>J - Order Lead Time Issue</v>
      </c>
      <c r="AA1556" t="str">
        <f>_xlfn.XLOOKUP(A1556,'2-Feedback'!A:A,'2-Feedback'!G:G,"")</f>
        <v>ABCDE</v>
      </c>
    </row>
    <row r="1557" spans="1:27" ht="13.5" x14ac:dyDescent="0.35">
      <c r="A1557" t="str">
        <f t="shared" si="24"/>
        <v>434546015507-CHQ</v>
      </c>
      <c r="B1557" s="15">
        <v>43</v>
      </c>
      <c r="C1557" s="15" t="s">
        <v>3128</v>
      </c>
      <c r="D1557" s="15">
        <v>67882</v>
      </c>
      <c r="E1557" s="16">
        <v>45440</v>
      </c>
      <c r="F1557" s="15">
        <v>0</v>
      </c>
      <c r="G1557" s="15" t="s">
        <v>3129</v>
      </c>
      <c r="H1557" s="15" t="s">
        <v>3130</v>
      </c>
      <c r="I1557" s="15" t="s">
        <v>3131</v>
      </c>
      <c r="J1557" s="15" t="s">
        <v>1129</v>
      </c>
      <c r="K1557" s="15" t="s">
        <v>533</v>
      </c>
      <c r="L1557" s="15" t="s">
        <v>1130</v>
      </c>
      <c r="M1557" s="16">
        <v>45460</v>
      </c>
      <c r="N1557" s="3">
        <v>2202</v>
      </c>
      <c r="O1557" s="3">
        <v>84</v>
      </c>
      <c r="P1557" s="3">
        <v>84</v>
      </c>
      <c r="Q1557" s="3"/>
      <c r="R1557" s="5">
        <v>0</v>
      </c>
      <c r="S1557" s="3">
        <v>-94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2296</v>
      </c>
      <c r="Z1557" t="str">
        <f>_xlfn.XLOOKUP(A1557,'2-Feedback'!A:A,'2-Feedback'!F:F,"")</f>
        <v>J - Order Lead Time Issue</v>
      </c>
      <c r="AA1557" t="str">
        <f>_xlfn.XLOOKUP(A1557,'2-Feedback'!A:A,'2-Feedback'!G:G,"")</f>
        <v>ABCDE</v>
      </c>
    </row>
    <row r="1558" spans="1:27" ht="13.5" x14ac:dyDescent="0.35">
      <c r="A1558" t="str">
        <f t="shared" si="24"/>
        <v>434546085620-HVR</v>
      </c>
      <c r="B1558" s="15">
        <v>43</v>
      </c>
      <c r="C1558" s="15" t="s">
        <v>3128</v>
      </c>
      <c r="D1558" s="15">
        <v>67882</v>
      </c>
      <c r="E1558" s="16">
        <v>45440</v>
      </c>
      <c r="F1558" s="15">
        <v>0</v>
      </c>
      <c r="G1558" s="15" t="s">
        <v>3129</v>
      </c>
      <c r="H1558" s="15" t="s">
        <v>3130</v>
      </c>
      <c r="I1558" s="15" t="s">
        <v>3131</v>
      </c>
      <c r="J1558" s="15" t="s">
        <v>3132</v>
      </c>
      <c r="K1558" s="15" t="s">
        <v>35</v>
      </c>
      <c r="L1558" s="15" t="s">
        <v>1130</v>
      </c>
      <c r="M1558" s="16">
        <v>45460</v>
      </c>
      <c r="N1558" s="3">
        <v>0</v>
      </c>
      <c r="O1558" s="3">
        <v>0</v>
      </c>
      <c r="P1558" s="3">
        <v>5</v>
      </c>
      <c r="Q1558" s="3"/>
      <c r="R1558" s="4">
        <v>-5</v>
      </c>
      <c r="S1558" s="3">
        <v>-29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29</v>
      </c>
      <c r="Z1558" t="str">
        <f>_xlfn.XLOOKUP(A1558,'2-Feedback'!A:A,'2-Feedback'!F:F,"")</f>
        <v>J - Order Lead Time Issue</v>
      </c>
      <c r="AA1558" t="str">
        <f>_xlfn.XLOOKUP(A1558,'2-Feedback'!A:A,'2-Feedback'!G:G,"")</f>
        <v>ABCDE</v>
      </c>
    </row>
    <row r="1559" spans="1:27" ht="13.5" x14ac:dyDescent="0.35">
      <c r="A1559" t="str">
        <f t="shared" si="24"/>
        <v>434546015507-CHQ</v>
      </c>
      <c r="B1559" s="15">
        <v>43</v>
      </c>
      <c r="C1559" s="15" t="s">
        <v>3133</v>
      </c>
      <c r="D1559" s="15">
        <v>67883</v>
      </c>
      <c r="E1559" s="16">
        <v>45440</v>
      </c>
      <c r="F1559" s="15">
        <v>0</v>
      </c>
      <c r="G1559" s="15" t="s">
        <v>3134</v>
      </c>
      <c r="H1559" s="15" t="s">
        <v>3009</v>
      </c>
      <c r="I1559" s="15" t="s">
        <v>3010</v>
      </c>
      <c r="J1559" s="15" t="s">
        <v>1129</v>
      </c>
      <c r="K1559" s="15" t="s">
        <v>533</v>
      </c>
      <c r="L1559" s="15" t="s">
        <v>1130</v>
      </c>
      <c r="M1559" s="16">
        <v>45460</v>
      </c>
      <c r="N1559" s="3">
        <v>2202</v>
      </c>
      <c r="O1559" s="3">
        <v>392</v>
      </c>
      <c r="P1559" s="3">
        <v>392</v>
      </c>
      <c r="Q1559" s="3"/>
      <c r="R1559" s="5">
        <v>0</v>
      </c>
      <c r="S1559" s="3">
        <v>-94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2296</v>
      </c>
      <c r="Z1559" t="str">
        <f>_xlfn.XLOOKUP(A1559,'2-Feedback'!A:A,'2-Feedback'!F:F,"")</f>
        <v>J - Order Lead Time Issue</v>
      </c>
      <c r="AA1559" t="str">
        <f>_xlfn.XLOOKUP(A1559,'2-Feedback'!A:A,'2-Feedback'!G:G,"")</f>
        <v>ABCDE</v>
      </c>
    </row>
    <row r="1560" spans="1:27" ht="13.5" x14ac:dyDescent="0.35">
      <c r="A1560" t="str">
        <f t="shared" si="24"/>
        <v>434546015507-CHQ</v>
      </c>
      <c r="B1560" s="15">
        <v>43</v>
      </c>
      <c r="C1560" s="15" t="s">
        <v>3135</v>
      </c>
      <c r="D1560" s="15">
        <v>67884</v>
      </c>
      <c r="E1560" s="16">
        <v>45440</v>
      </c>
      <c r="F1560" s="15">
        <v>0</v>
      </c>
      <c r="G1560" s="15" t="s">
        <v>3136</v>
      </c>
      <c r="H1560" s="15" t="s">
        <v>3137</v>
      </c>
      <c r="I1560" s="15" t="s">
        <v>3138</v>
      </c>
      <c r="J1560" s="15" t="s">
        <v>1129</v>
      </c>
      <c r="K1560" s="15" t="s">
        <v>533</v>
      </c>
      <c r="L1560" s="15" t="s">
        <v>1130</v>
      </c>
      <c r="M1560" s="16">
        <v>45460</v>
      </c>
      <c r="N1560" s="3">
        <v>2202</v>
      </c>
      <c r="O1560" s="3">
        <v>28</v>
      </c>
      <c r="P1560" s="3">
        <v>28</v>
      </c>
      <c r="Q1560" s="3"/>
      <c r="R1560" s="5">
        <v>0</v>
      </c>
      <c r="S1560" s="3">
        <v>-94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2296</v>
      </c>
      <c r="Z1560" t="str">
        <f>_xlfn.XLOOKUP(A1560,'2-Feedback'!A:A,'2-Feedback'!F:F,"")</f>
        <v>J - Order Lead Time Issue</v>
      </c>
      <c r="AA1560" t="str">
        <f>_xlfn.XLOOKUP(A1560,'2-Feedback'!A:A,'2-Feedback'!G:G,"")</f>
        <v>ABCDE</v>
      </c>
    </row>
    <row r="1561" spans="1:27" ht="13.5" x14ac:dyDescent="0.35">
      <c r="A1561" t="str">
        <f t="shared" si="24"/>
        <v>434546015507-CHQ</v>
      </c>
      <c r="B1561" s="15">
        <v>43</v>
      </c>
      <c r="C1561" s="15" t="s">
        <v>3139</v>
      </c>
      <c r="D1561" s="15">
        <v>67885</v>
      </c>
      <c r="E1561" s="16">
        <v>45440</v>
      </c>
      <c r="F1561" s="15">
        <v>0</v>
      </c>
      <c r="G1561" s="15" t="s">
        <v>3140</v>
      </c>
      <c r="H1561" s="15" t="s">
        <v>3141</v>
      </c>
      <c r="I1561" s="15" t="s">
        <v>3142</v>
      </c>
      <c r="J1561" s="15" t="s">
        <v>1129</v>
      </c>
      <c r="K1561" s="15" t="s">
        <v>533</v>
      </c>
      <c r="L1561" s="15" t="s">
        <v>1130</v>
      </c>
      <c r="M1561" s="16">
        <v>45460</v>
      </c>
      <c r="N1561" s="3">
        <v>2202</v>
      </c>
      <c r="O1561" s="3">
        <v>42</v>
      </c>
      <c r="P1561" s="3">
        <v>42</v>
      </c>
      <c r="Q1561" s="3"/>
      <c r="R1561" s="5">
        <v>0</v>
      </c>
      <c r="S1561" s="3">
        <v>-94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2296</v>
      </c>
      <c r="Z1561" t="str">
        <f>_xlfn.XLOOKUP(A1561,'2-Feedback'!A:A,'2-Feedback'!F:F,"")</f>
        <v>J - Order Lead Time Issue</v>
      </c>
      <c r="AA1561" t="str">
        <f>_xlfn.XLOOKUP(A1561,'2-Feedback'!A:A,'2-Feedback'!G:G,"")</f>
        <v>ABCDE</v>
      </c>
    </row>
    <row r="1562" spans="1:27" ht="13.5" x14ac:dyDescent="0.35">
      <c r="A1562" t="str">
        <f t="shared" si="24"/>
        <v>434546015507-CHQ</v>
      </c>
      <c r="B1562" s="15">
        <v>43</v>
      </c>
      <c r="C1562" s="15" t="s">
        <v>3143</v>
      </c>
      <c r="D1562" s="15">
        <v>67886</v>
      </c>
      <c r="E1562" s="16">
        <v>45440</v>
      </c>
      <c r="F1562" s="15">
        <v>0</v>
      </c>
      <c r="G1562" s="15" t="s">
        <v>3144</v>
      </c>
      <c r="H1562" s="15" t="s">
        <v>3145</v>
      </c>
      <c r="I1562" s="15" t="s">
        <v>3146</v>
      </c>
      <c r="J1562" s="15" t="s">
        <v>1129</v>
      </c>
      <c r="K1562" s="15" t="s">
        <v>533</v>
      </c>
      <c r="L1562" s="15" t="s">
        <v>1130</v>
      </c>
      <c r="M1562" s="16">
        <v>45460</v>
      </c>
      <c r="N1562" s="3">
        <v>2202</v>
      </c>
      <c r="O1562" s="3">
        <v>168</v>
      </c>
      <c r="P1562" s="3">
        <v>168</v>
      </c>
      <c r="Q1562" s="3"/>
      <c r="R1562" s="5">
        <v>0</v>
      </c>
      <c r="S1562" s="3">
        <v>-94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2296</v>
      </c>
      <c r="Z1562" t="str">
        <f>_xlfn.XLOOKUP(A1562,'2-Feedback'!A:A,'2-Feedback'!F:F,"")</f>
        <v>J - Order Lead Time Issue</v>
      </c>
      <c r="AA1562" t="str">
        <f>_xlfn.XLOOKUP(A1562,'2-Feedback'!A:A,'2-Feedback'!G:G,"")</f>
        <v>ABCDE</v>
      </c>
    </row>
    <row r="1563" spans="1:27" ht="13.5" x14ac:dyDescent="0.35">
      <c r="A1563" t="str">
        <f t="shared" si="24"/>
        <v>434546015507-CHQ</v>
      </c>
      <c r="B1563" s="15">
        <v>43</v>
      </c>
      <c r="C1563" s="15" t="s">
        <v>3147</v>
      </c>
      <c r="D1563" s="15">
        <v>67887</v>
      </c>
      <c r="E1563" s="16">
        <v>45440</v>
      </c>
      <c r="F1563" s="15">
        <v>0</v>
      </c>
      <c r="G1563" s="15" t="s">
        <v>3148</v>
      </c>
      <c r="H1563" s="15" t="s">
        <v>3149</v>
      </c>
      <c r="I1563" s="15" t="s">
        <v>3150</v>
      </c>
      <c r="J1563" s="15" t="s">
        <v>1129</v>
      </c>
      <c r="K1563" s="15" t="s">
        <v>533</v>
      </c>
      <c r="L1563" s="15" t="s">
        <v>1130</v>
      </c>
      <c r="M1563" s="16">
        <v>45460</v>
      </c>
      <c r="N1563" s="3">
        <v>2202</v>
      </c>
      <c r="O1563" s="3">
        <v>98</v>
      </c>
      <c r="P1563" s="3">
        <v>98</v>
      </c>
      <c r="Q1563" s="3"/>
      <c r="R1563" s="5">
        <v>0</v>
      </c>
      <c r="S1563" s="3">
        <v>-94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2296</v>
      </c>
      <c r="Z1563" t="str">
        <f>_xlfn.XLOOKUP(A1563,'2-Feedback'!A:A,'2-Feedback'!F:F,"")</f>
        <v>J - Order Lead Time Issue</v>
      </c>
      <c r="AA1563" t="str">
        <f>_xlfn.XLOOKUP(A1563,'2-Feedback'!A:A,'2-Feedback'!G:G,"")</f>
        <v>ABCDE</v>
      </c>
    </row>
    <row r="1564" spans="1:27" ht="13.5" x14ac:dyDescent="0.35">
      <c r="A1564" t="str">
        <f t="shared" si="24"/>
        <v>434546022165-JFM</v>
      </c>
      <c r="B1564" s="15">
        <v>43</v>
      </c>
      <c r="C1564" s="15" t="s">
        <v>3147</v>
      </c>
      <c r="D1564" s="15">
        <v>67887</v>
      </c>
      <c r="E1564" s="16">
        <v>45440</v>
      </c>
      <c r="F1564" s="15">
        <v>0</v>
      </c>
      <c r="G1564" s="15" t="s">
        <v>3148</v>
      </c>
      <c r="H1564" s="15" t="s">
        <v>3149</v>
      </c>
      <c r="I1564" s="15" t="s">
        <v>3150</v>
      </c>
      <c r="J1564" s="15" t="s">
        <v>3151</v>
      </c>
      <c r="K1564" s="15" t="s">
        <v>533</v>
      </c>
      <c r="L1564" s="15" t="s">
        <v>1130</v>
      </c>
      <c r="M1564" s="16">
        <v>45460</v>
      </c>
      <c r="N1564" s="3">
        <v>0</v>
      </c>
      <c r="O1564" s="3">
        <v>0</v>
      </c>
      <c r="P1564" s="3">
        <v>14</v>
      </c>
      <c r="Q1564" s="3"/>
      <c r="R1564" s="4">
        <v>-14</v>
      </c>
      <c r="S1564" s="3">
        <v>-14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14</v>
      </c>
      <c r="Z1564" t="str">
        <f>_xlfn.XLOOKUP(A1564,'2-Feedback'!A:A,'2-Feedback'!F:F,"")</f>
        <v>J - Order Lead Time Issue</v>
      </c>
      <c r="AA1564" t="str">
        <f>_xlfn.XLOOKUP(A1564,'2-Feedback'!A:A,'2-Feedback'!G:G,"")</f>
        <v>ABCDE</v>
      </c>
    </row>
    <row r="1565" spans="1:27" ht="13.5" x14ac:dyDescent="0.35">
      <c r="A1565" t="str">
        <f t="shared" si="24"/>
        <v>434546085620-HVR</v>
      </c>
      <c r="B1565" s="15">
        <v>43</v>
      </c>
      <c r="C1565" s="15" t="s">
        <v>3147</v>
      </c>
      <c r="D1565" s="15">
        <v>67887</v>
      </c>
      <c r="E1565" s="16">
        <v>45440</v>
      </c>
      <c r="F1565" s="15">
        <v>0</v>
      </c>
      <c r="G1565" s="15" t="s">
        <v>3148</v>
      </c>
      <c r="H1565" s="15" t="s">
        <v>3149</v>
      </c>
      <c r="I1565" s="15" t="s">
        <v>3150</v>
      </c>
      <c r="J1565" s="15" t="s">
        <v>3132</v>
      </c>
      <c r="K1565" s="15" t="s">
        <v>35</v>
      </c>
      <c r="L1565" s="15" t="s">
        <v>1130</v>
      </c>
      <c r="M1565" s="16">
        <v>45460</v>
      </c>
      <c r="N1565" s="3">
        <v>0</v>
      </c>
      <c r="O1565" s="3">
        <v>0</v>
      </c>
      <c r="P1565" s="3">
        <v>24</v>
      </c>
      <c r="Q1565" s="3"/>
      <c r="R1565" s="4">
        <v>-24</v>
      </c>
      <c r="S1565" s="3">
        <v>-29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29</v>
      </c>
      <c r="Z1565" t="str">
        <f>_xlfn.XLOOKUP(A1565,'2-Feedback'!A:A,'2-Feedback'!F:F,"")</f>
        <v>J - Order Lead Time Issue</v>
      </c>
      <c r="AA1565" t="str">
        <f>_xlfn.XLOOKUP(A1565,'2-Feedback'!A:A,'2-Feedback'!G:G,"")</f>
        <v>ABCDE</v>
      </c>
    </row>
    <row r="1566" spans="1:27" ht="13.5" x14ac:dyDescent="0.35">
      <c r="A1566" t="str">
        <f t="shared" si="24"/>
        <v>434546015507-CHQ</v>
      </c>
      <c r="B1566" s="15">
        <v>43</v>
      </c>
      <c r="C1566" s="15" t="s">
        <v>3152</v>
      </c>
      <c r="D1566" s="15">
        <v>67888</v>
      </c>
      <c r="E1566" s="16">
        <v>45440</v>
      </c>
      <c r="F1566" s="15">
        <v>0</v>
      </c>
      <c r="G1566" s="15" t="s">
        <v>3153</v>
      </c>
      <c r="H1566" s="15" t="s">
        <v>3154</v>
      </c>
      <c r="I1566" s="15" t="s">
        <v>3155</v>
      </c>
      <c r="J1566" s="15" t="s">
        <v>1129</v>
      </c>
      <c r="K1566" s="15" t="s">
        <v>533</v>
      </c>
      <c r="L1566" s="15" t="s">
        <v>1130</v>
      </c>
      <c r="M1566" s="16">
        <v>45460</v>
      </c>
      <c r="N1566" s="3">
        <v>2202</v>
      </c>
      <c r="O1566" s="3">
        <v>560</v>
      </c>
      <c r="P1566" s="3">
        <v>560</v>
      </c>
      <c r="Q1566" s="3"/>
      <c r="R1566" s="5">
        <v>0</v>
      </c>
      <c r="S1566" s="3">
        <v>-94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2296</v>
      </c>
      <c r="Z1566" t="str">
        <f>_xlfn.XLOOKUP(A1566,'2-Feedback'!A:A,'2-Feedback'!F:F,"")</f>
        <v>J - Order Lead Time Issue</v>
      </c>
      <c r="AA1566" t="str">
        <f>_xlfn.XLOOKUP(A1566,'2-Feedback'!A:A,'2-Feedback'!G:G,"")</f>
        <v>ABCDE</v>
      </c>
    </row>
    <row r="1567" spans="1:27" ht="13.5" x14ac:dyDescent="0.35">
      <c r="A1567" t="str">
        <f t="shared" si="24"/>
        <v>434546015507-CHQ</v>
      </c>
      <c r="B1567" s="15">
        <v>43</v>
      </c>
      <c r="C1567" s="15" t="s">
        <v>3156</v>
      </c>
      <c r="D1567" s="15">
        <v>67889</v>
      </c>
      <c r="E1567" s="16">
        <v>45440</v>
      </c>
      <c r="F1567" s="15">
        <v>0</v>
      </c>
      <c r="G1567" s="15" t="s">
        <v>3157</v>
      </c>
      <c r="H1567" s="15" t="s">
        <v>3158</v>
      </c>
      <c r="I1567" s="15" t="s">
        <v>3159</v>
      </c>
      <c r="J1567" s="15" t="s">
        <v>1129</v>
      </c>
      <c r="K1567" s="15" t="s">
        <v>533</v>
      </c>
      <c r="L1567" s="15" t="s">
        <v>1130</v>
      </c>
      <c r="M1567" s="16">
        <v>45460</v>
      </c>
      <c r="N1567" s="3">
        <v>2202</v>
      </c>
      <c r="O1567" s="3">
        <v>140</v>
      </c>
      <c r="P1567" s="3">
        <v>140</v>
      </c>
      <c r="Q1567" s="3"/>
      <c r="R1567" s="5">
        <v>0</v>
      </c>
      <c r="S1567" s="3">
        <v>-94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2296</v>
      </c>
      <c r="Z1567" t="str">
        <f>_xlfn.XLOOKUP(A1567,'2-Feedback'!A:A,'2-Feedback'!F:F,"")</f>
        <v>J - Order Lead Time Issue</v>
      </c>
      <c r="AA1567" t="str">
        <f>_xlfn.XLOOKUP(A1567,'2-Feedback'!A:A,'2-Feedback'!G:G,"")</f>
        <v>ABCDE</v>
      </c>
    </row>
    <row r="1568" spans="1:27" ht="13.5" x14ac:dyDescent="0.35">
      <c r="A1568" t="str">
        <f t="shared" si="24"/>
        <v>434546015507-CHQ</v>
      </c>
      <c r="B1568" s="15">
        <v>43</v>
      </c>
      <c r="C1568" s="15" t="s">
        <v>3160</v>
      </c>
      <c r="D1568" s="15">
        <v>67890</v>
      </c>
      <c r="E1568" s="16">
        <v>45440</v>
      </c>
      <c r="F1568" s="15">
        <v>0</v>
      </c>
      <c r="G1568" s="15" t="s">
        <v>3161</v>
      </c>
      <c r="H1568" s="15" t="s">
        <v>3162</v>
      </c>
      <c r="I1568" s="15" t="s">
        <v>3163</v>
      </c>
      <c r="J1568" s="15" t="s">
        <v>1129</v>
      </c>
      <c r="K1568" s="15" t="s">
        <v>533</v>
      </c>
      <c r="L1568" s="15" t="s">
        <v>1130</v>
      </c>
      <c r="M1568" s="16">
        <v>45460</v>
      </c>
      <c r="N1568" s="3">
        <v>2202</v>
      </c>
      <c r="O1568" s="3">
        <v>112</v>
      </c>
      <c r="P1568" s="3">
        <v>112</v>
      </c>
      <c r="Q1568" s="3"/>
      <c r="R1568" s="5">
        <v>0</v>
      </c>
      <c r="S1568" s="3">
        <v>-94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2296</v>
      </c>
      <c r="Z1568" t="str">
        <f>_xlfn.XLOOKUP(A1568,'2-Feedback'!A:A,'2-Feedback'!F:F,"")</f>
        <v>J - Order Lead Time Issue</v>
      </c>
      <c r="AA1568" t="str">
        <f>_xlfn.XLOOKUP(A1568,'2-Feedback'!A:A,'2-Feedback'!G:G,"")</f>
        <v>ABCDE</v>
      </c>
    </row>
    <row r="1569" spans="1:27" ht="13.5" x14ac:dyDescent="0.35">
      <c r="A1569" t="str">
        <f t="shared" si="24"/>
        <v>434546015507-CHQ</v>
      </c>
      <c r="B1569" s="15">
        <v>43</v>
      </c>
      <c r="C1569" s="15" t="s">
        <v>3164</v>
      </c>
      <c r="D1569" s="15">
        <v>67891</v>
      </c>
      <c r="E1569" s="16">
        <v>45440</v>
      </c>
      <c r="F1569" s="15">
        <v>0</v>
      </c>
      <c r="G1569" s="15" t="s">
        <v>3165</v>
      </c>
      <c r="H1569" s="15" t="s">
        <v>3166</v>
      </c>
      <c r="I1569" s="15" t="s">
        <v>3167</v>
      </c>
      <c r="J1569" s="15" t="s">
        <v>1129</v>
      </c>
      <c r="K1569" s="15" t="s">
        <v>533</v>
      </c>
      <c r="L1569" s="15" t="s">
        <v>1130</v>
      </c>
      <c r="M1569" s="16">
        <v>45460</v>
      </c>
      <c r="N1569" s="3">
        <v>2202</v>
      </c>
      <c r="O1569" s="3">
        <v>28</v>
      </c>
      <c r="P1569" s="3">
        <v>28</v>
      </c>
      <c r="Q1569" s="3"/>
      <c r="R1569" s="5">
        <v>0</v>
      </c>
      <c r="S1569" s="3">
        <v>-94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2296</v>
      </c>
      <c r="Z1569" t="str">
        <f>_xlfn.XLOOKUP(A1569,'2-Feedback'!A:A,'2-Feedback'!F:F,"")</f>
        <v>J - Order Lead Time Issue</v>
      </c>
      <c r="AA1569" t="str">
        <f>_xlfn.XLOOKUP(A1569,'2-Feedback'!A:A,'2-Feedback'!G:G,"")</f>
        <v>ABCDE</v>
      </c>
    </row>
    <row r="1570" spans="1:27" ht="13.5" x14ac:dyDescent="0.35">
      <c r="A1570" t="str">
        <f t="shared" si="24"/>
        <v>434546015507-CHQ</v>
      </c>
      <c r="B1570" s="15">
        <v>43</v>
      </c>
      <c r="C1570" s="15" t="s">
        <v>3168</v>
      </c>
      <c r="D1570" s="15">
        <v>67892</v>
      </c>
      <c r="E1570" s="16">
        <v>45440</v>
      </c>
      <c r="F1570" s="15">
        <v>0</v>
      </c>
      <c r="G1570" s="15" t="s">
        <v>3169</v>
      </c>
      <c r="H1570" s="15" t="s">
        <v>3170</v>
      </c>
      <c r="I1570" s="15" t="s">
        <v>3171</v>
      </c>
      <c r="J1570" s="15" t="s">
        <v>1129</v>
      </c>
      <c r="K1570" s="15" t="s">
        <v>533</v>
      </c>
      <c r="L1570" s="15" t="s">
        <v>1130</v>
      </c>
      <c r="M1570" s="16">
        <v>45460</v>
      </c>
      <c r="N1570" s="3">
        <v>2202</v>
      </c>
      <c r="O1570" s="3">
        <v>28</v>
      </c>
      <c r="P1570" s="3">
        <v>28</v>
      </c>
      <c r="Q1570" s="3"/>
      <c r="R1570" s="5">
        <v>0</v>
      </c>
      <c r="S1570" s="3">
        <v>-94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2296</v>
      </c>
      <c r="Z1570" t="str">
        <f>_xlfn.XLOOKUP(A1570,'2-Feedback'!A:A,'2-Feedback'!F:F,"")</f>
        <v>J - Order Lead Time Issue</v>
      </c>
      <c r="AA1570" t="str">
        <f>_xlfn.XLOOKUP(A1570,'2-Feedback'!A:A,'2-Feedback'!G:G,"")</f>
        <v>ABCDE</v>
      </c>
    </row>
    <row r="1571" spans="1:27" ht="13.5" x14ac:dyDescent="0.35">
      <c r="A1571" t="str">
        <f t="shared" si="24"/>
        <v>434546015507-CHQ</v>
      </c>
      <c r="B1571" s="15">
        <v>43</v>
      </c>
      <c r="C1571" s="15" t="s">
        <v>3172</v>
      </c>
      <c r="D1571" s="15">
        <v>67893</v>
      </c>
      <c r="E1571" s="16">
        <v>45440</v>
      </c>
      <c r="F1571" s="15">
        <v>0</v>
      </c>
      <c r="G1571" s="15" t="s">
        <v>3173</v>
      </c>
      <c r="H1571" s="15" t="s">
        <v>3174</v>
      </c>
      <c r="I1571" s="15" t="s">
        <v>3175</v>
      </c>
      <c r="J1571" s="15" t="s">
        <v>1129</v>
      </c>
      <c r="K1571" s="15" t="s">
        <v>533</v>
      </c>
      <c r="L1571" s="15" t="s">
        <v>1130</v>
      </c>
      <c r="M1571" s="16">
        <v>45460</v>
      </c>
      <c r="N1571" s="3">
        <v>2202</v>
      </c>
      <c r="O1571" s="3">
        <v>42</v>
      </c>
      <c r="P1571" s="3">
        <v>42</v>
      </c>
      <c r="Q1571" s="3"/>
      <c r="R1571" s="5">
        <v>0</v>
      </c>
      <c r="S1571" s="3">
        <v>-94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2296</v>
      </c>
      <c r="Z1571" t="str">
        <f>_xlfn.XLOOKUP(A1571,'2-Feedback'!A:A,'2-Feedback'!F:F,"")</f>
        <v>J - Order Lead Time Issue</v>
      </c>
      <c r="AA1571" t="str">
        <f>_xlfn.XLOOKUP(A1571,'2-Feedback'!A:A,'2-Feedback'!G:G,"")</f>
        <v>ABCDE</v>
      </c>
    </row>
    <row r="1572" spans="1:27" ht="13.5" x14ac:dyDescent="0.35">
      <c r="A1572" t="str">
        <f t="shared" si="24"/>
        <v>434546015507-CHQ</v>
      </c>
      <c r="B1572" s="15">
        <v>43</v>
      </c>
      <c r="C1572" s="15" t="s">
        <v>3176</v>
      </c>
      <c r="D1572" s="15">
        <v>67894</v>
      </c>
      <c r="E1572" s="16">
        <v>45440</v>
      </c>
      <c r="F1572" s="15">
        <v>0</v>
      </c>
      <c r="G1572" s="15" t="s">
        <v>3177</v>
      </c>
      <c r="H1572" s="15" t="s">
        <v>3178</v>
      </c>
      <c r="I1572" s="15" t="s">
        <v>3179</v>
      </c>
      <c r="J1572" s="15" t="s">
        <v>1129</v>
      </c>
      <c r="K1572" s="15" t="s">
        <v>533</v>
      </c>
      <c r="L1572" s="15" t="s">
        <v>1130</v>
      </c>
      <c r="M1572" s="16">
        <v>45460</v>
      </c>
      <c r="N1572" s="3">
        <v>2202</v>
      </c>
      <c r="O1572" s="3">
        <v>28</v>
      </c>
      <c r="P1572" s="3">
        <v>28</v>
      </c>
      <c r="Q1572" s="3"/>
      <c r="R1572" s="5">
        <v>0</v>
      </c>
      <c r="S1572" s="3">
        <v>-94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2296</v>
      </c>
      <c r="Z1572" t="str">
        <f>_xlfn.XLOOKUP(A1572,'2-Feedback'!A:A,'2-Feedback'!F:F,"")</f>
        <v>J - Order Lead Time Issue</v>
      </c>
      <c r="AA1572" t="str">
        <f>_xlfn.XLOOKUP(A1572,'2-Feedback'!A:A,'2-Feedback'!G:G,"")</f>
        <v>ABCDE</v>
      </c>
    </row>
    <row r="1573" spans="1:27" ht="13.5" x14ac:dyDescent="0.35">
      <c r="A1573" t="str">
        <f t="shared" si="24"/>
        <v>434546015507-CHQ</v>
      </c>
      <c r="B1573" s="15">
        <v>43</v>
      </c>
      <c r="C1573" s="15" t="s">
        <v>3180</v>
      </c>
      <c r="D1573" s="15">
        <v>67895</v>
      </c>
      <c r="E1573" s="16">
        <v>45440</v>
      </c>
      <c r="F1573" s="15">
        <v>0</v>
      </c>
      <c r="G1573" s="15" t="s">
        <v>3181</v>
      </c>
      <c r="H1573" s="15" t="s">
        <v>3182</v>
      </c>
      <c r="I1573" s="15" t="s">
        <v>3183</v>
      </c>
      <c r="J1573" s="15" t="s">
        <v>1129</v>
      </c>
      <c r="K1573" s="15" t="s">
        <v>533</v>
      </c>
      <c r="L1573" s="15" t="s">
        <v>1130</v>
      </c>
      <c r="M1573" s="16">
        <v>45460</v>
      </c>
      <c r="N1573" s="3">
        <v>2202</v>
      </c>
      <c r="O1573" s="3">
        <v>46</v>
      </c>
      <c r="P1573" s="3">
        <v>140</v>
      </c>
      <c r="Q1573" s="3"/>
      <c r="R1573" s="4">
        <v>-94</v>
      </c>
      <c r="S1573" s="3">
        <v>-94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2296</v>
      </c>
      <c r="Z1573" t="str">
        <f>_xlfn.XLOOKUP(A1573,'2-Feedback'!A:A,'2-Feedback'!F:F,"")</f>
        <v>J - Order Lead Time Issue</v>
      </c>
      <c r="AA1573" t="str">
        <f>_xlfn.XLOOKUP(A1573,'2-Feedback'!A:A,'2-Feedback'!G:G,"")</f>
        <v>ABCDE</v>
      </c>
    </row>
    <row r="1574" spans="1:27" ht="13.5" x14ac:dyDescent="0.35">
      <c r="A1574" t="str">
        <f t="shared" si="24"/>
        <v>434545458503-CHP</v>
      </c>
      <c r="B1574" s="15">
        <v>43</v>
      </c>
      <c r="C1574" s="15" t="s">
        <v>3184</v>
      </c>
      <c r="D1574" s="15">
        <v>67897</v>
      </c>
      <c r="E1574" s="16">
        <v>45440</v>
      </c>
      <c r="F1574" s="15">
        <v>0</v>
      </c>
      <c r="G1574" s="15" t="s">
        <v>3185</v>
      </c>
      <c r="H1574" s="15" t="s">
        <v>2989</v>
      </c>
      <c r="I1574" s="15" t="s">
        <v>2990</v>
      </c>
      <c r="J1574" s="15" t="s">
        <v>1732</v>
      </c>
      <c r="K1574" s="15" t="s">
        <v>35</v>
      </c>
      <c r="L1574" s="15" t="s">
        <v>172</v>
      </c>
      <c r="M1574" s="16">
        <v>45454</v>
      </c>
      <c r="N1574" s="3">
        <v>140</v>
      </c>
      <c r="O1574" s="3">
        <v>0</v>
      </c>
      <c r="P1574" s="3">
        <v>180</v>
      </c>
      <c r="Q1574" s="3"/>
      <c r="R1574" s="4">
        <v>-180</v>
      </c>
      <c r="S1574" s="3">
        <v>-240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380</v>
      </c>
      <c r="Z1574" t="str">
        <f>_xlfn.XLOOKUP(A1574,'2-Feedback'!A:A,'2-Feedback'!F:F,"")</f>
        <v>J - Order Lead Time Issue</v>
      </c>
      <c r="AA1574" t="str">
        <f>_xlfn.XLOOKUP(A1574,'2-Feedback'!A:A,'2-Feedback'!G:G,"")</f>
        <v>ABCDE</v>
      </c>
    </row>
    <row r="1575" spans="1:27" ht="13.5" x14ac:dyDescent="0.35">
      <c r="A1575" t="str">
        <f t="shared" si="24"/>
        <v>434545522110-FAM</v>
      </c>
      <c r="B1575" s="15">
        <v>43</v>
      </c>
      <c r="C1575" s="15" t="s">
        <v>3186</v>
      </c>
      <c r="D1575" s="15">
        <v>67898</v>
      </c>
      <c r="E1575" s="16">
        <v>45440</v>
      </c>
      <c r="F1575" s="15">
        <v>0</v>
      </c>
      <c r="G1575" s="15" t="s">
        <v>3187</v>
      </c>
      <c r="H1575" s="15" t="s">
        <v>3188</v>
      </c>
      <c r="I1575" s="15" t="s">
        <v>711</v>
      </c>
      <c r="J1575" s="15" t="s">
        <v>2612</v>
      </c>
      <c r="K1575" s="15" t="s">
        <v>517</v>
      </c>
      <c r="L1575" s="15" t="s">
        <v>172</v>
      </c>
      <c r="M1575" s="16">
        <v>45455</v>
      </c>
      <c r="N1575" s="3">
        <v>0</v>
      </c>
      <c r="O1575" s="3">
        <v>0</v>
      </c>
      <c r="P1575" s="3">
        <v>36</v>
      </c>
      <c r="Q1575" s="3"/>
      <c r="R1575" s="4">
        <v>-36</v>
      </c>
      <c r="S1575" s="3">
        <v>-36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36</v>
      </c>
      <c r="Z1575" t="str">
        <f>_xlfn.XLOOKUP(A1575,'2-Feedback'!A:A,'2-Feedback'!F:F,"")</f>
        <v>J - Order Lead Time Issue</v>
      </c>
      <c r="AA1575" t="str">
        <f>_xlfn.XLOOKUP(A1575,'2-Feedback'!A:A,'2-Feedback'!G:G,"")</f>
        <v>ABCDE</v>
      </c>
    </row>
    <row r="1576" spans="1:27" ht="13.5" x14ac:dyDescent="0.35">
      <c r="A1576" t="str">
        <f t="shared" si="24"/>
        <v>434545512299-GNS</v>
      </c>
      <c r="B1576" s="15">
        <v>43</v>
      </c>
      <c r="C1576" s="15" t="s">
        <v>3189</v>
      </c>
      <c r="D1576" s="15">
        <v>67910</v>
      </c>
      <c r="E1576" s="16">
        <v>45440</v>
      </c>
      <c r="F1576" s="15">
        <v>0</v>
      </c>
      <c r="G1576" s="15" t="s">
        <v>3190</v>
      </c>
      <c r="H1576" s="15" t="s">
        <v>3191</v>
      </c>
      <c r="I1576" s="15" t="s">
        <v>3192</v>
      </c>
      <c r="J1576" s="15" t="s">
        <v>2339</v>
      </c>
      <c r="K1576" s="15" t="s">
        <v>35</v>
      </c>
      <c r="L1576" s="15" t="s">
        <v>527</v>
      </c>
      <c r="M1576" s="16">
        <v>45455</v>
      </c>
      <c r="N1576" s="3">
        <v>324</v>
      </c>
      <c r="O1576" s="3">
        <v>324</v>
      </c>
      <c r="P1576" s="3">
        <v>1140</v>
      </c>
      <c r="Q1576" s="3"/>
      <c r="R1576" s="4">
        <v>-816</v>
      </c>
      <c r="S1576" s="3">
        <v>-816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1140</v>
      </c>
      <c r="Z1576" t="str">
        <f>_xlfn.XLOOKUP(A1576,'2-Feedback'!A:A,'2-Feedback'!F:F,"")</f>
        <v>J - Order Lead Time Issue</v>
      </c>
      <c r="AA1576" t="str">
        <f>_xlfn.XLOOKUP(A1576,'2-Feedback'!A:A,'2-Feedback'!G:G,"")</f>
        <v>ABCDE</v>
      </c>
    </row>
    <row r="1577" spans="1:27" ht="13.5" x14ac:dyDescent="0.35">
      <c r="A1577" t="str">
        <f t="shared" si="24"/>
        <v>554545016836-SNG</v>
      </c>
      <c r="B1577" s="15">
        <v>55</v>
      </c>
      <c r="C1577" s="15" t="s">
        <v>3193</v>
      </c>
      <c r="D1577" s="15">
        <v>3357</v>
      </c>
      <c r="E1577" s="16">
        <v>45432</v>
      </c>
      <c r="F1577" s="15">
        <v>0</v>
      </c>
      <c r="G1577" s="15" t="s">
        <v>3194</v>
      </c>
      <c r="H1577" s="15" t="s">
        <v>3195</v>
      </c>
      <c r="I1577" s="15" t="s">
        <v>3196</v>
      </c>
      <c r="J1577" s="15" t="s">
        <v>2138</v>
      </c>
      <c r="K1577" s="15" t="s">
        <v>35</v>
      </c>
      <c r="L1577" s="15" t="s">
        <v>172</v>
      </c>
      <c r="M1577" s="16">
        <v>45450</v>
      </c>
      <c r="N1577" s="3">
        <v>0</v>
      </c>
      <c r="O1577" s="3">
        <v>0</v>
      </c>
      <c r="P1577" s="3">
        <v>96</v>
      </c>
      <c r="Q1577" s="3"/>
      <c r="R1577" s="4">
        <v>-96</v>
      </c>
      <c r="S1577" s="3">
        <v>-120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120</v>
      </c>
      <c r="Z1577" t="str">
        <f>_xlfn.XLOOKUP(A1577,'2-Feedback'!A:A,'2-Feedback'!F:F,"")</f>
        <v>J - Order Lead Time Issue</v>
      </c>
      <c r="AA1577" t="str">
        <f>_xlfn.XLOOKUP(A1577,'2-Feedback'!A:A,'2-Feedback'!G:G,"")</f>
        <v>ABCDE</v>
      </c>
    </row>
    <row r="1578" spans="1:27" ht="13.5" x14ac:dyDescent="0.35">
      <c r="A1578" t="str">
        <f t="shared" si="24"/>
        <v>554545016836-SNG</v>
      </c>
      <c r="B1578" s="15">
        <v>55</v>
      </c>
      <c r="C1578" s="15" t="s">
        <v>3197</v>
      </c>
      <c r="D1578" s="15">
        <v>3358</v>
      </c>
      <c r="E1578" s="16">
        <v>45435</v>
      </c>
      <c r="F1578" s="15">
        <v>0</v>
      </c>
      <c r="G1578" s="15" t="s">
        <v>3198</v>
      </c>
      <c r="H1578" s="15" t="s">
        <v>3199</v>
      </c>
      <c r="I1578" s="15" t="s">
        <v>3200</v>
      </c>
      <c r="J1578" s="15" t="s">
        <v>2138</v>
      </c>
      <c r="K1578" s="15" t="s">
        <v>35</v>
      </c>
      <c r="L1578" s="15" t="s">
        <v>219</v>
      </c>
      <c r="M1578" s="16">
        <v>45450</v>
      </c>
      <c r="N1578" s="3">
        <v>0</v>
      </c>
      <c r="O1578" s="3">
        <v>0</v>
      </c>
      <c r="P1578" s="3">
        <v>24</v>
      </c>
      <c r="Q1578" s="3"/>
      <c r="R1578" s="4">
        <v>-24</v>
      </c>
      <c r="S1578" s="3">
        <v>-120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120</v>
      </c>
      <c r="Z1578" t="str">
        <f>_xlfn.XLOOKUP(A1578,'2-Feedback'!A:A,'2-Feedback'!F:F,"")</f>
        <v>J - Order Lead Time Issue</v>
      </c>
      <c r="AA1578" t="str">
        <f>_xlfn.XLOOKUP(A1578,'2-Feedback'!A:A,'2-Feedback'!G:G,"")</f>
        <v>ABCDE</v>
      </c>
    </row>
    <row r="1579" spans="1:27" ht="13.5" x14ac:dyDescent="0.35">
      <c r="A1579" t="str">
        <f t="shared" si="24"/>
        <v>554545512932-GNS</v>
      </c>
      <c r="B1579" s="15">
        <v>55</v>
      </c>
      <c r="C1579" s="15" t="s">
        <v>3201</v>
      </c>
      <c r="D1579" s="15">
        <v>61741</v>
      </c>
      <c r="E1579" s="16">
        <v>45384</v>
      </c>
      <c r="F1579" s="15">
        <v>0</v>
      </c>
      <c r="G1579" s="15" t="s">
        <v>3202</v>
      </c>
      <c r="H1579" s="15" t="s">
        <v>3203</v>
      </c>
      <c r="I1579" s="15" t="s">
        <v>3204</v>
      </c>
      <c r="J1579" s="15" t="s">
        <v>3205</v>
      </c>
      <c r="K1579" s="15" t="s">
        <v>35</v>
      </c>
      <c r="L1579" s="15" t="s">
        <v>482</v>
      </c>
      <c r="M1579" s="16">
        <v>45455</v>
      </c>
      <c r="N1579" s="3">
        <v>0</v>
      </c>
      <c r="O1579" s="3">
        <v>0</v>
      </c>
      <c r="P1579" s="3">
        <v>20</v>
      </c>
      <c r="Q1579" s="3"/>
      <c r="R1579" s="4">
        <v>-20</v>
      </c>
      <c r="S1579" s="3">
        <v>-20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20</v>
      </c>
      <c r="Z1579" t="str">
        <f>_xlfn.XLOOKUP(A1579,'2-Feedback'!A:A,'2-Feedback'!F:F,"")</f>
        <v>J - Order Lead Time Issue</v>
      </c>
      <c r="AA1579" t="str">
        <f>_xlfn.XLOOKUP(A1579,'2-Feedback'!A:A,'2-Feedback'!G:G,"")</f>
        <v>ABCDE</v>
      </c>
    </row>
    <row r="1580" spans="1:27" ht="13.5" x14ac:dyDescent="0.35">
      <c r="A1580" t="str">
        <f t="shared" si="24"/>
        <v>554544112299-GNS</v>
      </c>
      <c r="B1580" s="15">
        <v>55</v>
      </c>
      <c r="C1580" s="15" t="s">
        <v>3206</v>
      </c>
      <c r="D1580" s="15">
        <v>62823</v>
      </c>
      <c r="E1580" s="16">
        <v>45404</v>
      </c>
      <c r="F1580" s="15">
        <v>0</v>
      </c>
      <c r="G1580" s="15" t="s">
        <v>3207</v>
      </c>
      <c r="H1580" s="15" t="s">
        <v>3208</v>
      </c>
      <c r="I1580" s="15" t="s">
        <v>147</v>
      </c>
      <c r="J1580" s="15" t="s">
        <v>2339</v>
      </c>
      <c r="K1580" s="15" t="s">
        <v>35</v>
      </c>
      <c r="L1580" s="15" t="s">
        <v>150</v>
      </c>
      <c r="M1580" s="16">
        <v>45441</v>
      </c>
      <c r="N1580" s="3">
        <v>627</v>
      </c>
      <c r="O1580" s="3">
        <v>432</v>
      </c>
      <c r="P1580" s="3"/>
      <c r="Q1580" s="3">
        <v>432</v>
      </c>
      <c r="R1580" s="5">
        <v>0</v>
      </c>
      <c r="S1580" s="3">
        <v>-135</v>
      </c>
      <c r="T1580" s="3">
        <v>0</v>
      </c>
      <c r="U1580" s="3">
        <v>627</v>
      </c>
      <c r="V1580" s="3">
        <v>0</v>
      </c>
      <c r="W1580" s="3">
        <v>0</v>
      </c>
      <c r="X1580" s="3">
        <v>0</v>
      </c>
      <c r="Y1580" s="3">
        <v>762</v>
      </c>
      <c r="Z1580" t="str">
        <f>_xlfn.XLOOKUP(A1580,'2-Feedback'!A:A,'2-Feedback'!F:F,"")</f>
        <v>J - Order Lead Time Issue</v>
      </c>
      <c r="AA1580" t="str">
        <f>_xlfn.XLOOKUP(A1580,'2-Feedback'!A:A,'2-Feedback'!G:G,"")</f>
        <v>ABCDE</v>
      </c>
    </row>
    <row r="1581" spans="1:27" ht="13.5" x14ac:dyDescent="0.35">
      <c r="A1581" t="str">
        <f t="shared" si="24"/>
        <v>554544122094-USS</v>
      </c>
      <c r="B1581" s="15">
        <v>55</v>
      </c>
      <c r="C1581" s="15" t="s">
        <v>3206</v>
      </c>
      <c r="D1581" s="15">
        <v>62823</v>
      </c>
      <c r="E1581" s="16">
        <v>45404</v>
      </c>
      <c r="F1581" s="15">
        <v>0</v>
      </c>
      <c r="G1581" s="15" t="s">
        <v>3207</v>
      </c>
      <c r="H1581" s="15" t="s">
        <v>3208</v>
      </c>
      <c r="I1581" s="15" t="s">
        <v>147</v>
      </c>
      <c r="J1581" s="15" t="s">
        <v>2994</v>
      </c>
      <c r="K1581" s="15" t="s">
        <v>533</v>
      </c>
      <c r="L1581" s="15" t="s">
        <v>150</v>
      </c>
      <c r="M1581" s="16">
        <v>45441</v>
      </c>
      <c r="N1581" s="3">
        <v>746</v>
      </c>
      <c r="O1581" s="3">
        <v>69</v>
      </c>
      <c r="P1581" s="3"/>
      <c r="Q1581" s="3">
        <v>69</v>
      </c>
      <c r="R1581" s="5">
        <v>0</v>
      </c>
      <c r="S1581" s="3">
        <v>-37</v>
      </c>
      <c r="T1581" s="3">
        <v>0</v>
      </c>
      <c r="U1581" s="3">
        <v>746</v>
      </c>
      <c r="V1581" s="3">
        <v>0</v>
      </c>
      <c r="W1581" s="3">
        <v>0</v>
      </c>
      <c r="X1581" s="3">
        <v>0</v>
      </c>
      <c r="Y1581" s="3">
        <v>783</v>
      </c>
      <c r="Z1581" t="str">
        <f>_xlfn.XLOOKUP(A1581,'2-Feedback'!A:A,'2-Feedback'!F:F,"")</f>
        <v>J - Order Lead Time Issue</v>
      </c>
      <c r="AA1581" t="str">
        <f>_xlfn.XLOOKUP(A1581,'2-Feedback'!A:A,'2-Feedback'!G:G,"")</f>
        <v>ABCDE</v>
      </c>
    </row>
    <row r="1582" spans="1:27" ht="13.5" x14ac:dyDescent="0.35">
      <c r="A1582" t="str">
        <f t="shared" si="24"/>
        <v>554544619512-GNS</v>
      </c>
      <c r="B1582" s="15">
        <v>55</v>
      </c>
      <c r="C1582" s="15" t="s">
        <v>3209</v>
      </c>
      <c r="D1582" s="15">
        <v>63006</v>
      </c>
      <c r="E1582" s="16">
        <v>45406</v>
      </c>
      <c r="F1582" s="15">
        <v>0</v>
      </c>
      <c r="G1582" s="15" t="s">
        <v>3210</v>
      </c>
      <c r="H1582" s="15" t="s">
        <v>3211</v>
      </c>
      <c r="I1582" s="15" t="s">
        <v>3212</v>
      </c>
      <c r="J1582" s="15" t="s">
        <v>3213</v>
      </c>
      <c r="K1582" s="15" t="s">
        <v>35</v>
      </c>
      <c r="L1582" s="15" t="s">
        <v>482</v>
      </c>
      <c r="M1582" s="16">
        <v>45446</v>
      </c>
      <c r="N1582" s="3">
        <v>4</v>
      </c>
      <c r="O1582" s="3">
        <v>4</v>
      </c>
      <c r="P1582" s="3">
        <v>96</v>
      </c>
      <c r="Q1582" s="3"/>
      <c r="R1582" s="4">
        <v>-92</v>
      </c>
      <c r="S1582" s="3">
        <v>-92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96</v>
      </c>
      <c r="Z1582" t="str">
        <f>_xlfn.XLOOKUP(A1582,'2-Feedback'!A:A,'2-Feedback'!F:F,"")</f>
        <v>J - Order Lead Time Issue</v>
      </c>
      <c r="AA1582" t="str">
        <f>_xlfn.XLOOKUP(A1582,'2-Feedback'!A:A,'2-Feedback'!G:G,"")</f>
        <v>ABCDE</v>
      </c>
    </row>
    <row r="1583" spans="1:27" ht="13.5" x14ac:dyDescent="0.35">
      <c r="A1583" t="str">
        <f t="shared" si="24"/>
        <v>554545619898-SRC</v>
      </c>
      <c r="B1583" s="15">
        <v>55</v>
      </c>
      <c r="C1583" s="15" t="s">
        <v>3214</v>
      </c>
      <c r="D1583" s="15">
        <v>63149</v>
      </c>
      <c r="E1583" s="16">
        <v>45408</v>
      </c>
      <c r="F1583" s="15">
        <v>0</v>
      </c>
      <c r="G1583" s="15" t="s">
        <v>3215</v>
      </c>
      <c r="H1583" s="15" t="s">
        <v>3216</v>
      </c>
      <c r="I1583" s="15" t="s">
        <v>3217</v>
      </c>
      <c r="J1583" s="15" t="s">
        <v>3218</v>
      </c>
      <c r="K1583" s="15" t="s">
        <v>149</v>
      </c>
      <c r="L1583" s="15" t="s">
        <v>36</v>
      </c>
      <c r="M1583" s="16">
        <v>45456</v>
      </c>
      <c r="N1583" s="3">
        <v>157</v>
      </c>
      <c r="O1583" s="3">
        <v>157</v>
      </c>
      <c r="P1583" s="3">
        <v>1140</v>
      </c>
      <c r="Q1583" s="3"/>
      <c r="R1583" s="4">
        <v>-983</v>
      </c>
      <c r="S1583" s="3">
        <v>-983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1140</v>
      </c>
      <c r="Z1583" t="str">
        <f>_xlfn.XLOOKUP(A1583,'2-Feedback'!A:A,'2-Feedback'!F:F,"")</f>
        <v>J - Order Lead Time Issue</v>
      </c>
      <c r="AA1583" t="str">
        <f>_xlfn.XLOOKUP(A1583,'2-Feedback'!A:A,'2-Feedback'!G:G,"")</f>
        <v>ABCDE</v>
      </c>
    </row>
    <row r="1584" spans="1:27" ht="13.5" x14ac:dyDescent="0.35">
      <c r="A1584" t="str">
        <f t="shared" si="24"/>
        <v>554544522094-USS</v>
      </c>
      <c r="B1584" s="15">
        <v>55</v>
      </c>
      <c r="C1584" s="15" t="s">
        <v>3219</v>
      </c>
      <c r="D1584" s="15">
        <v>63199</v>
      </c>
      <c r="E1584" s="16">
        <v>45411</v>
      </c>
      <c r="F1584" s="15">
        <v>0</v>
      </c>
      <c r="G1584" s="15" t="s">
        <v>3220</v>
      </c>
      <c r="H1584" s="15" t="s">
        <v>3208</v>
      </c>
      <c r="I1584" s="15" t="s">
        <v>147</v>
      </c>
      <c r="J1584" s="15" t="s">
        <v>2994</v>
      </c>
      <c r="K1584" s="15" t="s">
        <v>533</v>
      </c>
      <c r="L1584" s="15" t="s">
        <v>150</v>
      </c>
      <c r="M1584" s="16">
        <v>45445</v>
      </c>
      <c r="N1584" s="3">
        <v>0</v>
      </c>
      <c r="O1584" s="3">
        <v>0</v>
      </c>
      <c r="P1584" s="3"/>
      <c r="Q1584" s="3">
        <v>324</v>
      </c>
      <c r="R1584" s="4">
        <v>-324</v>
      </c>
      <c r="S1584" s="3">
        <v>-324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324</v>
      </c>
      <c r="Z1584" t="str">
        <f>_xlfn.XLOOKUP(A1584,'2-Feedback'!A:A,'2-Feedback'!F:F,"")</f>
        <v>J - Order Lead Time Issue</v>
      </c>
      <c r="AA1584" t="str">
        <f>_xlfn.XLOOKUP(A1584,'2-Feedback'!A:A,'2-Feedback'!G:G,"")</f>
        <v>ABCDE</v>
      </c>
    </row>
    <row r="1585" spans="1:27" ht="13.5" x14ac:dyDescent="0.35">
      <c r="A1585" t="str">
        <f t="shared" si="24"/>
        <v>554544115498-VEN</v>
      </c>
      <c r="B1585" s="15">
        <v>55</v>
      </c>
      <c r="C1585" s="15" t="s">
        <v>3221</v>
      </c>
      <c r="D1585" s="15">
        <v>63438</v>
      </c>
      <c r="E1585" s="16">
        <v>45413</v>
      </c>
      <c r="F1585" s="15">
        <v>0</v>
      </c>
      <c r="G1585" s="15" t="s">
        <v>3222</v>
      </c>
      <c r="H1585" s="15" t="s">
        <v>3223</v>
      </c>
      <c r="I1585" s="15" t="s">
        <v>3224</v>
      </c>
      <c r="J1585" s="15" t="s">
        <v>3225</v>
      </c>
      <c r="K1585" s="15" t="s">
        <v>28</v>
      </c>
      <c r="L1585" s="15" t="s">
        <v>2062</v>
      </c>
      <c r="M1585" s="16">
        <v>45441</v>
      </c>
      <c r="N1585" s="3">
        <v>0</v>
      </c>
      <c r="O1585" s="3">
        <v>0</v>
      </c>
      <c r="P1585" s="3">
        <v>45000</v>
      </c>
      <c r="Q1585" s="3"/>
      <c r="R1585" s="4">
        <v>-45000</v>
      </c>
      <c r="S1585" s="3">
        <v>-45000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45000</v>
      </c>
      <c r="Z1585" t="str">
        <f>_xlfn.XLOOKUP(A1585,'2-Feedback'!A:A,'2-Feedback'!F:F,"")</f>
        <v>J - Order Lead Time Issue</v>
      </c>
      <c r="AA1585" t="str">
        <f>_xlfn.XLOOKUP(A1585,'2-Feedback'!A:A,'2-Feedback'!G:G,"")</f>
        <v>ABCDE</v>
      </c>
    </row>
    <row r="1586" spans="1:27" ht="13.5" x14ac:dyDescent="0.35">
      <c r="A1586" t="str">
        <f t="shared" si="24"/>
        <v>554544985620-HVR</v>
      </c>
      <c r="B1586" s="15">
        <v>55</v>
      </c>
      <c r="C1586" s="15" t="s">
        <v>3226</v>
      </c>
      <c r="D1586" s="15">
        <v>63578</v>
      </c>
      <c r="E1586" s="16">
        <v>45415</v>
      </c>
      <c r="F1586" s="15">
        <v>0</v>
      </c>
      <c r="G1586" s="15" t="s">
        <v>3227</v>
      </c>
      <c r="H1586" s="15" t="s">
        <v>3228</v>
      </c>
      <c r="I1586" s="15" t="s">
        <v>3229</v>
      </c>
      <c r="J1586" s="15" t="s">
        <v>3132</v>
      </c>
      <c r="K1586" s="15" t="s">
        <v>35</v>
      </c>
      <c r="L1586" s="15" t="s">
        <v>527</v>
      </c>
      <c r="M1586" s="16">
        <v>45449</v>
      </c>
      <c r="N1586" s="3">
        <v>84</v>
      </c>
      <c r="O1586" s="3">
        <v>36</v>
      </c>
      <c r="P1586" s="3">
        <v>36</v>
      </c>
      <c r="Q1586" s="3"/>
      <c r="R1586" s="5">
        <v>0</v>
      </c>
      <c r="S1586" s="3">
        <v>-24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108</v>
      </c>
      <c r="Z1586" t="str">
        <f>_xlfn.XLOOKUP(A1586,'2-Feedback'!A:A,'2-Feedback'!F:F,"")</f>
        <v>J - Order Lead Time Issue</v>
      </c>
      <c r="AA1586" t="str">
        <f>_xlfn.XLOOKUP(A1586,'2-Feedback'!A:A,'2-Feedback'!G:G,"")</f>
        <v>ABCDE</v>
      </c>
    </row>
    <row r="1587" spans="1:27" ht="13.5" x14ac:dyDescent="0.35">
      <c r="A1587" t="str">
        <f t="shared" si="24"/>
        <v>554544112299-GNS</v>
      </c>
      <c r="B1587" s="15">
        <v>55</v>
      </c>
      <c r="C1587" s="15" t="s">
        <v>3230</v>
      </c>
      <c r="D1587" s="15">
        <v>63631</v>
      </c>
      <c r="E1587" s="16">
        <v>45418</v>
      </c>
      <c r="F1587" s="15">
        <v>0</v>
      </c>
      <c r="G1587" s="15" t="s">
        <v>3231</v>
      </c>
      <c r="H1587" s="15" t="s">
        <v>3208</v>
      </c>
      <c r="I1587" s="15" t="s">
        <v>147</v>
      </c>
      <c r="J1587" s="15" t="s">
        <v>2339</v>
      </c>
      <c r="K1587" s="15" t="s">
        <v>35</v>
      </c>
      <c r="L1587" s="15" t="s">
        <v>150</v>
      </c>
      <c r="M1587" s="16">
        <v>45441</v>
      </c>
      <c r="N1587" s="3">
        <v>627</v>
      </c>
      <c r="O1587" s="3">
        <v>195</v>
      </c>
      <c r="P1587" s="3"/>
      <c r="Q1587" s="3">
        <v>330</v>
      </c>
      <c r="R1587" s="4">
        <v>-135</v>
      </c>
      <c r="S1587" s="3">
        <v>-135</v>
      </c>
      <c r="T1587" s="3">
        <v>0</v>
      </c>
      <c r="U1587" s="3">
        <v>627</v>
      </c>
      <c r="V1587" s="3">
        <v>0</v>
      </c>
      <c r="W1587" s="3">
        <v>0</v>
      </c>
      <c r="X1587" s="3">
        <v>0</v>
      </c>
      <c r="Y1587" s="3">
        <v>762</v>
      </c>
      <c r="Z1587" t="str">
        <f>_xlfn.XLOOKUP(A1587,'2-Feedback'!A:A,'2-Feedback'!F:F,"")</f>
        <v>J - Order Lead Time Issue</v>
      </c>
      <c r="AA1587" t="str">
        <f>_xlfn.XLOOKUP(A1587,'2-Feedback'!A:A,'2-Feedback'!G:G,"")</f>
        <v>ABCDE</v>
      </c>
    </row>
    <row r="1588" spans="1:27" ht="13.5" x14ac:dyDescent="0.35">
      <c r="A1588" t="str">
        <f t="shared" si="24"/>
        <v>554544615498-VEN</v>
      </c>
      <c r="B1588" s="15">
        <v>55</v>
      </c>
      <c r="C1588" s="15" t="s">
        <v>3232</v>
      </c>
      <c r="D1588" s="15">
        <v>63654</v>
      </c>
      <c r="E1588" s="16">
        <v>45418</v>
      </c>
      <c r="F1588" s="15">
        <v>0</v>
      </c>
      <c r="G1588" s="15" t="s">
        <v>3233</v>
      </c>
      <c r="H1588" s="15" t="s">
        <v>3223</v>
      </c>
      <c r="I1588" s="15" t="s">
        <v>3224</v>
      </c>
      <c r="J1588" s="15" t="s">
        <v>3225</v>
      </c>
      <c r="K1588" s="15" t="s">
        <v>28</v>
      </c>
      <c r="L1588" s="15" t="s">
        <v>2062</v>
      </c>
      <c r="M1588" s="16">
        <v>45446</v>
      </c>
      <c r="N1588" s="3">
        <v>45000</v>
      </c>
      <c r="O1588" s="3">
        <v>45000</v>
      </c>
      <c r="P1588" s="3">
        <v>45000</v>
      </c>
      <c r="Q1588" s="3"/>
      <c r="R1588" s="5">
        <v>0</v>
      </c>
      <c r="S1588" s="3">
        <v>-45000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90000</v>
      </c>
      <c r="Z1588" t="str">
        <f>_xlfn.XLOOKUP(A1588,'2-Feedback'!A:A,'2-Feedback'!F:F,"")</f>
        <v>J - Order Lead Time Issue</v>
      </c>
      <c r="AA1588" t="str">
        <f>_xlfn.XLOOKUP(A1588,'2-Feedback'!A:A,'2-Feedback'!G:G,"")</f>
        <v>ABCDE</v>
      </c>
    </row>
    <row r="1589" spans="1:27" ht="13.5" x14ac:dyDescent="0.35">
      <c r="A1589" t="str">
        <f t="shared" si="24"/>
        <v>554544615498-VEN</v>
      </c>
      <c r="B1589" s="15">
        <v>55</v>
      </c>
      <c r="C1589" s="15" t="s">
        <v>3234</v>
      </c>
      <c r="D1589" s="15">
        <v>63660</v>
      </c>
      <c r="E1589" s="16">
        <v>45418</v>
      </c>
      <c r="F1589" s="15">
        <v>0</v>
      </c>
      <c r="G1589" s="15" t="s">
        <v>3235</v>
      </c>
      <c r="H1589" s="15" t="s">
        <v>3223</v>
      </c>
      <c r="I1589" s="15" t="s">
        <v>3224</v>
      </c>
      <c r="J1589" s="15" t="s">
        <v>3225</v>
      </c>
      <c r="K1589" s="15" t="s">
        <v>28</v>
      </c>
      <c r="L1589" s="15" t="s">
        <v>2062</v>
      </c>
      <c r="M1589" s="16">
        <v>45446</v>
      </c>
      <c r="N1589" s="3">
        <v>45000</v>
      </c>
      <c r="O1589" s="3">
        <v>0</v>
      </c>
      <c r="P1589" s="3">
        <v>45000</v>
      </c>
      <c r="Q1589" s="3"/>
      <c r="R1589" s="4">
        <v>-45000</v>
      </c>
      <c r="S1589" s="3">
        <v>-45000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90000</v>
      </c>
      <c r="Z1589" t="str">
        <f>_xlfn.XLOOKUP(A1589,'2-Feedback'!A:A,'2-Feedback'!F:F,"")</f>
        <v>J - Order Lead Time Issue</v>
      </c>
      <c r="AA1589" t="str">
        <f>_xlfn.XLOOKUP(A1589,'2-Feedback'!A:A,'2-Feedback'!G:G,"")</f>
        <v>ABCDE</v>
      </c>
    </row>
    <row r="1590" spans="1:27" ht="13.5" x14ac:dyDescent="0.35">
      <c r="A1590" t="str">
        <f t="shared" si="24"/>
        <v>554545445532-VES</v>
      </c>
      <c r="B1590" s="15">
        <v>55</v>
      </c>
      <c r="C1590" s="15" t="s">
        <v>3236</v>
      </c>
      <c r="D1590" s="15">
        <v>63772</v>
      </c>
      <c r="E1590" s="16">
        <v>45419</v>
      </c>
      <c r="F1590" s="15">
        <v>0</v>
      </c>
      <c r="G1590" s="15" t="s">
        <v>3237</v>
      </c>
      <c r="H1590" s="15" t="s">
        <v>3238</v>
      </c>
      <c r="I1590" s="15" t="s">
        <v>3239</v>
      </c>
      <c r="J1590" s="15" t="s">
        <v>2415</v>
      </c>
      <c r="K1590" s="15" t="s">
        <v>517</v>
      </c>
      <c r="L1590" s="15" t="s">
        <v>527</v>
      </c>
      <c r="M1590" s="16">
        <v>45454</v>
      </c>
      <c r="N1590" s="3">
        <v>0</v>
      </c>
      <c r="O1590" s="3">
        <v>0</v>
      </c>
      <c r="P1590" s="3">
        <v>1140</v>
      </c>
      <c r="Q1590" s="3"/>
      <c r="R1590" s="4">
        <v>-1140</v>
      </c>
      <c r="S1590" s="3">
        <v>-3300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3300</v>
      </c>
      <c r="Z1590" t="str">
        <f>_xlfn.XLOOKUP(A1590,'2-Feedback'!A:A,'2-Feedback'!F:F,"")</f>
        <v>J - Order Lead Time Issue</v>
      </c>
      <c r="AA1590" t="str">
        <f>_xlfn.XLOOKUP(A1590,'2-Feedback'!A:A,'2-Feedback'!G:G,"")</f>
        <v>ABCDE</v>
      </c>
    </row>
    <row r="1591" spans="1:27" ht="13.5" x14ac:dyDescent="0.35">
      <c r="A1591" t="str">
        <f t="shared" si="24"/>
        <v>554544112299-GNS</v>
      </c>
      <c r="B1591" s="15">
        <v>55</v>
      </c>
      <c r="C1591" s="15" t="s">
        <v>3240</v>
      </c>
      <c r="D1591" s="15">
        <v>63833</v>
      </c>
      <c r="E1591" s="16">
        <v>45420</v>
      </c>
      <c r="F1591" s="15">
        <v>0</v>
      </c>
      <c r="G1591" s="15" t="s">
        <v>3241</v>
      </c>
      <c r="H1591" s="15" t="s">
        <v>3242</v>
      </c>
      <c r="I1591" s="15" t="s">
        <v>537</v>
      </c>
      <c r="J1591" s="15" t="s">
        <v>2339</v>
      </c>
      <c r="K1591" s="15" t="s">
        <v>35</v>
      </c>
      <c r="L1591" s="15" t="s">
        <v>150</v>
      </c>
      <c r="M1591" s="16">
        <v>45441</v>
      </c>
      <c r="N1591" s="3">
        <v>627</v>
      </c>
      <c r="O1591" s="3">
        <v>0</v>
      </c>
      <c r="P1591" s="3"/>
      <c r="Q1591" s="3">
        <v>0</v>
      </c>
      <c r="R1591" s="5">
        <v>0</v>
      </c>
      <c r="S1591" s="3">
        <v>-135</v>
      </c>
      <c r="T1591" s="3">
        <v>0</v>
      </c>
      <c r="U1591" s="3">
        <v>627</v>
      </c>
      <c r="V1591" s="3">
        <v>0</v>
      </c>
      <c r="W1591" s="3">
        <v>0</v>
      </c>
      <c r="X1591" s="3">
        <v>0</v>
      </c>
      <c r="Y1591" s="3">
        <v>762</v>
      </c>
      <c r="Z1591" t="str">
        <f>_xlfn.XLOOKUP(A1591,'2-Feedback'!A:A,'2-Feedback'!F:F,"")</f>
        <v>J - Order Lead Time Issue</v>
      </c>
      <c r="AA1591" t="str">
        <f>_xlfn.XLOOKUP(A1591,'2-Feedback'!A:A,'2-Feedback'!G:G,"")</f>
        <v>ABCDE</v>
      </c>
    </row>
    <row r="1592" spans="1:27" ht="13.5" x14ac:dyDescent="0.35">
      <c r="A1592" t="str">
        <f t="shared" si="24"/>
        <v>554544122094-USS</v>
      </c>
      <c r="B1592" s="15">
        <v>55</v>
      </c>
      <c r="C1592" s="15" t="s">
        <v>3240</v>
      </c>
      <c r="D1592" s="15">
        <v>63833</v>
      </c>
      <c r="E1592" s="16">
        <v>45420</v>
      </c>
      <c r="F1592" s="15">
        <v>0</v>
      </c>
      <c r="G1592" s="15" t="s">
        <v>3241</v>
      </c>
      <c r="H1592" s="15" t="s">
        <v>3242</v>
      </c>
      <c r="I1592" s="15" t="s">
        <v>537</v>
      </c>
      <c r="J1592" s="15" t="s">
        <v>2994</v>
      </c>
      <c r="K1592" s="15" t="s">
        <v>533</v>
      </c>
      <c r="L1592" s="15" t="s">
        <v>150</v>
      </c>
      <c r="M1592" s="16">
        <v>45441</v>
      </c>
      <c r="N1592" s="3">
        <v>746</v>
      </c>
      <c r="O1592" s="3">
        <v>576</v>
      </c>
      <c r="P1592" s="3"/>
      <c r="Q1592" s="3">
        <v>576</v>
      </c>
      <c r="R1592" s="5">
        <v>0</v>
      </c>
      <c r="S1592" s="3">
        <v>-37</v>
      </c>
      <c r="T1592" s="3">
        <v>0</v>
      </c>
      <c r="U1592" s="3">
        <v>746</v>
      </c>
      <c r="V1592" s="3">
        <v>0</v>
      </c>
      <c r="W1592" s="3">
        <v>0</v>
      </c>
      <c r="X1592" s="3">
        <v>0</v>
      </c>
      <c r="Y1592" s="3">
        <v>783</v>
      </c>
      <c r="Z1592" t="str">
        <f>_xlfn.XLOOKUP(A1592,'2-Feedback'!A:A,'2-Feedback'!F:F,"")</f>
        <v>J - Order Lead Time Issue</v>
      </c>
      <c r="AA1592" t="str">
        <f>_xlfn.XLOOKUP(A1592,'2-Feedback'!A:A,'2-Feedback'!G:G,"")</f>
        <v>ABCDE</v>
      </c>
    </row>
    <row r="1593" spans="1:27" ht="13.5" x14ac:dyDescent="0.35">
      <c r="A1593" t="str">
        <f t="shared" si="24"/>
        <v>554544722666-LOL</v>
      </c>
      <c r="B1593" s="15">
        <v>55</v>
      </c>
      <c r="C1593" s="15" t="s">
        <v>3243</v>
      </c>
      <c r="D1593" s="15">
        <v>63884</v>
      </c>
      <c r="E1593" s="16">
        <v>45421</v>
      </c>
      <c r="F1593" s="15">
        <v>0</v>
      </c>
      <c r="G1593" s="15" t="s">
        <v>3244</v>
      </c>
      <c r="H1593" s="15" t="s">
        <v>3245</v>
      </c>
      <c r="I1593" s="15" t="s">
        <v>2142</v>
      </c>
      <c r="J1593" s="15" t="s">
        <v>3246</v>
      </c>
      <c r="K1593" s="15" t="s">
        <v>630</v>
      </c>
      <c r="L1593" s="15" t="s">
        <v>2101</v>
      </c>
      <c r="M1593" s="16">
        <v>45447</v>
      </c>
      <c r="N1593" s="3">
        <v>2149</v>
      </c>
      <c r="O1593" s="3">
        <v>2149</v>
      </c>
      <c r="P1593" s="3">
        <v>2496</v>
      </c>
      <c r="Q1593" s="3"/>
      <c r="R1593" s="4">
        <v>-347</v>
      </c>
      <c r="S1593" s="3">
        <v>-347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2496</v>
      </c>
      <c r="Z1593" t="str">
        <f>_xlfn.XLOOKUP(A1593,'2-Feedback'!A:A,'2-Feedback'!F:F,"")</f>
        <v>J - Order Lead Time Issue</v>
      </c>
      <c r="AA1593" t="str">
        <f>_xlfn.XLOOKUP(A1593,'2-Feedback'!A:A,'2-Feedback'!G:G,"")</f>
        <v>ABCDE</v>
      </c>
    </row>
    <row r="1594" spans="1:27" ht="13.5" x14ac:dyDescent="0.35">
      <c r="A1594" t="str">
        <f t="shared" si="24"/>
        <v>554544922666-LOL</v>
      </c>
      <c r="B1594" s="15">
        <v>55</v>
      </c>
      <c r="C1594" s="15" t="s">
        <v>3247</v>
      </c>
      <c r="D1594" s="15">
        <v>63886</v>
      </c>
      <c r="E1594" s="16">
        <v>45421</v>
      </c>
      <c r="F1594" s="15">
        <v>0</v>
      </c>
      <c r="G1594" s="15" t="s">
        <v>3248</v>
      </c>
      <c r="H1594" s="15" t="s">
        <v>3245</v>
      </c>
      <c r="I1594" s="15" t="s">
        <v>2142</v>
      </c>
      <c r="J1594" s="15" t="s">
        <v>3246</v>
      </c>
      <c r="K1594" s="15" t="s">
        <v>630</v>
      </c>
      <c r="L1594" s="15" t="s">
        <v>2101</v>
      </c>
      <c r="M1594" s="16">
        <v>45449</v>
      </c>
      <c r="N1594" s="3">
        <v>0</v>
      </c>
      <c r="O1594" s="3">
        <v>0</v>
      </c>
      <c r="P1594" s="3">
        <v>480</v>
      </c>
      <c r="Q1594" s="3"/>
      <c r="R1594" s="4">
        <v>-480</v>
      </c>
      <c r="S1594" s="3">
        <v>-480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480</v>
      </c>
      <c r="Z1594" t="str">
        <f>_xlfn.XLOOKUP(A1594,'2-Feedback'!A:A,'2-Feedback'!F:F,"")</f>
        <v>J - Order Lead Time Issue</v>
      </c>
      <c r="AA1594" t="str">
        <f>_xlfn.XLOOKUP(A1594,'2-Feedback'!A:A,'2-Feedback'!G:G,"")</f>
        <v>ABCDE</v>
      </c>
    </row>
    <row r="1595" spans="1:27" ht="13.5" x14ac:dyDescent="0.35">
      <c r="A1595" t="str">
        <f t="shared" si="24"/>
        <v>554544622094-USS</v>
      </c>
      <c r="B1595" s="15">
        <v>55</v>
      </c>
      <c r="C1595" s="15" t="s">
        <v>3249</v>
      </c>
      <c r="D1595" s="15">
        <v>63923</v>
      </c>
      <c r="E1595" s="16">
        <v>45422</v>
      </c>
      <c r="F1595" s="15">
        <v>0</v>
      </c>
      <c r="G1595" s="15" t="s">
        <v>3250</v>
      </c>
      <c r="H1595" s="15" t="s">
        <v>3251</v>
      </c>
      <c r="I1595" s="15" t="s">
        <v>3252</v>
      </c>
      <c r="J1595" s="15" t="s">
        <v>2994</v>
      </c>
      <c r="K1595" s="15" t="s">
        <v>533</v>
      </c>
      <c r="L1595" s="15" t="s">
        <v>29</v>
      </c>
      <c r="M1595" s="16">
        <v>45446</v>
      </c>
      <c r="N1595" s="3">
        <v>0</v>
      </c>
      <c r="O1595" s="3">
        <v>0</v>
      </c>
      <c r="P1595" s="3">
        <v>108</v>
      </c>
      <c r="Q1595" s="3"/>
      <c r="R1595" s="4">
        <v>-108</v>
      </c>
      <c r="S1595" s="3">
        <v>-684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684</v>
      </c>
      <c r="Z1595" t="str">
        <f>_xlfn.XLOOKUP(A1595,'2-Feedback'!A:A,'2-Feedback'!F:F,"")</f>
        <v>J - Order Lead Time Issue</v>
      </c>
      <c r="AA1595" t="str">
        <f>_xlfn.XLOOKUP(A1595,'2-Feedback'!A:A,'2-Feedback'!G:G,"")</f>
        <v>ABCDE</v>
      </c>
    </row>
    <row r="1596" spans="1:27" ht="13.5" x14ac:dyDescent="0.35">
      <c r="A1596" t="str">
        <f t="shared" si="24"/>
        <v>554544623344-USM</v>
      </c>
      <c r="B1596" s="15">
        <v>55</v>
      </c>
      <c r="C1596" s="15" t="s">
        <v>3253</v>
      </c>
      <c r="D1596" s="15">
        <v>63924</v>
      </c>
      <c r="E1596" s="16">
        <v>45422</v>
      </c>
      <c r="F1596" s="15">
        <v>0</v>
      </c>
      <c r="G1596" s="15" t="s">
        <v>3254</v>
      </c>
      <c r="H1596" s="15" t="s">
        <v>3251</v>
      </c>
      <c r="I1596" s="15" t="s">
        <v>3252</v>
      </c>
      <c r="J1596" s="15" t="s">
        <v>3255</v>
      </c>
      <c r="K1596" s="15" t="s">
        <v>533</v>
      </c>
      <c r="L1596" s="15" t="s">
        <v>29</v>
      </c>
      <c r="M1596" s="16">
        <v>45446</v>
      </c>
      <c r="N1596" s="3">
        <v>160</v>
      </c>
      <c r="O1596" s="3">
        <v>21</v>
      </c>
      <c r="P1596" s="3">
        <v>21</v>
      </c>
      <c r="Q1596" s="3"/>
      <c r="R1596" s="5">
        <v>0</v>
      </c>
      <c r="S1596" s="3">
        <v>-77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237</v>
      </c>
      <c r="Z1596" t="str">
        <f>_xlfn.XLOOKUP(A1596,'2-Feedback'!A:A,'2-Feedback'!F:F,"")</f>
        <v>J - Order Lead Time Issue</v>
      </c>
      <c r="AA1596" t="str">
        <f>_xlfn.XLOOKUP(A1596,'2-Feedback'!A:A,'2-Feedback'!G:G,"")</f>
        <v>ABCDE</v>
      </c>
    </row>
    <row r="1597" spans="1:27" ht="13.5" x14ac:dyDescent="0.35">
      <c r="A1597" t="str">
        <f t="shared" si="24"/>
        <v>554545312932-GNS</v>
      </c>
      <c r="B1597" s="15">
        <v>55</v>
      </c>
      <c r="C1597" s="15" t="s">
        <v>3256</v>
      </c>
      <c r="D1597" s="15">
        <v>63958</v>
      </c>
      <c r="E1597" s="16">
        <v>45422</v>
      </c>
      <c r="F1597" s="15">
        <v>0</v>
      </c>
      <c r="G1597" s="15" t="s">
        <v>3257</v>
      </c>
      <c r="H1597" s="15" t="s">
        <v>3258</v>
      </c>
      <c r="I1597" s="15" t="s">
        <v>3259</v>
      </c>
      <c r="J1597" s="15" t="s">
        <v>3205</v>
      </c>
      <c r="K1597" s="15" t="s">
        <v>35</v>
      </c>
      <c r="L1597" s="15" t="s">
        <v>482</v>
      </c>
      <c r="M1597" s="16">
        <v>45453</v>
      </c>
      <c r="N1597" s="3">
        <v>3</v>
      </c>
      <c r="O1597" s="3">
        <v>3</v>
      </c>
      <c r="P1597" s="3">
        <v>10</v>
      </c>
      <c r="Q1597" s="3"/>
      <c r="R1597" s="4">
        <v>-7</v>
      </c>
      <c r="S1597" s="3">
        <v>-7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10</v>
      </c>
      <c r="Z1597" t="str">
        <f>_xlfn.XLOOKUP(A1597,'2-Feedback'!A:A,'2-Feedback'!F:F,"")</f>
        <v>J - Order Lead Time Issue</v>
      </c>
      <c r="AA1597" t="str">
        <f>_xlfn.XLOOKUP(A1597,'2-Feedback'!A:A,'2-Feedback'!G:G,"")</f>
        <v>ABCDE</v>
      </c>
    </row>
    <row r="1598" spans="1:27" ht="13.5" x14ac:dyDescent="0.35">
      <c r="A1598" t="str">
        <f t="shared" si="24"/>
        <v>554545645532-VES</v>
      </c>
      <c r="B1598" s="15">
        <v>55</v>
      </c>
      <c r="C1598" s="15" t="s">
        <v>3260</v>
      </c>
      <c r="D1598" s="15">
        <v>63959</v>
      </c>
      <c r="E1598" s="16">
        <v>45422</v>
      </c>
      <c r="F1598" s="15">
        <v>0</v>
      </c>
      <c r="G1598" s="15" t="s">
        <v>3261</v>
      </c>
      <c r="H1598" s="15" t="s">
        <v>3262</v>
      </c>
      <c r="I1598" s="15" t="s">
        <v>3263</v>
      </c>
      <c r="J1598" s="15" t="s">
        <v>2415</v>
      </c>
      <c r="K1598" s="15" t="s">
        <v>517</v>
      </c>
      <c r="L1598" s="15" t="s">
        <v>527</v>
      </c>
      <c r="M1598" s="16">
        <v>45456</v>
      </c>
      <c r="N1598" s="3">
        <v>0</v>
      </c>
      <c r="O1598" s="3">
        <v>0</v>
      </c>
      <c r="P1598" s="3">
        <v>1140</v>
      </c>
      <c r="Q1598" s="3"/>
      <c r="R1598" s="4">
        <v>-1140</v>
      </c>
      <c r="S1598" s="3">
        <v>-3420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3420</v>
      </c>
      <c r="Z1598" t="str">
        <f>_xlfn.XLOOKUP(A1598,'2-Feedback'!A:A,'2-Feedback'!F:F,"")</f>
        <v>J - Order Lead Time Issue</v>
      </c>
      <c r="AA1598" t="str">
        <f>_xlfn.XLOOKUP(A1598,'2-Feedback'!A:A,'2-Feedback'!G:G,"")</f>
        <v>ABCDE</v>
      </c>
    </row>
    <row r="1599" spans="1:27" ht="13.5" x14ac:dyDescent="0.35">
      <c r="A1599" t="str">
        <f t="shared" si="24"/>
        <v>554545045532-VES</v>
      </c>
      <c r="B1599" s="15">
        <v>55</v>
      </c>
      <c r="C1599" s="15" t="s">
        <v>3264</v>
      </c>
      <c r="D1599" s="15">
        <v>63973</v>
      </c>
      <c r="E1599" s="16">
        <v>45422</v>
      </c>
      <c r="F1599" s="15">
        <v>0</v>
      </c>
      <c r="G1599" s="15" t="s">
        <v>3265</v>
      </c>
      <c r="H1599" s="15" t="s">
        <v>3262</v>
      </c>
      <c r="I1599" s="15" t="s">
        <v>3263</v>
      </c>
      <c r="J1599" s="15" t="s">
        <v>2415</v>
      </c>
      <c r="K1599" s="15" t="s">
        <v>517</v>
      </c>
      <c r="L1599" s="15" t="s">
        <v>527</v>
      </c>
      <c r="M1599" s="16">
        <v>45450</v>
      </c>
      <c r="N1599" s="3">
        <v>623</v>
      </c>
      <c r="O1599" s="3">
        <v>623</v>
      </c>
      <c r="P1599" s="3">
        <v>1140</v>
      </c>
      <c r="Q1599" s="3"/>
      <c r="R1599" s="4">
        <v>-517</v>
      </c>
      <c r="S1599" s="3">
        <v>-637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1260</v>
      </c>
      <c r="Z1599" t="str">
        <f>_xlfn.XLOOKUP(A1599,'2-Feedback'!A:A,'2-Feedback'!F:F,"")</f>
        <v>J - Order Lead Time Issue</v>
      </c>
      <c r="AA1599" t="str">
        <f>_xlfn.XLOOKUP(A1599,'2-Feedback'!A:A,'2-Feedback'!G:G,"")</f>
        <v>ABCDE</v>
      </c>
    </row>
    <row r="1600" spans="1:27" ht="13.5" x14ac:dyDescent="0.35">
      <c r="A1600" t="str">
        <f t="shared" si="24"/>
        <v>554545345532-VES</v>
      </c>
      <c r="B1600" s="15">
        <v>55</v>
      </c>
      <c r="C1600" s="15" t="s">
        <v>3266</v>
      </c>
      <c r="D1600" s="15">
        <v>63975</v>
      </c>
      <c r="E1600" s="16">
        <v>45422</v>
      </c>
      <c r="F1600" s="15">
        <v>0</v>
      </c>
      <c r="G1600" s="15" t="s">
        <v>3267</v>
      </c>
      <c r="H1600" s="15" t="s">
        <v>3262</v>
      </c>
      <c r="I1600" s="15" t="s">
        <v>3263</v>
      </c>
      <c r="J1600" s="15" t="s">
        <v>2415</v>
      </c>
      <c r="K1600" s="15" t="s">
        <v>517</v>
      </c>
      <c r="L1600" s="15" t="s">
        <v>527</v>
      </c>
      <c r="M1600" s="16">
        <v>45453</v>
      </c>
      <c r="N1600" s="3">
        <v>0</v>
      </c>
      <c r="O1600" s="3">
        <v>0</v>
      </c>
      <c r="P1600" s="3">
        <v>1140</v>
      </c>
      <c r="Q1600" s="3"/>
      <c r="R1600" s="4">
        <v>-1140</v>
      </c>
      <c r="S1600" s="3">
        <v>-1560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1560</v>
      </c>
      <c r="Z1600" t="str">
        <f>_xlfn.XLOOKUP(A1600,'2-Feedback'!A:A,'2-Feedback'!F:F,"")</f>
        <v>J - Order Lead Time Issue</v>
      </c>
      <c r="AA1600" t="str">
        <f>_xlfn.XLOOKUP(A1600,'2-Feedback'!A:A,'2-Feedback'!G:G,"")</f>
        <v>ABCDE</v>
      </c>
    </row>
    <row r="1601" spans="1:27" ht="13.5" x14ac:dyDescent="0.35">
      <c r="A1601" t="str">
        <f t="shared" si="24"/>
        <v>554545545532-VES</v>
      </c>
      <c r="B1601" s="15">
        <v>55</v>
      </c>
      <c r="C1601" s="15" t="s">
        <v>3268</v>
      </c>
      <c r="D1601" s="15">
        <v>63976</v>
      </c>
      <c r="E1601" s="16">
        <v>45422</v>
      </c>
      <c r="F1601" s="15">
        <v>0</v>
      </c>
      <c r="G1601" s="15" t="s">
        <v>3269</v>
      </c>
      <c r="H1601" s="15" t="s">
        <v>3262</v>
      </c>
      <c r="I1601" s="15" t="s">
        <v>3263</v>
      </c>
      <c r="J1601" s="15" t="s">
        <v>2415</v>
      </c>
      <c r="K1601" s="15" t="s">
        <v>517</v>
      </c>
      <c r="L1601" s="15" t="s">
        <v>527</v>
      </c>
      <c r="M1601" s="16">
        <v>45455</v>
      </c>
      <c r="N1601" s="3">
        <v>0</v>
      </c>
      <c r="O1601" s="3">
        <v>0</v>
      </c>
      <c r="P1601" s="3">
        <v>1140</v>
      </c>
      <c r="Q1601" s="3"/>
      <c r="R1601" s="4">
        <v>-1140</v>
      </c>
      <c r="S1601" s="3">
        <v>-1140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1140</v>
      </c>
      <c r="Z1601" t="str">
        <f>_xlfn.XLOOKUP(A1601,'2-Feedback'!A:A,'2-Feedback'!F:F,"")</f>
        <v>J - Order Lead Time Issue</v>
      </c>
      <c r="AA1601" t="str">
        <f>_xlfn.XLOOKUP(A1601,'2-Feedback'!A:A,'2-Feedback'!G:G,"")</f>
        <v>ABCDE</v>
      </c>
    </row>
    <row r="1602" spans="1:27" ht="13.5" x14ac:dyDescent="0.35">
      <c r="A1602" t="str">
        <f t="shared" si="24"/>
        <v>554545645532-VES</v>
      </c>
      <c r="B1602" s="15">
        <v>55</v>
      </c>
      <c r="C1602" s="15" t="s">
        <v>3270</v>
      </c>
      <c r="D1602" s="15">
        <v>63977</v>
      </c>
      <c r="E1602" s="16">
        <v>45422</v>
      </c>
      <c r="F1602" s="15">
        <v>0</v>
      </c>
      <c r="G1602" s="15" t="s">
        <v>3271</v>
      </c>
      <c r="H1602" s="15" t="s">
        <v>3262</v>
      </c>
      <c r="I1602" s="15" t="s">
        <v>3263</v>
      </c>
      <c r="J1602" s="15" t="s">
        <v>2415</v>
      </c>
      <c r="K1602" s="15" t="s">
        <v>517</v>
      </c>
      <c r="L1602" s="15" t="s">
        <v>527</v>
      </c>
      <c r="M1602" s="16">
        <v>45456</v>
      </c>
      <c r="N1602" s="3">
        <v>0</v>
      </c>
      <c r="O1602" s="3">
        <v>0</v>
      </c>
      <c r="P1602" s="3">
        <v>1140</v>
      </c>
      <c r="Q1602" s="3"/>
      <c r="R1602" s="4">
        <v>-1140</v>
      </c>
      <c r="S1602" s="3">
        <v>-3420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3420</v>
      </c>
      <c r="Z1602" t="str">
        <f>_xlfn.XLOOKUP(A1602,'2-Feedback'!A:A,'2-Feedback'!F:F,"")</f>
        <v>J - Order Lead Time Issue</v>
      </c>
      <c r="AA1602" t="str">
        <f>_xlfn.XLOOKUP(A1602,'2-Feedback'!A:A,'2-Feedback'!G:G,"")</f>
        <v>ABCDE</v>
      </c>
    </row>
    <row r="1603" spans="1:27" ht="13.5" x14ac:dyDescent="0.35">
      <c r="A1603" t="str">
        <f t="shared" ref="A1603:A1666" si="25">B1603&amp;M1603&amp;J1603</f>
        <v>554545645532-VES</v>
      </c>
      <c r="B1603" s="15">
        <v>55</v>
      </c>
      <c r="C1603" s="15" t="s">
        <v>3272</v>
      </c>
      <c r="D1603" s="15">
        <v>63982</v>
      </c>
      <c r="E1603" s="16">
        <v>45422</v>
      </c>
      <c r="F1603" s="15">
        <v>0</v>
      </c>
      <c r="G1603" s="15" t="s">
        <v>3273</v>
      </c>
      <c r="H1603" s="15" t="s">
        <v>3262</v>
      </c>
      <c r="I1603" s="15" t="s">
        <v>3263</v>
      </c>
      <c r="J1603" s="15" t="s">
        <v>2415</v>
      </c>
      <c r="K1603" s="15" t="s">
        <v>517</v>
      </c>
      <c r="L1603" s="15" t="s">
        <v>527</v>
      </c>
      <c r="M1603" s="16">
        <v>45456</v>
      </c>
      <c r="N1603" s="3">
        <v>0</v>
      </c>
      <c r="O1603" s="3">
        <v>0</v>
      </c>
      <c r="P1603" s="3">
        <v>1140</v>
      </c>
      <c r="Q1603" s="3"/>
      <c r="R1603" s="4">
        <v>-1140</v>
      </c>
      <c r="S1603" s="3">
        <v>-3420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3420</v>
      </c>
      <c r="Z1603" t="str">
        <f>_xlfn.XLOOKUP(A1603,'2-Feedback'!A:A,'2-Feedback'!F:F,"")</f>
        <v>J - Order Lead Time Issue</v>
      </c>
      <c r="AA1603" t="str">
        <f>_xlfn.XLOOKUP(A1603,'2-Feedback'!A:A,'2-Feedback'!G:G,"")</f>
        <v>ABCDE</v>
      </c>
    </row>
    <row r="1604" spans="1:27" ht="13.5" x14ac:dyDescent="0.35">
      <c r="A1604" t="str">
        <f t="shared" si="25"/>
        <v>554546045532-VES</v>
      </c>
      <c r="B1604" s="15">
        <v>55</v>
      </c>
      <c r="C1604" s="15" t="s">
        <v>3274</v>
      </c>
      <c r="D1604" s="15">
        <v>63983</v>
      </c>
      <c r="E1604" s="16">
        <v>45422</v>
      </c>
      <c r="F1604" s="15">
        <v>0</v>
      </c>
      <c r="G1604" s="15" t="s">
        <v>3275</v>
      </c>
      <c r="H1604" s="15" t="s">
        <v>3262</v>
      </c>
      <c r="I1604" s="15" t="s">
        <v>3263</v>
      </c>
      <c r="J1604" s="15" t="s">
        <v>2415</v>
      </c>
      <c r="K1604" s="15" t="s">
        <v>517</v>
      </c>
      <c r="L1604" s="15" t="s">
        <v>527</v>
      </c>
      <c r="M1604" s="16">
        <v>45460</v>
      </c>
      <c r="N1604" s="3">
        <v>0</v>
      </c>
      <c r="O1604" s="3">
        <v>0</v>
      </c>
      <c r="P1604" s="3">
        <v>1140</v>
      </c>
      <c r="Q1604" s="3"/>
      <c r="R1604" s="4">
        <v>-1140</v>
      </c>
      <c r="S1604" s="3">
        <v>-2280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2280</v>
      </c>
      <c r="Z1604" t="str">
        <f>_xlfn.XLOOKUP(A1604,'2-Feedback'!A:A,'2-Feedback'!F:F,"")</f>
        <v>J - Order Lead Time Issue</v>
      </c>
      <c r="AA1604" t="str">
        <f>_xlfn.XLOOKUP(A1604,'2-Feedback'!A:A,'2-Feedback'!G:G,"")</f>
        <v>ABCDE</v>
      </c>
    </row>
    <row r="1605" spans="1:27" ht="13.5" x14ac:dyDescent="0.35">
      <c r="A1605" t="str">
        <f t="shared" si="25"/>
        <v>554546045532-VES</v>
      </c>
      <c r="B1605" s="15">
        <v>55</v>
      </c>
      <c r="C1605" s="15" t="s">
        <v>3276</v>
      </c>
      <c r="D1605" s="15">
        <v>63984</v>
      </c>
      <c r="E1605" s="16">
        <v>45422</v>
      </c>
      <c r="F1605" s="15">
        <v>0</v>
      </c>
      <c r="G1605" s="15" t="s">
        <v>3277</v>
      </c>
      <c r="H1605" s="15" t="s">
        <v>3262</v>
      </c>
      <c r="I1605" s="15" t="s">
        <v>3263</v>
      </c>
      <c r="J1605" s="15" t="s">
        <v>2415</v>
      </c>
      <c r="K1605" s="15" t="s">
        <v>517</v>
      </c>
      <c r="L1605" s="15" t="s">
        <v>527</v>
      </c>
      <c r="M1605" s="16">
        <v>45460</v>
      </c>
      <c r="N1605" s="3">
        <v>0</v>
      </c>
      <c r="O1605" s="3">
        <v>0</v>
      </c>
      <c r="P1605" s="3">
        <v>1140</v>
      </c>
      <c r="Q1605" s="3"/>
      <c r="R1605" s="4">
        <v>-1140</v>
      </c>
      <c r="S1605" s="3">
        <v>-2280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2280</v>
      </c>
      <c r="Z1605" t="str">
        <f>_xlfn.XLOOKUP(A1605,'2-Feedback'!A:A,'2-Feedback'!F:F,"")</f>
        <v>J - Order Lead Time Issue</v>
      </c>
      <c r="AA1605" t="str">
        <f>_xlfn.XLOOKUP(A1605,'2-Feedback'!A:A,'2-Feedback'!G:G,"")</f>
        <v>ABCDE</v>
      </c>
    </row>
    <row r="1606" spans="1:27" ht="13.5" x14ac:dyDescent="0.35">
      <c r="A1606" t="str">
        <f t="shared" si="25"/>
        <v>554544314421-WCP</v>
      </c>
      <c r="B1606" s="15">
        <v>55</v>
      </c>
      <c r="C1606" s="15" t="s">
        <v>3278</v>
      </c>
      <c r="D1606" s="15">
        <v>63998</v>
      </c>
      <c r="E1606" s="16">
        <v>45425</v>
      </c>
      <c r="F1606" s="15">
        <v>0</v>
      </c>
      <c r="G1606" s="15" t="s">
        <v>3279</v>
      </c>
      <c r="H1606" s="15" t="s">
        <v>3280</v>
      </c>
      <c r="I1606" s="15" t="s">
        <v>3281</v>
      </c>
      <c r="J1606" s="15" t="s">
        <v>2300</v>
      </c>
      <c r="K1606" s="15" t="s">
        <v>35</v>
      </c>
      <c r="L1606" s="15" t="s">
        <v>271</v>
      </c>
      <c r="M1606" s="16">
        <v>45443</v>
      </c>
      <c r="N1606" s="3">
        <v>259</v>
      </c>
      <c r="O1606" s="3">
        <v>180</v>
      </c>
      <c r="P1606" s="3">
        <v>180</v>
      </c>
      <c r="Q1606" s="3"/>
      <c r="R1606" s="5">
        <v>0</v>
      </c>
      <c r="S1606" s="3">
        <v>-66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325</v>
      </c>
      <c r="Z1606" t="str">
        <f>_xlfn.XLOOKUP(A1606,'2-Feedback'!A:A,'2-Feedback'!F:F,"")</f>
        <v>J - Order Lead Time Issue</v>
      </c>
      <c r="AA1606" t="str">
        <f>_xlfn.XLOOKUP(A1606,'2-Feedback'!A:A,'2-Feedback'!G:G,"")</f>
        <v>ABCDE</v>
      </c>
    </row>
    <row r="1607" spans="1:27" ht="13.5" x14ac:dyDescent="0.35">
      <c r="A1607" t="str">
        <f t="shared" si="25"/>
        <v>554544122642-BLN</v>
      </c>
      <c r="B1607" s="15">
        <v>55</v>
      </c>
      <c r="C1607" s="15" t="s">
        <v>3282</v>
      </c>
      <c r="D1607" s="15">
        <v>64001</v>
      </c>
      <c r="E1607" s="16">
        <v>45425</v>
      </c>
      <c r="F1607" s="15">
        <v>0</v>
      </c>
      <c r="G1607" s="15" t="s">
        <v>3283</v>
      </c>
      <c r="H1607" s="15" t="s">
        <v>3284</v>
      </c>
      <c r="I1607" s="15" t="s">
        <v>3115</v>
      </c>
      <c r="J1607" s="15" t="s">
        <v>3285</v>
      </c>
      <c r="K1607" s="15" t="s">
        <v>533</v>
      </c>
      <c r="L1607" s="15" t="s">
        <v>1130</v>
      </c>
      <c r="M1607" s="16">
        <v>45441</v>
      </c>
      <c r="N1607" s="3">
        <v>730</v>
      </c>
      <c r="O1607" s="3">
        <v>720</v>
      </c>
      <c r="P1607" s="3">
        <v>720</v>
      </c>
      <c r="Q1607" s="3"/>
      <c r="R1607" s="5">
        <v>0</v>
      </c>
      <c r="S1607" s="3">
        <v>-86</v>
      </c>
      <c r="T1607" s="3">
        <v>0</v>
      </c>
      <c r="U1607" s="3">
        <v>730</v>
      </c>
      <c r="V1607" s="3">
        <v>0</v>
      </c>
      <c r="W1607" s="3">
        <v>0</v>
      </c>
      <c r="X1607" s="3">
        <v>0</v>
      </c>
      <c r="Y1607" s="3">
        <v>816</v>
      </c>
      <c r="Z1607" t="str">
        <f>_xlfn.XLOOKUP(A1607,'2-Feedback'!A:A,'2-Feedback'!F:F,"")</f>
        <v>J - Order Lead Time Issue</v>
      </c>
      <c r="AA1607" t="str">
        <f>_xlfn.XLOOKUP(A1607,'2-Feedback'!A:A,'2-Feedback'!G:G,"")</f>
        <v>ABCDE</v>
      </c>
    </row>
    <row r="1608" spans="1:27" ht="13.5" x14ac:dyDescent="0.35">
      <c r="A1608" t="str">
        <f t="shared" si="25"/>
        <v>554544122094-USS</v>
      </c>
      <c r="B1608" s="15">
        <v>55</v>
      </c>
      <c r="C1608" s="15" t="s">
        <v>3286</v>
      </c>
      <c r="D1608" s="15">
        <v>64005</v>
      </c>
      <c r="E1608" s="16">
        <v>45425</v>
      </c>
      <c r="F1608" s="15">
        <v>0</v>
      </c>
      <c r="G1608" s="15" t="s">
        <v>3287</v>
      </c>
      <c r="H1608" s="15" t="s">
        <v>3288</v>
      </c>
      <c r="I1608" s="15" t="s">
        <v>923</v>
      </c>
      <c r="J1608" s="15" t="s">
        <v>2994</v>
      </c>
      <c r="K1608" s="15" t="s">
        <v>533</v>
      </c>
      <c r="L1608" s="15" t="s">
        <v>527</v>
      </c>
      <c r="M1608" s="16">
        <v>45441</v>
      </c>
      <c r="N1608" s="3">
        <v>746</v>
      </c>
      <c r="O1608" s="3">
        <v>48</v>
      </c>
      <c r="P1608" s="3">
        <v>48</v>
      </c>
      <c r="Q1608" s="3"/>
      <c r="R1608" s="5">
        <v>0</v>
      </c>
      <c r="S1608" s="3">
        <v>-37</v>
      </c>
      <c r="T1608" s="3">
        <v>0</v>
      </c>
      <c r="U1608" s="3">
        <v>746</v>
      </c>
      <c r="V1608" s="3">
        <v>0</v>
      </c>
      <c r="W1608" s="3">
        <v>0</v>
      </c>
      <c r="X1608" s="3">
        <v>0</v>
      </c>
      <c r="Y1608" s="3">
        <v>783</v>
      </c>
      <c r="Z1608" t="str">
        <f>_xlfn.XLOOKUP(A1608,'2-Feedback'!A:A,'2-Feedback'!F:F,"")</f>
        <v>J - Order Lead Time Issue</v>
      </c>
      <c r="AA1608" t="str">
        <f>_xlfn.XLOOKUP(A1608,'2-Feedback'!A:A,'2-Feedback'!G:G,"")</f>
        <v>ABCDE</v>
      </c>
    </row>
    <row r="1609" spans="1:27" ht="13.5" x14ac:dyDescent="0.35">
      <c r="A1609" t="str">
        <f t="shared" si="25"/>
        <v>554546054135-LIT</v>
      </c>
      <c r="B1609" s="15">
        <v>55</v>
      </c>
      <c r="C1609" s="15" t="s">
        <v>3289</v>
      </c>
      <c r="D1609" s="15">
        <v>64008</v>
      </c>
      <c r="E1609" s="16">
        <v>45425</v>
      </c>
      <c r="F1609" s="15">
        <v>0</v>
      </c>
      <c r="G1609" s="15" t="s">
        <v>3290</v>
      </c>
      <c r="H1609" s="15" t="s">
        <v>3291</v>
      </c>
      <c r="I1609" s="15" t="s">
        <v>3292</v>
      </c>
      <c r="J1609" s="15" t="s">
        <v>3293</v>
      </c>
      <c r="K1609" s="15" t="s">
        <v>149</v>
      </c>
      <c r="L1609" s="15" t="s">
        <v>271</v>
      </c>
      <c r="M1609" s="16">
        <v>45460</v>
      </c>
      <c r="N1609" s="3">
        <v>0</v>
      </c>
      <c r="O1609" s="3">
        <v>0</v>
      </c>
      <c r="P1609" s="3">
        <v>780</v>
      </c>
      <c r="Q1609" s="3"/>
      <c r="R1609" s="4">
        <v>-780</v>
      </c>
      <c r="S1609" s="3">
        <v>-780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780</v>
      </c>
      <c r="Z1609" t="str">
        <f>_xlfn.XLOOKUP(A1609,'2-Feedback'!A:A,'2-Feedback'!F:F,"")</f>
        <v>J - Order Lead Time Issue</v>
      </c>
      <c r="AA1609" t="str">
        <f>_xlfn.XLOOKUP(A1609,'2-Feedback'!A:A,'2-Feedback'!G:G,"")</f>
        <v>ABCDE</v>
      </c>
    </row>
    <row r="1610" spans="1:27" ht="13.5" x14ac:dyDescent="0.35">
      <c r="A1610" t="str">
        <f t="shared" si="25"/>
        <v>554544112299-GNS</v>
      </c>
      <c r="B1610" s="15">
        <v>55</v>
      </c>
      <c r="C1610" s="15" t="s">
        <v>3294</v>
      </c>
      <c r="D1610" s="15">
        <v>64027</v>
      </c>
      <c r="E1610" s="16">
        <v>45425</v>
      </c>
      <c r="F1610" s="15">
        <v>0</v>
      </c>
      <c r="G1610" s="15" t="s">
        <v>3295</v>
      </c>
      <c r="H1610" s="15" t="s">
        <v>3296</v>
      </c>
      <c r="I1610" s="15" t="s">
        <v>3297</v>
      </c>
      <c r="J1610" s="15" t="s">
        <v>2339</v>
      </c>
      <c r="K1610" s="15" t="s">
        <v>35</v>
      </c>
      <c r="L1610" s="15" t="s">
        <v>150</v>
      </c>
      <c r="M1610" s="16">
        <v>45441</v>
      </c>
      <c r="N1610" s="3">
        <v>627</v>
      </c>
      <c r="O1610" s="3">
        <v>0</v>
      </c>
      <c r="P1610" s="3"/>
      <c r="Q1610" s="3">
        <v>0</v>
      </c>
      <c r="R1610" s="5">
        <v>0</v>
      </c>
      <c r="S1610" s="3">
        <v>-135</v>
      </c>
      <c r="T1610" s="3">
        <v>0</v>
      </c>
      <c r="U1610" s="3">
        <v>627</v>
      </c>
      <c r="V1610" s="3">
        <v>0</v>
      </c>
      <c r="W1610" s="3">
        <v>0</v>
      </c>
      <c r="X1610" s="3">
        <v>0</v>
      </c>
      <c r="Y1610" s="3">
        <v>762</v>
      </c>
      <c r="Z1610" t="str">
        <f>_xlfn.XLOOKUP(A1610,'2-Feedback'!A:A,'2-Feedback'!F:F,"")</f>
        <v>J - Order Lead Time Issue</v>
      </c>
      <c r="AA1610" t="str">
        <f>_xlfn.XLOOKUP(A1610,'2-Feedback'!A:A,'2-Feedback'!G:G,"")</f>
        <v>ABCDE</v>
      </c>
    </row>
    <row r="1611" spans="1:27" ht="13.5" x14ac:dyDescent="0.35">
      <c r="A1611" t="str">
        <f t="shared" si="25"/>
        <v>554544122094-USS</v>
      </c>
      <c r="B1611" s="15">
        <v>55</v>
      </c>
      <c r="C1611" s="15" t="s">
        <v>3294</v>
      </c>
      <c r="D1611" s="15">
        <v>64027</v>
      </c>
      <c r="E1611" s="16">
        <v>45425</v>
      </c>
      <c r="F1611" s="15">
        <v>0</v>
      </c>
      <c r="G1611" s="15" t="s">
        <v>3295</v>
      </c>
      <c r="H1611" s="15" t="s">
        <v>3296</v>
      </c>
      <c r="I1611" s="15" t="s">
        <v>3297</v>
      </c>
      <c r="J1611" s="15" t="s">
        <v>2994</v>
      </c>
      <c r="K1611" s="15" t="s">
        <v>533</v>
      </c>
      <c r="L1611" s="15" t="s">
        <v>150</v>
      </c>
      <c r="M1611" s="16">
        <v>45441</v>
      </c>
      <c r="N1611" s="3">
        <v>746</v>
      </c>
      <c r="O1611" s="3">
        <v>53</v>
      </c>
      <c r="P1611" s="3"/>
      <c r="Q1611" s="3">
        <v>90</v>
      </c>
      <c r="R1611" s="4">
        <v>-37</v>
      </c>
      <c r="S1611" s="3">
        <v>-37</v>
      </c>
      <c r="T1611" s="3">
        <v>0</v>
      </c>
      <c r="U1611" s="3">
        <v>746</v>
      </c>
      <c r="V1611" s="3">
        <v>0</v>
      </c>
      <c r="W1611" s="3">
        <v>0</v>
      </c>
      <c r="X1611" s="3">
        <v>0</v>
      </c>
      <c r="Y1611" s="3">
        <v>783</v>
      </c>
      <c r="Z1611" t="str">
        <f>_xlfn.XLOOKUP(A1611,'2-Feedback'!A:A,'2-Feedback'!F:F,"")</f>
        <v>J - Order Lead Time Issue</v>
      </c>
      <c r="AA1611" t="str">
        <f>_xlfn.XLOOKUP(A1611,'2-Feedback'!A:A,'2-Feedback'!G:G,"")</f>
        <v>ABCDE</v>
      </c>
    </row>
    <row r="1612" spans="1:27" ht="13.5" x14ac:dyDescent="0.35">
      <c r="A1612" t="str">
        <f t="shared" si="25"/>
        <v>554544222777-SCR</v>
      </c>
      <c r="B1612" s="15">
        <v>55</v>
      </c>
      <c r="C1612" s="15" t="s">
        <v>3298</v>
      </c>
      <c r="D1612" s="15">
        <v>64037</v>
      </c>
      <c r="E1612" s="16">
        <v>45425</v>
      </c>
      <c r="F1612" s="15">
        <v>0</v>
      </c>
      <c r="G1612" s="15" t="s">
        <v>3299</v>
      </c>
      <c r="H1612" s="15" t="s">
        <v>3300</v>
      </c>
      <c r="I1612" s="15" t="s">
        <v>3301</v>
      </c>
      <c r="J1612" s="15" t="s">
        <v>3302</v>
      </c>
      <c r="K1612" s="15" t="s">
        <v>35</v>
      </c>
      <c r="L1612" s="15" t="s">
        <v>302</v>
      </c>
      <c r="M1612" s="16">
        <v>45442</v>
      </c>
      <c r="N1612" s="3">
        <v>50</v>
      </c>
      <c r="O1612" s="3">
        <v>19</v>
      </c>
      <c r="P1612" s="3">
        <v>19</v>
      </c>
      <c r="Q1612" s="3"/>
      <c r="R1612" s="5">
        <v>0</v>
      </c>
      <c r="S1612" s="3">
        <v>-38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88</v>
      </c>
      <c r="Z1612" t="str">
        <f>_xlfn.XLOOKUP(A1612,'2-Feedback'!A:A,'2-Feedback'!F:F,"")</f>
        <v>J - Order Lead Time Issue</v>
      </c>
      <c r="AA1612" t="str">
        <f>_xlfn.XLOOKUP(A1612,'2-Feedback'!A:A,'2-Feedback'!G:G,"")</f>
        <v>ABCDE</v>
      </c>
    </row>
    <row r="1613" spans="1:27" ht="13.5" x14ac:dyDescent="0.35">
      <c r="A1613" t="str">
        <f t="shared" si="25"/>
        <v>554544221841-COD</v>
      </c>
      <c r="B1613" s="15">
        <v>55</v>
      </c>
      <c r="C1613" s="15" t="s">
        <v>3303</v>
      </c>
      <c r="D1613" s="15">
        <v>64038</v>
      </c>
      <c r="E1613" s="16">
        <v>45425</v>
      </c>
      <c r="F1613" s="15">
        <v>0</v>
      </c>
      <c r="G1613" s="15" t="s">
        <v>3299</v>
      </c>
      <c r="H1613" s="15" t="s">
        <v>3304</v>
      </c>
      <c r="I1613" s="15" t="s">
        <v>3305</v>
      </c>
      <c r="J1613" s="15" t="s">
        <v>2627</v>
      </c>
      <c r="K1613" s="15" t="s">
        <v>517</v>
      </c>
      <c r="L1613" s="15" t="s">
        <v>302</v>
      </c>
      <c r="M1613" s="16">
        <v>45442</v>
      </c>
      <c r="N1613" s="3">
        <v>433</v>
      </c>
      <c r="O1613" s="3">
        <v>433</v>
      </c>
      <c r="P1613" s="3">
        <v>560</v>
      </c>
      <c r="Q1613" s="3"/>
      <c r="R1613" s="4">
        <v>-127</v>
      </c>
      <c r="S1613" s="3">
        <v>-477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910</v>
      </c>
      <c r="Z1613" t="str">
        <f>_xlfn.XLOOKUP(A1613,'2-Feedback'!A:A,'2-Feedback'!F:F,"")</f>
        <v>J - Order Lead Time Issue</v>
      </c>
      <c r="AA1613" t="str">
        <f>_xlfn.XLOOKUP(A1613,'2-Feedback'!A:A,'2-Feedback'!G:G,"")</f>
        <v>ABCDE</v>
      </c>
    </row>
    <row r="1614" spans="1:27" ht="13.5" x14ac:dyDescent="0.35">
      <c r="A1614" t="str">
        <f t="shared" si="25"/>
        <v>554544112299-GNS</v>
      </c>
      <c r="B1614" s="15">
        <v>55</v>
      </c>
      <c r="C1614" s="15" t="s">
        <v>3306</v>
      </c>
      <c r="D1614" s="15">
        <v>64040</v>
      </c>
      <c r="E1614" s="16">
        <v>45425</v>
      </c>
      <c r="F1614" s="15">
        <v>0</v>
      </c>
      <c r="G1614" s="15" t="s">
        <v>3307</v>
      </c>
      <c r="H1614" s="15" t="s">
        <v>3308</v>
      </c>
      <c r="I1614" s="15" t="s">
        <v>3309</v>
      </c>
      <c r="J1614" s="15" t="s">
        <v>2339</v>
      </c>
      <c r="K1614" s="15" t="s">
        <v>35</v>
      </c>
      <c r="L1614" s="15" t="s">
        <v>302</v>
      </c>
      <c r="M1614" s="16">
        <v>45441</v>
      </c>
      <c r="N1614" s="3">
        <v>627</v>
      </c>
      <c r="O1614" s="3">
        <v>0</v>
      </c>
      <c r="P1614" s="3">
        <v>0</v>
      </c>
      <c r="Q1614" s="3"/>
      <c r="R1614" s="5">
        <v>0</v>
      </c>
      <c r="S1614" s="3">
        <v>-135</v>
      </c>
      <c r="T1614" s="3">
        <v>0</v>
      </c>
      <c r="U1614" s="3">
        <v>627</v>
      </c>
      <c r="V1614" s="3">
        <v>0</v>
      </c>
      <c r="W1614" s="3">
        <v>0</v>
      </c>
      <c r="X1614" s="3">
        <v>0</v>
      </c>
      <c r="Y1614" s="3">
        <v>762</v>
      </c>
      <c r="Z1614" t="str">
        <f>_xlfn.XLOOKUP(A1614,'2-Feedback'!A:A,'2-Feedback'!F:F,"")</f>
        <v>J - Order Lead Time Issue</v>
      </c>
      <c r="AA1614" t="str">
        <f>_xlfn.XLOOKUP(A1614,'2-Feedback'!A:A,'2-Feedback'!G:G,"")</f>
        <v>ABCDE</v>
      </c>
    </row>
    <row r="1615" spans="1:27" ht="13.5" x14ac:dyDescent="0.35">
      <c r="A1615" t="str">
        <f t="shared" si="25"/>
        <v>554544111364-COM</v>
      </c>
      <c r="B1615" s="15">
        <v>55</v>
      </c>
      <c r="C1615" s="15" t="s">
        <v>3310</v>
      </c>
      <c r="D1615" s="15">
        <v>64043</v>
      </c>
      <c r="E1615" s="16">
        <v>45425</v>
      </c>
      <c r="F1615" s="15">
        <v>0</v>
      </c>
      <c r="G1615" s="15" t="s">
        <v>3311</v>
      </c>
      <c r="H1615" s="15" t="s">
        <v>3312</v>
      </c>
      <c r="I1615" s="15" t="s">
        <v>3313</v>
      </c>
      <c r="J1615" s="15" t="s">
        <v>2193</v>
      </c>
      <c r="K1615" s="15" t="s">
        <v>270</v>
      </c>
      <c r="L1615" s="15" t="s">
        <v>527</v>
      </c>
      <c r="M1615" s="16">
        <v>45441</v>
      </c>
      <c r="N1615" s="3">
        <v>66</v>
      </c>
      <c r="O1615" s="3">
        <v>66</v>
      </c>
      <c r="P1615" s="3">
        <v>192</v>
      </c>
      <c r="Q1615" s="3"/>
      <c r="R1615" s="4">
        <v>-126</v>
      </c>
      <c r="S1615" s="3">
        <v>-126</v>
      </c>
      <c r="T1615" s="3">
        <v>0</v>
      </c>
      <c r="U1615" s="3">
        <v>66</v>
      </c>
      <c r="V1615" s="3">
        <v>0</v>
      </c>
      <c r="W1615" s="3">
        <v>0</v>
      </c>
      <c r="X1615" s="3">
        <v>0</v>
      </c>
      <c r="Y1615" s="3">
        <v>192</v>
      </c>
      <c r="Z1615" t="str">
        <f>_xlfn.XLOOKUP(A1615,'2-Feedback'!A:A,'2-Feedback'!F:F,"")</f>
        <v>J - Order Lead Time Issue</v>
      </c>
      <c r="AA1615" t="str">
        <f>_xlfn.XLOOKUP(A1615,'2-Feedback'!A:A,'2-Feedback'!G:G,"")</f>
        <v>ABCDE</v>
      </c>
    </row>
    <row r="1616" spans="1:27" ht="13.5" x14ac:dyDescent="0.35">
      <c r="A1616" t="str">
        <f t="shared" si="25"/>
        <v>554544122094-USS</v>
      </c>
      <c r="B1616" s="15">
        <v>55</v>
      </c>
      <c r="C1616" s="15" t="s">
        <v>3314</v>
      </c>
      <c r="D1616" s="15">
        <v>64068</v>
      </c>
      <c r="E1616" s="16">
        <v>45426</v>
      </c>
      <c r="F1616" s="15">
        <v>0</v>
      </c>
      <c r="G1616" s="15" t="s">
        <v>3315</v>
      </c>
      <c r="H1616" s="15" t="s">
        <v>3316</v>
      </c>
      <c r="I1616" s="15" t="s">
        <v>3317</v>
      </c>
      <c r="J1616" s="15" t="s">
        <v>2994</v>
      </c>
      <c r="K1616" s="15" t="s">
        <v>533</v>
      </c>
      <c r="L1616" s="15" t="s">
        <v>302</v>
      </c>
      <c r="M1616" s="16">
        <v>45441</v>
      </c>
      <c r="N1616" s="3">
        <v>746</v>
      </c>
      <c r="O1616" s="3">
        <v>0</v>
      </c>
      <c r="P1616" s="3">
        <v>0</v>
      </c>
      <c r="Q1616" s="3"/>
      <c r="R1616" s="5">
        <v>0</v>
      </c>
      <c r="S1616" s="3">
        <v>-37</v>
      </c>
      <c r="T1616" s="3">
        <v>0</v>
      </c>
      <c r="U1616" s="3">
        <v>746</v>
      </c>
      <c r="V1616" s="3">
        <v>0</v>
      </c>
      <c r="W1616" s="3">
        <v>0</v>
      </c>
      <c r="X1616" s="3">
        <v>0</v>
      </c>
      <c r="Y1616" s="3">
        <v>783</v>
      </c>
      <c r="Z1616" t="str">
        <f>_xlfn.XLOOKUP(A1616,'2-Feedback'!A:A,'2-Feedback'!F:F,"")</f>
        <v>J - Order Lead Time Issue</v>
      </c>
      <c r="AA1616" t="str">
        <f>_xlfn.XLOOKUP(A1616,'2-Feedback'!A:A,'2-Feedback'!G:G,"")</f>
        <v>ABCDE</v>
      </c>
    </row>
    <row r="1617" spans="1:27" ht="13.5" x14ac:dyDescent="0.35">
      <c r="A1617" t="str">
        <f t="shared" si="25"/>
        <v>554544613687-GNS</v>
      </c>
      <c r="B1617" s="15">
        <v>55</v>
      </c>
      <c r="C1617" s="15" t="s">
        <v>3318</v>
      </c>
      <c r="D1617" s="15">
        <v>64095</v>
      </c>
      <c r="E1617" s="16">
        <v>45426</v>
      </c>
      <c r="F1617" s="15">
        <v>0</v>
      </c>
      <c r="G1617" s="15" t="s">
        <v>3319</v>
      </c>
      <c r="H1617" s="15" t="s">
        <v>3320</v>
      </c>
      <c r="I1617" s="15" t="s">
        <v>2660</v>
      </c>
      <c r="J1617" s="15" t="s">
        <v>3321</v>
      </c>
      <c r="K1617" s="15" t="s">
        <v>35</v>
      </c>
      <c r="L1617" s="15" t="s">
        <v>283</v>
      </c>
      <c r="M1617" s="16">
        <v>45446</v>
      </c>
      <c r="N1617" s="3">
        <v>19</v>
      </c>
      <c r="O1617" s="3">
        <v>19</v>
      </c>
      <c r="P1617" s="3">
        <v>48</v>
      </c>
      <c r="Q1617" s="3"/>
      <c r="R1617" s="4">
        <v>-29</v>
      </c>
      <c r="S1617" s="3">
        <v>-125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144</v>
      </c>
      <c r="Z1617" t="str">
        <f>_xlfn.XLOOKUP(A1617,'2-Feedback'!A:A,'2-Feedback'!F:F,"")</f>
        <v>J - Order Lead Time Issue</v>
      </c>
      <c r="AA1617" t="str">
        <f>_xlfn.XLOOKUP(A1617,'2-Feedback'!A:A,'2-Feedback'!G:G,"")</f>
        <v>ABCDE</v>
      </c>
    </row>
    <row r="1618" spans="1:27" ht="13.5" x14ac:dyDescent="0.35">
      <c r="A1618" t="str">
        <f t="shared" si="25"/>
        <v>554544616836-SNG</v>
      </c>
      <c r="B1618" s="15">
        <v>55</v>
      </c>
      <c r="C1618" s="15" t="s">
        <v>3318</v>
      </c>
      <c r="D1618" s="15">
        <v>64095</v>
      </c>
      <c r="E1618" s="16">
        <v>45426</v>
      </c>
      <c r="F1618" s="15">
        <v>0</v>
      </c>
      <c r="G1618" s="15" t="s">
        <v>3319</v>
      </c>
      <c r="H1618" s="15" t="s">
        <v>3320</v>
      </c>
      <c r="I1618" s="15" t="s">
        <v>2660</v>
      </c>
      <c r="J1618" s="15" t="s">
        <v>2138</v>
      </c>
      <c r="K1618" s="15" t="s">
        <v>35</v>
      </c>
      <c r="L1618" s="15" t="s">
        <v>283</v>
      </c>
      <c r="M1618" s="16">
        <v>45446</v>
      </c>
      <c r="N1618" s="3">
        <v>288</v>
      </c>
      <c r="O1618" s="3">
        <v>2</v>
      </c>
      <c r="P1618" s="3">
        <v>2</v>
      </c>
      <c r="Q1618" s="3"/>
      <c r="R1618" s="5">
        <v>0</v>
      </c>
      <c r="S1618" s="3">
        <v>-194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482</v>
      </c>
      <c r="Z1618" t="str">
        <f>_xlfn.XLOOKUP(A1618,'2-Feedback'!A:A,'2-Feedback'!F:F,"")</f>
        <v>J - Order Lead Time Issue</v>
      </c>
      <c r="AA1618" t="str">
        <f>_xlfn.XLOOKUP(A1618,'2-Feedback'!A:A,'2-Feedback'!G:G,"")</f>
        <v>ABCDE</v>
      </c>
    </row>
    <row r="1619" spans="1:27" ht="13.5" x14ac:dyDescent="0.35">
      <c r="A1619" t="str">
        <f t="shared" si="25"/>
        <v>554544220661-CGS</v>
      </c>
      <c r="B1619" s="15">
        <v>55</v>
      </c>
      <c r="C1619" s="15" t="s">
        <v>3322</v>
      </c>
      <c r="D1619" s="15">
        <v>64099</v>
      </c>
      <c r="E1619" s="16">
        <v>45426</v>
      </c>
      <c r="F1619" s="15">
        <v>0</v>
      </c>
      <c r="G1619" s="15" t="s">
        <v>3323</v>
      </c>
      <c r="H1619" s="15" t="s">
        <v>3312</v>
      </c>
      <c r="I1619" s="15" t="s">
        <v>3313</v>
      </c>
      <c r="J1619" s="15" t="s">
        <v>3324</v>
      </c>
      <c r="K1619" s="15" t="s">
        <v>35</v>
      </c>
      <c r="L1619" s="15" t="s">
        <v>527</v>
      </c>
      <c r="M1619" s="16">
        <v>45442</v>
      </c>
      <c r="N1619" s="3">
        <v>189</v>
      </c>
      <c r="O1619" s="3">
        <v>60</v>
      </c>
      <c r="P1619" s="3">
        <v>60</v>
      </c>
      <c r="Q1619" s="3"/>
      <c r="R1619" s="5">
        <v>0</v>
      </c>
      <c r="S1619" s="3">
        <v>-207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396</v>
      </c>
      <c r="Z1619" t="str">
        <f>_xlfn.XLOOKUP(A1619,'2-Feedback'!A:A,'2-Feedback'!F:F,"")</f>
        <v>J - Order Lead Time Issue</v>
      </c>
      <c r="AA1619" t="str">
        <f>_xlfn.XLOOKUP(A1619,'2-Feedback'!A:A,'2-Feedback'!G:G,"")</f>
        <v>ABCDE</v>
      </c>
    </row>
    <row r="1620" spans="1:27" ht="13.5" x14ac:dyDescent="0.35">
      <c r="A1620" t="str">
        <f t="shared" si="25"/>
        <v>554544314421-WCP</v>
      </c>
      <c r="B1620" s="15">
        <v>55</v>
      </c>
      <c r="C1620" s="15" t="s">
        <v>3325</v>
      </c>
      <c r="D1620" s="15">
        <v>64101</v>
      </c>
      <c r="E1620" s="16">
        <v>45426</v>
      </c>
      <c r="F1620" s="15">
        <v>0</v>
      </c>
      <c r="G1620" s="15" t="s">
        <v>3326</v>
      </c>
      <c r="H1620" s="15" t="s">
        <v>3327</v>
      </c>
      <c r="I1620" s="15" t="s">
        <v>3328</v>
      </c>
      <c r="J1620" s="15" t="s">
        <v>2300</v>
      </c>
      <c r="K1620" s="15" t="s">
        <v>35</v>
      </c>
      <c r="L1620" s="15" t="s">
        <v>271</v>
      </c>
      <c r="M1620" s="16">
        <v>45443</v>
      </c>
      <c r="N1620" s="3">
        <v>259</v>
      </c>
      <c r="O1620" s="3">
        <v>79</v>
      </c>
      <c r="P1620" s="3">
        <v>144</v>
      </c>
      <c r="Q1620" s="3"/>
      <c r="R1620" s="4">
        <v>-65</v>
      </c>
      <c r="S1620" s="3">
        <v>-66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325</v>
      </c>
      <c r="Z1620" t="str">
        <f>_xlfn.XLOOKUP(A1620,'2-Feedback'!A:A,'2-Feedback'!F:F,"")</f>
        <v>J - Order Lead Time Issue</v>
      </c>
      <c r="AA1620" t="str">
        <f>_xlfn.XLOOKUP(A1620,'2-Feedback'!A:A,'2-Feedback'!G:G,"")</f>
        <v>ABCDE</v>
      </c>
    </row>
    <row r="1621" spans="1:27" ht="13.5" x14ac:dyDescent="0.35">
      <c r="A1621" t="str">
        <f t="shared" si="25"/>
        <v>554544654502-PRL</v>
      </c>
      <c r="B1621" s="15">
        <v>55</v>
      </c>
      <c r="C1621" s="15" t="s">
        <v>3329</v>
      </c>
      <c r="D1621" s="15">
        <v>64110</v>
      </c>
      <c r="E1621" s="16">
        <v>45426</v>
      </c>
      <c r="F1621" s="15">
        <v>0</v>
      </c>
      <c r="G1621" s="15" t="s">
        <v>3330</v>
      </c>
      <c r="H1621" s="15" t="s">
        <v>3331</v>
      </c>
      <c r="I1621" s="15" t="s">
        <v>3332</v>
      </c>
      <c r="J1621" s="15" t="s">
        <v>3333</v>
      </c>
      <c r="K1621" s="15" t="s">
        <v>149</v>
      </c>
      <c r="L1621" s="15" t="s">
        <v>527</v>
      </c>
      <c r="M1621" s="16">
        <v>45446</v>
      </c>
      <c r="N1621" s="3">
        <v>0</v>
      </c>
      <c r="O1621" s="3">
        <v>0</v>
      </c>
      <c r="P1621" s="3">
        <v>60</v>
      </c>
      <c r="Q1621" s="3"/>
      <c r="R1621" s="4">
        <v>-60</v>
      </c>
      <c r="S1621" s="3">
        <v>-60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60</v>
      </c>
      <c r="Z1621" t="str">
        <f>_xlfn.XLOOKUP(A1621,'2-Feedback'!A:A,'2-Feedback'!F:F,"")</f>
        <v>J - Order Lead Time Issue</v>
      </c>
      <c r="AA1621" t="str">
        <f>_xlfn.XLOOKUP(A1621,'2-Feedback'!A:A,'2-Feedback'!G:G,"")</f>
        <v>ABCDE</v>
      </c>
    </row>
    <row r="1622" spans="1:27" ht="13.5" x14ac:dyDescent="0.35">
      <c r="A1622" t="str">
        <f t="shared" si="25"/>
        <v>554544989187-VEN</v>
      </c>
      <c r="B1622" s="15">
        <v>55</v>
      </c>
      <c r="C1622" s="15" t="s">
        <v>3334</v>
      </c>
      <c r="D1622" s="15">
        <v>64121</v>
      </c>
      <c r="E1622" s="16">
        <v>45426</v>
      </c>
      <c r="F1622" s="15">
        <v>0</v>
      </c>
      <c r="G1622" s="15" t="s">
        <v>3335</v>
      </c>
      <c r="H1622" s="15" t="s">
        <v>3336</v>
      </c>
      <c r="I1622" s="15" t="s">
        <v>3337</v>
      </c>
      <c r="J1622" s="15" t="s">
        <v>3338</v>
      </c>
      <c r="K1622" s="15" t="s">
        <v>28</v>
      </c>
      <c r="L1622" s="15" t="s">
        <v>2062</v>
      </c>
      <c r="M1622" s="16">
        <v>45449</v>
      </c>
      <c r="N1622" s="3">
        <v>4</v>
      </c>
      <c r="O1622" s="3">
        <v>4</v>
      </c>
      <c r="P1622" s="3">
        <v>5</v>
      </c>
      <c r="Q1622" s="3"/>
      <c r="R1622" s="4">
        <v>-1</v>
      </c>
      <c r="S1622" s="3">
        <v>-1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5</v>
      </c>
      <c r="Z1622" t="str">
        <f>_xlfn.XLOOKUP(A1622,'2-Feedback'!A:A,'2-Feedback'!F:F,"")</f>
        <v>J - Order Lead Time Issue</v>
      </c>
      <c r="AA1622" t="str">
        <f>_xlfn.XLOOKUP(A1622,'2-Feedback'!A:A,'2-Feedback'!G:G,"")</f>
        <v>ABCDE</v>
      </c>
    </row>
    <row r="1623" spans="1:27" ht="13.5" x14ac:dyDescent="0.35">
      <c r="A1623" t="str">
        <f t="shared" si="25"/>
        <v>554544222051-GNS</v>
      </c>
      <c r="B1623" s="15">
        <v>55</v>
      </c>
      <c r="C1623" s="15" t="s">
        <v>3339</v>
      </c>
      <c r="D1623" s="15">
        <v>64131</v>
      </c>
      <c r="E1623" s="16">
        <v>45426</v>
      </c>
      <c r="F1623" s="15">
        <v>0</v>
      </c>
      <c r="G1623" s="15" t="s">
        <v>3340</v>
      </c>
      <c r="H1623" s="15" t="s">
        <v>3341</v>
      </c>
      <c r="I1623" s="15" t="s">
        <v>3342</v>
      </c>
      <c r="J1623" s="15" t="s">
        <v>3343</v>
      </c>
      <c r="K1623" s="15" t="s">
        <v>35</v>
      </c>
      <c r="L1623" s="15" t="s">
        <v>527</v>
      </c>
      <c r="M1623" s="16">
        <v>45442</v>
      </c>
      <c r="N1623" s="3">
        <v>0</v>
      </c>
      <c r="O1623" s="3">
        <v>0</v>
      </c>
      <c r="P1623" s="3">
        <v>14</v>
      </c>
      <c r="Q1623" s="3"/>
      <c r="R1623" s="4">
        <v>-14</v>
      </c>
      <c r="S1623" s="3">
        <v>-14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14</v>
      </c>
      <c r="Z1623" t="str">
        <f>_xlfn.XLOOKUP(A1623,'2-Feedback'!A:A,'2-Feedback'!F:F,"")</f>
        <v>J - Order Lead Time Issue</v>
      </c>
      <c r="AA1623" t="str">
        <f>_xlfn.XLOOKUP(A1623,'2-Feedback'!A:A,'2-Feedback'!G:G,"")</f>
        <v>ABCDE</v>
      </c>
    </row>
    <row r="1624" spans="1:27" ht="13.5" x14ac:dyDescent="0.35">
      <c r="A1624" t="str">
        <f t="shared" si="25"/>
        <v>554544220661-CGS</v>
      </c>
      <c r="B1624" s="15">
        <v>55</v>
      </c>
      <c r="C1624" s="15" t="s">
        <v>3344</v>
      </c>
      <c r="D1624" s="15">
        <v>64132</v>
      </c>
      <c r="E1624" s="16">
        <v>45426</v>
      </c>
      <c r="F1624" s="15">
        <v>0</v>
      </c>
      <c r="G1624" s="15" t="s">
        <v>3345</v>
      </c>
      <c r="H1624" s="15" t="s">
        <v>3346</v>
      </c>
      <c r="I1624" s="15" t="s">
        <v>3347</v>
      </c>
      <c r="J1624" s="15" t="s">
        <v>3324</v>
      </c>
      <c r="K1624" s="15" t="s">
        <v>35</v>
      </c>
      <c r="L1624" s="15" t="s">
        <v>527</v>
      </c>
      <c r="M1624" s="16">
        <v>45442</v>
      </c>
      <c r="N1624" s="3">
        <v>189</v>
      </c>
      <c r="O1624" s="3">
        <v>129</v>
      </c>
      <c r="P1624" s="3">
        <v>336</v>
      </c>
      <c r="Q1624" s="3"/>
      <c r="R1624" s="4">
        <v>-207</v>
      </c>
      <c r="S1624" s="3">
        <v>-207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396</v>
      </c>
      <c r="Z1624" t="str">
        <f>_xlfn.XLOOKUP(A1624,'2-Feedback'!A:A,'2-Feedback'!F:F,"")</f>
        <v>J - Order Lead Time Issue</v>
      </c>
      <c r="AA1624" t="str">
        <f>_xlfn.XLOOKUP(A1624,'2-Feedback'!A:A,'2-Feedback'!G:G,"")</f>
        <v>ABCDE</v>
      </c>
    </row>
    <row r="1625" spans="1:27" ht="13.5" x14ac:dyDescent="0.35">
      <c r="A1625" t="str">
        <f t="shared" si="25"/>
        <v>554544221726-WFS</v>
      </c>
      <c r="B1625" s="15">
        <v>55</v>
      </c>
      <c r="C1625" s="15" t="s">
        <v>3348</v>
      </c>
      <c r="D1625" s="15">
        <v>64139</v>
      </c>
      <c r="E1625" s="16">
        <v>45426</v>
      </c>
      <c r="F1625" s="15">
        <v>0</v>
      </c>
      <c r="G1625" s="15" t="s">
        <v>3349</v>
      </c>
      <c r="H1625" s="15" t="s">
        <v>3350</v>
      </c>
      <c r="I1625" s="15" t="s">
        <v>3351</v>
      </c>
      <c r="J1625" s="15" t="s">
        <v>2388</v>
      </c>
      <c r="K1625" s="15" t="s">
        <v>270</v>
      </c>
      <c r="L1625" s="15" t="s">
        <v>167</v>
      </c>
      <c r="M1625" s="16">
        <v>45442</v>
      </c>
      <c r="N1625" s="3">
        <v>419</v>
      </c>
      <c r="O1625" s="3">
        <v>419</v>
      </c>
      <c r="P1625" s="3">
        <v>504</v>
      </c>
      <c r="Q1625" s="3"/>
      <c r="R1625" s="4">
        <v>-85</v>
      </c>
      <c r="S1625" s="3">
        <v>-85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504</v>
      </c>
      <c r="Z1625" t="str">
        <f>_xlfn.XLOOKUP(A1625,'2-Feedback'!A:A,'2-Feedback'!F:F,"")</f>
        <v>J - Order Lead Time Issue</v>
      </c>
      <c r="AA1625" t="str">
        <f>_xlfn.XLOOKUP(A1625,'2-Feedback'!A:A,'2-Feedback'!G:G,"")</f>
        <v>ABCDE</v>
      </c>
    </row>
    <row r="1626" spans="1:27" ht="13.5" x14ac:dyDescent="0.35">
      <c r="A1626" t="str">
        <f t="shared" si="25"/>
        <v>554544323719-FRD</v>
      </c>
      <c r="B1626" s="15">
        <v>55</v>
      </c>
      <c r="C1626" s="15" t="s">
        <v>3352</v>
      </c>
      <c r="D1626" s="15">
        <v>64140</v>
      </c>
      <c r="E1626" s="16">
        <v>45426</v>
      </c>
      <c r="F1626" s="15">
        <v>0</v>
      </c>
      <c r="G1626" s="15" t="s">
        <v>3353</v>
      </c>
      <c r="H1626" s="15" t="s">
        <v>3354</v>
      </c>
      <c r="I1626" s="15" t="s">
        <v>3355</v>
      </c>
      <c r="J1626" s="15" t="s">
        <v>3356</v>
      </c>
      <c r="K1626" s="15" t="s">
        <v>149</v>
      </c>
      <c r="L1626" s="15" t="s">
        <v>527</v>
      </c>
      <c r="M1626" s="16">
        <v>45443</v>
      </c>
      <c r="N1626" s="3">
        <v>0</v>
      </c>
      <c r="O1626" s="3">
        <v>0</v>
      </c>
      <c r="P1626" s="3">
        <v>36</v>
      </c>
      <c r="Q1626" s="3"/>
      <c r="R1626" s="4">
        <v>-36</v>
      </c>
      <c r="S1626" s="3">
        <v>-36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36</v>
      </c>
      <c r="Z1626" t="str">
        <f>_xlfn.XLOOKUP(A1626,'2-Feedback'!A:A,'2-Feedback'!F:F,"")</f>
        <v>J - Order Lead Time Issue</v>
      </c>
      <c r="AA1626" t="str">
        <f>_xlfn.XLOOKUP(A1626,'2-Feedback'!A:A,'2-Feedback'!G:G,"")</f>
        <v>ABCDE</v>
      </c>
    </row>
    <row r="1627" spans="1:27" ht="13.5" x14ac:dyDescent="0.35">
      <c r="A1627" t="str">
        <f t="shared" si="25"/>
        <v>554544321387-FRD</v>
      </c>
      <c r="B1627" s="15">
        <v>55</v>
      </c>
      <c r="C1627" s="15" t="s">
        <v>3357</v>
      </c>
      <c r="D1627" s="15">
        <v>64141</v>
      </c>
      <c r="E1627" s="16">
        <v>45426</v>
      </c>
      <c r="F1627" s="15">
        <v>0</v>
      </c>
      <c r="G1627" s="15" t="s">
        <v>3358</v>
      </c>
      <c r="H1627" s="15" t="s">
        <v>3354</v>
      </c>
      <c r="I1627" s="15" t="s">
        <v>3355</v>
      </c>
      <c r="J1627" s="15" t="s">
        <v>3359</v>
      </c>
      <c r="K1627" s="15" t="s">
        <v>149</v>
      </c>
      <c r="L1627" s="15" t="s">
        <v>527</v>
      </c>
      <c r="M1627" s="16">
        <v>45443</v>
      </c>
      <c r="N1627" s="3">
        <v>75</v>
      </c>
      <c r="O1627" s="3">
        <v>75</v>
      </c>
      <c r="P1627" s="3">
        <v>75</v>
      </c>
      <c r="Q1627" s="3"/>
      <c r="R1627" s="5">
        <v>0</v>
      </c>
      <c r="S1627" s="3">
        <v>-75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150</v>
      </c>
      <c r="Z1627" t="str">
        <f>_xlfn.XLOOKUP(A1627,'2-Feedback'!A:A,'2-Feedback'!F:F,"")</f>
        <v>J - Order Lead Time Issue</v>
      </c>
      <c r="AA1627" t="str">
        <f>_xlfn.XLOOKUP(A1627,'2-Feedback'!A:A,'2-Feedback'!G:G,"")</f>
        <v>ABCDE</v>
      </c>
    </row>
    <row r="1628" spans="1:27" ht="13.5" x14ac:dyDescent="0.35">
      <c r="A1628" t="str">
        <f t="shared" si="25"/>
        <v>554544816836-SNG</v>
      </c>
      <c r="B1628" s="15">
        <v>55</v>
      </c>
      <c r="C1628" s="15" t="s">
        <v>3360</v>
      </c>
      <c r="D1628" s="15">
        <v>64161</v>
      </c>
      <c r="E1628" s="16">
        <v>45426</v>
      </c>
      <c r="F1628" s="15">
        <v>0</v>
      </c>
      <c r="G1628" s="15" t="s">
        <v>3361</v>
      </c>
      <c r="H1628" s="15" t="s">
        <v>3362</v>
      </c>
      <c r="I1628" s="15" t="s">
        <v>3363</v>
      </c>
      <c r="J1628" s="15" t="s">
        <v>2138</v>
      </c>
      <c r="K1628" s="15" t="s">
        <v>35</v>
      </c>
      <c r="L1628" s="15" t="s">
        <v>527</v>
      </c>
      <c r="M1628" s="16">
        <v>45448</v>
      </c>
      <c r="N1628" s="3">
        <v>0</v>
      </c>
      <c r="O1628" s="3">
        <v>0</v>
      </c>
      <c r="P1628" s="3">
        <v>50</v>
      </c>
      <c r="Q1628" s="3"/>
      <c r="R1628" s="4">
        <v>-50</v>
      </c>
      <c r="S1628" s="3">
        <v>-146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146</v>
      </c>
      <c r="Z1628" t="str">
        <f>_xlfn.XLOOKUP(A1628,'2-Feedback'!A:A,'2-Feedback'!F:F,"")</f>
        <v>J - Order Lead Time Issue</v>
      </c>
      <c r="AA1628" t="str">
        <f>_xlfn.XLOOKUP(A1628,'2-Feedback'!A:A,'2-Feedback'!G:G,"")</f>
        <v>ABCDE</v>
      </c>
    </row>
    <row r="1629" spans="1:27" ht="13.5" x14ac:dyDescent="0.35">
      <c r="A1629" t="str">
        <f t="shared" si="25"/>
        <v>554544616836-SNG</v>
      </c>
      <c r="B1629" s="15">
        <v>55</v>
      </c>
      <c r="C1629" s="15" t="s">
        <v>3364</v>
      </c>
      <c r="D1629" s="15">
        <v>64173</v>
      </c>
      <c r="E1629" s="16">
        <v>45426</v>
      </c>
      <c r="F1629" s="15">
        <v>0</v>
      </c>
      <c r="G1629" s="15" t="s">
        <v>3365</v>
      </c>
      <c r="H1629" s="15" t="s">
        <v>3242</v>
      </c>
      <c r="I1629" s="15" t="s">
        <v>537</v>
      </c>
      <c r="J1629" s="15" t="s">
        <v>2138</v>
      </c>
      <c r="K1629" s="15" t="s">
        <v>35</v>
      </c>
      <c r="L1629" s="15" t="s">
        <v>150</v>
      </c>
      <c r="M1629" s="16">
        <v>45446</v>
      </c>
      <c r="N1629" s="3">
        <v>288</v>
      </c>
      <c r="O1629" s="3">
        <v>286</v>
      </c>
      <c r="P1629" s="3"/>
      <c r="Q1629" s="3">
        <v>480</v>
      </c>
      <c r="R1629" s="4">
        <v>-194</v>
      </c>
      <c r="S1629" s="3">
        <v>-194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482</v>
      </c>
      <c r="Z1629" t="str">
        <f>_xlfn.XLOOKUP(A1629,'2-Feedback'!A:A,'2-Feedback'!F:F,"")</f>
        <v>J - Order Lead Time Issue</v>
      </c>
      <c r="AA1629" t="str">
        <f>_xlfn.XLOOKUP(A1629,'2-Feedback'!A:A,'2-Feedback'!G:G,"")</f>
        <v>ABCDE</v>
      </c>
    </row>
    <row r="1630" spans="1:27" ht="13.5" x14ac:dyDescent="0.35">
      <c r="A1630" t="str">
        <f t="shared" si="25"/>
        <v>554544812299-GNS</v>
      </c>
      <c r="B1630" s="15">
        <v>55</v>
      </c>
      <c r="C1630" s="15" t="s">
        <v>3366</v>
      </c>
      <c r="D1630" s="15">
        <v>64174</v>
      </c>
      <c r="E1630" s="16">
        <v>45426</v>
      </c>
      <c r="F1630" s="15">
        <v>0</v>
      </c>
      <c r="G1630" s="15" t="s">
        <v>3367</v>
      </c>
      <c r="H1630" s="15" t="s">
        <v>3242</v>
      </c>
      <c r="I1630" s="15" t="s">
        <v>537</v>
      </c>
      <c r="J1630" s="15" t="s">
        <v>2339</v>
      </c>
      <c r="K1630" s="15" t="s">
        <v>35</v>
      </c>
      <c r="L1630" s="15" t="s">
        <v>150</v>
      </c>
      <c r="M1630" s="16">
        <v>45448</v>
      </c>
      <c r="N1630" s="3">
        <v>22</v>
      </c>
      <c r="O1630" s="3">
        <v>22</v>
      </c>
      <c r="P1630" s="3"/>
      <c r="Q1630" s="3">
        <v>144</v>
      </c>
      <c r="R1630" s="4">
        <v>-122</v>
      </c>
      <c r="S1630" s="3">
        <v>-122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144</v>
      </c>
      <c r="Z1630" t="str">
        <f>_xlfn.XLOOKUP(A1630,'2-Feedback'!A:A,'2-Feedback'!F:F,"")</f>
        <v>J - Order Lead Time Issue</v>
      </c>
      <c r="AA1630" t="str">
        <f>_xlfn.XLOOKUP(A1630,'2-Feedback'!A:A,'2-Feedback'!G:G,"")</f>
        <v>ABCDE</v>
      </c>
    </row>
    <row r="1631" spans="1:27" ht="13.5" x14ac:dyDescent="0.35">
      <c r="A1631" t="str">
        <f t="shared" si="25"/>
        <v>554544821514-GND</v>
      </c>
      <c r="B1631" s="15">
        <v>55</v>
      </c>
      <c r="C1631" s="15" t="s">
        <v>3366</v>
      </c>
      <c r="D1631" s="15">
        <v>64174</v>
      </c>
      <c r="E1631" s="16">
        <v>45426</v>
      </c>
      <c r="F1631" s="15">
        <v>0</v>
      </c>
      <c r="G1631" s="15" t="s">
        <v>3367</v>
      </c>
      <c r="H1631" s="15" t="s">
        <v>3242</v>
      </c>
      <c r="I1631" s="15" t="s">
        <v>537</v>
      </c>
      <c r="J1631" s="15" t="s">
        <v>3368</v>
      </c>
      <c r="K1631" s="15" t="s">
        <v>35</v>
      </c>
      <c r="L1631" s="15" t="s">
        <v>150</v>
      </c>
      <c r="M1631" s="16">
        <v>45448</v>
      </c>
      <c r="N1631" s="3">
        <v>165</v>
      </c>
      <c r="O1631" s="3">
        <v>165</v>
      </c>
      <c r="P1631" s="3"/>
      <c r="Q1631" s="3">
        <v>544</v>
      </c>
      <c r="R1631" s="4">
        <v>-379</v>
      </c>
      <c r="S1631" s="3">
        <v>-379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544</v>
      </c>
      <c r="Z1631" t="str">
        <f>_xlfn.XLOOKUP(A1631,'2-Feedback'!A:A,'2-Feedback'!F:F,"")</f>
        <v>J - Order Lead Time Issue</v>
      </c>
      <c r="AA1631" t="str">
        <f>_xlfn.XLOOKUP(A1631,'2-Feedback'!A:A,'2-Feedback'!G:G,"")</f>
        <v>ABCDE</v>
      </c>
    </row>
    <row r="1632" spans="1:27" ht="13.5" x14ac:dyDescent="0.35">
      <c r="A1632" t="str">
        <f t="shared" si="25"/>
        <v>554544122642-BLN</v>
      </c>
      <c r="B1632" s="15">
        <v>55</v>
      </c>
      <c r="C1632" s="15" t="s">
        <v>3369</v>
      </c>
      <c r="D1632" s="15">
        <v>64176</v>
      </c>
      <c r="E1632" s="16">
        <v>45426</v>
      </c>
      <c r="F1632" s="15">
        <v>0</v>
      </c>
      <c r="G1632" s="15" t="s">
        <v>3370</v>
      </c>
      <c r="H1632" s="15" t="s">
        <v>3371</v>
      </c>
      <c r="I1632" s="15" t="s">
        <v>3372</v>
      </c>
      <c r="J1632" s="15" t="s">
        <v>3285</v>
      </c>
      <c r="K1632" s="15" t="s">
        <v>533</v>
      </c>
      <c r="L1632" s="15" t="s">
        <v>407</v>
      </c>
      <c r="M1632" s="16">
        <v>45441</v>
      </c>
      <c r="N1632" s="3">
        <v>730</v>
      </c>
      <c r="O1632" s="3">
        <v>10</v>
      </c>
      <c r="P1632" s="3">
        <v>96</v>
      </c>
      <c r="Q1632" s="3"/>
      <c r="R1632" s="4">
        <v>-86</v>
      </c>
      <c r="S1632" s="3">
        <v>-86</v>
      </c>
      <c r="T1632" s="3">
        <v>0</v>
      </c>
      <c r="U1632" s="3">
        <v>730</v>
      </c>
      <c r="V1632" s="3">
        <v>0</v>
      </c>
      <c r="W1632" s="3">
        <v>0</v>
      </c>
      <c r="X1632" s="3">
        <v>0</v>
      </c>
      <c r="Y1632" s="3">
        <v>816</v>
      </c>
      <c r="Z1632" t="str">
        <f>_xlfn.XLOOKUP(A1632,'2-Feedback'!A:A,'2-Feedback'!F:F,"")</f>
        <v>J - Order Lead Time Issue</v>
      </c>
      <c r="AA1632" t="str">
        <f>_xlfn.XLOOKUP(A1632,'2-Feedback'!A:A,'2-Feedback'!G:G,"")</f>
        <v>ABCDE</v>
      </c>
    </row>
    <row r="1633" spans="1:27" ht="13.5" x14ac:dyDescent="0.35">
      <c r="A1633" t="str">
        <f t="shared" si="25"/>
        <v>554544222777-SCR</v>
      </c>
      <c r="B1633" s="15">
        <v>55</v>
      </c>
      <c r="C1633" s="15" t="s">
        <v>3373</v>
      </c>
      <c r="D1633" s="15">
        <v>64179</v>
      </c>
      <c r="E1633" s="16">
        <v>45426</v>
      </c>
      <c r="F1633" s="15">
        <v>0</v>
      </c>
      <c r="G1633" s="15" t="s">
        <v>3374</v>
      </c>
      <c r="H1633" s="15" t="s">
        <v>3375</v>
      </c>
      <c r="I1633" s="15" t="s">
        <v>3376</v>
      </c>
      <c r="J1633" s="15" t="s">
        <v>3302</v>
      </c>
      <c r="K1633" s="15" t="s">
        <v>35</v>
      </c>
      <c r="L1633" s="15" t="s">
        <v>407</v>
      </c>
      <c r="M1633" s="16">
        <v>45442</v>
      </c>
      <c r="N1633" s="3">
        <v>50</v>
      </c>
      <c r="O1633" s="3">
        <v>5</v>
      </c>
      <c r="P1633" s="3">
        <v>5</v>
      </c>
      <c r="Q1633" s="3"/>
      <c r="R1633" s="5">
        <v>0</v>
      </c>
      <c r="S1633" s="3">
        <v>-38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88</v>
      </c>
      <c r="Z1633" t="str">
        <f>_xlfn.XLOOKUP(A1633,'2-Feedback'!A:A,'2-Feedback'!F:F,"")</f>
        <v>J - Order Lead Time Issue</v>
      </c>
      <c r="AA1633" t="str">
        <f>_xlfn.XLOOKUP(A1633,'2-Feedback'!A:A,'2-Feedback'!G:G,"")</f>
        <v>ABCDE</v>
      </c>
    </row>
    <row r="1634" spans="1:27" ht="13.5" x14ac:dyDescent="0.35">
      <c r="A1634" t="str">
        <f t="shared" si="25"/>
        <v>554544222777-SCR</v>
      </c>
      <c r="B1634" s="15">
        <v>55</v>
      </c>
      <c r="C1634" s="15" t="s">
        <v>3377</v>
      </c>
      <c r="D1634" s="15">
        <v>64202</v>
      </c>
      <c r="E1634" s="16">
        <v>45427</v>
      </c>
      <c r="F1634" s="15">
        <v>0</v>
      </c>
      <c r="G1634" s="15" t="s">
        <v>3378</v>
      </c>
      <c r="H1634" s="15" t="s">
        <v>3300</v>
      </c>
      <c r="I1634" s="15" t="s">
        <v>3301</v>
      </c>
      <c r="J1634" s="15" t="s">
        <v>3302</v>
      </c>
      <c r="K1634" s="15" t="s">
        <v>35</v>
      </c>
      <c r="L1634" s="15" t="s">
        <v>302</v>
      </c>
      <c r="M1634" s="16">
        <v>45442</v>
      </c>
      <c r="N1634" s="3">
        <v>50</v>
      </c>
      <c r="O1634" s="3">
        <v>26</v>
      </c>
      <c r="P1634" s="3">
        <v>26</v>
      </c>
      <c r="Q1634" s="3"/>
      <c r="R1634" s="5">
        <v>0</v>
      </c>
      <c r="S1634" s="3">
        <v>-38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88</v>
      </c>
      <c r="Z1634" t="str">
        <f>_xlfn.XLOOKUP(A1634,'2-Feedback'!A:A,'2-Feedback'!F:F,"")</f>
        <v>J - Order Lead Time Issue</v>
      </c>
      <c r="AA1634" t="str">
        <f>_xlfn.XLOOKUP(A1634,'2-Feedback'!A:A,'2-Feedback'!G:G,"")</f>
        <v>ABCDE</v>
      </c>
    </row>
    <row r="1635" spans="1:27" ht="13.5" x14ac:dyDescent="0.35">
      <c r="A1635" t="str">
        <f t="shared" si="25"/>
        <v>554544221841-COD</v>
      </c>
      <c r="B1635" s="15">
        <v>55</v>
      </c>
      <c r="C1635" s="15" t="s">
        <v>3379</v>
      </c>
      <c r="D1635" s="15">
        <v>64203</v>
      </c>
      <c r="E1635" s="16">
        <v>45427</v>
      </c>
      <c r="F1635" s="15">
        <v>0</v>
      </c>
      <c r="G1635" s="15" t="s">
        <v>3378</v>
      </c>
      <c r="H1635" s="15" t="s">
        <v>3304</v>
      </c>
      <c r="I1635" s="15" t="s">
        <v>3305</v>
      </c>
      <c r="J1635" s="15" t="s">
        <v>2627</v>
      </c>
      <c r="K1635" s="15" t="s">
        <v>517</v>
      </c>
      <c r="L1635" s="15" t="s">
        <v>302</v>
      </c>
      <c r="M1635" s="16">
        <v>45442</v>
      </c>
      <c r="N1635" s="3">
        <v>433</v>
      </c>
      <c r="O1635" s="3">
        <v>0</v>
      </c>
      <c r="P1635" s="3">
        <v>210</v>
      </c>
      <c r="Q1635" s="3"/>
      <c r="R1635" s="4">
        <v>-210</v>
      </c>
      <c r="S1635" s="3">
        <v>-477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910</v>
      </c>
      <c r="Z1635" t="str">
        <f>_xlfn.XLOOKUP(A1635,'2-Feedback'!A:A,'2-Feedback'!F:F,"")</f>
        <v>J - Order Lead Time Issue</v>
      </c>
      <c r="AA1635" t="str">
        <f>_xlfn.XLOOKUP(A1635,'2-Feedback'!A:A,'2-Feedback'!G:G,"")</f>
        <v>ABCDE</v>
      </c>
    </row>
    <row r="1636" spans="1:27" ht="13.5" x14ac:dyDescent="0.35">
      <c r="A1636" t="str">
        <f t="shared" si="25"/>
        <v>554546019512-GNS</v>
      </c>
      <c r="B1636" s="15">
        <v>55</v>
      </c>
      <c r="C1636" s="15" t="s">
        <v>3380</v>
      </c>
      <c r="D1636" s="15">
        <v>64210</v>
      </c>
      <c r="E1636" s="16">
        <v>45427</v>
      </c>
      <c r="F1636" s="15">
        <v>0</v>
      </c>
      <c r="G1636" s="15" t="s">
        <v>3381</v>
      </c>
      <c r="H1636" s="15" t="s">
        <v>3211</v>
      </c>
      <c r="I1636" s="15" t="s">
        <v>3212</v>
      </c>
      <c r="J1636" s="15" t="s">
        <v>3213</v>
      </c>
      <c r="K1636" s="15" t="s">
        <v>35</v>
      </c>
      <c r="L1636" s="15" t="s">
        <v>482</v>
      </c>
      <c r="M1636" s="16">
        <v>45460</v>
      </c>
      <c r="N1636" s="3">
        <v>56</v>
      </c>
      <c r="O1636" s="3">
        <v>56</v>
      </c>
      <c r="P1636" s="3">
        <v>96</v>
      </c>
      <c r="Q1636" s="3"/>
      <c r="R1636" s="4">
        <v>-40</v>
      </c>
      <c r="S1636" s="3">
        <v>-40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96</v>
      </c>
      <c r="Z1636" t="str">
        <f>_xlfn.XLOOKUP(A1636,'2-Feedback'!A:A,'2-Feedback'!F:F,"")</f>
        <v>J - Order Lead Time Issue</v>
      </c>
      <c r="AA1636" t="str">
        <f>_xlfn.XLOOKUP(A1636,'2-Feedback'!A:A,'2-Feedback'!G:G,"")</f>
        <v>ABCDE</v>
      </c>
    </row>
    <row r="1637" spans="1:27" ht="13.5" x14ac:dyDescent="0.35">
      <c r="A1637" t="str">
        <f t="shared" si="25"/>
        <v>554544519513-GNS</v>
      </c>
      <c r="B1637" s="15">
        <v>55</v>
      </c>
      <c r="C1637" s="15" t="s">
        <v>3382</v>
      </c>
      <c r="D1637" s="15">
        <v>64216</v>
      </c>
      <c r="E1637" s="16">
        <v>45427</v>
      </c>
      <c r="F1637" s="15">
        <v>0</v>
      </c>
      <c r="G1637" s="15" t="s">
        <v>3383</v>
      </c>
      <c r="H1637" s="15" t="s">
        <v>3384</v>
      </c>
      <c r="I1637" s="15" t="s">
        <v>1844</v>
      </c>
      <c r="J1637" s="15" t="s">
        <v>2373</v>
      </c>
      <c r="K1637" s="15" t="s">
        <v>35</v>
      </c>
      <c r="L1637" s="15" t="s">
        <v>150</v>
      </c>
      <c r="M1637" s="16">
        <v>45445</v>
      </c>
      <c r="N1637" s="3">
        <v>0</v>
      </c>
      <c r="O1637" s="3">
        <v>0</v>
      </c>
      <c r="P1637" s="3"/>
      <c r="Q1637" s="3">
        <v>320</v>
      </c>
      <c r="R1637" s="4">
        <v>-320</v>
      </c>
      <c r="S1637" s="3">
        <v>-320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320</v>
      </c>
      <c r="Z1637" t="str">
        <f>_xlfn.XLOOKUP(A1637,'2-Feedback'!A:A,'2-Feedback'!F:F,"")</f>
        <v>J - Order Lead Time Issue</v>
      </c>
      <c r="AA1637" t="str">
        <f>_xlfn.XLOOKUP(A1637,'2-Feedback'!A:A,'2-Feedback'!G:G,"")</f>
        <v>ABCDE</v>
      </c>
    </row>
    <row r="1638" spans="1:27" ht="13.5" x14ac:dyDescent="0.35">
      <c r="A1638" t="str">
        <f t="shared" si="25"/>
        <v>554544619513-GNS</v>
      </c>
      <c r="B1638" s="15">
        <v>55</v>
      </c>
      <c r="C1638" s="15" t="s">
        <v>3385</v>
      </c>
      <c r="D1638" s="15">
        <v>64218</v>
      </c>
      <c r="E1638" s="16">
        <v>45427</v>
      </c>
      <c r="F1638" s="15">
        <v>0</v>
      </c>
      <c r="G1638" s="15" t="s">
        <v>3386</v>
      </c>
      <c r="H1638" s="15" t="s">
        <v>3384</v>
      </c>
      <c r="I1638" s="15" t="s">
        <v>1844</v>
      </c>
      <c r="J1638" s="15" t="s">
        <v>2373</v>
      </c>
      <c r="K1638" s="15" t="s">
        <v>35</v>
      </c>
      <c r="L1638" s="15" t="s">
        <v>150</v>
      </c>
      <c r="M1638" s="16">
        <v>45446</v>
      </c>
      <c r="N1638" s="3">
        <v>0</v>
      </c>
      <c r="O1638" s="3">
        <v>0</v>
      </c>
      <c r="P1638" s="3"/>
      <c r="Q1638" s="3">
        <v>160</v>
      </c>
      <c r="R1638" s="4">
        <v>-160</v>
      </c>
      <c r="S1638" s="3">
        <v>-160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160</v>
      </c>
      <c r="Z1638" t="str">
        <f>_xlfn.XLOOKUP(A1638,'2-Feedback'!A:A,'2-Feedback'!F:F,"")</f>
        <v>J - Order Lead Time Issue</v>
      </c>
      <c r="AA1638" t="str">
        <f>_xlfn.XLOOKUP(A1638,'2-Feedback'!A:A,'2-Feedback'!G:G,"")</f>
        <v>ABCDE</v>
      </c>
    </row>
    <row r="1639" spans="1:27" ht="13.5" x14ac:dyDescent="0.35">
      <c r="A1639" t="str">
        <f t="shared" si="25"/>
        <v>554544721108-PHI</v>
      </c>
      <c r="B1639" s="15">
        <v>55</v>
      </c>
      <c r="C1639" s="15" t="s">
        <v>3387</v>
      </c>
      <c r="D1639" s="15">
        <v>64227</v>
      </c>
      <c r="E1639" s="16">
        <v>45427</v>
      </c>
      <c r="F1639" s="15">
        <v>0</v>
      </c>
      <c r="G1639" s="15" t="s">
        <v>3388</v>
      </c>
      <c r="H1639" s="15" t="s">
        <v>3389</v>
      </c>
      <c r="I1639" s="15" t="s">
        <v>3390</v>
      </c>
      <c r="J1639" s="15" t="s">
        <v>3391</v>
      </c>
      <c r="K1639" s="15" t="s">
        <v>149</v>
      </c>
      <c r="L1639" s="15" t="s">
        <v>150</v>
      </c>
      <c r="M1639" s="16">
        <v>45447</v>
      </c>
      <c r="N1639" s="3">
        <v>390</v>
      </c>
      <c r="O1639" s="3">
        <v>390</v>
      </c>
      <c r="P1639" s="3"/>
      <c r="Q1639" s="3">
        <v>520</v>
      </c>
      <c r="R1639" s="4">
        <v>-130</v>
      </c>
      <c r="S1639" s="3">
        <v>-130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520</v>
      </c>
      <c r="Z1639" t="str">
        <f>_xlfn.XLOOKUP(A1639,'2-Feedback'!A:A,'2-Feedback'!F:F,"")</f>
        <v>J - Order Lead Time Issue</v>
      </c>
      <c r="AA1639" t="str">
        <f>_xlfn.XLOOKUP(A1639,'2-Feedback'!A:A,'2-Feedback'!G:G,"")</f>
        <v>ABCDE</v>
      </c>
    </row>
    <row r="1640" spans="1:27" ht="13.5" x14ac:dyDescent="0.35">
      <c r="A1640" t="str">
        <f t="shared" si="25"/>
        <v>554545058503-GFK</v>
      </c>
      <c r="B1640" s="15">
        <v>55</v>
      </c>
      <c r="C1640" s="15" t="s">
        <v>3392</v>
      </c>
      <c r="D1640" s="15">
        <v>64233</v>
      </c>
      <c r="E1640" s="16">
        <v>45427</v>
      </c>
      <c r="F1640" s="15">
        <v>0</v>
      </c>
      <c r="G1640" s="15" t="s">
        <v>3393</v>
      </c>
      <c r="H1640" s="15" t="s">
        <v>3394</v>
      </c>
      <c r="I1640" s="15" t="s">
        <v>3395</v>
      </c>
      <c r="J1640" s="15" t="s">
        <v>3396</v>
      </c>
      <c r="K1640" s="15" t="s">
        <v>533</v>
      </c>
      <c r="L1640" s="15" t="s">
        <v>47</v>
      </c>
      <c r="M1640" s="16">
        <v>45450</v>
      </c>
      <c r="N1640" s="3">
        <v>0</v>
      </c>
      <c r="O1640" s="3">
        <v>0</v>
      </c>
      <c r="P1640" s="3">
        <v>420</v>
      </c>
      <c r="Q1640" s="3"/>
      <c r="R1640" s="4">
        <v>-420</v>
      </c>
      <c r="S1640" s="3">
        <v>-660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660</v>
      </c>
      <c r="Z1640" t="str">
        <f>_xlfn.XLOOKUP(A1640,'2-Feedback'!A:A,'2-Feedback'!F:F,"")</f>
        <v>J - Order Lead Time Issue</v>
      </c>
      <c r="AA1640" t="str">
        <f>_xlfn.XLOOKUP(A1640,'2-Feedback'!A:A,'2-Feedback'!G:G,"")</f>
        <v>ABCDE</v>
      </c>
    </row>
    <row r="1641" spans="1:27" ht="13.5" x14ac:dyDescent="0.35">
      <c r="A1641" t="str">
        <f t="shared" si="25"/>
        <v>554544958503-GFK</v>
      </c>
      <c r="B1641" s="15">
        <v>55</v>
      </c>
      <c r="C1641" s="15" t="s">
        <v>3397</v>
      </c>
      <c r="D1641" s="15">
        <v>64235</v>
      </c>
      <c r="E1641" s="16">
        <v>45427</v>
      </c>
      <c r="F1641" s="15">
        <v>0</v>
      </c>
      <c r="G1641" s="15" t="s">
        <v>3398</v>
      </c>
      <c r="H1641" s="15" t="s">
        <v>3399</v>
      </c>
      <c r="I1641" s="15" t="s">
        <v>3400</v>
      </c>
      <c r="J1641" s="15" t="s">
        <v>3396</v>
      </c>
      <c r="K1641" s="15" t="s">
        <v>533</v>
      </c>
      <c r="L1641" s="15" t="s">
        <v>47</v>
      </c>
      <c r="M1641" s="16">
        <v>45449</v>
      </c>
      <c r="N1641" s="3">
        <v>0</v>
      </c>
      <c r="O1641" s="3">
        <v>0</v>
      </c>
      <c r="P1641" s="3">
        <v>360</v>
      </c>
      <c r="Q1641" s="3"/>
      <c r="R1641" s="4">
        <v>-360</v>
      </c>
      <c r="S1641" s="3">
        <v>-360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360</v>
      </c>
      <c r="Z1641" t="str">
        <f>_xlfn.XLOOKUP(A1641,'2-Feedback'!A:A,'2-Feedback'!F:F,"")</f>
        <v>J - Order Lead Time Issue</v>
      </c>
      <c r="AA1641" t="str">
        <f>_xlfn.XLOOKUP(A1641,'2-Feedback'!A:A,'2-Feedback'!G:G,"")</f>
        <v>ABCDE</v>
      </c>
    </row>
    <row r="1642" spans="1:27" ht="13.5" x14ac:dyDescent="0.35">
      <c r="A1642" t="str">
        <f t="shared" si="25"/>
        <v>554545058503-GFK</v>
      </c>
      <c r="B1642" s="15">
        <v>55</v>
      </c>
      <c r="C1642" s="15" t="s">
        <v>3401</v>
      </c>
      <c r="D1642" s="15">
        <v>64236</v>
      </c>
      <c r="E1642" s="16">
        <v>45427</v>
      </c>
      <c r="F1642" s="15">
        <v>0</v>
      </c>
      <c r="G1642" s="15" t="s">
        <v>3402</v>
      </c>
      <c r="H1642" s="15" t="s">
        <v>3399</v>
      </c>
      <c r="I1642" s="15" t="s">
        <v>3400</v>
      </c>
      <c r="J1642" s="15" t="s">
        <v>3396</v>
      </c>
      <c r="K1642" s="15" t="s">
        <v>533</v>
      </c>
      <c r="L1642" s="15" t="s">
        <v>47</v>
      </c>
      <c r="M1642" s="16">
        <v>45450</v>
      </c>
      <c r="N1642" s="3">
        <v>0</v>
      </c>
      <c r="O1642" s="3">
        <v>0</v>
      </c>
      <c r="P1642" s="3">
        <v>240</v>
      </c>
      <c r="Q1642" s="3"/>
      <c r="R1642" s="4">
        <v>-240</v>
      </c>
      <c r="S1642" s="3">
        <v>-660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660</v>
      </c>
      <c r="Z1642" t="str">
        <f>_xlfn.XLOOKUP(A1642,'2-Feedback'!A:A,'2-Feedback'!F:F,"")</f>
        <v>J - Order Lead Time Issue</v>
      </c>
      <c r="AA1642" t="str">
        <f>_xlfn.XLOOKUP(A1642,'2-Feedback'!A:A,'2-Feedback'!G:G,"")</f>
        <v>ABCDE</v>
      </c>
    </row>
    <row r="1643" spans="1:27" ht="13.5" x14ac:dyDescent="0.35">
      <c r="A1643" t="str">
        <f t="shared" si="25"/>
        <v>554544221841-COD</v>
      </c>
      <c r="B1643" s="15">
        <v>55</v>
      </c>
      <c r="C1643" s="15" t="s">
        <v>3403</v>
      </c>
      <c r="D1643" s="15">
        <v>64248</v>
      </c>
      <c r="E1643" s="16">
        <v>45427</v>
      </c>
      <c r="F1643" s="15">
        <v>0</v>
      </c>
      <c r="G1643" s="15" t="s">
        <v>3404</v>
      </c>
      <c r="H1643" s="15" t="s">
        <v>3405</v>
      </c>
      <c r="I1643" s="15" t="s">
        <v>3406</v>
      </c>
      <c r="J1643" s="15" t="s">
        <v>2627</v>
      </c>
      <c r="K1643" s="15" t="s">
        <v>517</v>
      </c>
      <c r="L1643" s="15" t="s">
        <v>302</v>
      </c>
      <c r="M1643" s="16">
        <v>45442</v>
      </c>
      <c r="N1643" s="3">
        <v>433</v>
      </c>
      <c r="O1643" s="3">
        <v>0</v>
      </c>
      <c r="P1643" s="3">
        <v>140</v>
      </c>
      <c r="Q1643" s="3"/>
      <c r="R1643" s="4">
        <v>-140</v>
      </c>
      <c r="S1643" s="3">
        <v>-477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910</v>
      </c>
      <c r="Z1643" t="str">
        <f>_xlfn.XLOOKUP(A1643,'2-Feedback'!A:A,'2-Feedback'!F:F,"")</f>
        <v>J - Order Lead Time Issue</v>
      </c>
      <c r="AA1643" t="str">
        <f>_xlfn.XLOOKUP(A1643,'2-Feedback'!A:A,'2-Feedback'!G:G,"")</f>
        <v>ABCDE</v>
      </c>
    </row>
    <row r="1644" spans="1:27" ht="13.5" x14ac:dyDescent="0.35">
      <c r="A1644" t="str">
        <f t="shared" si="25"/>
        <v>554544210897-HMT</v>
      </c>
      <c r="B1644" s="15">
        <v>55</v>
      </c>
      <c r="C1644" s="15" t="s">
        <v>3407</v>
      </c>
      <c r="D1644" s="15">
        <v>64249</v>
      </c>
      <c r="E1644" s="16">
        <v>45427</v>
      </c>
      <c r="F1644" s="15">
        <v>0</v>
      </c>
      <c r="G1644" s="15" t="s">
        <v>3408</v>
      </c>
      <c r="H1644" s="15" t="s">
        <v>3405</v>
      </c>
      <c r="I1644" s="15" t="s">
        <v>3406</v>
      </c>
      <c r="J1644" s="15" t="s">
        <v>3409</v>
      </c>
      <c r="K1644" s="15" t="s">
        <v>517</v>
      </c>
      <c r="L1644" s="15" t="s">
        <v>302</v>
      </c>
      <c r="M1644" s="16">
        <v>45442</v>
      </c>
      <c r="N1644" s="3">
        <v>0</v>
      </c>
      <c r="O1644" s="3">
        <v>0</v>
      </c>
      <c r="P1644" s="3">
        <v>8</v>
      </c>
      <c r="Q1644" s="3"/>
      <c r="R1644" s="4">
        <v>-8</v>
      </c>
      <c r="S1644" s="3">
        <v>-8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8</v>
      </c>
      <c r="Z1644" t="str">
        <f>_xlfn.XLOOKUP(A1644,'2-Feedback'!A:A,'2-Feedback'!F:F,"")</f>
        <v>J - Order Lead Time Issue</v>
      </c>
      <c r="AA1644" t="str">
        <f>_xlfn.XLOOKUP(A1644,'2-Feedback'!A:A,'2-Feedback'!G:G,"")</f>
        <v>ABCDE</v>
      </c>
    </row>
    <row r="1645" spans="1:27" ht="13.5" x14ac:dyDescent="0.35">
      <c r="A1645" t="str">
        <f t="shared" si="25"/>
        <v>554544210952-CLG</v>
      </c>
      <c r="B1645" s="15">
        <v>55</v>
      </c>
      <c r="C1645" s="15" t="s">
        <v>3407</v>
      </c>
      <c r="D1645" s="15">
        <v>64249</v>
      </c>
      <c r="E1645" s="16">
        <v>45427</v>
      </c>
      <c r="F1645" s="15">
        <v>0</v>
      </c>
      <c r="G1645" s="15" t="s">
        <v>3408</v>
      </c>
      <c r="H1645" s="15" t="s">
        <v>3405</v>
      </c>
      <c r="I1645" s="15" t="s">
        <v>3406</v>
      </c>
      <c r="J1645" s="15" t="s">
        <v>3410</v>
      </c>
      <c r="K1645" s="15" t="s">
        <v>35</v>
      </c>
      <c r="L1645" s="15" t="s">
        <v>302</v>
      </c>
      <c r="M1645" s="16">
        <v>45442</v>
      </c>
      <c r="N1645" s="3">
        <v>54</v>
      </c>
      <c r="O1645" s="3">
        <v>54</v>
      </c>
      <c r="P1645" s="3">
        <v>60</v>
      </c>
      <c r="Q1645" s="3"/>
      <c r="R1645" s="4">
        <v>-6</v>
      </c>
      <c r="S1645" s="3">
        <v>-6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60</v>
      </c>
      <c r="Z1645" t="str">
        <f>_xlfn.XLOOKUP(A1645,'2-Feedback'!A:A,'2-Feedback'!F:F,"")</f>
        <v>J - Order Lead Time Issue</v>
      </c>
      <c r="AA1645" t="str">
        <f>_xlfn.XLOOKUP(A1645,'2-Feedback'!A:A,'2-Feedback'!G:G,"")</f>
        <v>ABCDE</v>
      </c>
    </row>
    <row r="1646" spans="1:27" ht="13.5" x14ac:dyDescent="0.35">
      <c r="A1646" t="str">
        <f t="shared" si="25"/>
        <v>554544214374-HVR</v>
      </c>
      <c r="B1646" s="15">
        <v>55</v>
      </c>
      <c r="C1646" s="15" t="s">
        <v>3407</v>
      </c>
      <c r="D1646" s="15">
        <v>64249</v>
      </c>
      <c r="E1646" s="16">
        <v>45427</v>
      </c>
      <c r="F1646" s="15">
        <v>0</v>
      </c>
      <c r="G1646" s="15" t="s">
        <v>3408</v>
      </c>
      <c r="H1646" s="15" t="s">
        <v>3405</v>
      </c>
      <c r="I1646" s="15" t="s">
        <v>3406</v>
      </c>
      <c r="J1646" s="15" t="s">
        <v>3411</v>
      </c>
      <c r="K1646" s="15" t="s">
        <v>35</v>
      </c>
      <c r="L1646" s="15" t="s">
        <v>302</v>
      </c>
      <c r="M1646" s="16">
        <v>45442</v>
      </c>
      <c r="N1646" s="3">
        <v>96</v>
      </c>
      <c r="O1646" s="3">
        <v>96</v>
      </c>
      <c r="P1646" s="3">
        <v>220</v>
      </c>
      <c r="Q1646" s="3"/>
      <c r="R1646" s="4">
        <v>-124</v>
      </c>
      <c r="S1646" s="3">
        <v>-124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220</v>
      </c>
      <c r="Z1646" t="str">
        <f>_xlfn.XLOOKUP(A1646,'2-Feedback'!A:A,'2-Feedback'!F:F,"")</f>
        <v>J - Order Lead Time Issue</v>
      </c>
      <c r="AA1646" t="str">
        <f>_xlfn.XLOOKUP(A1646,'2-Feedback'!A:A,'2-Feedback'!G:G,"")</f>
        <v>ABCDE</v>
      </c>
    </row>
    <row r="1647" spans="1:27" ht="13.5" x14ac:dyDescent="0.35">
      <c r="A1647" t="str">
        <f t="shared" si="25"/>
        <v>554544222223-BAN</v>
      </c>
      <c r="B1647" s="15">
        <v>55</v>
      </c>
      <c r="C1647" s="15" t="s">
        <v>3407</v>
      </c>
      <c r="D1647" s="15">
        <v>64249</v>
      </c>
      <c r="E1647" s="16">
        <v>45427</v>
      </c>
      <c r="F1647" s="15">
        <v>0</v>
      </c>
      <c r="G1647" s="15" t="s">
        <v>3408</v>
      </c>
      <c r="H1647" s="15" t="s">
        <v>3405</v>
      </c>
      <c r="I1647" s="15" t="s">
        <v>3406</v>
      </c>
      <c r="J1647" s="15" t="s">
        <v>2248</v>
      </c>
      <c r="K1647" s="15" t="s">
        <v>28</v>
      </c>
      <c r="L1647" s="15" t="s">
        <v>302</v>
      </c>
      <c r="M1647" s="16">
        <v>45442</v>
      </c>
      <c r="N1647" s="3">
        <v>0</v>
      </c>
      <c r="O1647" s="3">
        <v>0</v>
      </c>
      <c r="P1647" s="3">
        <v>10</v>
      </c>
      <c r="Q1647" s="3"/>
      <c r="R1647" s="4">
        <v>-10</v>
      </c>
      <c r="S1647" s="3">
        <v>-10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10</v>
      </c>
      <c r="Z1647" t="str">
        <f>_xlfn.XLOOKUP(A1647,'2-Feedback'!A:A,'2-Feedback'!F:F,"")</f>
        <v>J - Order Lead Time Issue</v>
      </c>
      <c r="AA1647" t="str">
        <f>_xlfn.XLOOKUP(A1647,'2-Feedback'!A:A,'2-Feedback'!G:G,"")</f>
        <v>ABCDE</v>
      </c>
    </row>
    <row r="1648" spans="1:27" ht="13.5" x14ac:dyDescent="0.35">
      <c r="A1648" t="str">
        <f t="shared" si="25"/>
        <v>554544222776-SCR</v>
      </c>
      <c r="B1648" s="15">
        <v>55</v>
      </c>
      <c r="C1648" s="15" t="s">
        <v>3407</v>
      </c>
      <c r="D1648" s="15">
        <v>64249</v>
      </c>
      <c r="E1648" s="16">
        <v>45427</v>
      </c>
      <c r="F1648" s="15">
        <v>0</v>
      </c>
      <c r="G1648" s="15" t="s">
        <v>3408</v>
      </c>
      <c r="H1648" s="15" t="s">
        <v>3405</v>
      </c>
      <c r="I1648" s="15" t="s">
        <v>3406</v>
      </c>
      <c r="J1648" s="15" t="s">
        <v>3412</v>
      </c>
      <c r="K1648" s="15" t="s">
        <v>35</v>
      </c>
      <c r="L1648" s="15" t="s">
        <v>302</v>
      </c>
      <c r="M1648" s="16">
        <v>45442</v>
      </c>
      <c r="N1648" s="3">
        <v>0</v>
      </c>
      <c r="O1648" s="3">
        <v>0</v>
      </c>
      <c r="P1648" s="3">
        <v>5</v>
      </c>
      <c r="Q1648" s="3"/>
      <c r="R1648" s="4">
        <v>-5</v>
      </c>
      <c r="S1648" s="3">
        <v>-5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5</v>
      </c>
      <c r="Z1648" t="str">
        <f>_xlfn.XLOOKUP(A1648,'2-Feedback'!A:A,'2-Feedback'!F:F,"")</f>
        <v>J - Order Lead Time Issue</v>
      </c>
      <c r="AA1648" t="str">
        <f>_xlfn.XLOOKUP(A1648,'2-Feedback'!A:A,'2-Feedback'!G:G,"")</f>
        <v>ABCDE</v>
      </c>
    </row>
    <row r="1649" spans="1:27" ht="13.5" x14ac:dyDescent="0.35">
      <c r="A1649" t="str">
        <f t="shared" si="25"/>
        <v>554544222777-SCR</v>
      </c>
      <c r="B1649" s="15">
        <v>55</v>
      </c>
      <c r="C1649" s="15" t="s">
        <v>3407</v>
      </c>
      <c r="D1649" s="15">
        <v>64249</v>
      </c>
      <c r="E1649" s="16">
        <v>45427</v>
      </c>
      <c r="F1649" s="15">
        <v>0</v>
      </c>
      <c r="G1649" s="15" t="s">
        <v>3408</v>
      </c>
      <c r="H1649" s="15" t="s">
        <v>3405</v>
      </c>
      <c r="I1649" s="15" t="s">
        <v>3406</v>
      </c>
      <c r="J1649" s="15" t="s">
        <v>3302</v>
      </c>
      <c r="K1649" s="15" t="s">
        <v>35</v>
      </c>
      <c r="L1649" s="15" t="s">
        <v>302</v>
      </c>
      <c r="M1649" s="16">
        <v>45442</v>
      </c>
      <c r="N1649" s="3">
        <v>50</v>
      </c>
      <c r="O1649" s="3">
        <v>0</v>
      </c>
      <c r="P1649" s="3">
        <v>38</v>
      </c>
      <c r="Q1649" s="3"/>
      <c r="R1649" s="4">
        <v>-38</v>
      </c>
      <c r="S1649" s="3">
        <v>-38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88</v>
      </c>
      <c r="Z1649" t="str">
        <f>_xlfn.XLOOKUP(A1649,'2-Feedback'!A:A,'2-Feedback'!F:F,"")</f>
        <v>J - Order Lead Time Issue</v>
      </c>
      <c r="AA1649" t="str">
        <f>_xlfn.XLOOKUP(A1649,'2-Feedback'!A:A,'2-Feedback'!G:G,"")</f>
        <v>ABCDE</v>
      </c>
    </row>
    <row r="1650" spans="1:27" ht="13.5" x14ac:dyDescent="0.35">
      <c r="A1650" t="str">
        <f t="shared" si="25"/>
        <v>554544223130-HMT</v>
      </c>
      <c r="B1650" s="15">
        <v>55</v>
      </c>
      <c r="C1650" s="15" t="s">
        <v>3407</v>
      </c>
      <c r="D1650" s="15">
        <v>64249</v>
      </c>
      <c r="E1650" s="16">
        <v>45427</v>
      </c>
      <c r="F1650" s="15">
        <v>0</v>
      </c>
      <c r="G1650" s="15" t="s">
        <v>3408</v>
      </c>
      <c r="H1650" s="15" t="s">
        <v>3405</v>
      </c>
      <c r="I1650" s="15" t="s">
        <v>3406</v>
      </c>
      <c r="J1650" s="15" t="s">
        <v>3413</v>
      </c>
      <c r="K1650" s="15" t="s">
        <v>517</v>
      </c>
      <c r="L1650" s="15" t="s">
        <v>302</v>
      </c>
      <c r="M1650" s="16">
        <v>45442</v>
      </c>
      <c r="N1650" s="3">
        <v>0</v>
      </c>
      <c r="O1650" s="3">
        <v>0</v>
      </c>
      <c r="P1650" s="3">
        <v>3</v>
      </c>
      <c r="Q1650" s="3"/>
      <c r="R1650" s="4">
        <v>-3</v>
      </c>
      <c r="S1650" s="3">
        <v>-3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3</v>
      </c>
      <c r="Z1650" t="str">
        <f>_xlfn.XLOOKUP(A1650,'2-Feedback'!A:A,'2-Feedback'!F:F,"")</f>
        <v>J - Order Lead Time Issue</v>
      </c>
      <c r="AA1650" t="str">
        <f>_xlfn.XLOOKUP(A1650,'2-Feedback'!A:A,'2-Feedback'!G:G,"")</f>
        <v>ABCDE</v>
      </c>
    </row>
    <row r="1651" spans="1:27" ht="13.5" x14ac:dyDescent="0.35">
      <c r="A1651" t="str">
        <f t="shared" si="25"/>
        <v>554544223134-HMT</v>
      </c>
      <c r="B1651" s="15">
        <v>55</v>
      </c>
      <c r="C1651" s="15" t="s">
        <v>3407</v>
      </c>
      <c r="D1651" s="15">
        <v>64249</v>
      </c>
      <c r="E1651" s="16">
        <v>45427</v>
      </c>
      <c r="F1651" s="15">
        <v>0</v>
      </c>
      <c r="G1651" s="15" t="s">
        <v>3408</v>
      </c>
      <c r="H1651" s="15" t="s">
        <v>3405</v>
      </c>
      <c r="I1651" s="15" t="s">
        <v>3406</v>
      </c>
      <c r="J1651" s="15" t="s">
        <v>3414</v>
      </c>
      <c r="K1651" s="15" t="s">
        <v>517</v>
      </c>
      <c r="L1651" s="15" t="s">
        <v>302</v>
      </c>
      <c r="M1651" s="16">
        <v>45442</v>
      </c>
      <c r="N1651" s="3">
        <v>12</v>
      </c>
      <c r="O1651" s="3">
        <v>12</v>
      </c>
      <c r="P1651" s="3">
        <v>24</v>
      </c>
      <c r="Q1651" s="3"/>
      <c r="R1651" s="4">
        <v>-12</v>
      </c>
      <c r="S1651" s="3">
        <v>-12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24</v>
      </c>
      <c r="Z1651" t="str">
        <f>_xlfn.XLOOKUP(A1651,'2-Feedback'!A:A,'2-Feedback'!F:F,"")</f>
        <v>J - Order Lead Time Issue</v>
      </c>
      <c r="AA1651" t="str">
        <f>_xlfn.XLOOKUP(A1651,'2-Feedback'!A:A,'2-Feedback'!G:G,"")</f>
        <v>ABCDE</v>
      </c>
    </row>
    <row r="1652" spans="1:27" ht="13.5" x14ac:dyDescent="0.35">
      <c r="A1652" t="str">
        <f t="shared" si="25"/>
        <v>554544223138-HMP</v>
      </c>
      <c r="B1652" s="15">
        <v>55</v>
      </c>
      <c r="C1652" s="15" t="s">
        <v>3407</v>
      </c>
      <c r="D1652" s="15">
        <v>64249</v>
      </c>
      <c r="E1652" s="16">
        <v>45427</v>
      </c>
      <c r="F1652" s="15">
        <v>0</v>
      </c>
      <c r="G1652" s="15" t="s">
        <v>3408</v>
      </c>
      <c r="H1652" s="15" t="s">
        <v>3405</v>
      </c>
      <c r="I1652" s="15" t="s">
        <v>3406</v>
      </c>
      <c r="J1652" s="15" t="s">
        <v>559</v>
      </c>
      <c r="K1652" s="15" t="s">
        <v>517</v>
      </c>
      <c r="L1652" s="15" t="s">
        <v>302</v>
      </c>
      <c r="M1652" s="16">
        <v>45442</v>
      </c>
      <c r="N1652" s="3">
        <v>0</v>
      </c>
      <c r="O1652" s="3">
        <v>0</v>
      </c>
      <c r="P1652" s="3">
        <v>2</v>
      </c>
      <c r="Q1652" s="3"/>
      <c r="R1652" s="4">
        <v>-2</v>
      </c>
      <c r="S1652" s="3">
        <v>-2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2</v>
      </c>
      <c r="Z1652" t="str">
        <f>_xlfn.XLOOKUP(A1652,'2-Feedback'!A:A,'2-Feedback'!F:F,"")</f>
        <v>J - Order Lead Time Issue</v>
      </c>
      <c r="AA1652" t="str">
        <f>_xlfn.XLOOKUP(A1652,'2-Feedback'!A:A,'2-Feedback'!G:G,"")</f>
        <v>ABCDE</v>
      </c>
    </row>
    <row r="1653" spans="1:27" ht="13.5" x14ac:dyDescent="0.35">
      <c r="A1653" t="str">
        <f t="shared" si="25"/>
        <v>554544223139-HMP</v>
      </c>
      <c r="B1653" s="15">
        <v>55</v>
      </c>
      <c r="C1653" s="15" t="s">
        <v>3407</v>
      </c>
      <c r="D1653" s="15">
        <v>64249</v>
      </c>
      <c r="E1653" s="16">
        <v>45427</v>
      </c>
      <c r="F1653" s="15">
        <v>0</v>
      </c>
      <c r="G1653" s="15" t="s">
        <v>3408</v>
      </c>
      <c r="H1653" s="15" t="s">
        <v>3405</v>
      </c>
      <c r="I1653" s="15" t="s">
        <v>3406</v>
      </c>
      <c r="J1653" s="15" t="s">
        <v>3415</v>
      </c>
      <c r="K1653" s="15" t="s">
        <v>517</v>
      </c>
      <c r="L1653" s="15" t="s">
        <v>302</v>
      </c>
      <c r="M1653" s="16">
        <v>45442</v>
      </c>
      <c r="N1653" s="3">
        <v>0</v>
      </c>
      <c r="O1653" s="3">
        <v>0</v>
      </c>
      <c r="P1653" s="3">
        <v>12</v>
      </c>
      <c r="Q1653" s="3"/>
      <c r="R1653" s="4">
        <v>-12</v>
      </c>
      <c r="S1653" s="3">
        <v>-12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12</v>
      </c>
      <c r="Z1653" t="str">
        <f>_xlfn.XLOOKUP(A1653,'2-Feedback'!A:A,'2-Feedback'!F:F,"")</f>
        <v>J - Order Lead Time Issue</v>
      </c>
      <c r="AA1653" t="str">
        <f>_xlfn.XLOOKUP(A1653,'2-Feedback'!A:A,'2-Feedback'!G:G,"")</f>
        <v>ABCDE</v>
      </c>
    </row>
    <row r="1654" spans="1:27" ht="13.5" x14ac:dyDescent="0.35">
      <c r="A1654" t="str">
        <f t="shared" si="25"/>
        <v>554544223152-HMP</v>
      </c>
      <c r="B1654" s="15">
        <v>55</v>
      </c>
      <c r="C1654" s="15" t="s">
        <v>3407</v>
      </c>
      <c r="D1654" s="15">
        <v>64249</v>
      </c>
      <c r="E1654" s="16">
        <v>45427</v>
      </c>
      <c r="F1654" s="15">
        <v>0</v>
      </c>
      <c r="G1654" s="15" t="s">
        <v>3408</v>
      </c>
      <c r="H1654" s="15" t="s">
        <v>3405</v>
      </c>
      <c r="I1654" s="15" t="s">
        <v>3406</v>
      </c>
      <c r="J1654" s="15" t="s">
        <v>656</v>
      </c>
      <c r="K1654" s="15" t="s">
        <v>517</v>
      </c>
      <c r="L1654" s="15" t="s">
        <v>302</v>
      </c>
      <c r="M1654" s="16">
        <v>45442</v>
      </c>
      <c r="N1654" s="3">
        <v>2</v>
      </c>
      <c r="O1654" s="3">
        <v>2</v>
      </c>
      <c r="P1654" s="3">
        <v>12</v>
      </c>
      <c r="Q1654" s="3"/>
      <c r="R1654" s="4">
        <v>-10</v>
      </c>
      <c r="S1654" s="3">
        <v>-10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12</v>
      </c>
      <c r="Z1654" t="str">
        <f>_xlfn.XLOOKUP(A1654,'2-Feedback'!A:A,'2-Feedback'!F:F,"")</f>
        <v>J - Order Lead Time Issue</v>
      </c>
      <c r="AA1654" t="str">
        <f>_xlfn.XLOOKUP(A1654,'2-Feedback'!A:A,'2-Feedback'!G:G,"")</f>
        <v>ABCDE</v>
      </c>
    </row>
    <row r="1655" spans="1:27" ht="13.5" x14ac:dyDescent="0.35">
      <c r="A1655" t="str">
        <f t="shared" si="25"/>
        <v>554544223284-GTL</v>
      </c>
      <c r="B1655" s="15">
        <v>55</v>
      </c>
      <c r="C1655" s="15" t="s">
        <v>3407</v>
      </c>
      <c r="D1655" s="15">
        <v>64249</v>
      </c>
      <c r="E1655" s="16">
        <v>45427</v>
      </c>
      <c r="F1655" s="15">
        <v>0</v>
      </c>
      <c r="G1655" s="15" t="s">
        <v>3408</v>
      </c>
      <c r="H1655" s="15" t="s">
        <v>3405</v>
      </c>
      <c r="I1655" s="15" t="s">
        <v>3406</v>
      </c>
      <c r="J1655" s="15" t="s">
        <v>1260</v>
      </c>
      <c r="K1655" s="15" t="s">
        <v>517</v>
      </c>
      <c r="L1655" s="15" t="s">
        <v>302</v>
      </c>
      <c r="M1655" s="16">
        <v>45442</v>
      </c>
      <c r="N1655" s="3">
        <v>0</v>
      </c>
      <c r="O1655" s="3">
        <v>0</v>
      </c>
      <c r="P1655" s="3">
        <v>2</v>
      </c>
      <c r="Q1655" s="3"/>
      <c r="R1655" s="4">
        <v>-2</v>
      </c>
      <c r="S1655" s="3">
        <v>-2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2</v>
      </c>
      <c r="Z1655" t="str">
        <f>_xlfn.XLOOKUP(A1655,'2-Feedback'!A:A,'2-Feedback'!F:F,"")</f>
        <v>J - Order Lead Time Issue</v>
      </c>
      <c r="AA1655" t="str">
        <f>_xlfn.XLOOKUP(A1655,'2-Feedback'!A:A,'2-Feedback'!G:G,"")</f>
        <v>ABCDE</v>
      </c>
    </row>
    <row r="1656" spans="1:27" ht="13.5" x14ac:dyDescent="0.35">
      <c r="A1656" t="str">
        <f t="shared" si="25"/>
        <v>554544223499-SCR</v>
      </c>
      <c r="B1656" s="15">
        <v>55</v>
      </c>
      <c r="C1656" s="15" t="s">
        <v>3407</v>
      </c>
      <c r="D1656" s="15">
        <v>64249</v>
      </c>
      <c r="E1656" s="16">
        <v>45427</v>
      </c>
      <c r="F1656" s="15">
        <v>0</v>
      </c>
      <c r="G1656" s="15" t="s">
        <v>3408</v>
      </c>
      <c r="H1656" s="15" t="s">
        <v>3405</v>
      </c>
      <c r="I1656" s="15" t="s">
        <v>3406</v>
      </c>
      <c r="J1656" s="15" t="s">
        <v>3416</v>
      </c>
      <c r="K1656" s="15" t="s">
        <v>35</v>
      </c>
      <c r="L1656" s="15" t="s">
        <v>302</v>
      </c>
      <c r="M1656" s="16">
        <v>45442</v>
      </c>
      <c r="N1656" s="3">
        <v>16</v>
      </c>
      <c r="O1656" s="3">
        <v>16</v>
      </c>
      <c r="P1656" s="3">
        <v>24</v>
      </c>
      <c r="Q1656" s="3"/>
      <c r="R1656" s="4">
        <v>-8</v>
      </c>
      <c r="S1656" s="3">
        <v>-8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24</v>
      </c>
      <c r="Z1656" t="str">
        <f>_xlfn.XLOOKUP(A1656,'2-Feedback'!A:A,'2-Feedback'!F:F,"")</f>
        <v>J - Order Lead Time Issue</v>
      </c>
      <c r="AA1656" t="str">
        <f>_xlfn.XLOOKUP(A1656,'2-Feedback'!A:A,'2-Feedback'!G:G,"")</f>
        <v>ABCDE</v>
      </c>
    </row>
    <row r="1657" spans="1:27" ht="13.5" x14ac:dyDescent="0.35">
      <c r="A1657" t="str">
        <f t="shared" si="25"/>
        <v>554544285654-HVR</v>
      </c>
      <c r="B1657" s="15">
        <v>55</v>
      </c>
      <c r="C1657" s="15" t="s">
        <v>3407</v>
      </c>
      <c r="D1657" s="15">
        <v>64249</v>
      </c>
      <c r="E1657" s="16">
        <v>45427</v>
      </c>
      <c r="F1657" s="15">
        <v>0</v>
      </c>
      <c r="G1657" s="15" t="s">
        <v>3408</v>
      </c>
      <c r="H1657" s="15" t="s">
        <v>3405</v>
      </c>
      <c r="I1657" s="15" t="s">
        <v>3406</v>
      </c>
      <c r="J1657" s="15" t="s">
        <v>649</v>
      </c>
      <c r="K1657" s="15" t="s">
        <v>35</v>
      </c>
      <c r="L1657" s="15" t="s">
        <v>302</v>
      </c>
      <c r="M1657" s="16">
        <v>45442</v>
      </c>
      <c r="N1657" s="3">
        <v>0</v>
      </c>
      <c r="O1657" s="3">
        <v>0</v>
      </c>
      <c r="P1657" s="3">
        <v>6</v>
      </c>
      <c r="Q1657" s="3"/>
      <c r="R1657" s="4">
        <v>-6</v>
      </c>
      <c r="S1657" s="3">
        <v>-6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6</v>
      </c>
      <c r="Z1657" t="str">
        <f>_xlfn.XLOOKUP(A1657,'2-Feedback'!A:A,'2-Feedback'!F:F,"")</f>
        <v>J - Order Lead Time Issue</v>
      </c>
      <c r="AA1657" t="str">
        <f>_xlfn.XLOOKUP(A1657,'2-Feedback'!A:A,'2-Feedback'!G:G,"")</f>
        <v>ABCDE</v>
      </c>
    </row>
    <row r="1658" spans="1:27" ht="13.5" x14ac:dyDescent="0.35">
      <c r="A1658" t="str">
        <f t="shared" si="25"/>
        <v>554546012932-GNS</v>
      </c>
      <c r="B1658" s="15">
        <v>55</v>
      </c>
      <c r="C1658" s="15" t="s">
        <v>3417</v>
      </c>
      <c r="D1658" s="15">
        <v>64260</v>
      </c>
      <c r="E1658" s="16">
        <v>45427</v>
      </c>
      <c r="F1658" s="15">
        <v>0</v>
      </c>
      <c r="G1658" s="15" t="s">
        <v>3418</v>
      </c>
      <c r="H1658" s="15" t="s">
        <v>3419</v>
      </c>
      <c r="I1658" s="15" t="s">
        <v>3420</v>
      </c>
      <c r="J1658" s="15" t="s">
        <v>3205</v>
      </c>
      <c r="K1658" s="15" t="s">
        <v>35</v>
      </c>
      <c r="L1658" s="15" t="s">
        <v>482</v>
      </c>
      <c r="M1658" s="16">
        <v>45460</v>
      </c>
      <c r="N1658" s="3">
        <v>0</v>
      </c>
      <c r="O1658" s="3">
        <v>0</v>
      </c>
      <c r="P1658" s="3">
        <v>15</v>
      </c>
      <c r="Q1658" s="3"/>
      <c r="R1658" s="4">
        <v>-15</v>
      </c>
      <c r="S1658" s="3">
        <v>-15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15</v>
      </c>
      <c r="Z1658" t="str">
        <f>_xlfn.XLOOKUP(A1658,'2-Feedback'!A:A,'2-Feedback'!F:F,"")</f>
        <v>J - Order Lead Time Issue</v>
      </c>
      <c r="AA1658" t="str">
        <f>_xlfn.XLOOKUP(A1658,'2-Feedback'!A:A,'2-Feedback'!G:G,"")</f>
        <v>ABCDE</v>
      </c>
    </row>
    <row r="1659" spans="1:27" ht="13.5" x14ac:dyDescent="0.35">
      <c r="A1659" t="str">
        <f t="shared" si="25"/>
        <v>554545017245-CHP</v>
      </c>
      <c r="B1659" s="15">
        <v>55</v>
      </c>
      <c r="C1659" s="15" t="s">
        <v>3421</v>
      </c>
      <c r="D1659" s="15">
        <v>64272</v>
      </c>
      <c r="E1659" s="16">
        <v>45428</v>
      </c>
      <c r="F1659" s="15">
        <v>0</v>
      </c>
      <c r="G1659" s="15" t="s">
        <v>3422</v>
      </c>
      <c r="H1659" s="15" t="s">
        <v>3423</v>
      </c>
      <c r="I1659" s="15" t="s">
        <v>3424</v>
      </c>
      <c r="J1659" s="15" t="s">
        <v>3425</v>
      </c>
      <c r="K1659" s="15" t="s">
        <v>35</v>
      </c>
      <c r="L1659" s="15" t="s">
        <v>302</v>
      </c>
      <c r="M1659" s="16">
        <v>45450</v>
      </c>
      <c r="N1659" s="3">
        <v>120</v>
      </c>
      <c r="O1659" s="3">
        <v>120</v>
      </c>
      <c r="P1659" s="3">
        <v>240</v>
      </c>
      <c r="Q1659" s="3"/>
      <c r="R1659" s="4">
        <v>-120</v>
      </c>
      <c r="S1659" s="3">
        <v>-120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240</v>
      </c>
      <c r="Z1659" t="str">
        <f>_xlfn.XLOOKUP(A1659,'2-Feedback'!A:A,'2-Feedback'!F:F,"")</f>
        <v>J - Order Lead Time Issue</v>
      </c>
      <c r="AA1659" t="str">
        <f>_xlfn.XLOOKUP(A1659,'2-Feedback'!A:A,'2-Feedback'!G:G,"")</f>
        <v>ABCDE</v>
      </c>
    </row>
    <row r="1660" spans="1:27" ht="13.5" x14ac:dyDescent="0.35">
      <c r="A1660" t="str">
        <f t="shared" si="25"/>
        <v>554545017680-CGS</v>
      </c>
      <c r="B1660" s="15">
        <v>55</v>
      </c>
      <c r="C1660" s="15" t="s">
        <v>3421</v>
      </c>
      <c r="D1660" s="15">
        <v>64272</v>
      </c>
      <c r="E1660" s="16">
        <v>45428</v>
      </c>
      <c r="F1660" s="15">
        <v>0</v>
      </c>
      <c r="G1660" s="15" t="s">
        <v>3422</v>
      </c>
      <c r="H1660" s="15" t="s">
        <v>3423</v>
      </c>
      <c r="I1660" s="15" t="s">
        <v>3424</v>
      </c>
      <c r="J1660" s="15" t="s">
        <v>3426</v>
      </c>
      <c r="K1660" s="15" t="s">
        <v>35</v>
      </c>
      <c r="L1660" s="15" t="s">
        <v>302</v>
      </c>
      <c r="M1660" s="16">
        <v>45450</v>
      </c>
      <c r="N1660" s="3">
        <v>48</v>
      </c>
      <c r="O1660" s="3">
        <v>48</v>
      </c>
      <c r="P1660" s="3">
        <v>192</v>
      </c>
      <c r="Q1660" s="3"/>
      <c r="R1660" s="4">
        <v>-144</v>
      </c>
      <c r="S1660" s="3">
        <v>-144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192</v>
      </c>
      <c r="Z1660" t="str">
        <f>_xlfn.XLOOKUP(A1660,'2-Feedback'!A:A,'2-Feedback'!F:F,"")</f>
        <v>J - Order Lead Time Issue</v>
      </c>
      <c r="AA1660" t="str">
        <f>_xlfn.XLOOKUP(A1660,'2-Feedback'!A:A,'2-Feedback'!G:G,"")</f>
        <v>ABCDE</v>
      </c>
    </row>
    <row r="1661" spans="1:27" ht="13.5" x14ac:dyDescent="0.35">
      <c r="A1661" t="str">
        <f t="shared" si="25"/>
        <v>554545017686-CGS</v>
      </c>
      <c r="B1661" s="15">
        <v>55</v>
      </c>
      <c r="C1661" s="15" t="s">
        <v>3421</v>
      </c>
      <c r="D1661" s="15">
        <v>64272</v>
      </c>
      <c r="E1661" s="16">
        <v>45428</v>
      </c>
      <c r="F1661" s="15">
        <v>0</v>
      </c>
      <c r="G1661" s="15" t="s">
        <v>3422</v>
      </c>
      <c r="H1661" s="15" t="s">
        <v>3423</v>
      </c>
      <c r="I1661" s="15" t="s">
        <v>3424</v>
      </c>
      <c r="J1661" s="15" t="s">
        <v>3427</v>
      </c>
      <c r="K1661" s="15" t="s">
        <v>35</v>
      </c>
      <c r="L1661" s="15" t="s">
        <v>302</v>
      </c>
      <c r="M1661" s="16">
        <v>45450</v>
      </c>
      <c r="N1661" s="3">
        <v>14</v>
      </c>
      <c r="O1661" s="3">
        <v>14</v>
      </c>
      <c r="P1661" s="3">
        <v>372</v>
      </c>
      <c r="Q1661" s="3"/>
      <c r="R1661" s="4">
        <v>-358</v>
      </c>
      <c r="S1661" s="3">
        <v>-359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373</v>
      </c>
      <c r="Z1661" t="str">
        <f>_xlfn.XLOOKUP(A1661,'2-Feedback'!A:A,'2-Feedback'!F:F,"")</f>
        <v>J - Order Lead Time Issue</v>
      </c>
      <c r="AA1661" t="str">
        <f>_xlfn.XLOOKUP(A1661,'2-Feedback'!A:A,'2-Feedback'!G:G,"")</f>
        <v>ABCDE</v>
      </c>
    </row>
    <row r="1662" spans="1:27" ht="13.5" x14ac:dyDescent="0.35">
      <c r="A1662" t="str">
        <f t="shared" si="25"/>
        <v>554545017731-CGS</v>
      </c>
      <c r="B1662" s="15">
        <v>55</v>
      </c>
      <c r="C1662" s="15" t="s">
        <v>3421</v>
      </c>
      <c r="D1662" s="15">
        <v>64272</v>
      </c>
      <c r="E1662" s="16">
        <v>45428</v>
      </c>
      <c r="F1662" s="15">
        <v>0</v>
      </c>
      <c r="G1662" s="15" t="s">
        <v>3422</v>
      </c>
      <c r="H1662" s="15" t="s">
        <v>3423</v>
      </c>
      <c r="I1662" s="15" t="s">
        <v>3424</v>
      </c>
      <c r="J1662" s="15" t="s">
        <v>3428</v>
      </c>
      <c r="K1662" s="15" t="s">
        <v>35</v>
      </c>
      <c r="L1662" s="15" t="s">
        <v>302</v>
      </c>
      <c r="M1662" s="16">
        <v>45450</v>
      </c>
      <c r="N1662" s="3">
        <v>104</v>
      </c>
      <c r="O1662" s="3">
        <v>104</v>
      </c>
      <c r="P1662" s="3">
        <v>144</v>
      </c>
      <c r="Q1662" s="3"/>
      <c r="R1662" s="4">
        <v>-40</v>
      </c>
      <c r="S1662" s="3">
        <v>-40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144</v>
      </c>
      <c r="Z1662" t="str">
        <f>_xlfn.XLOOKUP(A1662,'2-Feedback'!A:A,'2-Feedback'!F:F,"")</f>
        <v>J - Order Lead Time Issue</v>
      </c>
      <c r="AA1662" t="str">
        <f>_xlfn.XLOOKUP(A1662,'2-Feedback'!A:A,'2-Feedback'!G:G,"")</f>
        <v>ABCDE</v>
      </c>
    </row>
    <row r="1663" spans="1:27" ht="13.5" x14ac:dyDescent="0.35">
      <c r="A1663" t="str">
        <f t="shared" si="25"/>
        <v>554545071243-VEN</v>
      </c>
      <c r="B1663" s="15">
        <v>55</v>
      </c>
      <c r="C1663" s="15" t="s">
        <v>3421</v>
      </c>
      <c r="D1663" s="15">
        <v>64272</v>
      </c>
      <c r="E1663" s="16">
        <v>45428</v>
      </c>
      <c r="F1663" s="15">
        <v>0</v>
      </c>
      <c r="G1663" s="15" t="s">
        <v>3422</v>
      </c>
      <c r="H1663" s="15" t="s">
        <v>3423</v>
      </c>
      <c r="I1663" s="15" t="s">
        <v>3424</v>
      </c>
      <c r="J1663" s="15" t="s">
        <v>3429</v>
      </c>
      <c r="K1663" s="15" t="s">
        <v>28</v>
      </c>
      <c r="L1663" s="15" t="s">
        <v>302</v>
      </c>
      <c r="M1663" s="16">
        <v>45450</v>
      </c>
      <c r="N1663" s="3">
        <v>0</v>
      </c>
      <c r="O1663" s="3">
        <v>0</v>
      </c>
      <c r="P1663" s="3">
        <v>144</v>
      </c>
      <c r="Q1663" s="3"/>
      <c r="R1663" s="4">
        <v>-144</v>
      </c>
      <c r="S1663" s="3">
        <v>-144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144</v>
      </c>
      <c r="Z1663" t="str">
        <f>_xlfn.XLOOKUP(A1663,'2-Feedback'!A:A,'2-Feedback'!F:F,"")</f>
        <v>J - Order Lead Time Issue</v>
      </c>
      <c r="AA1663" t="str">
        <f>_xlfn.XLOOKUP(A1663,'2-Feedback'!A:A,'2-Feedback'!G:G,"")</f>
        <v>ABCDE</v>
      </c>
    </row>
    <row r="1664" spans="1:27" ht="13.5" x14ac:dyDescent="0.35">
      <c r="A1664" t="str">
        <f t="shared" si="25"/>
        <v>554545072232-SCR</v>
      </c>
      <c r="B1664" s="15">
        <v>55</v>
      </c>
      <c r="C1664" s="15" t="s">
        <v>3421</v>
      </c>
      <c r="D1664" s="15">
        <v>64272</v>
      </c>
      <c r="E1664" s="16">
        <v>45428</v>
      </c>
      <c r="F1664" s="15">
        <v>0</v>
      </c>
      <c r="G1664" s="15" t="s">
        <v>3422</v>
      </c>
      <c r="H1664" s="15" t="s">
        <v>3423</v>
      </c>
      <c r="I1664" s="15" t="s">
        <v>3424</v>
      </c>
      <c r="J1664" s="15" t="s">
        <v>3430</v>
      </c>
      <c r="K1664" s="15" t="s">
        <v>35</v>
      </c>
      <c r="L1664" s="15" t="s">
        <v>302</v>
      </c>
      <c r="M1664" s="16">
        <v>45450</v>
      </c>
      <c r="N1664" s="3">
        <v>12</v>
      </c>
      <c r="O1664" s="3">
        <v>12</v>
      </c>
      <c r="P1664" s="3">
        <v>48</v>
      </c>
      <c r="Q1664" s="3"/>
      <c r="R1664" s="4">
        <v>-36</v>
      </c>
      <c r="S1664" s="3">
        <v>-36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48</v>
      </c>
      <c r="Z1664" t="str">
        <f>_xlfn.XLOOKUP(A1664,'2-Feedback'!A:A,'2-Feedback'!F:F,"")</f>
        <v>J - Order Lead Time Issue</v>
      </c>
      <c r="AA1664" t="str">
        <f>_xlfn.XLOOKUP(A1664,'2-Feedback'!A:A,'2-Feedback'!G:G,"")</f>
        <v>ABCDE</v>
      </c>
    </row>
    <row r="1665" spans="1:27" ht="13.5" x14ac:dyDescent="0.35">
      <c r="A1665" t="str">
        <f t="shared" si="25"/>
        <v>554544821547-GNS</v>
      </c>
      <c r="B1665" s="15">
        <v>55</v>
      </c>
      <c r="C1665" s="15" t="s">
        <v>3431</v>
      </c>
      <c r="D1665" s="15">
        <v>64276</v>
      </c>
      <c r="E1665" s="16">
        <v>45428</v>
      </c>
      <c r="F1665" s="15">
        <v>0</v>
      </c>
      <c r="G1665" s="15" t="s">
        <v>3432</v>
      </c>
      <c r="H1665" s="15" t="s">
        <v>3433</v>
      </c>
      <c r="I1665" s="15" t="s">
        <v>526</v>
      </c>
      <c r="J1665" s="15" t="s">
        <v>2617</v>
      </c>
      <c r="K1665" s="15" t="s">
        <v>35</v>
      </c>
      <c r="L1665" s="15" t="s">
        <v>527</v>
      </c>
      <c r="M1665" s="16">
        <v>45448</v>
      </c>
      <c r="N1665" s="3">
        <v>0</v>
      </c>
      <c r="O1665" s="3">
        <v>0</v>
      </c>
      <c r="P1665" s="3">
        <v>42</v>
      </c>
      <c r="Q1665" s="3"/>
      <c r="R1665" s="4">
        <v>-42</v>
      </c>
      <c r="S1665" s="3">
        <v>-812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812</v>
      </c>
      <c r="Z1665" t="str">
        <f>_xlfn.XLOOKUP(A1665,'2-Feedback'!A:A,'2-Feedback'!F:F,"")</f>
        <v>J - Order Lead Time Issue</v>
      </c>
      <c r="AA1665" t="str">
        <f>_xlfn.XLOOKUP(A1665,'2-Feedback'!A:A,'2-Feedback'!G:G,"")</f>
        <v>ABCDE</v>
      </c>
    </row>
    <row r="1666" spans="1:27" ht="13.5" x14ac:dyDescent="0.35">
      <c r="A1666" t="str">
        <f t="shared" si="25"/>
        <v>554544623344-USM</v>
      </c>
      <c r="B1666" s="15">
        <v>55</v>
      </c>
      <c r="C1666" s="15" t="s">
        <v>3434</v>
      </c>
      <c r="D1666" s="15">
        <v>64283</v>
      </c>
      <c r="E1666" s="16">
        <v>45428</v>
      </c>
      <c r="F1666" s="15">
        <v>0</v>
      </c>
      <c r="G1666" s="15" t="s">
        <v>3435</v>
      </c>
      <c r="H1666" s="15" t="s">
        <v>3436</v>
      </c>
      <c r="I1666" s="15" t="s">
        <v>3437</v>
      </c>
      <c r="J1666" s="15" t="s">
        <v>3255</v>
      </c>
      <c r="K1666" s="15" t="s">
        <v>533</v>
      </c>
      <c r="L1666" s="15" t="s">
        <v>283</v>
      </c>
      <c r="M1666" s="16">
        <v>45446</v>
      </c>
      <c r="N1666" s="3">
        <v>160</v>
      </c>
      <c r="O1666" s="3">
        <v>24</v>
      </c>
      <c r="P1666" s="3">
        <v>24</v>
      </c>
      <c r="Q1666" s="3"/>
      <c r="R1666" s="5">
        <v>0</v>
      </c>
      <c r="S1666" s="3">
        <v>-77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237</v>
      </c>
      <c r="Z1666" t="str">
        <f>_xlfn.XLOOKUP(A1666,'2-Feedback'!A:A,'2-Feedback'!F:F,"")</f>
        <v>J - Order Lead Time Issue</v>
      </c>
      <c r="AA1666" t="str">
        <f>_xlfn.XLOOKUP(A1666,'2-Feedback'!A:A,'2-Feedback'!G:G,"")</f>
        <v>ABCDE</v>
      </c>
    </row>
    <row r="1667" spans="1:27" ht="13.5" x14ac:dyDescent="0.35">
      <c r="A1667" t="str">
        <f t="shared" ref="A1667:A1730" si="26">B1667&amp;M1667&amp;J1667</f>
        <v>554544321387-FRD</v>
      </c>
      <c r="B1667" s="15">
        <v>55</v>
      </c>
      <c r="C1667" s="15" t="s">
        <v>3438</v>
      </c>
      <c r="D1667" s="15">
        <v>64290</v>
      </c>
      <c r="E1667" s="16">
        <v>45428</v>
      </c>
      <c r="F1667" s="15">
        <v>0</v>
      </c>
      <c r="G1667" s="15" t="s">
        <v>3439</v>
      </c>
      <c r="H1667" s="15" t="s">
        <v>3354</v>
      </c>
      <c r="I1667" s="15" t="s">
        <v>3355</v>
      </c>
      <c r="J1667" s="15" t="s">
        <v>3359</v>
      </c>
      <c r="K1667" s="15" t="s">
        <v>149</v>
      </c>
      <c r="L1667" s="15" t="s">
        <v>527</v>
      </c>
      <c r="M1667" s="16">
        <v>45443</v>
      </c>
      <c r="N1667" s="3">
        <v>75</v>
      </c>
      <c r="O1667" s="3">
        <v>0</v>
      </c>
      <c r="P1667" s="3">
        <v>75</v>
      </c>
      <c r="Q1667" s="3"/>
      <c r="R1667" s="4">
        <v>-75</v>
      </c>
      <c r="S1667" s="3">
        <v>-75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150</v>
      </c>
      <c r="Z1667" t="str">
        <f>_xlfn.XLOOKUP(A1667,'2-Feedback'!A:A,'2-Feedback'!F:F,"")</f>
        <v>J - Order Lead Time Issue</v>
      </c>
      <c r="AA1667" t="str">
        <f>_xlfn.XLOOKUP(A1667,'2-Feedback'!A:A,'2-Feedback'!G:G,"")</f>
        <v>ABCDE</v>
      </c>
    </row>
    <row r="1668" spans="1:27" ht="13.5" x14ac:dyDescent="0.35">
      <c r="A1668" t="str">
        <f t="shared" si="26"/>
        <v>554544323719-FRD</v>
      </c>
      <c r="B1668" s="15">
        <v>55</v>
      </c>
      <c r="C1668" s="15" t="s">
        <v>3438</v>
      </c>
      <c r="D1668" s="15">
        <v>64290</v>
      </c>
      <c r="E1668" s="16">
        <v>45428</v>
      </c>
      <c r="F1668" s="15">
        <v>0</v>
      </c>
      <c r="G1668" s="15" t="s">
        <v>3439</v>
      </c>
      <c r="H1668" s="15" t="s">
        <v>3354</v>
      </c>
      <c r="I1668" s="15" t="s">
        <v>3355</v>
      </c>
      <c r="J1668" s="15" t="s">
        <v>3356</v>
      </c>
      <c r="K1668" s="15" t="s">
        <v>149</v>
      </c>
      <c r="L1668" s="15" t="s">
        <v>527</v>
      </c>
      <c r="M1668" s="16">
        <v>45443</v>
      </c>
      <c r="N1668" s="3">
        <v>0</v>
      </c>
      <c r="O1668" s="3">
        <v>0</v>
      </c>
      <c r="P1668" s="3">
        <v>0</v>
      </c>
      <c r="Q1668" s="3"/>
      <c r="R1668" s="5">
        <v>0</v>
      </c>
      <c r="S1668" s="3">
        <v>-36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36</v>
      </c>
      <c r="Z1668" t="str">
        <f>_xlfn.XLOOKUP(A1668,'2-Feedback'!A:A,'2-Feedback'!F:F,"")</f>
        <v>J - Order Lead Time Issue</v>
      </c>
      <c r="AA1668" t="str">
        <f>_xlfn.XLOOKUP(A1668,'2-Feedback'!A:A,'2-Feedback'!G:G,"")</f>
        <v>ABCDE</v>
      </c>
    </row>
    <row r="1669" spans="1:27" ht="13.5" x14ac:dyDescent="0.35">
      <c r="A1669" t="str">
        <f t="shared" si="26"/>
        <v>554544613687-GNS</v>
      </c>
      <c r="B1669" s="15">
        <v>55</v>
      </c>
      <c r="C1669" s="15" t="s">
        <v>3440</v>
      </c>
      <c r="D1669" s="15">
        <v>64294</v>
      </c>
      <c r="E1669" s="16">
        <v>45428</v>
      </c>
      <c r="F1669" s="15">
        <v>0</v>
      </c>
      <c r="G1669" s="15" t="s">
        <v>3441</v>
      </c>
      <c r="H1669" s="15" t="s">
        <v>3442</v>
      </c>
      <c r="I1669" s="15" t="s">
        <v>3443</v>
      </c>
      <c r="J1669" s="15" t="s">
        <v>3321</v>
      </c>
      <c r="K1669" s="15" t="s">
        <v>35</v>
      </c>
      <c r="L1669" s="15" t="s">
        <v>527</v>
      </c>
      <c r="M1669" s="16">
        <v>45446</v>
      </c>
      <c r="N1669" s="3">
        <v>19</v>
      </c>
      <c r="O1669" s="3">
        <v>0</v>
      </c>
      <c r="P1669" s="3">
        <v>96</v>
      </c>
      <c r="Q1669" s="3"/>
      <c r="R1669" s="4">
        <v>-96</v>
      </c>
      <c r="S1669" s="3">
        <v>-125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144</v>
      </c>
      <c r="Z1669" t="str">
        <f>_xlfn.XLOOKUP(A1669,'2-Feedback'!A:A,'2-Feedback'!F:F,"")</f>
        <v>J - Order Lead Time Issue</v>
      </c>
      <c r="AA1669" t="str">
        <f>_xlfn.XLOOKUP(A1669,'2-Feedback'!A:A,'2-Feedback'!G:G,"")</f>
        <v>ABCDE</v>
      </c>
    </row>
    <row r="1670" spans="1:27" ht="13.5" x14ac:dyDescent="0.35">
      <c r="A1670" t="str">
        <f t="shared" si="26"/>
        <v>554545322666-LOL</v>
      </c>
      <c r="B1670" s="15">
        <v>55</v>
      </c>
      <c r="C1670" s="15" t="s">
        <v>3444</v>
      </c>
      <c r="D1670" s="15">
        <v>64297</v>
      </c>
      <c r="E1670" s="16">
        <v>45428</v>
      </c>
      <c r="F1670" s="15">
        <v>0</v>
      </c>
      <c r="G1670" s="15" t="s">
        <v>3445</v>
      </c>
      <c r="H1670" s="15" t="s">
        <v>3245</v>
      </c>
      <c r="I1670" s="15" t="s">
        <v>2142</v>
      </c>
      <c r="J1670" s="15" t="s">
        <v>3246</v>
      </c>
      <c r="K1670" s="15" t="s">
        <v>630</v>
      </c>
      <c r="L1670" s="15" t="s">
        <v>2101</v>
      </c>
      <c r="M1670" s="16">
        <v>45453</v>
      </c>
      <c r="N1670" s="3">
        <v>0</v>
      </c>
      <c r="O1670" s="3">
        <v>0</v>
      </c>
      <c r="P1670" s="3">
        <v>2496</v>
      </c>
      <c r="Q1670" s="3"/>
      <c r="R1670" s="4">
        <v>-2496</v>
      </c>
      <c r="S1670" s="3">
        <v>-2496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2496</v>
      </c>
      <c r="Z1670" t="str">
        <f>_xlfn.XLOOKUP(A1670,'2-Feedback'!A:A,'2-Feedback'!F:F,"")</f>
        <v>J - Order Lead Time Issue</v>
      </c>
      <c r="AA1670" t="str">
        <f>_xlfn.XLOOKUP(A1670,'2-Feedback'!A:A,'2-Feedback'!G:G,"")</f>
        <v>ABCDE</v>
      </c>
    </row>
    <row r="1671" spans="1:27" ht="13.5" x14ac:dyDescent="0.35">
      <c r="A1671" t="str">
        <f t="shared" si="26"/>
        <v>554545422665-LOL</v>
      </c>
      <c r="B1671" s="15">
        <v>55</v>
      </c>
      <c r="C1671" s="15" t="s">
        <v>3446</v>
      </c>
      <c r="D1671" s="15">
        <v>64298</v>
      </c>
      <c r="E1671" s="16">
        <v>45428</v>
      </c>
      <c r="F1671" s="15">
        <v>0</v>
      </c>
      <c r="G1671" s="15" t="s">
        <v>3447</v>
      </c>
      <c r="H1671" s="15" t="s">
        <v>3245</v>
      </c>
      <c r="I1671" s="15" t="s">
        <v>2142</v>
      </c>
      <c r="J1671" s="15" t="s">
        <v>3448</v>
      </c>
      <c r="K1671" s="15" t="s">
        <v>630</v>
      </c>
      <c r="L1671" s="15" t="s">
        <v>2101</v>
      </c>
      <c r="M1671" s="16">
        <v>45454</v>
      </c>
      <c r="N1671" s="3">
        <v>1455</v>
      </c>
      <c r="O1671" s="3">
        <v>1455</v>
      </c>
      <c r="P1671" s="3">
        <v>3000</v>
      </c>
      <c r="Q1671" s="3"/>
      <c r="R1671" s="4">
        <v>-1545</v>
      </c>
      <c r="S1671" s="3">
        <v>-1545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3000</v>
      </c>
      <c r="Z1671" t="str">
        <f>_xlfn.XLOOKUP(A1671,'2-Feedback'!A:A,'2-Feedback'!F:F,"")</f>
        <v>J - Order Lead Time Issue</v>
      </c>
      <c r="AA1671" t="str">
        <f>_xlfn.XLOOKUP(A1671,'2-Feedback'!A:A,'2-Feedback'!G:G,"")</f>
        <v>ABCDE</v>
      </c>
    </row>
    <row r="1672" spans="1:27" ht="13.5" x14ac:dyDescent="0.35">
      <c r="A1672" t="str">
        <f t="shared" si="26"/>
        <v>554545522658-LOL</v>
      </c>
      <c r="B1672" s="15">
        <v>55</v>
      </c>
      <c r="C1672" s="15" t="s">
        <v>3449</v>
      </c>
      <c r="D1672" s="15">
        <v>64299</v>
      </c>
      <c r="E1672" s="16">
        <v>45428</v>
      </c>
      <c r="F1672" s="15">
        <v>0</v>
      </c>
      <c r="G1672" s="15" t="s">
        <v>3450</v>
      </c>
      <c r="H1672" s="15" t="s">
        <v>3245</v>
      </c>
      <c r="I1672" s="15" t="s">
        <v>2142</v>
      </c>
      <c r="J1672" s="15" t="s">
        <v>3451</v>
      </c>
      <c r="K1672" s="15" t="s">
        <v>630</v>
      </c>
      <c r="L1672" s="15" t="s">
        <v>2101</v>
      </c>
      <c r="M1672" s="16">
        <v>45455</v>
      </c>
      <c r="N1672" s="3">
        <v>2177</v>
      </c>
      <c r="O1672" s="3">
        <v>2177</v>
      </c>
      <c r="P1672" s="3">
        <v>2496</v>
      </c>
      <c r="Q1672" s="3"/>
      <c r="R1672" s="4">
        <v>-319</v>
      </c>
      <c r="S1672" s="3">
        <v>-319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2496</v>
      </c>
      <c r="Z1672" t="str">
        <f>_xlfn.XLOOKUP(A1672,'2-Feedback'!A:A,'2-Feedback'!F:F,"")</f>
        <v>J - Order Lead Time Issue</v>
      </c>
      <c r="AA1672" t="str">
        <f>_xlfn.XLOOKUP(A1672,'2-Feedback'!A:A,'2-Feedback'!G:G,"")</f>
        <v>ABCDE</v>
      </c>
    </row>
    <row r="1673" spans="1:27" ht="13.5" x14ac:dyDescent="0.35">
      <c r="A1673" t="str">
        <f t="shared" si="26"/>
        <v>554544622119-WCK</v>
      </c>
      <c r="B1673" s="15">
        <v>55</v>
      </c>
      <c r="C1673" s="15" t="s">
        <v>3452</v>
      </c>
      <c r="D1673" s="15">
        <v>64319</v>
      </c>
      <c r="E1673" s="16">
        <v>45428</v>
      </c>
      <c r="F1673" s="15">
        <v>0</v>
      </c>
      <c r="G1673" s="15" t="s">
        <v>3453</v>
      </c>
      <c r="H1673" s="15" t="s">
        <v>3454</v>
      </c>
      <c r="I1673" s="15" t="s">
        <v>3455</v>
      </c>
      <c r="J1673" s="15" t="s">
        <v>3456</v>
      </c>
      <c r="K1673" s="15" t="s">
        <v>533</v>
      </c>
      <c r="L1673" s="15" t="s">
        <v>29</v>
      </c>
      <c r="M1673" s="16">
        <v>45446</v>
      </c>
      <c r="N1673" s="3">
        <v>12</v>
      </c>
      <c r="O1673" s="3">
        <v>12</v>
      </c>
      <c r="P1673" s="3">
        <v>24</v>
      </c>
      <c r="Q1673" s="3"/>
      <c r="R1673" s="4">
        <v>-12</v>
      </c>
      <c r="S1673" s="3">
        <v>-12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24</v>
      </c>
      <c r="Z1673" t="str">
        <f>_xlfn.XLOOKUP(A1673,'2-Feedback'!A:A,'2-Feedback'!F:F,"")</f>
        <v>J - Order Lead Time Issue</v>
      </c>
      <c r="AA1673" t="str">
        <f>_xlfn.XLOOKUP(A1673,'2-Feedback'!A:A,'2-Feedback'!G:G,"")</f>
        <v>ABCDE</v>
      </c>
    </row>
    <row r="1674" spans="1:27" ht="13.5" x14ac:dyDescent="0.35">
      <c r="A1674" t="str">
        <f t="shared" si="26"/>
        <v>554544314421-WCP</v>
      </c>
      <c r="B1674" s="15">
        <v>55</v>
      </c>
      <c r="C1674" s="15" t="s">
        <v>3457</v>
      </c>
      <c r="D1674" s="15">
        <v>64343</v>
      </c>
      <c r="E1674" s="16">
        <v>45429</v>
      </c>
      <c r="F1674" s="15">
        <v>0</v>
      </c>
      <c r="G1674" s="15" t="s">
        <v>3458</v>
      </c>
      <c r="H1674" s="15" t="s">
        <v>3459</v>
      </c>
      <c r="I1674" s="15" t="s">
        <v>3460</v>
      </c>
      <c r="J1674" s="15" t="s">
        <v>2300</v>
      </c>
      <c r="K1674" s="15" t="s">
        <v>35</v>
      </c>
      <c r="L1674" s="15" t="s">
        <v>36</v>
      </c>
      <c r="M1674" s="16">
        <v>45443</v>
      </c>
      <c r="N1674" s="3">
        <v>259</v>
      </c>
      <c r="O1674" s="3">
        <v>0</v>
      </c>
      <c r="P1674" s="3">
        <v>1</v>
      </c>
      <c r="Q1674" s="3"/>
      <c r="R1674" s="4">
        <v>-1</v>
      </c>
      <c r="S1674" s="3">
        <v>-66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325</v>
      </c>
      <c r="Z1674" t="str">
        <f>_xlfn.XLOOKUP(A1674,'2-Feedback'!A:A,'2-Feedback'!F:F,"")</f>
        <v>J - Order Lead Time Issue</v>
      </c>
      <c r="AA1674" t="str">
        <f>_xlfn.XLOOKUP(A1674,'2-Feedback'!A:A,'2-Feedback'!G:G,"")</f>
        <v>ABCDE</v>
      </c>
    </row>
    <row r="1675" spans="1:27" ht="13.5" x14ac:dyDescent="0.35">
      <c r="A1675" t="str">
        <f t="shared" si="26"/>
        <v>554544821841-BKE</v>
      </c>
      <c r="B1675" s="15">
        <v>55</v>
      </c>
      <c r="C1675" s="15" t="s">
        <v>3461</v>
      </c>
      <c r="D1675" s="15">
        <v>64349</v>
      </c>
      <c r="E1675" s="16">
        <v>45429</v>
      </c>
      <c r="F1675" s="15">
        <v>0</v>
      </c>
      <c r="G1675" s="15" t="s">
        <v>3462</v>
      </c>
      <c r="H1675" s="15" t="s">
        <v>3463</v>
      </c>
      <c r="I1675" s="15" t="s">
        <v>3464</v>
      </c>
      <c r="J1675" s="15" t="s">
        <v>3465</v>
      </c>
      <c r="K1675" s="15" t="s">
        <v>533</v>
      </c>
      <c r="L1675" s="15" t="s">
        <v>53</v>
      </c>
      <c r="M1675" s="16">
        <v>45448</v>
      </c>
      <c r="N1675" s="3">
        <v>0</v>
      </c>
      <c r="O1675" s="3">
        <v>0</v>
      </c>
      <c r="P1675" s="3">
        <v>140</v>
      </c>
      <c r="Q1675" s="3"/>
      <c r="R1675" s="4">
        <v>-140</v>
      </c>
      <c r="S1675" s="3">
        <v>-140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140</v>
      </c>
      <c r="Z1675" t="str">
        <f>_xlfn.XLOOKUP(A1675,'2-Feedback'!A:A,'2-Feedback'!F:F,"")</f>
        <v>J - Order Lead Time Issue</v>
      </c>
      <c r="AA1675" t="str">
        <f>_xlfn.XLOOKUP(A1675,'2-Feedback'!A:A,'2-Feedback'!G:G,"")</f>
        <v>ABCDE</v>
      </c>
    </row>
    <row r="1676" spans="1:27" ht="13.5" x14ac:dyDescent="0.35">
      <c r="A1676" t="str">
        <f t="shared" si="26"/>
        <v>554544621841-BKE</v>
      </c>
      <c r="B1676" s="15">
        <v>55</v>
      </c>
      <c r="C1676" s="15" t="s">
        <v>3466</v>
      </c>
      <c r="D1676" s="15">
        <v>64350</v>
      </c>
      <c r="E1676" s="16">
        <v>45429</v>
      </c>
      <c r="F1676" s="15">
        <v>0</v>
      </c>
      <c r="G1676" s="15" t="s">
        <v>3467</v>
      </c>
      <c r="H1676" s="15" t="s">
        <v>3463</v>
      </c>
      <c r="I1676" s="15" t="s">
        <v>3464</v>
      </c>
      <c r="J1676" s="15" t="s">
        <v>3465</v>
      </c>
      <c r="K1676" s="15" t="s">
        <v>533</v>
      </c>
      <c r="L1676" s="15" t="s">
        <v>53</v>
      </c>
      <c r="M1676" s="16">
        <v>45446</v>
      </c>
      <c r="N1676" s="3">
        <v>332</v>
      </c>
      <c r="O1676" s="3">
        <v>332</v>
      </c>
      <c r="P1676" s="3">
        <v>350</v>
      </c>
      <c r="Q1676" s="3"/>
      <c r="R1676" s="4">
        <v>-18</v>
      </c>
      <c r="S1676" s="3">
        <v>-18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350</v>
      </c>
      <c r="Z1676" t="str">
        <f>_xlfn.XLOOKUP(A1676,'2-Feedback'!A:A,'2-Feedback'!F:F,"")</f>
        <v>J - Order Lead Time Issue</v>
      </c>
      <c r="AA1676" t="str">
        <f>_xlfn.XLOOKUP(A1676,'2-Feedback'!A:A,'2-Feedback'!G:G,"")</f>
        <v>ABCDE</v>
      </c>
    </row>
    <row r="1677" spans="1:27" ht="13.5" x14ac:dyDescent="0.35">
      <c r="A1677" t="str">
        <f t="shared" si="26"/>
        <v>554544622259-CSO</v>
      </c>
      <c r="B1677" s="15">
        <v>55</v>
      </c>
      <c r="C1677" s="15" t="s">
        <v>3468</v>
      </c>
      <c r="D1677" s="15">
        <v>64357</v>
      </c>
      <c r="E1677" s="16">
        <v>45429</v>
      </c>
      <c r="F1677" s="15">
        <v>0</v>
      </c>
      <c r="G1677" s="15" t="s">
        <v>3469</v>
      </c>
      <c r="H1677" s="15" t="s">
        <v>3470</v>
      </c>
      <c r="I1677" s="15" t="s">
        <v>1027</v>
      </c>
      <c r="J1677" s="15" t="s">
        <v>2277</v>
      </c>
      <c r="K1677" s="15" t="s">
        <v>517</v>
      </c>
      <c r="L1677" s="15" t="s">
        <v>407</v>
      </c>
      <c r="M1677" s="16">
        <v>45446</v>
      </c>
      <c r="N1677" s="3">
        <v>32</v>
      </c>
      <c r="O1677" s="3">
        <v>32</v>
      </c>
      <c r="P1677" s="3">
        <v>84</v>
      </c>
      <c r="Q1677" s="3"/>
      <c r="R1677" s="4">
        <v>-52</v>
      </c>
      <c r="S1677" s="3">
        <v>-52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84</v>
      </c>
      <c r="Z1677" t="str">
        <f>_xlfn.XLOOKUP(A1677,'2-Feedback'!A:A,'2-Feedback'!F:F,"")</f>
        <v>J - Order Lead Time Issue</v>
      </c>
      <c r="AA1677" t="str">
        <f>_xlfn.XLOOKUP(A1677,'2-Feedback'!A:A,'2-Feedback'!G:G,"")</f>
        <v>ABCDE</v>
      </c>
    </row>
    <row r="1678" spans="1:27" ht="13.5" x14ac:dyDescent="0.35">
      <c r="A1678" t="str">
        <f t="shared" si="26"/>
        <v>554544623330-SCR</v>
      </c>
      <c r="B1678" s="15">
        <v>55</v>
      </c>
      <c r="C1678" s="15" t="s">
        <v>3468</v>
      </c>
      <c r="D1678" s="15">
        <v>64357</v>
      </c>
      <c r="E1678" s="16">
        <v>45429</v>
      </c>
      <c r="F1678" s="15">
        <v>0</v>
      </c>
      <c r="G1678" s="15" t="s">
        <v>3469</v>
      </c>
      <c r="H1678" s="15" t="s">
        <v>3470</v>
      </c>
      <c r="I1678" s="15" t="s">
        <v>1027</v>
      </c>
      <c r="J1678" s="15" t="s">
        <v>1065</v>
      </c>
      <c r="K1678" s="15" t="s">
        <v>35</v>
      </c>
      <c r="L1678" s="15" t="s">
        <v>407</v>
      </c>
      <c r="M1678" s="16">
        <v>45446</v>
      </c>
      <c r="N1678" s="3">
        <v>2</v>
      </c>
      <c r="O1678" s="3">
        <v>2</v>
      </c>
      <c r="P1678" s="3">
        <v>3</v>
      </c>
      <c r="Q1678" s="3"/>
      <c r="R1678" s="4">
        <v>-1</v>
      </c>
      <c r="S1678" s="3">
        <v>-1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3</v>
      </c>
      <c r="Z1678" t="str">
        <f>_xlfn.XLOOKUP(A1678,'2-Feedback'!A:A,'2-Feedback'!F:F,"")</f>
        <v>J - Order Lead Time Issue</v>
      </c>
      <c r="AA1678" t="str">
        <f>_xlfn.XLOOKUP(A1678,'2-Feedback'!A:A,'2-Feedback'!G:G,"")</f>
        <v>ABCDE</v>
      </c>
    </row>
    <row r="1679" spans="1:27" ht="13.5" x14ac:dyDescent="0.35">
      <c r="A1679" t="str">
        <f t="shared" si="26"/>
        <v>554545754135-LIT</v>
      </c>
      <c r="B1679" s="15">
        <v>55</v>
      </c>
      <c r="C1679" s="15" t="s">
        <v>3471</v>
      </c>
      <c r="D1679" s="15">
        <v>64358</v>
      </c>
      <c r="E1679" s="16">
        <v>45429</v>
      </c>
      <c r="F1679" s="15">
        <v>0</v>
      </c>
      <c r="G1679" s="15" t="s">
        <v>3472</v>
      </c>
      <c r="H1679" s="15" t="s">
        <v>3473</v>
      </c>
      <c r="I1679" s="15" t="s">
        <v>3474</v>
      </c>
      <c r="J1679" s="15" t="s">
        <v>3293</v>
      </c>
      <c r="K1679" s="15" t="s">
        <v>149</v>
      </c>
      <c r="L1679" s="15" t="s">
        <v>271</v>
      </c>
      <c r="M1679" s="16">
        <v>45457</v>
      </c>
      <c r="N1679" s="3">
        <v>42</v>
      </c>
      <c r="O1679" s="3">
        <v>42</v>
      </c>
      <c r="P1679" s="3">
        <v>660</v>
      </c>
      <c r="Q1679" s="3"/>
      <c r="R1679" s="4">
        <v>-618</v>
      </c>
      <c r="S1679" s="3">
        <v>-618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660</v>
      </c>
      <c r="Z1679" t="str">
        <f>_xlfn.XLOOKUP(A1679,'2-Feedback'!A:A,'2-Feedback'!F:F,"")</f>
        <v>J - Order Lead Time Issue</v>
      </c>
      <c r="AA1679" t="str">
        <f>_xlfn.XLOOKUP(A1679,'2-Feedback'!A:A,'2-Feedback'!G:G,"")</f>
        <v>ABCDE</v>
      </c>
    </row>
    <row r="1680" spans="1:27" ht="13.5" x14ac:dyDescent="0.35">
      <c r="A1680" t="str">
        <f t="shared" si="26"/>
        <v>554545354135-GFK</v>
      </c>
      <c r="B1680" s="15">
        <v>55</v>
      </c>
      <c r="C1680" s="15" t="s">
        <v>3475</v>
      </c>
      <c r="D1680" s="15">
        <v>64362</v>
      </c>
      <c r="E1680" s="16">
        <v>45429</v>
      </c>
      <c r="F1680" s="15">
        <v>0</v>
      </c>
      <c r="G1680" s="15" t="s">
        <v>3476</v>
      </c>
      <c r="H1680" s="15" t="s">
        <v>3394</v>
      </c>
      <c r="I1680" s="15" t="s">
        <v>3395</v>
      </c>
      <c r="J1680" s="15" t="s">
        <v>3477</v>
      </c>
      <c r="K1680" s="15" t="s">
        <v>533</v>
      </c>
      <c r="L1680" s="15" t="s">
        <v>47</v>
      </c>
      <c r="M1680" s="16">
        <v>45453</v>
      </c>
      <c r="N1680" s="3">
        <v>123</v>
      </c>
      <c r="O1680" s="3">
        <v>123</v>
      </c>
      <c r="P1680" s="3">
        <v>420</v>
      </c>
      <c r="Q1680" s="3"/>
      <c r="R1680" s="4">
        <v>-297</v>
      </c>
      <c r="S1680" s="3">
        <v>-537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660</v>
      </c>
      <c r="Z1680" t="str">
        <f>_xlfn.XLOOKUP(A1680,'2-Feedback'!A:A,'2-Feedback'!F:F,"")</f>
        <v>J - Order Lead Time Issue</v>
      </c>
      <c r="AA1680" t="str">
        <f>_xlfn.XLOOKUP(A1680,'2-Feedback'!A:A,'2-Feedback'!G:G,"")</f>
        <v>ABCDE</v>
      </c>
    </row>
    <row r="1681" spans="1:27" ht="13.5" x14ac:dyDescent="0.35">
      <c r="A1681" t="str">
        <f t="shared" si="26"/>
        <v>554545358503-GFK</v>
      </c>
      <c r="B1681" s="15">
        <v>55</v>
      </c>
      <c r="C1681" s="15" t="s">
        <v>3475</v>
      </c>
      <c r="D1681" s="15">
        <v>64362</v>
      </c>
      <c r="E1681" s="16">
        <v>45429</v>
      </c>
      <c r="F1681" s="15">
        <v>0</v>
      </c>
      <c r="G1681" s="15" t="s">
        <v>3476</v>
      </c>
      <c r="H1681" s="15" t="s">
        <v>3394</v>
      </c>
      <c r="I1681" s="15" t="s">
        <v>3395</v>
      </c>
      <c r="J1681" s="15" t="s">
        <v>3396</v>
      </c>
      <c r="K1681" s="15" t="s">
        <v>533</v>
      </c>
      <c r="L1681" s="15" t="s">
        <v>47</v>
      </c>
      <c r="M1681" s="16">
        <v>45453</v>
      </c>
      <c r="N1681" s="3">
        <v>0</v>
      </c>
      <c r="O1681" s="3">
        <v>0</v>
      </c>
      <c r="P1681" s="3">
        <v>120</v>
      </c>
      <c r="Q1681" s="3"/>
      <c r="R1681" s="4">
        <v>-120</v>
      </c>
      <c r="S1681" s="3">
        <v>-660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660</v>
      </c>
      <c r="Z1681" t="str">
        <f>_xlfn.XLOOKUP(A1681,'2-Feedback'!A:A,'2-Feedback'!F:F,"")</f>
        <v>J - Order Lead Time Issue</v>
      </c>
      <c r="AA1681" t="str">
        <f>_xlfn.XLOOKUP(A1681,'2-Feedback'!A:A,'2-Feedback'!G:G,"")</f>
        <v>ABCDE</v>
      </c>
    </row>
    <row r="1682" spans="1:27" ht="13.5" x14ac:dyDescent="0.35">
      <c r="A1682" t="str">
        <f t="shared" si="26"/>
        <v>554545345532-GFK</v>
      </c>
      <c r="B1682" s="15">
        <v>55</v>
      </c>
      <c r="C1682" s="15" t="s">
        <v>3478</v>
      </c>
      <c r="D1682" s="15">
        <v>64365</v>
      </c>
      <c r="E1682" s="16">
        <v>45429</v>
      </c>
      <c r="F1682" s="15">
        <v>0</v>
      </c>
      <c r="G1682" s="15" t="s">
        <v>3479</v>
      </c>
      <c r="H1682" s="15" t="s">
        <v>3399</v>
      </c>
      <c r="I1682" s="15" t="s">
        <v>3400</v>
      </c>
      <c r="J1682" s="15" t="s">
        <v>3480</v>
      </c>
      <c r="K1682" s="15" t="s">
        <v>533</v>
      </c>
      <c r="L1682" s="15" t="s">
        <v>47</v>
      </c>
      <c r="M1682" s="16">
        <v>45453</v>
      </c>
      <c r="N1682" s="3">
        <v>562</v>
      </c>
      <c r="O1682" s="3">
        <v>562</v>
      </c>
      <c r="P1682" s="3">
        <v>1080</v>
      </c>
      <c r="Q1682" s="3"/>
      <c r="R1682" s="4">
        <v>-518</v>
      </c>
      <c r="S1682" s="3">
        <v>-2798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3360</v>
      </c>
      <c r="Z1682" t="str">
        <f>_xlfn.XLOOKUP(A1682,'2-Feedback'!A:A,'2-Feedback'!F:F,"")</f>
        <v>J - Order Lead Time Issue</v>
      </c>
      <c r="AA1682" t="str">
        <f>_xlfn.XLOOKUP(A1682,'2-Feedback'!A:A,'2-Feedback'!G:G,"")</f>
        <v>ABCDE</v>
      </c>
    </row>
    <row r="1683" spans="1:27" ht="13.5" x14ac:dyDescent="0.35">
      <c r="A1683" t="str">
        <f t="shared" si="26"/>
        <v>554545345532-GFK</v>
      </c>
      <c r="B1683" s="15">
        <v>55</v>
      </c>
      <c r="C1683" s="15" t="s">
        <v>3481</v>
      </c>
      <c r="D1683" s="15">
        <v>64366</v>
      </c>
      <c r="E1683" s="16">
        <v>45429</v>
      </c>
      <c r="F1683" s="15">
        <v>0</v>
      </c>
      <c r="G1683" s="15" t="s">
        <v>3482</v>
      </c>
      <c r="H1683" s="15" t="s">
        <v>3483</v>
      </c>
      <c r="I1683" s="15" t="s">
        <v>3484</v>
      </c>
      <c r="J1683" s="15" t="s">
        <v>3480</v>
      </c>
      <c r="K1683" s="15" t="s">
        <v>533</v>
      </c>
      <c r="L1683" s="15" t="s">
        <v>47</v>
      </c>
      <c r="M1683" s="16">
        <v>45453</v>
      </c>
      <c r="N1683" s="3">
        <v>562</v>
      </c>
      <c r="O1683" s="3">
        <v>0</v>
      </c>
      <c r="P1683" s="3">
        <v>1140</v>
      </c>
      <c r="Q1683" s="3"/>
      <c r="R1683" s="4">
        <v>-1140</v>
      </c>
      <c r="S1683" s="3">
        <v>-2798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3360</v>
      </c>
      <c r="Z1683" t="str">
        <f>_xlfn.XLOOKUP(A1683,'2-Feedback'!A:A,'2-Feedback'!F:F,"")</f>
        <v>J - Order Lead Time Issue</v>
      </c>
      <c r="AA1683" t="str">
        <f>_xlfn.XLOOKUP(A1683,'2-Feedback'!A:A,'2-Feedback'!G:G,"")</f>
        <v>ABCDE</v>
      </c>
    </row>
    <row r="1684" spans="1:27" ht="13.5" x14ac:dyDescent="0.35">
      <c r="A1684" t="str">
        <f t="shared" si="26"/>
        <v>554545345532-GFK</v>
      </c>
      <c r="B1684" s="15">
        <v>55</v>
      </c>
      <c r="C1684" s="15" t="s">
        <v>3485</v>
      </c>
      <c r="D1684" s="15">
        <v>64367</v>
      </c>
      <c r="E1684" s="16">
        <v>45429</v>
      </c>
      <c r="F1684" s="15">
        <v>0</v>
      </c>
      <c r="G1684" s="15" t="s">
        <v>3486</v>
      </c>
      <c r="H1684" s="15" t="s">
        <v>3483</v>
      </c>
      <c r="I1684" s="15" t="s">
        <v>3484</v>
      </c>
      <c r="J1684" s="15" t="s">
        <v>3480</v>
      </c>
      <c r="K1684" s="15" t="s">
        <v>533</v>
      </c>
      <c r="L1684" s="15" t="s">
        <v>47</v>
      </c>
      <c r="M1684" s="16">
        <v>45453</v>
      </c>
      <c r="N1684" s="3">
        <v>562</v>
      </c>
      <c r="O1684" s="3">
        <v>0</v>
      </c>
      <c r="P1684" s="3">
        <v>1140</v>
      </c>
      <c r="Q1684" s="3"/>
      <c r="R1684" s="4">
        <v>-1140</v>
      </c>
      <c r="S1684" s="3">
        <v>-2798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3360</v>
      </c>
      <c r="Z1684" t="str">
        <f>_xlfn.XLOOKUP(A1684,'2-Feedback'!A:A,'2-Feedback'!F:F,"")</f>
        <v>J - Order Lead Time Issue</v>
      </c>
      <c r="AA1684" t="str">
        <f>_xlfn.XLOOKUP(A1684,'2-Feedback'!A:A,'2-Feedback'!G:G,"")</f>
        <v>ABCDE</v>
      </c>
    </row>
    <row r="1685" spans="1:27" ht="13.5" x14ac:dyDescent="0.35">
      <c r="A1685" t="str">
        <f t="shared" si="26"/>
        <v>554545354135-GFK</v>
      </c>
      <c r="B1685" s="15">
        <v>55</v>
      </c>
      <c r="C1685" s="15" t="s">
        <v>3487</v>
      </c>
      <c r="D1685" s="15">
        <v>64368</v>
      </c>
      <c r="E1685" s="16">
        <v>45429</v>
      </c>
      <c r="F1685" s="15">
        <v>0</v>
      </c>
      <c r="G1685" s="15" t="s">
        <v>3488</v>
      </c>
      <c r="H1685" s="15" t="s">
        <v>3483</v>
      </c>
      <c r="I1685" s="15" t="s">
        <v>3484</v>
      </c>
      <c r="J1685" s="15" t="s">
        <v>3477</v>
      </c>
      <c r="K1685" s="15" t="s">
        <v>533</v>
      </c>
      <c r="L1685" s="15" t="s">
        <v>47</v>
      </c>
      <c r="M1685" s="16">
        <v>45453</v>
      </c>
      <c r="N1685" s="3">
        <v>123</v>
      </c>
      <c r="O1685" s="3">
        <v>0</v>
      </c>
      <c r="P1685" s="3">
        <v>240</v>
      </c>
      <c r="Q1685" s="3"/>
      <c r="R1685" s="4">
        <v>-240</v>
      </c>
      <c r="S1685" s="3">
        <v>-537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660</v>
      </c>
      <c r="Z1685" t="str">
        <f>_xlfn.XLOOKUP(A1685,'2-Feedback'!A:A,'2-Feedback'!F:F,"")</f>
        <v>J - Order Lead Time Issue</v>
      </c>
      <c r="AA1685" t="str">
        <f>_xlfn.XLOOKUP(A1685,'2-Feedback'!A:A,'2-Feedback'!G:G,"")</f>
        <v>ABCDE</v>
      </c>
    </row>
    <row r="1686" spans="1:27" ht="13.5" x14ac:dyDescent="0.35">
      <c r="A1686" t="str">
        <f t="shared" si="26"/>
        <v>554545358503-GFK</v>
      </c>
      <c r="B1686" s="15">
        <v>55</v>
      </c>
      <c r="C1686" s="15" t="s">
        <v>3487</v>
      </c>
      <c r="D1686" s="15">
        <v>64368</v>
      </c>
      <c r="E1686" s="16">
        <v>45429</v>
      </c>
      <c r="F1686" s="15">
        <v>0</v>
      </c>
      <c r="G1686" s="15" t="s">
        <v>3488</v>
      </c>
      <c r="H1686" s="15" t="s">
        <v>3483</v>
      </c>
      <c r="I1686" s="15" t="s">
        <v>3484</v>
      </c>
      <c r="J1686" s="15" t="s">
        <v>3396</v>
      </c>
      <c r="K1686" s="15" t="s">
        <v>533</v>
      </c>
      <c r="L1686" s="15" t="s">
        <v>47</v>
      </c>
      <c r="M1686" s="16">
        <v>45453</v>
      </c>
      <c r="N1686" s="3">
        <v>0</v>
      </c>
      <c r="O1686" s="3">
        <v>0</v>
      </c>
      <c r="P1686" s="3">
        <v>540</v>
      </c>
      <c r="Q1686" s="3"/>
      <c r="R1686" s="4">
        <v>-540</v>
      </c>
      <c r="S1686" s="3">
        <v>-660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660</v>
      </c>
      <c r="Z1686" t="str">
        <f>_xlfn.XLOOKUP(A1686,'2-Feedback'!A:A,'2-Feedback'!F:F,"")</f>
        <v>J - Order Lead Time Issue</v>
      </c>
      <c r="AA1686" t="str">
        <f>_xlfn.XLOOKUP(A1686,'2-Feedback'!A:A,'2-Feedback'!G:G,"")</f>
        <v>ABCDE</v>
      </c>
    </row>
    <row r="1687" spans="1:27" ht="13.5" x14ac:dyDescent="0.35">
      <c r="A1687" t="str">
        <f t="shared" si="26"/>
        <v>554546145532-VES</v>
      </c>
      <c r="B1687" s="15">
        <v>55</v>
      </c>
      <c r="C1687" s="15" t="s">
        <v>3489</v>
      </c>
      <c r="D1687" s="15">
        <v>64369</v>
      </c>
      <c r="E1687" s="16">
        <v>45429</v>
      </c>
      <c r="F1687" s="15">
        <v>0</v>
      </c>
      <c r="G1687" s="15" t="s">
        <v>3490</v>
      </c>
      <c r="H1687" s="15" t="s">
        <v>3238</v>
      </c>
      <c r="I1687" s="15" t="s">
        <v>3239</v>
      </c>
      <c r="J1687" s="15" t="s">
        <v>2415</v>
      </c>
      <c r="K1687" s="15" t="s">
        <v>517</v>
      </c>
      <c r="L1687" s="15" t="s">
        <v>527</v>
      </c>
      <c r="M1687" s="16">
        <v>45461</v>
      </c>
      <c r="N1687" s="3">
        <v>0</v>
      </c>
      <c r="O1687" s="3">
        <v>0</v>
      </c>
      <c r="P1687" s="3">
        <v>1140</v>
      </c>
      <c r="Q1687" s="3"/>
      <c r="R1687" s="4">
        <v>-1140</v>
      </c>
      <c r="S1687" s="3">
        <v>-1140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1140</v>
      </c>
      <c r="Z1687" t="str">
        <f>_xlfn.XLOOKUP(A1687,'2-Feedback'!A:A,'2-Feedback'!F:F,"")</f>
        <v>J - Order Lead Time Issue</v>
      </c>
      <c r="AA1687" t="str">
        <f>_xlfn.XLOOKUP(A1687,'2-Feedback'!A:A,'2-Feedback'!G:G,"")</f>
        <v>ABCDE</v>
      </c>
    </row>
    <row r="1688" spans="1:27" ht="13.5" x14ac:dyDescent="0.35">
      <c r="A1688" t="str">
        <f t="shared" si="26"/>
        <v>554544985620-HVR</v>
      </c>
      <c r="B1688" s="15">
        <v>55</v>
      </c>
      <c r="C1688" s="15" t="s">
        <v>3491</v>
      </c>
      <c r="D1688" s="15">
        <v>64374</v>
      </c>
      <c r="E1688" s="16">
        <v>45429</v>
      </c>
      <c r="F1688" s="15">
        <v>0</v>
      </c>
      <c r="G1688" s="15" t="s">
        <v>3492</v>
      </c>
      <c r="H1688" s="15" t="s">
        <v>3228</v>
      </c>
      <c r="I1688" s="15" t="s">
        <v>3229</v>
      </c>
      <c r="J1688" s="15" t="s">
        <v>3132</v>
      </c>
      <c r="K1688" s="15" t="s">
        <v>35</v>
      </c>
      <c r="L1688" s="15" t="s">
        <v>527</v>
      </c>
      <c r="M1688" s="16">
        <v>45449</v>
      </c>
      <c r="N1688" s="3">
        <v>84</v>
      </c>
      <c r="O1688" s="3">
        <v>48</v>
      </c>
      <c r="P1688" s="3">
        <v>48</v>
      </c>
      <c r="Q1688" s="3"/>
      <c r="R1688" s="5">
        <v>0</v>
      </c>
      <c r="S1688" s="3">
        <v>-24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108</v>
      </c>
      <c r="Z1688" t="str">
        <f>_xlfn.XLOOKUP(A1688,'2-Feedback'!A:A,'2-Feedback'!F:F,"")</f>
        <v>J - Order Lead Time Issue</v>
      </c>
      <c r="AA1688" t="str">
        <f>_xlfn.XLOOKUP(A1688,'2-Feedback'!A:A,'2-Feedback'!G:G,"")</f>
        <v>ABCDE</v>
      </c>
    </row>
    <row r="1689" spans="1:27" ht="13.5" x14ac:dyDescent="0.35">
      <c r="A1689" t="str">
        <f t="shared" si="26"/>
        <v>554544821547-GNS</v>
      </c>
      <c r="B1689" s="15">
        <v>55</v>
      </c>
      <c r="C1689" s="15" t="s">
        <v>3493</v>
      </c>
      <c r="D1689" s="15">
        <v>64380</v>
      </c>
      <c r="E1689" s="16">
        <v>45432</v>
      </c>
      <c r="F1689" s="15">
        <v>0</v>
      </c>
      <c r="G1689" s="15" t="s">
        <v>3494</v>
      </c>
      <c r="H1689" s="15" t="s">
        <v>3280</v>
      </c>
      <c r="I1689" s="15" t="s">
        <v>3281</v>
      </c>
      <c r="J1689" s="15" t="s">
        <v>2617</v>
      </c>
      <c r="K1689" s="15" t="s">
        <v>35</v>
      </c>
      <c r="L1689" s="15" t="s">
        <v>271</v>
      </c>
      <c r="M1689" s="16">
        <v>45448</v>
      </c>
      <c r="N1689" s="3">
        <v>0</v>
      </c>
      <c r="O1689" s="3">
        <v>0</v>
      </c>
      <c r="P1689" s="3">
        <v>490</v>
      </c>
      <c r="Q1689" s="3"/>
      <c r="R1689" s="4">
        <v>-490</v>
      </c>
      <c r="S1689" s="3">
        <v>-812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812</v>
      </c>
      <c r="Z1689" t="str">
        <f>_xlfn.XLOOKUP(A1689,'2-Feedback'!A:A,'2-Feedback'!F:F,"")</f>
        <v>J - Order Lead Time Issue</v>
      </c>
      <c r="AA1689" t="str">
        <f>_xlfn.XLOOKUP(A1689,'2-Feedback'!A:A,'2-Feedback'!G:G,"")</f>
        <v>ABCDE</v>
      </c>
    </row>
    <row r="1690" spans="1:27" ht="13.5" x14ac:dyDescent="0.35">
      <c r="A1690" t="str">
        <f t="shared" si="26"/>
        <v>554544711372-COM</v>
      </c>
      <c r="B1690" s="15">
        <v>55</v>
      </c>
      <c r="C1690" s="15" t="s">
        <v>3495</v>
      </c>
      <c r="D1690" s="15">
        <v>64396</v>
      </c>
      <c r="E1690" s="16">
        <v>45432</v>
      </c>
      <c r="F1690" s="15">
        <v>0</v>
      </c>
      <c r="G1690" s="15" t="s">
        <v>3496</v>
      </c>
      <c r="H1690" s="15" t="s">
        <v>3497</v>
      </c>
      <c r="I1690" s="15" t="s">
        <v>3498</v>
      </c>
      <c r="J1690" s="15" t="s">
        <v>2380</v>
      </c>
      <c r="K1690" s="15" t="s">
        <v>270</v>
      </c>
      <c r="L1690" s="15" t="s">
        <v>1130</v>
      </c>
      <c r="M1690" s="16">
        <v>45447</v>
      </c>
      <c r="N1690" s="3">
        <v>2</v>
      </c>
      <c r="O1690" s="3">
        <v>2</v>
      </c>
      <c r="P1690" s="3">
        <v>96</v>
      </c>
      <c r="Q1690" s="3"/>
      <c r="R1690" s="4">
        <v>-94</v>
      </c>
      <c r="S1690" s="3">
        <v>-94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96</v>
      </c>
      <c r="Z1690" t="str">
        <f>_xlfn.XLOOKUP(A1690,'2-Feedback'!A:A,'2-Feedback'!F:F,"")</f>
        <v>J - Order Lead Time Issue</v>
      </c>
      <c r="AA1690" t="str">
        <f>_xlfn.XLOOKUP(A1690,'2-Feedback'!A:A,'2-Feedback'!G:G,"")</f>
        <v>ABCDE</v>
      </c>
    </row>
    <row r="1691" spans="1:27" ht="13.5" x14ac:dyDescent="0.35">
      <c r="A1691" t="str">
        <f t="shared" si="26"/>
        <v>554544816836-SNG</v>
      </c>
      <c r="B1691" s="15">
        <v>55</v>
      </c>
      <c r="C1691" s="15" t="s">
        <v>3499</v>
      </c>
      <c r="D1691" s="15">
        <v>64417</v>
      </c>
      <c r="E1691" s="16">
        <v>45432</v>
      </c>
      <c r="F1691" s="15">
        <v>0</v>
      </c>
      <c r="G1691" s="15" t="s">
        <v>3500</v>
      </c>
      <c r="H1691" s="15" t="s">
        <v>3384</v>
      </c>
      <c r="I1691" s="15" t="s">
        <v>1844</v>
      </c>
      <c r="J1691" s="15" t="s">
        <v>2138</v>
      </c>
      <c r="K1691" s="15" t="s">
        <v>35</v>
      </c>
      <c r="L1691" s="15" t="s">
        <v>150</v>
      </c>
      <c r="M1691" s="16">
        <v>45448</v>
      </c>
      <c r="N1691" s="3">
        <v>0</v>
      </c>
      <c r="O1691" s="3">
        <v>0</v>
      </c>
      <c r="P1691" s="3"/>
      <c r="Q1691" s="3">
        <v>96</v>
      </c>
      <c r="R1691" s="4">
        <v>-96</v>
      </c>
      <c r="S1691" s="3">
        <v>-146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146</v>
      </c>
      <c r="Z1691" t="str">
        <f>_xlfn.XLOOKUP(A1691,'2-Feedback'!A:A,'2-Feedback'!F:F,"")</f>
        <v>J - Order Lead Time Issue</v>
      </c>
      <c r="AA1691" t="str">
        <f>_xlfn.XLOOKUP(A1691,'2-Feedback'!A:A,'2-Feedback'!G:G,"")</f>
        <v>ABCDE</v>
      </c>
    </row>
    <row r="1692" spans="1:27" ht="13.5" x14ac:dyDescent="0.35">
      <c r="A1692" t="str">
        <f t="shared" si="26"/>
        <v>554545415507-BEK</v>
      </c>
      <c r="B1692" s="15">
        <v>55</v>
      </c>
      <c r="C1692" s="15" t="s">
        <v>3501</v>
      </c>
      <c r="D1692" s="15">
        <v>64422</v>
      </c>
      <c r="E1692" s="16">
        <v>45432</v>
      </c>
      <c r="F1692" s="15">
        <v>0</v>
      </c>
      <c r="G1692" s="15" t="s">
        <v>3502</v>
      </c>
      <c r="H1692" s="15" t="s">
        <v>3208</v>
      </c>
      <c r="I1692" s="15" t="s">
        <v>147</v>
      </c>
      <c r="J1692" s="15" t="s">
        <v>3038</v>
      </c>
      <c r="K1692" s="15" t="s">
        <v>533</v>
      </c>
      <c r="L1692" s="15" t="s">
        <v>150</v>
      </c>
      <c r="M1692" s="16">
        <v>45454</v>
      </c>
      <c r="N1692" s="3">
        <v>0</v>
      </c>
      <c r="O1692" s="3">
        <v>0</v>
      </c>
      <c r="P1692" s="3"/>
      <c r="Q1692" s="3">
        <v>210</v>
      </c>
      <c r="R1692" s="4">
        <v>-210</v>
      </c>
      <c r="S1692" s="3">
        <v>-210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210</v>
      </c>
      <c r="Z1692" t="str">
        <f>_xlfn.XLOOKUP(A1692,'2-Feedback'!A:A,'2-Feedback'!F:F,"")</f>
        <v>J - Order Lead Time Issue</v>
      </c>
      <c r="AA1692" t="str">
        <f>_xlfn.XLOOKUP(A1692,'2-Feedback'!A:A,'2-Feedback'!G:G,"")</f>
        <v>ABCDE</v>
      </c>
    </row>
    <row r="1693" spans="1:27" ht="13.5" x14ac:dyDescent="0.35">
      <c r="A1693" t="str">
        <f t="shared" si="26"/>
        <v>554545416836-SNG</v>
      </c>
      <c r="B1693" s="15">
        <v>55</v>
      </c>
      <c r="C1693" s="15" t="s">
        <v>3501</v>
      </c>
      <c r="D1693" s="15">
        <v>64422</v>
      </c>
      <c r="E1693" s="16">
        <v>45432</v>
      </c>
      <c r="F1693" s="15">
        <v>0</v>
      </c>
      <c r="G1693" s="15" t="s">
        <v>3502</v>
      </c>
      <c r="H1693" s="15" t="s">
        <v>3208</v>
      </c>
      <c r="I1693" s="15" t="s">
        <v>147</v>
      </c>
      <c r="J1693" s="15" t="s">
        <v>2138</v>
      </c>
      <c r="K1693" s="15" t="s">
        <v>35</v>
      </c>
      <c r="L1693" s="15" t="s">
        <v>150</v>
      </c>
      <c r="M1693" s="16">
        <v>45454</v>
      </c>
      <c r="N1693" s="3">
        <v>0</v>
      </c>
      <c r="O1693" s="3">
        <v>0</v>
      </c>
      <c r="P1693" s="3"/>
      <c r="Q1693" s="3">
        <v>5</v>
      </c>
      <c r="R1693" s="4">
        <v>-5</v>
      </c>
      <c r="S1693" s="3">
        <v>-437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437</v>
      </c>
      <c r="Z1693" t="str">
        <f>_xlfn.XLOOKUP(A1693,'2-Feedback'!A:A,'2-Feedback'!F:F,"")</f>
        <v>J - Order Lead Time Issue</v>
      </c>
      <c r="AA1693" t="str">
        <f>_xlfn.XLOOKUP(A1693,'2-Feedback'!A:A,'2-Feedback'!G:G,"")</f>
        <v>ABCDE</v>
      </c>
    </row>
    <row r="1694" spans="1:27" ht="13.5" x14ac:dyDescent="0.35">
      <c r="A1694" t="str">
        <f t="shared" si="26"/>
        <v>554545422094-USS</v>
      </c>
      <c r="B1694" s="15">
        <v>55</v>
      </c>
      <c r="C1694" s="15" t="s">
        <v>3501</v>
      </c>
      <c r="D1694" s="15">
        <v>64422</v>
      </c>
      <c r="E1694" s="16">
        <v>45432</v>
      </c>
      <c r="F1694" s="15">
        <v>0</v>
      </c>
      <c r="G1694" s="15" t="s">
        <v>3502</v>
      </c>
      <c r="H1694" s="15" t="s">
        <v>3208</v>
      </c>
      <c r="I1694" s="15" t="s">
        <v>147</v>
      </c>
      <c r="J1694" s="15" t="s">
        <v>2994</v>
      </c>
      <c r="K1694" s="15" t="s">
        <v>533</v>
      </c>
      <c r="L1694" s="15" t="s">
        <v>150</v>
      </c>
      <c r="M1694" s="16">
        <v>45454</v>
      </c>
      <c r="N1694" s="3">
        <v>568</v>
      </c>
      <c r="O1694" s="3">
        <v>240</v>
      </c>
      <c r="P1694" s="3"/>
      <c r="Q1694" s="3">
        <v>240</v>
      </c>
      <c r="R1694" s="5">
        <v>0</v>
      </c>
      <c r="S1694" s="3">
        <v>-176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744</v>
      </c>
      <c r="Z1694" t="str">
        <f>_xlfn.XLOOKUP(A1694,'2-Feedback'!A:A,'2-Feedback'!F:F,"")</f>
        <v>J - Order Lead Time Issue</v>
      </c>
      <c r="AA1694" t="str">
        <f>_xlfn.XLOOKUP(A1694,'2-Feedback'!A:A,'2-Feedback'!G:G,"")</f>
        <v>ABCDE</v>
      </c>
    </row>
    <row r="1695" spans="1:27" ht="13.5" x14ac:dyDescent="0.35">
      <c r="A1695" t="str">
        <f t="shared" si="26"/>
        <v>554545422094-WCK</v>
      </c>
      <c r="B1695" s="15">
        <v>55</v>
      </c>
      <c r="C1695" s="15" t="s">
        <v>3501</v>
      </c>
      <c r="D1695" s="15">
        <v>64422</v>
      </c>
      <c r="E1695" s="16">
        <v>45432</v>
      </c>
      <c r="F1695" s="15">
        <v>0</v>
      </c>
      <c r="G1695" s="15" t="s">
        <v>3502</v>
      </c>
      <c r="H1695" s="15" t="s">
        <v>3208</v>
      </c>
      <c r="I1695" s="15" t="s">
        <v>147</v>
      </c>
      <c r="J1695" s="15" t="s">
        <v>2983</v>
      </c>
      <c r="K1695" s="15" t="s">
        <v>533</v>
      </c>
      <c r="L1695" s="15" t="s">
        <v>150</v>
      </c>
      <c r="M1695" s="16">
        <v>45454</v>
      </c>
      <c r="N1695" s="3">
        <v>154</v>
      </c>
      <c r="O1695" s="3">
        <v>154</v>
      </c>
      <c r="P1695" s="3"/>
      <c r="Q1695" s="3">
        <v>192</v>
      </c>
      <c r="R1695" s="4">
        <v>-38</v>
      </c>
      <c r="S1695" s="3">
        <v>-38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192</v>
      </c>
      <c r="Z1695" t="str">
        <f>_xlfn.XLOOKUP(A1695,'2-Feedback'!A:A,'2-Feedback'!F:F,"")</f>
        <v>J - Order Lead Time Issue</v>
      </c>
      <c r="AA1695" t="str">
        <f>_xlfn.XLOOKUP(A1695,'2-Feedback'!A:A,'2-Feedback'!G:G,"")</f>
        <v>ABCDE</v>
      </c>
    </row>
    <row r="1696" spans="1:27" ht="13.5" x14ac:dyDescent="0.35">
      <c r="A1696" t="str">
        <f t="shared" si="26"/>
        <v>554545515507-CHQ</v>
      </c>
      <c r="B1696" s="15">
        <v>55</v>
      </c>
      <c r="C1696" s="15" t="s">
        <v>3503</v>
      </c>
      <c r="D1696" s="15">
        <v>64423</v>
      </c>
      <c r="E1696" s="16">
        <v>45432</v>
      </c>
      <c r="F1696" s="15">
        <v>0</v>
      </c>
      <c r="G1696" s="15" t="s">
        <v>3504</v>
      </c>
      <c r="H1696" s="15" t="s">
        <v>3208</v>
      </c>
      <c r="I1696" s="15" t="s">
        <v>147</v>
      </c>
      <c r="J1696" s="15" t="s">
        <v>1129</v>
      </c>
      <c r="K1696" s="15" t="s">
        <v>533</v>
      </c>
      <c r="L1696" s="15" t="s">
        <v>150</v>
      </c>
      <c r="M1696" s="16">
        <v>45455</v>
      </c>
      <c r="N1696" s="3">
        <v>234</v>
      </c>
      <c r="O1696" s="3">
        <v>234</v>
      </c>
      <c r="P1696" s="3"/>
      <c r="Q1696" s="3">
        <v>1708</v>
      </c>
      <c r="R1696" s="4">
        <v>-1474</v>
      </c>
      <c r="S1696" s="3">
        <v>-1964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2198</v>
      </c>
      <c r="Z1696" t="str">
        <f>_xlfn.XLOOKUP(A1696,'2-Feedback'!A:A,'2-Feedback'!F:F,"")</f>
        <v>J - Order Lead Time Issue</v>
      </c>
      <c r="AA1696" t="str">
        <f>_xlfn.XLOOKUP(A1696,'2-Feedback'!A:A,'2-Feedback'!G:G,"")</f>
        <v>ABCDE</v>
      </c>
    </row>
    <row r="1697" spans="1:27" ht="13.5" x14ac:dyDescent="0.35">
      <c r="A1697" t="str">
        <f t="shared" si="26"/>
        <v>554545515507-BEK</v>
      </c>
      <c r="B1697" s="15">
        <v>55</v>
      </c>
      <c r="C1697" s="15" t="s">
        <v>3505</v>
      </c>
      <c r="D1697" s="15">
        <v>64424</v>
      </c>
      <c r="E1697" s="16">
        <v>45432</v>
      </c>
      <c r="F1697" s="15">
        <v>0</v>
      </c>
      <c r="G1697" s="15" t="s">
        <v>3506</v>
      </c>
      <c r="H1697" s="15" t="s">
        <v>3208</v>
      </c>
      <c r="I1697" s="15" t="s">
        <v>147</v>
      </c>
      <c r="J1697" s="15" t="s">
        <v>3038</v>
      </c>
      <c r="K1697" s="15" t="s">
        <v>533</v>
      </c>
      <c r="L1697" s="15" t="s">
        <v>150</v>
      </c>
      <c r="M1697" s="16">
        <v>45455</v>
      </c>
      <c r="N1697" s="3">
        <v>0</v>
      </c>
      <c r="O1697" s="3">
        <v>0</v>
      </c>
      <c r="P1697" s="3"/>
      <c r="Q1697" s="3">
        <v>182</v>
      </c>
      <c r="R1697" s="4">
        <v>-182</v>
      </c>
      <c r="S1697" s="3">
        <v>-182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182</v>
      </c>
      <c r="Z1697" t="str">
        <f>_xlfn.XLOOKUP(A1697,'2-Feedback'!A:A,'2-Feedback'!F:F,"")</f>
        <v>J - Order Lead Time Issue</v>
      </c>
      <c r="AA1697" t="str">
        <f>_xlfn.XLOOKUP(A1697,'2-Feedback'!A:A,'2-Feedback'!G:G,"")</f>
        <v>ABCDE</v>
      </c>
    </row>
    <row r="1698" spans="1:27" ht="13.5" x14ac:dyDescent="0.35">
      <c r="A1698" t="str">
        <f t="shared" si="26"/>
        <v>554545515507-CHQ</v>
      </c>
      <c r="B1698" s="15">
        <v>55</v>
      </c>
      <c r="C1698" s="15" t="s">
        <v>3505</v>
      </c>
      <c r="D1698" s="15">
        <v>64424</v>
      </c>
      <c r="E1698" s="16">
        <v>45432</v>
      </c>
      <c r="F1698" s="15">
        <v>0</v>
      </c>
      <c r="G1698" s="15" t="s">
        <v>3506</v>
      </c>
      <c r="H1698" s="15" t="s">
        <v>3208</v>
      </c>
      <c r="I1698" s="15" t="s">
        <v>147</v>
      </c>
      <c r="J1698" s="15" t="s">
        <v>1129</v>
      </c>
      <c r="K1698" s="15" t="s">
        <v>533</v>
      </c>
      <c r="L1698" s="15" t="s">
        <v>150</v>
      </c>
      <c r="M1698" s="16">
        <v>45455</v>
      </c>
      <c r="N1698" s="3">
        <v>234</v>
      </c>
      <c r="O1698" s="3">
        <v>0</v>
      </c>
      <c r="P1698" s="3"/>
      <c r="Q1698" s="3">
        <v>490</v>
      </c>
      <c r="R1698" s="4">
        <v>-490</v>
      </c>
      <c r="S1698" s="3">
        <v>-1964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2198</v>
      </c>
      <c r="Z1698" t="str">
        <f>_xlfn.XLOOKUP(A1698,'2-Feedback'!A:A,'2-Feedback'!F:F,"")</f>
        <v>J - Order Lead Time Issue</v>
      </c>
      <c r="AA1698" t="str">
        <f>_xlfn.XLOOKUP(A1698,'2-Feedback'!A:A,'2-Feedback'!G:G,"")</f>
        <v>ABCDE</v>
      </c>
    </row>
    <row r="1699" spans="1:27" ht="13.5" x14ac:dyDescent="0.35">
      <c r="A1699" t="str">
        <f t="shared" si="26"/>
        <v>554545558503-CHP</v>
      </c>
      <c r="B1699" s="15">
        <v>55</v>
      </c>
      <c r="C1699" s="15" t="s">
        <v>3505</v>
      </c>
      <c r="D1699" s="15">
        <v>64424</v>
      </c>
      <c r="E1699" s="16">
        <v>45432</v>
      </c>
      <c r="F1699" s="15">
        <v>0</v>
      </c>
      <c r="G1699" s="15" t="s">
        <v>3506</v>
      </c>
      <c r="H1699" s="15" t="s">
        <v>3208</v>
      </c>
      <c r="I1699" s="15" t="s">
        <v>147</v>
      </c>
      <c r="J1699" s="15" t="s">
        <v>1732</v>
      </c>
      <c r="K1699" s="15" t="s">
        <v>35</v>
      </c>
      <c r="L1699" s="15" t="s">
        <v>150</v>
      </c>
      <c r="M1699" s="16">
        <v>45455</v>
      </c>
      <c r="N1699" s="3">
        <v>0</v>
      </c>
      <c r="O1699" s="3">
        <v>0</v>
      </c>
      <c r="P1699" s="3"/>
      <c r="Q1699" s="3">
        <v>40</v>
      </c>
      <c r="R1699" s="4">
        <v>-40</v>
      </c>
      <c r="S1699" s="3">
        <v>-40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40</v>
      </c>
      <c r="Z1699" t="str">
        <f>_xlfn.XLOOKUP(A1699,'2-Feedback'!A:A,'2-Feedback'!F:F,"")</f>
        <v>J - Order Lead Time Issue</v>
      </c>
      <c r="AA1699" t="str">
        <f>_xlfn.XLOOKUP(A1699,'2-Feedback'!A:A,'2-Feedback'!G:G,"")</f>
        <v>ABCDE</v>
      </c>
    </row>
    <row r="1700" spans="1:27" ht="13.5" x14ac:dyDescent="0.35">
      <c r="A1700" t="str">
        <f t="shared" si="26"/>
        <v>554544723717-FRD</v>
      </c>
      <c r="B1700" s="15">
        <v>55</v>
      </c>
      <c r="C1700" s="15" t="s">
        <v>3507</v>
      </c>
      <c r="D1700" s="15">
        <v>64425</v>
      </c>
      <c r="E1700" s="16">
        <v>45432</v>
      </c>
      <c r="F1700" s="15">
        <v>0</v>
      </c>
      <c r="G1700" s="15" t="s">
        <v>3508</v>
      </c>
      <c r="H1700" s="15" t="s">
        <v>3509</v>
      </c>
      <c r="I1700" s="15" t="s">
        <v>3510</v>
      </c>
      <c r="J1700" s="15" t="s">
        <v>3511</v>
      </c>
      <c r="K1700" s="15" t="s">
        <v>149</v>
      </c>
      <c r="L1700" s="15" t="s">
        <v>29</v>
      </c>
      <c r="M1700" s="16">
        <v>45447</v>
      </c>
      <c r="N1700" s="3">
        <v>894</v>
      </c>
      <c r="O1700" s="3">
        <v>216</v>
      </c>
      <c r="P1700" s="3">
        <v>216</v>
      </c>
      <c r="Q1700" s="3"/>
      <c r="R1700" s="5">
        <v>0</v>
      </c>
      <c r="S1700" s="3">
        <v>-42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936</v>
      </c>
      <c r="Z1700" t="str">
        <f>_xlfn.XLOOKUP(A1700,'2-Feedback'!A:A,'2-Feedback'!F:F,"")</f>
        <v>J - Order Lead Time Issue</v>
      </c>
      <c r="AA1700" t="str">
        <f>_xlfn.XLOOKUP(A1700,'2-Feedback'!A:A,'2-Feedback'!G:G,"")</f>
        <v>ABCDE</v>
      </c>
    </row>
    <row r="1701" spans="1:27" ht="13.5" x14ac:dyDescent="0.35">
      <c r="A1701" t="str">
        <f t="shared" si="26"/>
        <v>554544721547-GNS</v>
      </c>
      <c r="B1701" s="15">
        <v>55</v>
      </c>
      <c r="C1701" s="15" t="s">
        <v>3512</v>
      </c>
      <c r="D1701" s="15">
        <v>64428</v>
      </c>
      <c r="E1701" s="16">
        <v>45432</v>
      </c>
      <c r="F1701" s="15">
        <v>0</v>
      </c>
      <c r="G1701" s="15" t="s">
        <v>3513</v>
      </c>
      <c r="H1701" s="15" t="s">
        <v>3514</v>
      </c>
      <c r="I1701" s="15" t="s">
        <v>3515</v>
      </c>
      <c r="J1701" s="15" t="s">
        <v>2617</v>
      </c>
      <c r="K1701" s="15" t="s">
        <v>35</v>
      </c>
      <c r="L1701" s="15" t="s">
        <v>407</v>
      </c>
      <c r="M1701" s="16">
        <v>45447</v>
      </c>
      <c r="N1701" s="3">
        <v>1060</v>
      </c>
      <c r="O1701" s="3">
        <v>690</v>
      </c>
      <c r="P1701" s="3">
        <v>690</v>
      </c>
      <c r="Q1701" s="3"/>
      <c r="R1701" s="5">
        <v>0</v>
      </c>
      <c r="S1701" s="3">
        <v>-50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1110</v>
      </c>
      <c r="Z1701" t="str">
        <f>_xlfn.XLOOKUP(A1701,'2-Feedback'!A:A,'2-Feedback'!F:F,"")</f>
        <v>J - Order Lead Time Issue</v>
      </c>
      <c r="AA1701" t="str">
        <f>_xlfn.XLOOKUP(A1701,'2-Feedback'!A:A,'2-Feedback'!G:G,"")</f>
        <v>ABCDE</v>
      </c>
    </row>
    <row r="1702" spans="1:27" ht="13.5" x14ac:dyDescent="0.35">
      <c r="A1702" t="str">
        <f t="shared" si="26"/>
        <v>554546022037-REO</v>
      </c>
      <c r="B1702" s="15">
        <v>55</v>
      </c>
      <c r="C1702" s="15" t="s">
        <v>3516</v>
      </c>
      <c r="D1702" s="15">
        <v>64429</v>
      </c>
      <c r="E1702" s="16">
        <v>45432</v>
      </c>
      <c r="F1702" s="15">
        <v>0</v>
      </c>
      <c r="G1702" s="15" t="s">
        <v>3517</v>
      </c>
      <c r="H1702" s="15" t="s">
        <v>3518</v>
      </c>
      <c r="I1702" s="15" t="s">
        <v>3519</v>
      </c>
      <c r="J1702" s="15" t="s">
        <v>3520</v>
      </c>
      <c r="K1702" s="15" t="s">
        <v>149</v>
      </c>
      <c r="L1702" s="15" t="s">
        <v>302</v>
      </c>
      <c r="M1702" s="16">
        <v>45460</v>
      </c>
      <c r="N1702" s="3">
        <v>183</v>
      </c>
      <c r="O1702" s="3">
        <v>183</v>
      </c>
      <c r="P1702" s="3">
        <v>832</v>
      </c>
      <c r="Q1702" s="3"/>
      <c r="R1702" s="4">
        <v>-649</v>
      </c>
      <c r="S1702" s="3">
        <v>-649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832</v>
      </c>
      <c r="Z1702" t="str">
        <f>_xlfn.XLOOKUP(A1702,'2-Feedback'!A:A,'2-Feedback'!F:F,"")</f>
        <v>J - Order Lead Time Issue</v>
      </c>
      <c r="AA1702" t="str">
        <f>_xlfn.XLOOKUP(A1702,'2-Feedback'!A:A,'2-Feedback'!G:G,"")</f>
        <v>ABCDE</v>
      </c>
    </row>
    <row r="1703" spans="1:27" ht="13.5" x14ac:dyDescent="0.35">
      <c r="A1703" t="str">
        <f t="shared" si="26"/>
        <v>554545315507-IMA</v>
      </c>
      <c r="B1703" s="15">
        <v>55</v>
      </c>
      <c r="C1703" s="15" t="s">
        <v>3521</v>
      </c>
      <c r="D1703" s="15">
        <v>64438</v>
      </c>
      <c r="E1703" s="16">
        <v>45432</v>
      </c>
      <c r="F1703" s="15">
        <v>0</v>
      </c>
      <c r="G1703" s="15" t="s">
        <v>3522</v>
      </c>
      <c r="H1703" s="15" t="s">
        <v>3523</v>
      </c>
      <c r="I1703" s="15" t="s">
        <v>568</v>
      </c>
      <c r="J1703" s="15" t="s">
        <v>3524</v>
      </c>
      <c r="K1703" s="15" t="s">
        <v>517</v>
      </c>
      <c r="L1703" s="15" t="s">
        <v>302</v>
      </c>
      <c r="M1703" s="16">
        <v>45453</v>
      </c>
      <c r="N1703" s="3">
        <v>580</v>
      </c>
      <c r="O1703" s="3">
        <v>120</v>
      </c>
      <c r="P1703" s="3">
        <v>120</v>
      </c>
      <c r="Q1703" s="3"/>
      <c r="R1703" s="5">
        <v>0</v>
      </c>
      <c r="S1703" s="3">
        <v>-940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1520</v>
      </c>
      <c r="Z1703" t="str">
        <f>_xlfn.XLOOKUP(A1703,'2-Feedback'!A:A,'2-Feedback'!F:F,"")</f>
        <v>J - Order Lead Time Issue</v>
      </c>
      <c r="AA1703" t="str">
        <f>_xlfn.XLOOKUP(A1703,'2-Feedback'!A:A,'2-Feedback'!G:G,"")</f>
        <v>ABCDE</v>
      </c>
    </row>
    <row r="1704" spans="1:27" ht="13.5" x14ac:dyDescent="0.35">
      <c r="A1704" t="str">
        <f t="shared" si="26"/>
        <v>554545322642-BLN</v>
      </c>
      <c r="B1704" s="15">
        <v>55</v>
      </c>
      <c r="C1704" s="15" t="s">
        <v>3521</v>
      </c>
      <c r="D1704" s="15">
        <v>64438</v>
      </c>
      <c r="E1704" s="16">
        <v>45432</v>
      </c>
      <c r="F1704" s="15">
        <v>0</v>
      </c>
      <c r="G1704" s="15" t="s">
        <v>3522</v>
      </c>
      <c r="H1704" s="15" t="s">
        <v>3523</v>
      </c>
      <c r="I1704" s="15" t="s">
        <v>568</v>
      </c>
      <c r="J1704" s="15" t="s">
        <v>3285</v>
      </c>
      <c r="K1704" s="15" t="s">
        <v>533</v>
      </c>
      <c r="L1704" s="15" t="s">
        <v>302</v>
      </c>
      <c r="M1704" s="16">
        <v>45453</v>
      </c>
      <c r="N1704" s="3">
        <v>0</v>
      </c>
      <c r="O1704" s="3">
        <v>0</v>
      </c>
      <c r="P1704" s="3">
        <v>12</v>
      </c>
      <c r="Q1704" s="3"/>
      <c r="R1704" s="4">
        <v>-12</v>
      </c>
      <c r="S1704" s="3">
        <v>-60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60</v>
      </c>
      <c r="Z1704" t="str">
        <f>_xlfn.XLOOKUP(A1704,'2-Feedback'!A:A,'2-Feedback'!F:F,"")</f>
        <v>J - Order Lead Time Issue</v>
      </c>
      <c r="AA1704" t="str">
        <f>_xlfn.XLOOKUP(A1704,'2-Feedback'!A:A,'2-Feedback'!G:G,"")</f>
        <v>ABCDE</v>
      </c>
    </row>
    <row r="1705" spans="1:27" ht="13.5" x14ac:dyDescent="0.35">
      <c r="A1705" t="str">
        <f t="shared" si="26"/>
        <v>554545345532-CHP</v>
      </c>
      <c r="B1705" s="15">
        <v>55</v>
      </c>
      <c r="C1705" s="15" t="s">
        <v>3521</v>
      </c>
      <c r="D1705" s="15">
        <v>64438</v>
      </c>
      <c r="E1705" s="16">
        <v>45432</v>
      </c>
      <c r="F1705" s="15">
        <v>0</v>
      </c>
      <c r="G1705" s="15" t="s">
        <v>3522</v>
      </c>
      <c r="H1705" s="15" t="s">
        <v>3523</v>
      </c>
      <c r="I1705" s="15" t="s">
        <v>568</v>
      </c>
      <c r="J1705" s="15" t="s">
        <v>1770</v>
      </c>
      <c r="K1705" s="15" t="s">
        <v>35</v>
      </c>
      <c r="L1705" s="15" t="s">
        <v>302</v>
      </c>
      <c r="M1705" s="16">
        <v>45453</v>
      </c>
      <c r="N1705" s="3">
        <v>2020</v>
      </c>
      <c r="O1705" s="3">
        <v>120</v>
      </c>
      <c r="P1705" s="3">
        <v>120</v>
      </c>
      <c r="Q1705" s="3"/>
      <c r="R1705" s="5">
        <v>0</v>
      </c>
      <c r="S1705" s="3">
        <v>-500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2520</v>
      </c>
      <c r="Z1705" t="str">
        <f>_xlfn.XLOOKUP(A1705,'2-Feedback'!A:A,'2-Feedback'!F:F,"")</f>
        <v>J - Order Lead Time Issue</v>
      </c>
      <c r="AA1705" t="str">
        <f>_xlfn.XLOOKUP(A1705,'2-Feedback'!A:A,'2-Feedback'!G:G,"")</f>
        <v>ABCDE</v>
      </c>
    </row>
    <row r="1706" spans="1:27" ht="13.5" x14ac:dyDescent="0.35">
      <c r="A1706" t="str">
        <f t="shared" si="26"/>
        <v>554544723717-FRD</v>
      </c>
      <c r="B1706" s="15">
        <v>55</v>
      </c>
      <c r="C1706" s="15" t="s">
        <v>3525</v>
      </c>
      <c r="D1706" s="15">
        <v>64441</v>
      </c>
      <c r="E1706" s="16">
        <v>45432</v>
      </c>
      <c r="F1706" s="15">
        <v>0</v>
      </c>
      <c r="G1706" s="15" t="s">
        <v>3526</v>
      </c>
      <c r="H1706" s="15" t="s">
        <v>3527</v>
      </c>
      <c r="I1706" s="15" t="s">
        <v>3528</v>
      </c>
      <c r="J1706" s="15" t="s">
        <v>3511</v>
      </c>
      <c r="K1706" s="15" t="s">
        <v>149</v>
      </c>
      <c r="L1706" s="15" t="s">
        <v>527</v>
      </c>
      <c r="M1706" s="16">
        <v>45447</v>
      </c>
      <c r="N1706" s="3">
        <v>894</v>
      </c>
      <c r="O1706" s="3">
        <v>678</v>
      </c>
      <c r="P1706" s="3">
        <v>720</v>
      </c>
      <c r="Q1706" s="3"/>
      <c r="R1706" s="4">
        <v>-42</v>
      </c>
      <c r="S1706" s="3">
        <v>-42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936</v>
      </c>
      <c r="Z1706" t="str">
        <f>_xlfn.XLOOKUP(A1706,'2-Feedback'!A:A,'2-Feedback'!F:F,"")</f>
        <v>J - Order Lead Time Issue</v>
      </c>
      <c r="AA1706" t="str">
        <f>_xlfn.XLOOKUP(A1706,'2-Feedback'!A:A,'2-Feedback'!G:G,"")</f>
        <v>ABCDE</v>
      </c>
    </row>
    <row r="1707" spans="1:27" ht="13.5" x14ac:dyDescent="0.35">
      <c r="A1707" t="str">
        <f t="shared" si="26"/>
        <v>554545023152-HMP</v>
      </c>
      <c r="B1707" s="15">
        <v>55</v>
      </c>
      <c r="C1707" s="15" t="s">
        <v>3529</v>
      </c>
      <c r="D1707" s="15">
        <v>64445</v>
      </c>
      <c r="E1707" s="16">
        <v>45432</v>
      </c>
      <c r="F1707" s="15">
        <v>0</v>
      </c>
      <c r="G1707" s="15" t="s">
        <v>3530</v>
      </c>
      <c r="H1707" s="15" t="s">
        <v>3262</v>
      </c>
      <c r="I1707" s="15" t="s">
        <v>3263</v>
      </c>
      <c r="J1707" s="15" t="s">
        <v>656</v>
      </c>
      <c r="K1707" s="15" t="s">
        <v>517</v>
      </c>
      <c r="L1707" s="15" t="s">
        <v>527</v>
      </c>
      <c r="M1707" s="16">
        <v>45450</v>
      </c>
      <c r="N1707" s="3">
        <v>7</v>
      </c>
      <c r="O1707" s="3">
        <v>7</v>
      </c>
      <c r="P1707" s="3">
        <v>8</v>
      </c>
      <c r="Q1707" s="3"/>
      <c r="R1707" s="4">
        <v>-1</v>
      </c>
      <c r="S1707" s="3">
        <v>-1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8</v>
      </c>
      <c r="Z1707" t="str">
        <f>_xlfn.XLOOKUP(A1707,'2-Feedback'!A:A,'2-Feedback'!F:F,"")</f>
        <v>J - Order Lead Time Issue</v>
      </c>
      <c r="AA1707" t="str">
        <f>_xlfn.XLOOKUP(A1707,'2-Feedback'!A:A,'2-Feedback'!G:G,"")</f>
        <v>ABCDE</v>
      </c>
    </row>
    <row r="1708" spans="1:27" ht="13.5" x14ac:dyDescent="0.35">
      <c r="A1708" t="str">
        <f t="shared" si="26"/>
        <v>554545045532-VES</v>
      </c>
      <c r="B1708" s="15">
        <v>55</v>
      </c>
      <c r="C1708" s="15" t="s">
        <v>3529</v>
      </c>
      <c r="D1708" s="15">
        <v>64445</v>
      </c>
      <c r="E1708" s="16">
        <v>45432</v>
      </c>
      <c r="F1708" s="15">
        <v>0</v>
      </c>
      <c r="G1708" s="15" t="s">
        <v>3530</v>
      </c>
      <c r="H1708" s="15" t="s">
        <v>3262</v>
      </c>
      <c r="I1708" s="15" t="s">
        <v>3263</v>
      </c>
      <c r="J1708" s="15" t="s">
        <v>2415</v>
      </c>
      <c r="K1708" s="15" t="s">
        <v>517</v>
      </c>
      <c r="L1708" s="15" t="s">
        <v>527</v>
      </c>
      <c r="M1708" s="16">
        <v>45450</v>
      </c>
      <c r="N1708" s="3">
        <v>623</v>
      </c>
      <c r="O1708" s="3">
        <v>0</v>
      </c>
      <c r="P1708" s="3">
        <v>120</v>
      </c>
      <c r="Q1708" s="3"/>
      <c r="R1708" s="4">
        <v>-120</v>
      </c>
      <c r="S1708" s="3">
        <v>-637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1260</v>
      </c>
      <c r="Z1708" t="str">
        <f>_xlfn.XLOOKUP(A1708,'2-Feedback'!A:A,'2-Feedback'!F:F,"")</f>
        <v>J - Order Lead Time Issue</v>
      </c>
      <c r="AA1708" t="str">
        <f>_xlfn.XLOOKUP(A1708,'2-Feedback'!A:A,'2-Feedback'!G:G,"")</f>
        <v>ABCDE</v>
      </c>
    </row>
    <row r="1709" spans="1:27" ht="13.5" x14ac:dyDescent="0.35">
      <c r="A1709" t="str">
        <f t="shared" si="26"/>
        <v>554544919510-GNS</v>
      </c>
      <c r="B1709" s="15">
        <v>55</v>
      </c>
      <c r="C1709" s="15" t="s">
        <v>3531</v>
      </c>
      <c r="D1709" s="15">
        <v>64447</v>
      </c>
      <c r="E1709" s="16">
        <v>45432</v>
      </c>
      <c r="F1709" s="15">
        <v>0</v>
      </c>
      <c r="G1709" s="15" t="s">
        <v>3532</v>
      </c>
      <c r="H1709" s="15" t="s">
        <v>3262</v>
      </c>
      <c r="I1709" s="15" t="s">
        <v>3263</v>
      </c>
      <c r="J1709" s="15" t="s">
        <v>3533</v>
      </c>
      <c r="K1709" s="15" t="s">
        <v>35</v>
      </c>
      <c r="L1709" s="15" t="s">
        <v>527</v>
      </c>
      <c r="M1709" s="16">
        <v>45449</v>
      </c>
      <c r="N1709" s="3">
        <v>371</v>
      </c>
      <c r="O1709" s="3">
        <v>180</v>
      </c>
      <c r="P1709" s="3">
        <v>180</v>
      </c>
      <c r="Q1709" s="3"/>
      <c r="R1709" s="5">
        <v>0</v>
      </c>
      <c r="S1709" s="3">
        <v>-254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625</v>
      </c>
      <c r="Z1709" t="str">
        <f>_xlfn.XLOOKUP(A1709,'2-Feedback'!A:A,'2-Feedback'!F:F,"")</f>
        <v>J - Order Lead Time Issue</v>
      </c>
      <c r="AA1709" t="str">
        <f>_xlfn.XLOOKUP(A1709,'2-Feedback'!A:A,'2-Feedback'!G:G,"")</f>
        <v>ABCDE</v>
      </c>
    </row>
    <row r="1710" spans="1:27" ht="13.5" x14ac:dyDescent="0.35">
      <c r="A1710" t="str">
        <f t="shared" si="26"/>
        <v>554544921841-COD</v>
      </c>
      <c r="B1710" s="15">
        <v>55</v>
      </c>
      <c r="C1710" s="15" t="s">
        <v>3534</v>
      </c>
      <c r="D1710" s="15">
        <v>64448</v>
      </c>
      <c r="E1710" s="16">
        <v>45432</v>
      </c>
      <c r="F1710" s="15">
        <v>0</v>
      </c>
      <c r="G1710" s="15" t="s">
        <v>3532</v>
      </c>
      <c r="H1710" s="15" t="s">
        <v>3535</v>
      </c>
      <c r="I1710" s="15" t="s">
        <v>3536</v>
      </c>
      <c r="J1710" s="15" t="s">
        <v>2627</v>
      </c>
      <c r="K1710" s="15" t="s">
        <v>517</v>
      </c>
      <c r="L1710" s="15" t="s">
        <v>527</v>
      </c>
      <c r="M1710" s="16">
        <v>45449</v>
      </c>
      <c r="N1710" s="3">
        <v>0</v>
      </c>
      <c r="O1710" s="3">
        <v>0</v>
      </c>
      <c r="P1710" s="3">
        <v>280</v>
      </c>
      <c r="Q1710" s="3"/>
      <c r="R1710" s="4">
        <v>-280</v>
      </c>
      <c r="S1710" s="3">
        <v>-560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560</v>
      </c>
      <c r="Z1710" t="str">
        <f>_xlfn.XLOOKUP(A1710,'2-Feedback'!A:A,'2-Feedback'!F:F,"")</f>
        <v>J - Order Lead Time Issue</v>
      </c>
      <c r="AA1710" t="str">
        <f>_xlfn.XLOOKUP(A1710,'2-Feedback'!A:A,'2-Feedback'!G:G,"")</f>
        <v>ABCDE</v>
      </c>
    </row>
    <row r="1711" spans="1:27" ht="13.5" x14ac:dyDescent="0.35">
      <c r="A1711" t="str">
        <f t="shared" si="26"/>
        <v>554544721547-GNS</v>
      </c>
      <c r="B1711" s="15">
        <v>55</v>
      </c>
      <c r="C1711" s="15" t="s">
        <v>3537</v>
      </c>
      <c r="D1711" s="15">
        <v>64449</v>
      </c>
      <c r="E1711" s="16">
        <v>45432</v>
      </c>
      <c r="F1711" s="15">
        <v>0</v>
      </c>
      <c r="G1711" s="15" t="s">
        <v>3538</v>
      </c>
      <c r="H1711" s="15" t="s">
        <v>3539</v>
      </c>
      <c r="I1711" s="15" t="s">
        <v>3540</v>
      </c>
      <c r="J1711" s="15" t="s">
        <v>2617</v>
      </c>
      <c r="K1711" s="15" t="s">
        <v>35</v>
      </c>
      <c r="L1711" s="15" t="s">
        <v>1130</v>
      </c>
      <c r="M1711" s="16">
        <v>45447</v>
      </c>
      <c r="N1711" s="3">
        <v>1060</v>
      </c>
      <c r="O1711" s="3">
        <v>140</v>
      </c>
      <c r="P1711" s="3">
        <v>140</v>
      </c>
      <c r="Q1711" s="3"/>
      <c r="R1711" s="5">
        <v>0</v>
      </c>
      <c r="S1711" s="3">
        <v>-50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1110</v>
      </c>
      <c r="Z1711" t="str">
        <f>_xlfn.XLOOKUP(A1711,'2-Feedback'!A:A,'2-Feedback'!F:F,"")</f>
        <v>J - Order Lead Time Issue</v>
      </c>
      <c r="AA1711" t="str">
        <f>_xlfn.XLOOKUP(A1711,'2-Feedback'!A:A,'2-Feedback'!G:G,"")</f>
        <v>ABCDE</v>
      </c>
    </row>
    <row r="1712" spans="1:27" ht="13.5" x14ac:dyDescent="0.35">
      <c r="A1712" t="str">
        <f t="shared" si="26"/>
        <v>554544772048-FAP</v>
      </c>
      <c r="B1712" s="15">
        <v>55</v>
      </c>
      <c r="C1712" s="15" t="s">
        <v>3537</v>
      </c>
      <c r="D1712" s="15">
        <v>64449</v>
      </c>
      <c r="E1712" s="16">
        <v>45432</v>
      </c>
      <c r="F1712" s="15">
        <v>0</v>
      </c>
      <c r="G1712" s="15" t="s">
        <v>3538</v>
      </c>
      <c r="H1712" s="15" t="s">
        <v>3539</v>
      </c>
      <c r="I1712" s="15" t="s">
        <v>3540</v>
      </c>
      <c r="J1712" s="15" t="s">
        <v>3541</v>
      </c>
      <c r="K1712" s="15" t="s">
        <v>517</v>
      </c>
      <c r="L1712" s="15" t="s">
        <v>1130</v>
      </c>
      <c r="M1712" s="16">
        <v>45447</v>
      </c>
      <c r="N1712" s="3">
        <v>12</v>
      </c>
      <c r="O1712" s="3">
        <v>12</v>
      </c>
      <c r="P1712" s="3">
        <v>96</v>
      </c>
      <c r="Q1712" s="3"/>
      <c r="R1712" s="4">
        <v>-84</v>
      </c>
      <c r="S1712" s="3">
        <v>-84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96</v>
      </c>
      <c r="Z1712" t="str">
        <f>_xlfn.XLOOKUP(A1712,'2-Feedback'!A:A,'2-Feedback'!F:F,"")</f>
        <v>J - Order Lead Time Issue</v>
      </c>
      <c r="AA1712" t="str">
        <f>_xlfn.XLOOKUP(A1712,'2-Feedback'!A:A,'2-Feedback'!G:G,"")</f>
        <v>ABCDE</v>
      </c>
    </row>
    <row r="1713" spans="1:27" ht="13.5" x14ac:dyDescent="0.35">
      <c r="A1713" t="str">
        <f t="shared" si="26"/>
        <v>554544721547-GNS</v>
      </c>
      <c r="B1713" s="15">
        <v>55</v>
      </c>
      <c r="C1713" s="15" t="s">
        <v>3542</v>
      </c>
      <c r="D1713" s="15">
        <v>64455</v>
      </c>
      <c r="E1713" s="16">
        <v>45432</v>
      </c>
      <c r="F1713" s="15">
        <v>0</v>
      </c>
      <c r="G1713" s="15" t="s">
        <v>3543</v>
      </c>
      <c r="H1713" s="15" t="s">
        <v>3544</v>
      </c>
      <c r="I1713" s="15" t="s">
        <v>3545</v>
      </c>
      <c r="J1713" s="15" t="s">
        <v>2617</v>
      </c>
      <c r="K1713" s="15" t="s">
        <v>35</v>
      </c>
      <c r="L1713" s="15" t="s">
        <v>283</v>
      </c>
      <c r="M1713" s="16">
        <v>45447</v>
      </c>
      <c r="N1713" s="3">
        <v>1060</v>
      </c>
      <c r="O1713" s="3">
        <v>70</v>
      </c>
      <c r="P1713" s="3">
        <v>70</v>
      </c>
      <c r="Q1713" s="3"/>
      <c r="R1713" s="5">
        <v>0</v>
      </c>
      <c r="S1713" s="3">
        <v>-50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1110</v>
      </c>
      <c r="Z1713" t="str">
        <f>_xlfn.XLOOKUP(A1713,'2-Feedback'!A:A,'2-Feedback'!F:F,"")</f>
        <v>J - Order Lead Time Issue</v>
      </c>
      <c r="AA1713" t="str">
        <f>_xlfn.XLOOKUP(A1713,'2-Feedback'!A:A,'2-Feedback'!G:G,"")</f>
        <v>ABCDE</v>
      </c>
    </row>
    <row r="1714" spans="1:27" ht="13.5" x14ac:dyDescent="0.35">
      <c r="A1714" t="str">
        <f t="shared" si="26"/>
        <v>554546015498-VEN</v>
      </c>
      <c r="B1714" s="15">
        <v>55</v>
      </c>
      <c r="C1714" s="15" t="s">
        <v>3546</v>
      </c>
      <c r="D1714" s="15">
        <v>64461</v>
      </c>
      <c r="E1714" s="16">
        <v>45432</v>
      </c>
      <c r="F1714" s="15">
        <v>0</v>
      </c>
      <c r="G1714" s="15" t="s">
        <v>3547</v>
      </c>
      <c r="H1714" s="15" t="s">
        <v>3223</v>
      </c>
      <c r="I1714" s="15" t="s">
        <v>3224</v>
      </c>
      <c r="J1714" s="15" t="s">
        <v>3225</v>
      </c>
      <c r="K1714" s="15" t="s">
        <v>28</v>
      </c>
      <c r="L1714" s="15" t="s">
        <v>2062</v>
      </c>
      <c r="M1714" s="16">
        <v>45460</v>
      </c>
      <c r="N1714" s="3">
        <v>45000</v>
      </c>
      <c r="O1714" s="3">
        <v>45000</v>
      </c>
      <c r="P1714" s="3">
        <v>45000</v>
      </c>
      <c r="Q1714" s="3"/>
      <c r="R1714" s="5">
        <v>0</v>
      </c>
      <c r="S1714" s="3">
        <v>-45000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90000</v>
      </c>
      <c r="Z1714" t="str">
        <f>_xlfn.XLOOKUP(A1714,'2-Feedback'!A:A,'2-Feedback'!F:F,"")</f>
        <v>J - Order Lead Time Issue</v>
      </c>
      <c r="AA1714" t="str">
        <f>_xlfn.XLOOKUP(A1714,'2-Feedback'!A:A,'2-Feedback'!G:G,"")</f>
        <v>ABCDE</v>
      </c>
    </row>
    <row r="1715" spans="1:27" ht="13.5" x14ac:dyDescent="0.35">
      <c r="A1715" t="str">
        <f t="shared" si="26"/>
        <v>554545445532-GFK</v>
      </c>
      <c r="B1715" s="15">
        <v>55</v>
      </c>
      <c r="C1715" s="15" t="s">
        <v>3548</v>
      </c>
      <c r="D1715" s="15">
        <v>64462</v>
      </c>
      <c r="E1715" s="16">
        <v>45432</v>
      </c>
      <c r="F1715" s="15">
        <v>0</v>
      </c>
      <c r="G1715" s="15" t="s">
        <v>3549</v>
      </c>
      <c r="H1715" s="15" t="s">
        <v>3394</v>
      </c>
      <c r="I1715" s="15" t="s">
        <v>3395</v>
      </c>
      <c r="J1715" s="15" t="s">
        <v>3480</v>
      </c>
      <c r="K1715" s="15" t="s">
        <v>533</v>
      </c>
      <c r="L1715" s="15" t="s">
        <v>47</v>
      </c>
      <c r="M1715" s="16">
        <v>45454</v>
      </c>
      <c r="N1715" s="3">
        <v>0</v>
      </c>
      <c r="O1715" s="3">
        <v>0</v>
      </c>
      <c r="P1715" s="3">
        <v>1080</v>
      </c>
      <c r="Q1715" s="3"/>
      <c r="R1715" s="4">
        <v>-1080</v>
      </c>
      <c r="S1715" s="3">
        <v>-2160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2160</v>
      </c>
      <c r="Z1715" t="str">
        <f>_xlfn.XLOOKUP(A1715,'2-Feedback'!A:A,'2-Feedback'!F:F,"")</f>
        <v>J - Order Lead Time Issue</v>
      </c>
      <c r="AA1715" t="str">
        <f>_xlfn.XLOOKUP(A1715,'2-Feedback'!A:A,'2-Feedback'!G:G,"")</f>
        <v>ABCDE</v>
      </c>
    </row>
    <row r="1716" spans="1:27" ht="13.5" x14ac:dyDescent="0.35">
      <c r="A1716" t="str">
        <f t="shared" si="26"/>
        <v>554545445532-GFK</v>
      </c>
      <c r="B1716" s="15">
        <v>55</v>
      </c>
      <c r="C1716" s="15" t="s">
        <v>3550</v>
      </c>
      <c r="D1716" s="15">
        <v>64463</v>
      </c>
      <c r="E1716" s="16">
        <v>45432</v>
      </c>
      <c r="F1716" s="15">
        <v>0</v>
      </c>
      <c r="G1716" s="15" t="s">
        <v>3551</v>
      </c>
      <c r="H1716" s="15" t="s">
        <v>3399</v>
      </c>
      <c r="I1716" s="15" t="s">
        <v>3400</v>
      </c>
      <c r="J1716" s="15" t="s">
        <v>3480</v>
      </c>
      <c r="K1716" s="15" t="s">
        <v>533</v>
      </c>
      <c r="L1716" s="15" t="s">
        <v>47</v>
      </c>
      <c r="M1716" s="16">
        <v>45454</v>
      </c>
      <c r="N1716" s="3">
        <v>0</v>
      </c>
      <c r="O1716" s="3">
        <v>0</v>
      </c>
      <c r="P1716" s="3">
        <v>1080</v>
      </c>
      <c r="Q1716" s="3"/>
      <c r="R1716" s="4">
        <v>-1080</v>
      </c>
      <c r="S1716" s="3">
        <v>-2160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2160</v>
      </c>
      <c r="Z1716" t="str">
        <f>_xlfn.XLOOKUP(A1716,'2-Feedback'!A:A,'2-Feedback'!F:F,"")</f>
        <v>J - Order Lead Time Issue</v>
      </c>
      <c r="AA1716" t="str">
        <f>_xlfn.XLOOKUP(A1716,'2-Feedback'!A:A,'2-Feedback'!G:G,"")</f>
        <v>ABCDE</v>
      </c>
    </row>
    <row r="1717" spans="1:27" ht="13.5" x14ac:dyDescent="0.35">
      <c r="A1717" t="str">
        <f t="shared" si="26"/>
        <v>554546015498-VEN</v>
      </c>
      <c r="B1717" s="15">
        <v>55</v>
      </c>
      <c r="C1717" s="15" t="s">
        <v>3552</v>
      </c>
      <c r="D1717" s="15">
        <v>64464</v>
      </c>
      <c r="E1717" s="16">
        <v>45432</v>
      </c>
      <c r="F1717" s="15">
        <v>0</v>
      </c>
      <c r="G1717" s="15" t="s">
        <v>3553</v>
      </c>
      <c r="H1717" s="15" t="s">
        <v>3223</v>
      </c>
      <c r="I1717" s="15" t="s">
        <v>3224</v>
      </c>
      <c r="J1717" s="15" t="s">
        <v>3225</v>
      </c>
      <c r="K1717" s="15" t="s">
        <v>28</v>
      </c>
      <c r="L1717" s="15" t="s">
        <v>2062</v>
      </c>
      <c r="M1717" s="16">
        <v>45460</v>
      </c>
      <c r="N1717" s="3">
        <v>45000</v>
      </c>
      <c r="O1717" s="3">
        <v>0</v>
      </c>
      <c r="P1717" s="3">
        <v>45000</v>
      </c>
      <c r="Q1717" s="3"/>
      <c r="R1717" s="4">
        <v>-45000</v>
      </c>
      <c r="S1717" s="3">
        <v>-45000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90000</v>
      </c>
      <c r="Z1717" t="str">
        <f>_xlfn.XLOOKUP(A1717,'2-Feedback'!A:A,'2-Feedback'!F:F,"")</f>
        <v>J - Order Lead Time Issue</v>
      </c>
      <c r="AA1717" t="str">
        <f>_xlfn.XLOOKUP(A1717,'2-Feedback'!A:A,'2-Feedback'!G:G,"")</f>
        <v>ABCDE</v>
      </c>
    </row>
    <row r="1718" spans="1:27" ht="13.5" x14ac:dyDescent="0.35">
      <c r="A1718" t="str">
        <f t="shared" si="26"/>
        <v>554544721547-GNS</v>
      </c>
      <c r="B1718" s="15">
        <v>55</v>
      </c>
      <c r="C1718" s="15" t="s">
        <v>3554</v>
      </c>
      <c r="D1718" s="15">
        <v>64467</v>
      </c>
      <c r="E1718" s="16">
        <v>45432</v>
      </c>
      <c r="F1718" s="15">
        <v>0</v>
      </c>
      <c r="G1718" s="15" t="s">
        <v>3555</v>
      </c>
      <c r="H1718" s="15" t="s">
        <v>3556</v>
      </c>
      <c r="I1718" s="15" t="s">
        <v>3557</v>
      </c>
      <c r="J1718" s="15" t="s">
        <v>2617</v>
      </c>
      <c r="K1718" s="15" t="s">
        <v>35</v>
      </c>
      <c r="L1718" s="15" t="s">
        <v>29</v>
      </c>
      <c r="M1718" s="16">
        <v>45447</v>
      </c>
      <c r="N1718" s="3">
        <v>1060</v>
      </c>
      <c r="O1718" s="3">
        <v>160</v>
      </c>
      <c r="P1718" s="3">
        <v>210</v>
      </c>
      <c r="Q1718" s="3"/>
      <c r="R1718" s="4">
        <v>-50</v>
      </c>
      <c r="S1718" s="3">
        <v>-50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1110</v>
      </c>
      <c r="Z1718" t="str">
        <f>_xlfn.XLOOKUP(A1718,'2-Feedback'!A:A,'2-Feedback'!F:F,"")</f>
        <v>J - Order Lead Time Issue</v>
      </c>
      <c r="AA1718" t="str">
        <f>_xlfn.XLOOKUP(A1718,'2-Feedback'!A:A,'2-Feedback'!G:G,"")</f>
        <v>ABCDE</v>
      </c>
    </row>
    <row r="1719" spans="1:27" ht="13.5" x14ac:dyDescent="0.35">
      <c r="A1719" t="str">
        <f t="shared" si="26"/>
        <v>554545354135-USH</v>
      </c>
      <c r="B1719" s="15">
        <v>55</v>
      </c>
      <c r="C1719" s="15" t="s">
        <v>3558</v>
      </c>
      <c r="D1719" s="15">
        <v>64469</v>
      </c>
      <c r="E1719" s="16">
        <v>45432</v>
      </c>
      <c r="F1719" s="15">
        <v>0</v>
      </c>
      <c r="G1719" s="15" t="s">
        <v>3559</v>
      </c>
      <c r="H1719" s="15" t="s">
        <v>3560</v>
      </c>
      <c r="I1719" s="15" t="s">
        <v>3561</v>
      </c>
      <c r="J1719" s="15" t="s">
        <v>1838</v>
      </c>
      <c r="K1719" s="15" t="s">
        <v>533</v>
      </c>
      <c r="L1719" s="15" t="s">
        <v>1130</v>
      </c>
      <c r="M1719" s="16">
        <v>45453</v>
      </c>
      <c r="N1719" s="3">
        <v>12</v>
      </c>
      <c r="O1719" s="3">
        <v>12</v>
      </c>
      <c r="P1719" s="3">
        <v>60</v>
      </c>
      <c r="Q1719" s="3"/>
      <c r="R1719" s="4">
        <v>-48</v>
      </c>
      <c r="S1719" s="3">
        <v>-108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120</v>
      </c>
      <c r="Z1719" t="str">
        <f>_xlfn.XLOOKUP(A1719,'2-Feedback'!A:A,'2-Feedback'!F:F,"")</f>
        <v>J - Order Lead Time Issue</v>
      </c>
      <c r="AA1719" t="str">
        <f>_xlfn.XLOOKUP(A1719,'2-Feedback'!A:A,'2-Feedback'!G:G,"")</f>
        <v>ABCDE</v>
      </c>
    </row>
    <row r="1720" spans="1:27" ht="13.5" x14ac:dyDescent="0.35">
      <c r="A1720" t="str">
        <f t="shared" si="26"/>
        <v>554545022231-COM</v>
      </c>
      <c r="B1720" s="15">
        <v>55</v>
      </c>
      <c r="C1720" s="15" t="s">
        <v>3562</v>
      </c>
      <c r="D1720" s="15">
        <v>64474</v>
      </c>
      <c r="E1720" s="16">
        <v>45433</v>
      </c>
      <c r="F1720" s="15">
        <v>0</v>
      </c>
      <c r="G1720" s="15" t="s">
        <v>3563</v>
      </c>
      <c r="H1720" s="15" t="s">
        <v>3564</v>
      </c>
      <c r="I1720" s="15" t="s">
        <v>3565</v>
      </c>
      <c r="J1720" s="15" t="s">
        <v>3566</v>
      </c>
      <c r="K1720" s="15" t="s">
        <v>270</v>
      </c>
      <c r="L1720" s="15" t="s">
        <v>29</v>
      </c>
      <c r="M1720" s="16">
        <v>45450</v>
      </c>
      <c r="N1720" s="3">
        <v>123</v>
      </c>
      <c r="O1720" s="3">
        <v>12</v>
      </c>
      <c r="P1720" s="3">
        <v>12</v>
      </c>
      <c r="Q1720" s="3"/>
      <c r="R1720" s="5">
        <v>0</v>
      </c>
      <c r="S1720" s="3">
        <v>-81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204</v>
      </c>
      <c r="Z1720" t="str">
        <f>_xlfn.XLOOKUP(A1720,'2-Feedback'!A:A,'2-Feedback'!F:F,"")</f>
        <v>J - Order Lead Time Issue</v>
      </c>
      <c r="AA1720" t="str">
        <f>_xlfn.XLOOKUP(A1720,'2-Feedback'!A:A,'2-Feedback'!G:G,"")</f>
        <v>ABCDE</v>
      </c>
    </row>
    <row r="1721" spans="1:27" ht="13.5" x14ac:dyDescent="0.35">
      <c r="A1721" t="str">
        <f t="shared" si="26"/>
        <v>554544821726-WFS</v>
      </c>
      <c r="B1721" s="15">
        <v>55</v>
      </c>
      <c r="C1721" s="15" t="s">
        <v>3567</v>
      </c>
      <c r="D1721" s="15">
        <v>64486</v>
      </c>
      <c r="E1721" s="16">
        <v>45433</v>
      </c>
      <c r="F1721" s="15">
        <v>0</v>
      </c>
      <c r="G1721" s="15" t="s">
        <v>3568</v>
      </c>
      <c r="H1721" s="15" t="s">
        <v>3350</v>
      </c>
      <c r="I1721" s="15" t="s">
        <v>3351</v>
      </c>
      <c r="J1721" s="15" t="s">
        <v>2388</v>
      </c>
      <c r="K1721" s="15" t="s">
        <v>270</v>
      </c>
      <c r="L1721" s="15" t="s">
        <v>167</v>
      </c>
      <c r="M1721" s="16">
        <v>45448</v>
      </c>
      <c r="N1721" s="3">
        <v>70</v>
      </c>
      <c r="O1721" s="3">
        <v>70</v>
      </c>
      <c r="P1721" s="3">
        <v>336</v>
      </c>
      <c r="Q1721" s="3"/>
      <c r="R1721" s="4">
        <v>-266</v>
      </c>
      <c r="S1721" s="3">
        <v>-770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840</v>
      </c>
      <c r="Z1721" t="str">
        <f>_xlfn.XLOOKUP(A1721,'2-Feedback'!A:A,'2-Feedback'!F:F,"")</f>
        <v>J - Order Lead Time Issue</v>
      </c>
      <c r="AA1721" t="str">
        <f>_xlfn.XLOOKUP(A1721,'2-Feedback'!A:A,'2-Feedback'!G:G,"")</f>
        <v>ABCDE</v>
      </c>
    </row>
    <row r="1722" spans="1:27" ht="13.5" x14ac:dyDescent="0.35">
      <c r="A1722" t="str">
        <f t="shared" si="26"/>
        <v>554544821547-GNS</v>
      </c>
      <c r="B1722" s="15">
        <v>55</v>
      </c>
      <c r="C1722" s="15" t="s">
        <v>3569</v>
      </c>
      <c r="D1722" s="15">
        <v>64490</v>
      </c>
      <c r="E1722" s="16">
        <v>45433</v>
      </c>
      <c r="F1722" s="15">
        <v>0</v>
      </c>
      <c r="G1722" s="15" t="s">
        <v>3570</v>
      </c>
      <c r="H1722" s="15" t="s">
        <v>3312</v>
      </c>
      <c r="I1722" s="15" t="s">
        <v>3313</v>
      </c>
      <c r="J1722" s="15" t="s">
        <v>2617</v>
      </c>
      <c r="K1722" s="15" t="s">
        <v>35</v>
      </c>
      <c r="L1722" s="15" t="s">
        <v>527</v>
      </c>
      <c r="M1722" s="16">
        <v>45448</v>
      </c>
      <c r="N1722" s="3">
        <v>0</v>
      </c>
      <c r="O1722" s="3">
        <v>0</v>
      </c>
      <c r="P1722" s="3">
        <v>70</v>
      </c>
      <c r="Q1722" s="3"/>
      <c r="R1722" s="4">
        <v>-70</v>
      </c>
      <c r="S1722" s="3">
        <v>-812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812</v>
      </c>
      <c r="Z1722" t="str">
        <f>_xlfn.XLOOKUP(A1722,'2-Feedback'!A:A,'2-Feedback'!F:F,"")</f>
        <v>J - Order Lead Time Issue</v>
      </c>
      <c r="AA1722" t="str">
        <f>_xlfn.XLOOKUP(A1722,'2-Feedback'!A:A,'2-Feedback'!G:G,"")</f>
        <v>ABCDE</v>
      </c>
    </row>
    <row r="1723" spans="1:27" ht="13.5" x14ac:dyDescent="0.35">
      <c r="A1723" t="str">
        <f t="shared" si="26"/>
        <v>554544820847-VEN</v>
      </c>
      <c r="B1723" s="15">
        <v>55</v>
      </c>
      <c r="C1723" s="15" t="s">
        <v>3571</v>
      </c>
      <c r="D1723" s="15">
        <v>64494</v>
      </c>
      <c r="E1723" s="16">
        <v>45433</v>
      </c>
      <c r="F1723" s="15">
        <v>0</v>
      </c>
      <c r="G1723" s="15" t="s">
        <v>3572</v>
      </c>
      <c r="H1723" s="15" t="s">
        <v>3573</v>
      </c>
      <c r="I1723" s="15" t="s">
        <v>3574</v>
      </c>
      <c r="J1723" s="15" t="s">
        <v>3575</v>
      </c>
      <c r="K1723" s="15" t="s">
        <v>28</v>
      </c>
      <c r="L1723" s="15" t="s">
        <v>1130</v>
      </c>
      <c r="M1723" s="16">
        <v>45448</v>
      </c>
      <c r="N1723" s="3">
        <v>15</v>
      </c>
      <c r="O1723" s="3">
        <v>15</v>
      </c>
      <c r="P1723" s="3">
        <v>20</v>
      </c>
      <c r="Q1723" s="3"/>
      <c r="R1723" s="4">
        <v>-5</v>
      </c>
      <c r="S1723" s="3">
        <v>-5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20</v>
      </c>
      <c r="Z1723" t="str">
        <f>_xlfn.XLOOKUP(A1723,'2-Feedback'!A:A,'2-Feedback'!F:F,"")</f>
        <v>J - Order Lead Time Issue</v>
      </c>
      <c r="AA1723" t="str">
        <f>_xlfn.XLOOKUP(A1723,'2-Feedback'!A:A,'2-Feedback'!G:G,"")</f>
        <v>ABCDE</v>
      </c>
    </row>
    <row r="1724" spans="1:27" ht="13.5" x14ac:dyDescent="0.35">
      <c r="A1724" t="str">
        <f t="shared" si="26"/>
        <v>554545490101-COM</v>
      </c>
      <c r="B1724" s="15">
        <v>55</v>
      </c>
      <c r="C1724" s="15" t="s">
        <v>3576</v>
      </c>
      <c r="D1724" s="15">
        <v>64495</v>
      </c>
      <c r="E1724" s="16">
        <v>45433</v>
      </c>
      <c r="F1724" s="15">
        <v>0</v>
      </c>
      <c r="G1724" s="15" t="s">
        <v>3577</v>
      </c>
      <c r="H1724" s="15" t="s">
        <v>3320</v>
      </c>
      <c r="I1724" s="15" t="s">
        <v>2660</v>
      </c>
      <c r="J1724" s="15" t="s">
        <v>3578</v>
      </c>
      <c r="K1724" s="15" t="s">
        <v>270</v>
      </c>
      <c r="L1724" s="15" t="s">
        <v>283</v>
      </c>
      <c r="M1724" s="16">
        <v>45454</v>
      </c>
      <c r="N1724" s="3">
        <v>1420</v>
      </c>
      <c r="O1724" s="3">
        <v>1140</v>
      </c>
      <c r="P1724" s="3">
        <v>1140</v>
      </c>
      <c r="Q1724" s="3"/>
      <c r="R1724" s="5">
        <v>0</v>
      </c>
      <c r="S1724" s="3">
        <v>-860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2280</v>
      </c>
      <c r="Z1724" t="str">
        <f>_xlfn.XLOOKUP(A1724,'2-Feedback'!A:A,'2-Feedback'!F:F,"")</f>
        <v>J - Order Lead Time Issue</v>
      </c>
      <c r="AA1724" t="str">
        <f>_xlfn.XLOOKUP(A1724,'2-Feedback'!A:A,'2-Feedback'!G:G,"")</f>
        <v>ABCDE</v>
      </c>
    </row>
    <row r="1725" spans="1:27" ht="13.5" x14ac:dyDescent="0.35">
      <c r="A1725" t="str">
        <f t="shared" si="26"/>
        <v>554545445532-BEK</v>
      </c>
      <c r="B1725" s="15">
        <v>55</v>
      </c>
      <c r="C1725" s="15" t="s">
        <v>3579</v>
      </c>
      <c r="D1725" s="15">
        <v>64510</v>
      </c>
      <c r="E1725" s="16">
        <v>45433</v>
      </c>
      <c r="F1725" s="15">
        <v>0</v>
      </c>
      <c r="G1725" s="15" t="s">
        <v>3580</v>
      </c>
      <c r="H1725" s="15" t="s">
        <v>3581</v>
      </c>
      <c r="I1725" s="15" t="s">
        <v>3582</v>
      </c>
      <c r="J1725" s="15" t="s">
        <v>3583</v>
      </c>
      <c r="K1725" s="15" t="s">
        <v>533</v>
      </c>
      <c r="L1725" s="15" t="s">
        <v>53</v>
      </c>
      <c r="M1725" s="16">
        <v>45454</v>
      </c>
      <c r="N1725" s="3">
        <v>63</v>
      </c>
      <c r="O1725" s="3">
        <v>63</v>
      </c>
      <c r="P1725" s="3">
        <v>1140</v>
      </c>
      <c r="Q1725" s="3"/>
      <c r="R1725" s="4">
        <v>-1077</v>
      </c>
      <c r="S1725" s="3">
        <v>-1077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1140</v>
      </c>
      <c r="Z1725" t="str">
        <f>_xlfn.XLOOKUP(A1725,'2-Feedback'!A:A,'2-Feedback'!F:F,"")</f>
        <v>J - Order Lead Time Issue</v>
      </c>
      <c r="AA1725" t="str">
        <f>_xlfn.XLOOKUP(A1725,'2-Feedback'!A:A,'2-Feedback'!G:G,"")</f>
        <v>ABCDE</v>
      </c>
    </row>
    <row r="1726" spans="1:27" ht="13.5" x14ac:dyDescent="0.35">
      <c r="A1726" t="str">
        <f t="shared" si="26"/>
        <v>554545315507-IMA</v>
      </c>
      <c r="B1726" s="15">
        <v>55</v>
      </c>
      <c r="C1726" s="15" t="s">
        <v>3584</v>
      </c>
      <c r="D1726" s="15">
        <v>64513</v>
      </c>
      <c r="E1726" s="16">
        <v>45433</v>
      </c>
      <c r="F1726" s="15">
        <v>0</v>
      </c>
      <c r="G1726" s="15" t="s">
        <v>3585</v>
      </c>
      <c r="H1726" s="15" t="s">
        <v>3586</v>
      </c>
      <c r="I1726" s="15" t="s">
        <v>2970</v>
      </c>
      <c r="J1726" s="15" t="s">
        <v>3524</v>
      </c>
      <c r="K1726" s="15" t="s">
        <v>517</v>
      </c>
      <c r="L1726" s="15" t="s">
        <v>527</v>
      </c>
      <c r="M1726" s="16">
        <v>45453</v>
      </c>
      <c r="N1726" s="3">
        <v>580</v>
      </c>
      <c r="O1726" s="3">
        <v>210</v>
      </c>
      <c r="P1726" s="3">
        <v>210</v>
      </c>
      <c r="Q1726" s="3"/>
      <c r="R1726" s="5">
        <v>0</v>
      </c>
      <c r="S1726" s="3">
        <v>-940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1520</v>
      </c>
      <c r="Z1726" t="str">
        <f>_xlfn.XLOOKUP(A1726,'2-Feedback'!A:A,'2-Feedback'!F:F,"")</f>
        <v>J - Order Lead Time Issue</v>
      </c>
      <c r="AA1726" t="str">
        <f>_xlfn.XLOOKUP(A1726,'2-Feedback'!A:A,'2-Feedback'!G:G,"")</f>
        <v>ABCDE</v>
      </c>
    </row>
    <row r="1727" spans="1:27" ht="13.5" x14ac:dyDescent="0.35">
      <c r="A1727" t="str">
        <f t="shared" si="26"/>
        <v>554544821547-GNS</v>
      </c>
      <c r="B1727" s="15">
        <v>55</v>
      </c>
      <c r="C1727" s="15" t="s">
        <v>3587</v>
      </c>
      <c r="D1727" s="15">
        <v>64516</v>
      </c>
      <c r="E1727" s="16">
        <v>45433</v>
      </c>
      <c r="F1727" s="15">
        <v>0</v>
      </c>
      <c r="G1727" s="15" t="s">
        <v>3588</v>
      </c>
      <c r="H1727" s="15" t="s">
        <v>3346</v>
      </c>
      <c r="I1727" s="15" t="s">
        <v>3347</v>
      </c>
      <c r="J1727" s="15" t="s">
        <v>2617</v>
      </c>
      <c r="K1727" s="15" t="s">
        <v>35</v>
      </c>
      <c r="L1727" s="15" t="s">
        <v>527</v>
      </c>
      <c r="M1727" s="16">
        <v>45448</v>
      </c>
      <c r="N1727" s="3">
        <v>0</v>
      </c>
      <c r="O1727" s="3">
        <v>0</v>
      </c>
      <c r="P1727" s="3">
        <v>210</v>
      </c>
      <c r="Q1727" s="3"/>
      <c r="R1727" s="4">
        <v>-210</v>
      </c>
      <c r="S1727" s="3">
        <v>-812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812</v>
      </c>
      <c r="Z1727" t="str">
        <f>_xlfn.XLOOKUP(A1727,'2-Feedback'!A:A,'2-Feedback'!F:F,"")</f>
        <v>J - Order Lead Time Issue</v>
      </c>
      <c r="AA1727" t="str">
        <f>_xlfn.XLOOKUP(A1727,'2-Feedback'!A:A,'2-Feedback'!G:G,"")</f>
        <v>ABCDE</v>
      </c>
    </row>
    <row r="1728" spans="1:27" ht="13.5" x14ac:dyDescent="0.35">
      <c r="A1728" t="str">
        <f t="shared" si="26"/>
        <v>554544821726-WFS</v>
      </c>
      <c r="B1728" s="15">
        <v>55</v>
      </c>
      <c r="C1728" s="15" t="s">
        <v>3589</v>
      </c>
      <c r="D1728" s="15">
        <v>64518</v>
      </c>
      <c r="E1728" s="16">
        <v>45433</v>
      </c>
      <c r="F1728" s="15">
        <v>0</v>
      </c>
      <c r="G1728" s="15" t="s">
        <v>3590</v>
      </c>
      <c r="H1728" s="15" t="s">
        <v>3350</v>
      </c>
      <c r="I1728" s="15" t="s">
        <v>3351</v>
      </c>
      <c r="J1728" s="15" t="s">
        <v>2388</v>
      </c>
      <c r="K1728" s="15" t="s">
        <v>270</v>
      </c>
      <c r="L1728" s="15" t="s">
        <v>167</v>
      </c>
      <c r="M1728" s="16">
        <v>45448</v>
      </c>
      <c r="N1728" s="3">
        <v>70</v>
      </c>
      <c r="O1728" s="3">
        <v>0</v>
      </c>
      <c r="P1728" s="3">
        <v>504</v>
      </c>
      <c r="Q1728" s="3"/>
      <c r="R1728" s="4">
        <v>-504</v>
      </c>
      <c r="S1728" s="3">
        <v>-770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840</v>
      </c>
      <c r="Z1728" t="str">
        <f>_xlfn.XLOOKUP(A1728,'2-Feedback'!A:A,'2-Feedback'!F:F,"")</f>
        <v>J - Order Lead Time Issue</v>
      </c>
      <c r="AA1728" t="str">
        <f>_xlfn.XLOOKUP(A1728,'2-Feedback'!A:A,'2-Feedback'!G:G,"")</f>
        <v>ABCDE</v>
      </c>
    </row>
    <row r="1729" spans="1:27" ht="13.5" x14ac:dyDescent="0.35">
      <c r="A1729" t="str">
        <f t="shared" si="26"/>
        <v>554544622094-USS</v>
      </c>
      <c r="B1729" s="15">
        <v>55</v>
      </c>
      <c r="C1729" s="15" t="s">
        <v>3591</v>
      </c>
      <c r="D1729" s="15">
        <v>64521</v>
      </c>
      <c r="E1729" s="16">
        <v>45433</v>
      </c>
      <c r="F1729" s="15">
        <v>0</v>
      </c>
      <c r="G1729" s="15" t="s">
        <v>3592</v>
      </c>
      <c r="H1729" s="15" t="s">
        <v>3296</v>
      </c>
      <c r="I1729" s="15" t="s">
        <v>3297</v>
      </c>
      <c r="J1729" s="15" t="s">
        <v>2994</v>
      </c>
      <c r="K1729" s="15" t="s">
        <v>533</v>
      </c>
      <c r="L1729" s="15" t="s">
        <v>150</v>
      </c>
      <c r="M1729" s="16">
        <v>45446</v>
      </c>
      <c r="N1729" s="3">
        <v>0</v>
      </c>
      <c r="O1729" s="3">
        <v>0</v>
      </c>
      <c r="P1729" s="3"/>
      <c r="Q1729" s="3">
        <v>336</v>
      </c>
      <c r="R1729" s="4">
        <v>-336</v>
      </c>
      <c r="S1729" s="3">
        <v>-684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684</v>
      </c>
      <c r="Z1729" t="str">
        <f>_xlfn.XLOOKUP(A1729,'2-Feedback'!A:A,'2-Feedback'!F:F,"")</f>
        <v>J - Order Lead Time Issue</v>
      </c>
      <c r="AA1729" t="str">
        <f>_xlfn.XLOOKUP(A1729,'2-Feedback'!A:A,'2-Feedback'!G:G,"")</f>
        <v>ABCDE</v>
      </c>
    </row>
    <row r="1730" spans="1:27" ht="13.5" x14ac:dyDescent="0.35">
      <c r="A1730" t="str">
        <f t="shared" si="26"/>
        <v>554544622094-USS</v>
      </c>
      <c r="B1730" s="15">
        <v>55</v>
      </c>
      <c r="C1730" s="15" t="s">
        <v>3593</v>
      </c>
      <c r="D1730" s="15">
        <v>64522</v>
      </c>
      <c r="E1730" s="16">
        <v>45433</v>
      </c>
      <c r="F1730" s="15">
        <v>0</v>
      </c>
      <c r="G1730" s="15" t="s">
        <v>3594</v>
      </c>
      <c r="H1730" s="15" t="s">
        <v>3296</v>
      </c>
      <c r="I1730" s="15" t="s">
        <v>3297</v>
      </c>
      <c r="J1730" s="15" t="s">
        <v>2994</v>
      </c>
      <c r="K1730" s="15" t="s">
        <v>533</v>
      </c>
      <c r="L1730" s="15" t="s">
        <v>150</v>
      </c>
      <c r="M1730" s="16">
        <v>45446</v>
      </c>
      <c r="N1730" s="3">
        <v>0</v>
      </c>
      <c r="O1730" s="3">
        <v>0</v>
      </c>
      <c r="P1730" s="3"/>
      <c r="Q1730" s="3">
        <v>240</v>
      </c>
      <c r="R1730" s="4">
        <v>-240</v>
      </c>
      <c r="S1730" s="3">
        <v>-684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684</v>
      </c>
      <c r="Z1730" t="str">
        <f>_xlfn.XLOOKUP(A1730,'2-Feedback'!A:A,'2-Feedback'!F:F,"")</f>
        <v>J - Order Lead Time Issue</v>
      </c>
      <c r="AA1730" t="str">
        <f>_xlfn.XLOOKUP(A1730,'2-Feedback'!A:A,'2-Feedback'!G:G,"")</f>
        <v>ABCDE</v>
      </c>
    </row>
    <row r="1731" spans="1:27" ht="13.5" x14ac:dyDescent="0.35">
      <c r="A1731" t="str">
        <f t="shared" ref="A1731:A1794" si="27">B1731&amp;M1731&amp;J1731</f>
        <v>554544623344-USM</v>
      </c>
      <c r="B1731" s="15">
        <v>55</v>
      </c>
      <c r="C1731" s="15" t="s">
        <v>3593</v>
      </c>
      <c r="D1731" s="15">
        <v>64522</v>
      </c>
      <c r="E1731" s="16">
        <v>45433</v>
      </c>
      <c r="F1731" s="15">
        <v>0</v>
      </c>
      <c r="G1731" s="15" t="s">
        <v>3594</v>
      </c>
      <c r="H1731" s="15" t="s">
        <v>3296</v>
      </c>
      <c r="I1731" s="15" t="s">
        <v>3297</v>
      </c>
      <c r="J1731" s="15" t="s">
        <v>3255</v>
      </c>
      <c r="K1731" s="15" t="s">
        <v>533</v>
      </c>
      <c r="L1731" s="15" t="s">
        <v>150</v>
      </c>
      <c r="M1731" s="16">
        <v>45446</v>
      </c>
      <c r="N1731" s="3">
        <v>160</v>
      </c>
      <c r="O1731" s="3">
        <v>115</v>
      </c>
      <c r="P1731" s="3"/>
      <c r="Q1731" s="3">
        <v>192</v>
      </c>
      <c r="R1731" s="4">
        <v>-77</v>
      </c>
      <c r="S1731" s="3">
        <v>-77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237</v>
      </c>
      <c r="Z1731" t="str">
        <f>_xlfn.XLOOKUP(A1731,'2-Feedback'!A:A,'2-Feedback'!F:F,"")</f>
        <v>J - Order Lead Time Issue</v>
      </c>
      <c r="AA1731" t="str">
        <f>_xlfn.XLOOKUP(A1731,'2-Feedback'!A:A,'2-Feedback'!G:G,"")</f>
        <v>ABCDE</v>
      </c>
    </row>
    <row r="1732" spans="1:27" ht="13.5" x14ac:dyDescent="0.35">
      <c r="A1732" t="str">
        <f t="shared" si="27"/>
        <v>554545315507-IMA</v>
      </c>
      <c r="B1732" s="15">
        <v>55</v>
      </c>
      <c r="C1732" s="15" t="s">
        <v>3595</v>
      </c>
      <c r="D1732" s="15">
        <v>64525</v>
      </c>
      <c r="E1732" s="16">
        <v>45433</v>
      </c>
      <c r="F1732" s="15">
        <v>0</v>
      </c>
      <c r="G1732" s="15" t="s">
        <v>3596</v>
      </c>
      <c r="H1732" s="15" t="s">
        <v>3296</v>
      </c>
      <c r="I1732" s="15" t="s">
        <v>3297</v>
      </c>
      <c r="J1732" s="15" t="s">
        <v>3524</v>
      </c>
      <c r="K1732" s="15" t="s">
        <v>517</v>
      </c>
      <c r="L1732" s="15" t="s">
        <v>150</v>
      </c>
      <c r="M1732" s="16">
        <v>45453</v>
      </c>
      <c r="N1732" s="3">
        <v>580</v>
      </c>
      <c r="O1732" s="3">
        <v>250</v>
      </c>
      <c r="P1732" s="3"/>
      <c r="Q1732" s="3">
        <v>1120</v>
      </c>
      <c r="R1732" s="4">
        <v>-870</v>
      </c>
      <c r="S1732" s="3">
        <v>-940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1520</v>
      </c>
      <c r="Z1732" t="str">
        <f>_xlfn.XLOOKUP(A1732,'2-Feedback'!A:A,'2-Feedback'!F:F,"")</f>
        <v>J - Order Lead Time Issue</v>
      </c>
      <c r="AA1732" t="str">
        <f>_xlfn.XLOOKUP(A1732,'2-Feedback'!A:A,'2-Feedback'!G:G,"")</f>
        <v>ABCDE</v>
      </c>
    </row>
    <row r="1733" spans="1:27" ht="13.5" x14ac:dyDescent="0.35">
      <c r="A1733" t="str">
        <f t="shared" si="27"/>
        <v>554545524119-VXC</v>
      </c>
      <c r="B1733" s="15">
        <v>55</v>
      </c>
      <c r="C1733" s="15" t="s">
        <v>3597</v>
      </c>
      <c r="D1733" s="15">
        <v>64534</v>
      </c>
      <c r="E1733" s="16">
        <v>45433</v>
      </c>
      <c r="F1733" s="15">
        <v>0</v>
      </c>
      <c r="G1733" s="15" t="s">
        <v>3598</v>
      </c>
      <c r="H1733" s="15" t="s">
        <v>3599</v>
      </c>
      <c r="I1733" s="15" t="s">
        <v>3600</v>
      </c>
      <c r="J1733" s="15" t="s">
        <v>3601</v>
      </c>
      <c r="K1733" s="15" t="s">
        <v>28</v>
      </c>
      <c r="L1733" s="15" t="s">
        <v>47</v>
      </c>
      <c r="M1733" s="16">
        <v>45455</v>
      </c>
      <c r="N1733" s="3">
        <v>12</v>
      </c>
      <c r="O1733" s="3">
        <v>12</v>
      </c>
      <c r="P1733" s="3">
        <v>588</v>
      </c>
      <c r="Q1733" s="3"/>
      <c r="R1733" s="4">
        <v>-576</v>
      </c>
      <c r="S1733" s="3">
        <v>-576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588</v>
      </c>
      <c r="Z1733" t="str">
        <f>_xlfn.XLOOKUP(A1733,'2-Feedback'!A:A,'2-Feedback'!F:F,"")</f>
        <v>J - Order Lead Time Issue</v>
      </c>
      <c r="AA1733" t="str">
        <f>_xlfn.XLOOKUP(A1733,'2-Feedback'!A:A,'2-Feedback'!G:G,"")</f>
        <v>ABCDE</v>
      </c>
    </row>
    <row r="1734" spans="1:27" ht="13.5" x14ac:dyDescent="0.35">
      <c r="A1734" t="str">
        <f t="shared" si="27"/>
        <v>554545421481-GND</v>
      </c>
      <c r="B1734" s="15">
        <v>55</v>
      </c>
      <c r="C1734" s="15" t="s">
        <v>3602</v>
      </c>
      <c r="D1734" s="15">
        <v>64538</v>
      </c>
      <c r="E1734" s="16">
        <v>45433</v>
      </c>
      <c r="F1734" s="15">
        <v>0</v>
      </c>
      <c r="G1734" s="15" t="s">
        <v>3603</v>
      </c>
      <c r="H1734" s="15" t="s">
        <v>3604</v>
      </c>
      <c r="I1734" s="15" t="s">
        <v>3605</v>
      </c>
      <c r="J1734" s="15" t="s">
        <v>3606</v>
      </c>
      <c r="K1734" s="15" t="s">
        <v>35</v>
      </c>
      <c r="L1734" s="15" t="s">
        <v>219</v>
      </c>
      <c r="M1734" s="16">
        <v>45454</v>
      </c>
      <c r="N1734" s="3">
        <v>24</v>
      </c>
      <c r="O1734" s="3">
        <v>24</v>
      </c>
      <c r="P1734" s="3">
        <v>24</v>
      </c>
      <c r="Q1734" s="3"/>
      <c r="R1734" s="5">
        <v>0</v>
      </c>
      <c r="S1734" s="3">
        <v>-24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48</v>
      </c>
      <c r="Z1734" t="str">
        <f>_xlfn.XLOOKUP(A1734,'2-Feedback'!A:A,'2-Feedback'!F:F,"")</f>
        <v>J - Order Lead Time Issue</v>
      </c>
      <c r="AA1734" t="str">
        <f>_xlfn.XLOOKUP(A1734,'2-Feedback'!A:A,'2-Feedback'!G:G,"")</f>
        <v>ABCDE</v>
      </c>
    </row>
    <row r="1735" spans="1:27" ht="13.5" x14ac:dyDescent="0.35">
      <c r="A1735" t="str">
        <f t="shared" si="27"/>
        <v>554545471068-HVR</v>
      </c>
      <c r="B1735" s="15">
        <v>55</v>
      </c>
      <c r="C1735" s="15" t="s">
        <v>3602</v>
      </c>
      <c r="D1735" s="15">
        <v>64538</v>
      </c>
      <c r="E1735" s="16">
        <v>45433</v>
      </c>
      <c r="F1735" s="15">
        <v>0</v>
      </c>
      <c r="G1735" s="15" t="s">
        <v>3603</v>
      </c>
      <c r="H1735" s="15" t="s">
        <v>3604</v>
      </c>
      <c r="I1735" s="15" t="s">
        <v>3605</v>
      </c>
      <c r="J1735" s="15" t="s">
        <v>3607</v>
      </c>
      <c r="K1735" s="15" t="s">
        <v>35</v>
      </c>
      <c r="L1735" s="15" t="s">
        <v>219</v>
      </c>
      <c r="M1735" s="16">
        <v>45454</v>
      </c>
      <c r="N1735" s="3">
        <v>16</v>
      </c>
      <c r="O1735" s="3">
        <v>16</v>
      </c>
      <c r="P1735" s="3">
        <v>36</v>
      </c>
      <c r="Q1735" s="3"/>
      <c r="R1735" s="4">
        <v>-20</v>
      </c>
      <c r="S1735" s="3">
        <v>-20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36</v>
      </c>
      <c r="Z1735" t="str">
        <f>_xlfn.XLOOKUP(A1735,'2-Feedback'!A:A,'2-Feedback'!F:F,"")</f>
        <v>J - Order Lead Time Issue</v>
      </c>
      <c r="AA1735" t="str">
        <f>_xlfn.XLOOKUP(A1735,'2-Feedback'!A:A,'2-Feedback'!G:G,"")</f>
        <v>ABCDE</v>
      </c>
    </row>
    <row r="1736" spans="1:27" ht="13.5" x14ac:dyDescent="0.35">
      <c r="A1736" t="str">
        <f t="shared" si="27"/>
        <v>554545345532-CHP</v>
      </c>
      <c r="B1736" s="15">
        <v>55</v>
      </c>
      <c r="C1736" s="15" t="s">
        <v>3608</v>
      </c>
      <c r="D1736" s="15">
        <v>64541</v>
      </c>
      <c r="E1736" s="16">
        <v>45433</v>
      </c>
      <c r="F1736" s="15">
        <v>0</v>
      </c>
      <c r="G1736" s="15" t="s">
        <v>3609</v>
      </c>
      <c r="H1736" s="15" t="s">
        <v>3331</v>
      </c>
      <c r="I1736" s="15" t="s">
        <v>3332</v>
      </c>
      <c r="J1736" s="15" t="s">
        <v>1770</v>
      </c>
      <c r="K1736" s="15" t="s">
        <v>35</v>
      </c>
      <c r="L1736" s="15" t="s">
        <v>527</v>
      </c>
      <c r="M1736" s="16">
        <v>45453</v>
      </c>
      <c r="N1736" s="3">
        <v>2020</v>
      </c>
      <c r="O1736" s="3">
        <v>60</v>
      </c>
      <c r="P1736" s="3">
        <v>60</v>
      </c>
      <c r="Q1736" s="3"/>
      <c r="R1736" s="5">
        <v>0</v>
      </c>
      <c r="S1736" s="3">
        <v>-500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2520</v>
      </c>
      <c r="Z1736" t="str">
        <f>_xlfn.XLOOKUP(A1736,'2-Feedback'!A:A,'2-Feedback'!F:F,"")</f>
        <v>J - Order Lead Time Issue</v>
      </c>
      <c r="AA1736" t="str">
        <f>_xlfn.XLOOKUP(A1736,'2-Feedback'!A:A,'2-Feedback'!G:G,"")</f>
        <v>ABCDE</v>
      </c>
    </row>
    <row r="1737" spans="1:27" ht="13.5" x14ac:dyDescent="0.35">
      <c r="A1737" t="str">
        <f t="shared" si="27"/>
        <v>554545358503-CHP</v>
      </c>
      <c r="B1737" s="15">
        <v>55</v>
      </c>
      <c r="C1737" s="15" t="s">
        <v>3608</v>
      </c>
      <c r="D1737" s="15">
        <v>64541</v>
      </c>
      <c r="E1737" s="16">
        <v>45433</v>
      </c>
      <c r="F1737" s="15">
        <v>0</v>
      </c>
      <c r="G1737" s="15" t="s">
        <v>3609</v>
      </c>
      <c r="H1737" s="15" t="s">
        <v>3331</v>
      </c>
      <c r="I1737" s="15" t="s">
        <v>3332</v>
      </c>
      <c r="J1737" s="15" t="s">
        <v>1732</v>
      </c>
      <c r="K1737" s="15" t="s">
        <v>35</v>
      </c>
      <c r="L1737" s="15" t="s">
        <v>527</v>
      </c>
      <c r="M1737" s="16">
        <v>45453</v>
      </c>
      <c r="N1737" s="3">
        <v>51</v>
      </c>
      <c r="O1737" s="3">
        <v>51</v>
      </c>
      <c r="P1737" s="3">
        <v>60</v>
      </c>
      <c r="Q1737" s="3"/>
      <c r="R1737" s="4">
        <v>-9</v>
      </c>
      <c r="S1737" s="3">
        <v>-49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100</v>
      </c>
      <c r="Z1737" t="str">
        <f>_xlfn.XLOOKUP(A1737,'2-Feedback'!A:A,'2-Feedback'!F:F,"")</f>
        <v>J - Order Lead Time Issue</v>
      </c>
      <c r="AA1737" t="str">
        <f>_xlfn.XLOOKUP(A1737,'2-Feedback'!A:A,'2-Feedback'!G:G,"")</f>
        <v>ABCDE</v>
      </c>
    </row>
    <row r="1738" spans="1:27" ht="13.5" x14ac:dyDescent="0.35">
      <c r="A1738" t="str">
        <f t="shared" si="27"/>
        <v>554545022231-COM</v>
      </c>
      <c r="B1738" s="15">
        <v>55</v>
      </c>
      <c r="C1738" s="15" t="s">
        <v>3610</v>
      </c>
      <c r="D1738" s="15">
        <v>64547</v>
      </c>
      <c r="E1738" s="16">
        <v>45434</v>
      </c>
      <c r="F1738" s="15">
        <v>0</v>
      </c>
      <c r="G1738" s="15" t="s">
        <v>3611</v>
      </c>
      <c r="H1738" s="15" t="s">
        <v>3612</v>
      </c>
      <c r="I1738" s="15" t="s">
        <v>369</v>
      </c>
      <c r="J1738" s="15" t="s">
        <v>3566</v>
      </c>
      <c r="K1738" s="15" t="s">
        <v>270</v>
      </c>
      <c r="L1738" s="15" t="s">
        <v>29</v>
      </c>
      <c r="M1738" s="16">
        <v>45450</v>
      </c>
      <c r="N1738" s="3">
        <v>123</v>
      </c>
      <c r="O1738" s="3">
        <v>48</v>
      </c>
      <c r="P1738" s="3">
        <v>48</v>
      </c>
      <c r="Q1738" s="3"/>
      <c r="R1738" s="5">
        <v>0</v>
      </c>
      <c r="S1738" s="3">
        <v>-81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204</v>
      </c>
      <c r="Z1738" t="str">
        <f>_xlfn.XLOOKUP(A1738,'2-Feedback'!A:A,'2-Feedback'!F:F,"")</f>
        <v>J - Order Lead Time Issue</v>
      </c>
      <c r="AA1738" t="str">
        <f>_xlfn.XLOOKUP(A1738,'2-Feedback'!A:A,'2-Feedback'!G:G,"")</f>
        <v>ABCDE</v>
      </c>
    </row>
    <row r="1739" spans="1:27" ht="13.5" x14ac:dyDescent="0.35">
      <c r="A1739" t="str">
        <f t="shared" si="27"/>
        <v>554545599880-COM</v>
      </c>
      <c r="B1739" s="15">
        <v>55</v>
      </c>
      <c r="C1739" s="15" t="s">
        <v>3613</v>
      </c>
      <c r="D1739" s="15">
        <v>64548</v>
      </c>
      <c r="E1739" s="16">
        <v>45434</v>
      </c>
      <c r="F1739" s="15">
        <v>0</v>
      </c>
      <c r="G1739" s="15" t="s">
        <v>3614</v>
      </c>
      <c r="H1739" s="15" t="s">
        <v>3612</v>
      </c>
      <c r="I1739" s="15" t="s">
        <v>369</v>
      </c>
      <c r="J1739" s="15" t="s">
        <v>3615</v>
      </c>
      <c r="K1739" s="15" t="s">
        <v>270</v>
      </c>
      <c r="L1739" s="15" t="s">
        <v>29</v>
      </c>
      <c r="M1739" s="16">
        <v>45455</v>
      </c>
      <c r="N1739" s="3">
        <v>0</v>
      </c>
      <c r="O1739" s="3">
        <v>0</v>
      </c>
      <c r="P1739" s="3">
        <v>1140</v>
      </c>
      <c r="Q1739" s="3"/>
      <c r="R1739" s="4">
        <v>-1140</v>
      </c>
      <c r="S1739" s="3">
        <v>-1140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1140</v>
      </c>
      <c r="Z1739" t="str">
        <f>_xlfn.XLOOKUP(A1739,'2-Feedback'!A:A,'2-Feedback'!F:F,"")</f>
        <v>J - Order Lead Time Issue</v>
      </c>
      <c r="AA1739" t="str">
        <f>_xlfn.XLOOKUP(A1739,'2-Feedback'!A:A,'2-Feedback'!G:G,"")</f>
        <v>ABCDE</v>
      </c>
    </row>
    <row r="1740" spans="1:27" ht="13.5" x14ac:dyDescent="0.35">
      <c r="A1740" t="str">
        <f t="shared" si="27"/>
        <v>554544921547-GNS</v>
      </c>
      <c r="B1740" s="15">
        <v>55</v>
      </c>
      <c r="C1740" s="15" t="s">
        <v>3616</v>
      </c>
      <c r="D1740" s="15">
        <v>64552</v>
      </c>
      <c r="E1740" s="16">
        <v>45434</v>
      </c>
      <c r="F1740" s="15">
        <v>0</v>
      </c>
      <c r="G1740" s="15" t="s">
        <v>3617</v>
      </c>
      <c r="H1740" s="15" t="s">
        <v>3564</v>
      </c>
      <c r="I1740" s="15" t="s">
        <v>3565</v>
      </c>
      <c r="J1740" s="15" t="s">
        <v>2617</v>
      </c>
      <c r="K1740" s="15" t="s">
        <v>35</v>
      </c>
      <c r="L1740" s="15" t="s">
        <v>29</v>
      </c>
      <c r="M1740" s="16">
        <v>45449</v>
      </c>
      <c r="N1740" s="3">
        <v>0</v>
      </c>
      <c r="O1740" s="3">
        <v>0</v>
      </c>
      <c r="P1740" s="3">
        <v>70</v>
      </c>
      <c r="Q1740" s="3"/>
      <c r="R1740" s="4">
        <v>-70</v>
      </c>
      <c r="S1740" s="3">
        <v>-420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420</v>
      </c>
      <c r="Z1740" t="str">
        <f>_xlfn.XLOOKUP(A1740,'2-Feedback'!A:A,'2-Feedback'!F:F,"")</f>
        <v>J - Order Lead Time Issue</v>
      </c>
      <c r="AA1740" t="str">
        <f>_xlfn.XLOOKUP(A1740,'2-Feedback'!A:A,'2-Feedback'!G:G,"")</f>
        <v>ABCDE</v>
      </c>
    </row>
    <row r="1741" spans="1:27" ht="13.5" x14ac:dyDescent="0.35">
      <c r="A1741" t="str">
        <f t="shared" si="27"/>
        <v>554545590101-COM</v>
      </c>
      <c r="B1741" s="15">
        <v>55</v>
      </c>
      <c r="C1741" s="15" t="s">
        <v>3618</v>
      </c>
      <c r="D1741" s="15">
        <v>64557</v>
      </c>
      <c r="E1741" s="16">
        <v>45434</v>
      </c>
      <c r="F1741" s="15">
        <v>0</v>
      </c>
      <c r="G1741" s="15" t="s">
        <v>3619</v>
      </c>
      <c r="H1741" s="15" t="s">
        <v>3320</v>
      </c>
      <c r="I1741" s="15" t="s">
        <v>2660</v>
      </c>
      <c r="J1741" s="15" t="s">
        <v>3578</v>
      </c>
      <c r="K1741" s="15" t="s">
        <v>270</v>
      </c>
      <c r="L1741" s="15" t="s">
        <v>283</v>
      </c>
      <c r="M1741" s="16">
        <v>45455</v>
      </c>
      <c r="N1741" s="3">
        <v>0</v>
      </c>
      <c r="O1741" s="3">
        <v>0</v>
      </c>
      <c r="P1741" s="3">
        <v>1140</v>
      </c>
      <c r="Q1741" s="3"/>
      <c r="R1741" s="4">
        <v>-1140</v>
      </c>
      <c r="S1741" s="3">
        <v>-2880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2880</v>
      </c>
      <c r="Z1741" t="str">
        <f>_xlfn.XLOOKUP(A1741,'2-Feedback'!A:A,'2-Feedback'!F:F,"")</f>
        <v>J - Order Lead Time Issue</v>
      </c>
      <c r="AA1741" t="str">
        <f>_xlfn.XLOOKUP(A1741,'2-Feedback'!A:A,'2-Feedback'!G:G,"")</f>
        <v>ABCDE</v>
      </c>
    </row>
    <row r="1742" spans="1:27" ht="13.5" x14ac:dyDescent="0.35">
      <c r="A1742" t="str">
        <f t="shared" si="27"/>
        <v>554545745531-GFK</v>
      </c>
      <c r="B1742" s="15">
        <v>55</v>
      </c>
      <c r="C1742" s="15" t="s">
        <v>3620</v>
      </c>
      <c r="D1742" s="15">
        <v>64561</v>
      </c>
      <c r="E1742" s="16">
        <v>45434</v>
      </c>
      <c r="F1742" s="15">
        <v>0</v>
      </c>
      <c r="G1742" s="15" t="s">
        <v>3621</v>
      </c>
      <c r="H1742" s="15" t="s">
        <v>3394</v>
      </c>
      <c r="I1742" s="15" t="s">
        <v>3395</v>
      </c>
      <c r="J1742" s="15" t="s">
        <v>3622</v>
      </c>
      <c r="K1742" s="15" t="s">
        <v>533</v>
      </c>
      <c r="L1742" s="15" t="s">
        <v>47</v>
      </c>
      <c r="M1742" s="16">
        <v>45457</v>
      </c>
      <c r="N1742" s="3">
        <v>323</v>
      </c>
      <c r="O1742" s="3">
        <v>323</v>
      </c>
      <c r="P1742" s="3">
        <v>360</v>
      </c>
      <c r="Q1742" s="3"/>
      <c r="R1742" s="4">
        <v>-37</v>
      </c>
      <c r="S1742" s="3">
        <v>-37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360</v>
      </c>
      <c r="Z1742" t="str">
        <f>_xlfn.XLOOKUP(A1742,'2-Feedback'!A:A,'2-Feedback'!F:F,"")</f>
        <v>J - Order Lead Time Issue</v>
      </c>
      <c r="AA1742" t="str">
        <f>_xlfn.XLOOKUP(A1742,'2-Feedback'!A:A,'2-Feedback'!G:G,"")</f>
        <v>ABCDE</v>
      </c>
    </row>
    <row r="1743" spans="1:27" ht="13.5" x14ac:dyDescent="0.35">
      <c r="A1743" t="str">
        <f t="shared" si="27"/>
        <v>554545754135-GFK</v>
      </c>
      <c r="B1743" s="15">
        <v>55</v>
      </c>
      <c r="C1743" s="15" t="s">
        <v>3620</v>
      </c>
      <c r="D1743" s="15">
        <v>64561</v>
      </c>
      <c r="E1743" s="16">
        <v>45434</v>
      </c>
      <c r="F1743" s="15">
        <v>0</v>
      </c>
      <c r="G1743" s="15" t="s">
        <v>3621</v>
      </c>
      <c r="H1743" s="15" t="s">
        <v>3394</v>
      </c>
      <c r="I1743" s="15" t="s">
        <v>3395</v>
      </c>
      <c r="J1743" s="15" t="s">
        <v>3477</v>
      </c>
      <c r="K1743" s="15" t="s">
        <v>533</v>
      </c>
      <c r="L1743" s="15" t="s">
        <v>47</v>
      </c>
      <c r="M1743" s="16">
        <v>45457</v>
      </c>
      <c r="N1743" s="3">
        <v>0</v>
      </c>
      <c r="O1743" s="3">
        <v>0</v>
      </c>
      <c r="P1743" s="3">
        <v>420</v>
      </c>
      <c r="Q1743" s="3"/>
      <c r="R1743" s="4">
        <v>-420</v>
      </c>
      <c r="S1743" s="3">
        <v>-420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420</v>
      </c>
      <c r="Z1743" t="str">
        <f>_xlfn.XLOOKUP(A1743,'2-Feedback'!A:A,'2-Feedback'!F:F,"")</f>
        <v>J - Order Lead Time Issue</v>
      </c>
      <c r="AA1743" t="str">
        <f>_xlfn.XLOOKUP(A1743,'2-Feedback'!A:A,'2-Feedback'!G:G,"")</f>
        <v>ABCDE</v>
      </c>
    </row>
    <row r="1744" spans="1:27" ht="13.5" x14ac:dyDescent="0.35">
      <c r="A1744" t="str">
        <f t="shared" si="27"/>
        <v>554545758503-GFK</v>
      </c>
      <c r="B1744" s="15">
        <v>55</v>
      </c>
      <c r="C1744" s="15" t="s">
        <v>3620</v>
      </c>
      <c r="D1744" s="15">
        <v>64561</v>
      </c>
      <c r="E1744" s="16">
        <v>45434</v>
      </c>
      <c r="F1744" s="15">
        <v>0</v>
      </c>
      <c r="G1744" s="15" t="s">
        <v>3621</v>
      </c>
      <c r="H1744" s="15" t="s">
        <v>3394</v>
      </c>
      <c r="I1744" s="15" t="s">
        <v>3395</v>
      </c>
      <c r="J1744" s="15" t="s">
        <v>3396</v>
      </c>
      <c r="K1744" s="15" t="s">
        <v>533</v>
      </c>
      <c r="L1744" s="15" t="s">
        <v>47</v>
      </c>
      <c r="M1744" s="16">
        <v>45457</v>
      </c>
      <c r="N1744" s="3">
        <v>0</v>
      </c>
      <c r="O1744" s="3">
        <v>0</v>
      </c>
      <c r="P1744" s="3">
        <v>300</v>
      </c>
      <c r="Q1744" s="3"/>
      <c r="R1744" s="4">
        <v>-300</v>
      </c>
      <c r="S1744" s="3">
        <v>-300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300</v>
      </c>
      <c r="Z1744" t="str">
        <f>_xlfn.XLOOKUP(A1744,'2-Feedback'!A:A,'2-Feedback'!F:F,"")</f>
        <v>J - Order Lead Time Issue</v>
      </c>
      <c r="AA1744" t="str">
        <f>_xlfn.XLOOKUP(A1744,'2-Feedback'!A:A,'2-Feedback'!G:G,"")</f>
        <v>ABCDE</v>
      </c>
    </row>
    <row r="1745" spans="1:27" ht="13.5" x14ac:dyDescent="0.35">
      <c r="A1745" t="str">
        <f t="shared" si="27"/>
        <v>554545554135-GFK</v>
      </c>
      <c r="B1745" s="15">
        <v>55</v>
      </c>
      <c r="C1745" s="15" t="s">
        <v>3623</v>
      </c>
      <c r="D1745" s="15">
        <v>64562</v>
      </c>
      <c r="E1745" s="16">
        <v>45434</v>
      </c>
      <c r="F1745" s="15">
        <v>0</v>
      </c>
      <c r="G1745" s="15" t="s">
        <v>3624</v>
      </c>
      <c r="H1745" s="15" t="s">
        <v>3394</v>
      </c>
      <c r="I1745" s="15" t="s">
        <v>3395</v>
      </c>
      <c r="J1745" s="15" t="s">
        <v>3477</v>
      </c>
      <c r="K1745" s="15" t="s">
        <v>533</v>
      </c>
      <c r="L1745" s="15" t="s">
        <v>47</v>
      </c>
      <c r="M1745" s="16">
        <v>45455</v>
      </c>
      <c r="N1745" s="3">
        <v>0</v>
      </c>
      <c r="O1745" s="3">
        <v>0</v>
      </c>
      <c r="P1745" s="3">
        <v>420</v>
      </c>
      <c r="Q1745" s="3"/>
      <c r="R1745" s="4">
        <v>-420</v>
      </c>
      <c r="S1745" s="3">
        <v>-420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420</v>
      </c>
      <c r="Z1745" t="str">
        <f>_xlfn.XLOOKUP(A1745,'2-Feedback'!A:A,'2-Feedback'!F:F,"")</f>
        <v>J - Order Lead Time Issue</v>
      </c>
      <c r="AA1745" t="str">
        <f>_xlfn.XLOOKUP(A1745,'2-Feedback'!A:A,'2-Feedback'!G:G,"")</f>
        <v>ABCDE</v>
      </c>
    </row>
    <row r="1746" spans="1:27" ht="13.5" x14ac:dyDescent="0.35">
      <c r="A1746" t="str">
        <f t="shared" si="27"/>
        <v>554545558503-GFK</v>
      </c>
      <c r="B1746" s="15">
        <v>55</v>
      </c>
      <c r="C1746" s="15" t="s">
        <v>3623</v>
      </c>
      <c r="D1746" s="15">
        <v>64562</v>
      </c>
      <c r="E1746" s="16">
        <v>45434</v>
      </c>
      <c r="F1746" s="15">
        <v>0</v>
      </c>
      <c r="G1746" s="15" t="s">
        <v>3624</v>
      </c>
      <c r="H1746" s="15" t="s">
        <v>3394</v>
      </c>
      <c r="I1746" s="15" t="s">
        <v>3395</v>
      </c>
      <c r="J1746" s="15" t="s">
        <v>3396</v>
      </c>
      <c r="K1746" s="15" t="s">
        <v>533</v>
      </c>
      <c r="L1746" s="15" t="s">
        <v>47</v>
      </c>
      <c r="M1746" s="16">
        <v>45455</v>
      </c>
      <c r="N1746" s="3">
        <v>0</v>
      </c>
      <c r="O1746" s="3">
        <v>0</v>
      </c>
      <c r="P1746" s="3">
        <v>540</v>
      </c>
      <c r="Q1746" s="3"/>
      <c r="R1746" s="4">
        <v>-540</v>
      </c>
      <c r="S1746" s="3">
        <v>-540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540</v>
      </c>
      <c r="Z1746" t="str">
        <f>_xlfn.XLOOKUP(A1746,'2-Feedback'!A:A,'2-Feedback'!F:F,"")</f>
        <v>J - Order Lead Time Issue</v>
      </c>
      <c r="AA1746" t="str">
        <f>_xlfn.XLOOKUP(A1746,'2-Feedback'!A:A,'2-Feedback'!G:G,"")</f>
        <v>ABCDE</v>
      </c>
    </row>
    <row r="1747" spans="1:27" ht="13.5" x14ac:dyDescent="0.35">
      <c r="A1747" t="str">
        <f t="shared" si="27"/>
        <v>554545545532-GFK</v>
      </c>
      <c r="B1747" s="15">
        <v>55</v>
      </c>
      <c r="C1747" s="15" t="s">
        <v>3625</v>
      </c>
      <c r="D1747" s="15">
        <v>64563</v>
      </c>
      <c r="E1747" s="16">
        <v>45434</v>
      </c>
      <c r="F1747" s="15">
        <v>0</v>
      </c>
      <c r="G1747" s="15" t="s">
        <v>3626</v>
      </c>
      <c r="H1747" s="15" t="s">
        <v>3394</v>
      </c>
      <c r="I1747" s="15" t="s">
        <v>3395</v>
      </c>
      <c r="J1747" s="15" t="s">
        <v>3480</v>
      </c>
      <c r="K1747" s="15" t="s">
        <v>533</v>
      </c>
      <c r="L1747" s="15" t="s">
        <v>47</v>
      </c>
      <c r="M1747" s="16">
        <v>45455</v>
      </c>
      <c r="N1747" s="3">
        <v>0</v>
      </c>
      <c r="O1747" s="3">
        <v>0</v>
      </c>
      <c r="P1747" s="3">
        <v>1080</v>
      </c>
      <c r="Q1747" s="3"/>
      <c r="R1747" s="4">
        <v>-1080</v>
      </c>
      <c r="S1747" s="3">
        <v>-1080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1080</v>
      </c>
      <c r="Z1747" t="str">
        <f>_xlfn.XLOOKUP(A1747,'2-Feedback'!A:A,'2-Feedback'!F:F,"")</f>
        <v>J - Order Lead Time Issue</v>
      </c>
      <c r="AA1747" t="str">
        <f>_xlfn.XLOOKUP(A1747,'2-Feedback'!A:A,'2-Feedback'!G:G,"")</f>
        <v>ABCDE</v>
      </c>
    </row>
    <row r="1748" spans="1:27" ht="13.5" x14ac:dyDescent="0.35">
      <c r="A1748" t="str">
        <f t="shared" si="27"/>
        <v>554544919510-GNS</v>
      </c>
      <c r="B1748" s="15">
        <v>55</v>
      </c>
      <c r="C1748" s="15" t="s">
        <v>3627</v>
      </c>
      <c r="D1748" s="15">
        <v>64566</v>
      </c>
      <c r="E1748" s="16">
        <v>45434</v>
      </c>
      <c r="F1748" s="15">
        <v>0</v>
      </c>
      <c r="G1748" s="15" t="s">
        <v>3628</v>
      </c>
      <c r="H1748" s="15" t="s">
        <v>3629</v>
      </c>
      <c r="I1748" s="15" t="s">
        <v>3630</v>
      </c>
      <c r="J1748" s="15" t="s">
        <v>3533</v>
      </c>
      <c r="K1748" s="15" t="s">
        <v>35</v>
      </c>
      <c r="L1748" s="15" t="s">
        <v>302</v>
      </c>
      <c r="M1748" s="16">
        <v>45449</v>
      </c>
      <c r="N1748" s="3">
        <v>371</v>
      </c>
      <c r="O1748" s="3">
        <v>40</v>
      </c>
      <c r="P1748" s="3">
        <v>40</v>
      </c>
      <c r="Q1748" s="3"/>
      <c r="R1748" s="5">
        <v>0</v>
      </c>
      <c r="S1748" s="3">
        <v>-254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625</v>
      </c>
      <c r="Z1748" t="str">
        <f>_xlfn.XLOOKUP(A1748,'2-Feedback'!A:A,'2-Feedback'!F:F,"")</f>
        <v>J - Order Lead Time Issue</v>
      </c>
      <c r="AA1748" t="str">
        <f>_xlfn.XLOOKUP(A1748,'2-Feedback'!A:A,'2-Feedback'!G:G,"")</f>
        <v>ABCDE</v>
      </c>
    </row>
    <row r="1749" spans="1:27" ht="13.5" x14ac:dyDescent="0.35">
      <c r="A1749" t="str">
        <f t="shared" si="27"/>
        <v>554545522888-PAD</v>
      </c>
      <c r="B1749" s="15">
        <v>55</v>
      </c>
      <c r="C1749" s="15" t="s">
        <v>3631</v>
      </c>
      <c r="D1749" s="15">
        <v>64569</v>
      </c>
      <c r="E1749" s="16">
        <v>45434</v>
      </c>
      <c r="F1749" s="15">
        <v>0</v>
      </c>
      <c r="G1749" s="15" t="s">
        <v>3632</v>
      </c>
      <c r="H1749" s="15" t="s">
        <v>3633</v>
      </c>
      <c r="I1749" s="15" t="s">
        <v>3634</v>
      </c>
      <c r="J1749" s="15" t="s">
        <v>3635</v>
      </c>
      <c r="K1749" s="15" t="s">
        <v>149</v>
      </c>
      <c r="L1749" s="15" t="s">
        <v>302</v>
      </c>
      <c r="M1749" s="16">
        <v>45455</v>
      </c>
      <c r="N1749" s="3">
        <v>217</v>
      </c>
      <c r="O1749" s="3">
        <v>217</v>
      </c>
      <c r="P1749" s="3">
        <v>931</v>
      </c>
      <c r="Q1749" s="3"/>
      <c r="R1749" s="4">
        <v>-714</v>
      </c>
      <c r="S1749" s="3">
        <v>-714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931</v>
      </c>
      <c r="Z1749" t="str">
        <f>_xlfn.XLOOKUP(A1749,'2-Feedback'!A:A,'2-Feedback'!F:F,"")</f>
        <v>J - Order Lead Time Issue</v>
      </c>
      <c r="AA1749" t="str">
        <f>_xlfn.XLOOKUP(A1749,'2-Feedback'!A:A,'2-Feedback'!G:G,"")</f>
        <v>ABCDE</v>
      </c>
    </row>
    <row r="1750" spans="1:27" ht="13.5" x14ac:dyDescent="0.35">
      <c r="A1750" t="str">
        <f t="shared" si="27"/>
        <v>554545045532-CSF</v>
      </c>
      <c r="B1750" s="15">
        <v>55</v>
      </c>
      <c r="C1750" s="15" t="s">
        <v>3636</v>
      </c>
      <c r="D1750" s="15">
        <v>64571</v>
      </c>
      <c r="E1750" s="16">
        <v>45434</v>
      </c>
      <c r="F1750" s="15">
        <v>0</v>
      </c>
      <c r="G1750" s="15" t="s">
        <v>3637</v>
      </c>
      <c r="H1750" s="15" t="s">
        <v>3638</v>
      </c>
      <c r="I1750" s="15" t="s">
        <v>3639</v>
      </c>
      <c r="J1750" s="15" t="s">
        <v>2646</v>
      </c>
      <c r="K1750" s="15" t="s">
        <v>517</v>
      </c>
      <c r="L1750" s="15" t="s">
        <v>527</v>
      </c>
      <c r="M1750" s="16">
        <v>45450</v>
      </c>
      <c r="N1750" s="3">
        <v>50</v>
      </c>
      <c r="O1750" s="3">
        <v>50</v>
      </c>
      <c r="P1750" s="3">
        <v>420</v>
      </c>
      <c r="Q1750" s="3"/>
      <c r="R1750" s="4">
        <v>-370</v>
      </c>
      <c r="S1750" s="3">
        <v>-370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420</v>
      </c>
      <c r="Z1750" t="str">
        <f>_xlfn.XLOOKUP(A1750,'2-Feedback'!A:A,'2-Feedback'!F:F,"")</f>
        <v>J - Order Lead Time Issue</v>
      </c>
      <c r="AA1750" t="str">
        <f>_xlfn.XLOOKUP(A1750,'2-Feedback'!A:A,'2-Feedback'!G:G,"")</f>
        <v>ABCDE</v>
      </c>
    </row>
    <row r="1751" spans="1:27" ht="13.5" x14ac:dyDescent="0.35">
      <c r="A1751" t="str">
        <f t="shared" si="27"/>
        <v>554545321726-WFS</v>
      </c>
      <c r="B1751" s="15">
        <v>55</v>
      </c>
      <c r="C1751" s="15" t="s">
        <v>3640</v>
      </c>
      <c r="D1751" s="15">
        <v>64575</v>
      </c>
      <c r="E1751" s="16">
        <v>45434</v>
      </c>
      <c r="F1751" s="15">
        <v>0</v>
      </c>
      <c r="G1751" s="15" t="s">
        <v>3641</v>
      </c>
      <c r="H1751" s="15" t="s">
        <v>3642</v>
      </c>
      <c r="I1751" s="15" t="s">
        <v>3643</v>
      </c>
      <c r="J1751" s="15" t="s">
        <v>2388</v>
      </c>
      <c r="K1751" s="15" t="s">
        <v>270</v>
      </c>
      <c r="L1751" s="15" t="s">
        <v>1130</v>
      </c>
      <c r="M1751" s="16">
        <v>45453</v>
      </c>
      <c r="N1751" s="3">
        <v>0</v>
      </c>
      <c r="O1751" s="3">
        <v>0</v>
      </c>
      <c r="P1751" s="3">
        <v>280</v>
      </c>
      <c r="Q1751" s="3"/>
      <c r="R1751" s="4">
        <v>-280</v>
      </c>
      <c r="S1751" s="3">
        <v>-280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280</v>
      </c>
      <c r="Z1751" t="str">
        <f>_xlfn.XLOOKUP(A1751,'2-Feedback'!A:A,'2-Feedback'!F:F,"")</f>
        <v>J - Order Lead Time Issue</v>
      </c>
      <c r="AA1751" t="str">
        <f>_xlfn.XLOOKUP(A1751,'2-Feedback'!A:A,'2-Feedback'!G:G,"")</f>
        <v>ABCDE</v>
      </c>
    </row>
    <row r="1752" spans="1:27" ht="13.5" x14ac:dyDescent="0.35">
      <c r="A1752" t="str">
        <f t="shared" si="27"/>
        <v>554545017522-USS</v>
      </c>
      <c r="B1752" s="15">
        <v>55</v>
      </c>
      <c r="C1752" s="15" t="s">
        <v>3644</v>
      </c>
      <c r="D1752" s="15">
        <v>64579</v>
      </c>
      <c r="E1752" s="16">
        <v>45434</v>
      </c>
      <c r="F1752" s="15">
        <v>0</v>
      </c>
      <c r="G1752" s="15" t="s">
        <v>3645</v>
      </c>
      <c r="H1752" s="15" t="s">
        <v>3646</v>
      </c>
      <c r="I1752" s="15" t="s">
        <v>735</v>
      </c>
      <c r="J1752" s="15" t="s">
        <v>3647</v>
      </c>
      <c r="K1752" s="15" t="s">
        <v>533</v>
      </c>
      <c r="L1752" s="15" t="s">
        <v>219</v>
      </c>
      <c r="M1752" s="16">
        <v>45450</v>
      </c>
      <c r="N1752" s="3">
        <v>8</v>
      </c>
      <c r="O1752" s="3">
        <v>8</v>
      </c>
      <c r="P1752" s="3">
        <v>24</v>
      </c>
      <c r="Q1752" s="3"/>
      <c r="R1752" s="4">
        <v>-16</v>
      </c>
      <c r="S1752" s="3">
        <v>-16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24</v>
      </c>
      <c r="Z1752" t="str">
        <f>_xlfn.XLOOKUP(A1752,'2-Feedback'!A:A,'2-Feedback'!F:F,"")</f>
        <v>J - Order Lead Time Issue</v>
      </c>
      <c r="AA1752" t="str">
        <f>_xlfn.XLOOKUP(A1752,'2-Feedback'!A:A,'2-Feedback'!G:G,"")</f>
        <v>ABCDE</v>
      </c>
    </row>
    <row r="1753" spans="1:27" ht="13.5" x14ac:dyDescent="0.35">
      <c r="A1753" t="str">
        <f t="shared" si="27"/>
        <v>554544919510-GNS</v>
      </c>
      <c r="B1753" s="15">
        <v>55</v>
      </c>
      <c r="C1753" s="15" t="s">
        <v>3648</v>
      </c>
      <c r="D1753" s="15">
        <v>64584</v>
      </c>
      <c r="E1753" s="16">
        <v>45434</v>
      </c>
      <c r="F1753" s="15">
        <v>0</v>
      </c>
      <c r="G1753" s="15" t="s">
        <v>3649</v>
      </c>
      <c r="H1753" s="15" t="s">
        <v>3650</v>
      </c>
      <c r="I1753" s="15" t="s">
        <v>3301</v>
      </c>
      <c r="J1753" s="15" t="s">
        <v>3533</v>
      </c>
      <c r="K1753" s="15" t="s">
        <v>35</v>
      </c>
      <c r="L1753" s="15" t="s">
        <v>302</v>
      </c>
      <c r="M1753" s="16">
        <v>45449</v>
      </c>
      <c r="N1753" s="3">
        <v>371</v>
      </c>
      <c r="O1753" s="3">
        <v>30</v>
      </c>
      <c r="P1753" s="3">
        <v>30</v>
      </c>
      <c r="Q1753" s="3"/>
      <c r="R1753" s="5">
        <v>0</v>
      </c>
      <c r="S1753" s="3">
        <v>-254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625</v>
      </c>
      <c r="Z1753" t="str">
        <f>_xlfn.XLOOKUP(A1753,'2-Feedback'!A:A,'2-Feedback'!F:F,"")</f>
        <v>J - Order Lead Time Issue</v>
      </c>
      <c r="AA1753" t="str">
        <f>_xlfn.XLOOKUP(A1753,'2-Feedback'!A:A,'2-Feedback'!G:G,"")</f>
        <v>ABCDE</v>
      </c>
    </row>
    <row r="1754" spans="1:27" ht="13.5" x14ac:dyDescent="0.35">
      <c r="A1754" t="str">
        <f t="shared" si="27"/>
        <v>554544919510-GNS</v>
      </c>
      <c r="B1754" s="15">
        <v>55</v>
      </c>
      <c r="C1754" s="15" t="s">
        <v>3651</v>
      </c>
      <c r="D1754" s="15">
        <v>64586</v>
      </c>
      <c r="E1754" s="16">
        <v>45434</v>
      </c>
      <c r="F1754" s="15">
        <v>0</v>
      </c>
      <c r="G1754" s="15" t="s">
        <v>3652</v>
      </c>
      <c r="H1754" s="15" t="s">
        <v>3300</v>
      </c>
      <c r="I1754" s="15" t="s">
        <v>3301</v>
      </c>
      <c r="J1754" s="15" t="s">
        <v>3533</v>
      </c>
      <c r="K1754" s="15" t="s">
        <v>35</v>
      </c>
      <c r="L1754" s="15" t="s">
        <v>302</v>
      </c>
      <c r="M1754" s="16">
        <v>45449</v>
      </c>
      <c r="N1754" s="3">
        <v>371</v>
      </c>
      <c r="O1754" s="3">
        <v>120</v>
      </c>
      <c r="P1754" s="3">
        <v>120</v>
      </c>
      <c r="Q1754" s="3"/>
      <c r="R1754" s="5">
        <v>0</v>
      </c>
      <c r="S1754" s="3">
        <v>-254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625</v>
      </c>
      <c r="Z1754" t="str">
        <f>_xlfn.XLOOKUP(A1754,'2-Feedback'!A:A,'2-Feedback'!F:F,"")</f>
        <v>J - Order Lead Time Issue</v>
      </c>
      <c r="AA1754" t="str">
        <f>_xlfn.XLOOKUP(A1754,'2-Feedback'!A:A,'2-Feedback'!G:G,"")</f>
        <v>ABCDE</v>
      </c>
    </row>
    <row r="1755" spans="1:27" ht="13.5" x14ac:dyDescent="0.35">
      <c r="A1755" t="str">
        <f t="shared" si="27"/>
        <v>554544921547-GNS</v>
      </c>
      <c r="B1755" s="15">
        <v>55</v>
      </c>
      <c r="C1755" s="15" t="s">
        <v>3651</v>
      </c>
      <c r="D1755" s="15">
        <v>64586</v>
      </c>
      <c r="E1755" s="16">
        <v>45434</v>
      </c>
      <c r="F1755" s="15">
        <v>0</v>
      </c>
      <c r="G1755" s="15" t="s">
        <v>3652</v>
      </c>
      <c r="H1755" s="15" t="s">
        <v>3300</v>
      </c>
      <c r="I1755" s="15" t="s">
        <v>3301</v>
      </c>
      <c r="J1755" s="15" t="s">
        <v>2617</v>
      </c>
      <c r="K1755" s="15" t="s">
        <v>35</v>
      </c>
      <c r="L1755" s="15" t="s">
        <v>302</v>
      </c>
      <c r="M1755" s="16">
        <v>45449</v>
      </c>
      <c r="N1755" s="3">
        <v>0</v>
      </c>
      <c r="O1755" s="3">
        <v>0</v>
      </c>
      <c r="P1755" s="3">
        <v>140</v>
      </c>
      <c r="Q1755" s="3"/>
      <c r="R1755" s="4">
        <v>-140</v>
      </c>
      <c r="S1755" s="3">
        <v>-420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420</v>
      </c>
      <c r="Z1755" t="str">
        <f>_xlfn.XLOOKUP(A1755,'2-Feedback'!A:A,'2-Feedback'!F:F,"")</f>
        <v>J - Order Lead Time Issue</v>
      </c>
      <c r="AA1755" t="str">
        <f>_xlfn.XLOOKUP(A1755,'2-Feedback'!A:A,'2-Feedback'!G:G,"")</f>
        <v>ABCDE</v>
      </c>
    </row>
    <row r="1756" spans="1:27" ht="13.5" x14ac:dyDescent="0.35">
      <c r="A1756" t="str">
        <f t="shared" si="27"/>
        <v>554544921841-COD</v>
      </c>
      <c r="B1756" s="15">
        <v>55</v>
      </c>
      <c r="C1756" s="15" t="s">
        <v>3653</v>
      </c>
      <c r="D1756" s="15">
        <v>64587</v>
      </c>
      <c r="E1756" s="16">
        <v>45434</v>
      </c>
      <c r="F1756" s="15">
        <v>0</v>
      </c>
      <c r="G1756" s="15" t="s">
        <v>3652</v>
      </c>
      <c r="H1756" s="15" t="s">
        <v>3304</v>
      </c>
      <c r="I1756" s="15" t="s">
        <v>3305</v>
      </c>
      <c r="J1756" s="15" t="s">
        <v>2627</v>
      </c>
      <c r="K1756" s="15" t="s">
        <v>517</v>
      </c>
      <c r="L1756" s="15" t="s">
        <v>302</v>
      </c>
      <c r="M1756" s="16">
        <v>45449</v>
      </c>
      <c r="N1756" s="3">
        <v>0</v>
      </c>
      <c r="O1756" s="3">
        <v>0</v>
      </c>
      <c r="P1756" s="3">
        <v>280</v>
      </c>
      <c r="Q1756" s="3"/>
      <c r="R1756" s="4">
        <v>-280</v>
      </c>
      <c r="S1756" s="3">
        <v>-560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560</v>
      </c>
      <c r="Z1756" t="str">
        <f>_xlfn.XLOOKUP(A1756,'2-Feedback'!A:A,'2-Feedback'!F:F,"")</f>
        <v>J - Order Lead Time Issue</v>
      </c>
      <c r="AA1756" t="str">
        <f>_xlfn.XLOOKUP(A1756,'2-Feedback'!A:A,'2-Feedback'!G:G,"")</f>
        <v>ABCDE</v>
      </c>
    </row>
    <row r="1757" spans="1:27" ht="13.5" x14ac:dyDescent="0.35">
      <c r="A1757" t="str">
        <f t="shared" si="27"/>
        <v>554544919510-GNS</v>
      </c>
      <c r="B1757" s="15">
        <v>55</v>
      </c>
      <c r="C1757" s="15" t="s">
        <v>3654</v>
      </c>
      <c r="D1757" s="15">
        <v>64589</v>
      </c>
      <c r="E1757" s="16">
        <v>45434</v>
      </c>
      <c r="F1757" s="15">
        <v>0</v>
      </c>
      <c r="G1757" s="15" t="s">
        <v>3655</v>
      </c>
      <c r="H1757" s="15" t="s">
        <v>3656</v>
      </c>
      <c r="I1757" s="15" t="s">
        <v>3657</v>
      </c>
      <c r="J1757" s="15" t="s">
        <v>3533</v>
      </c>
      <c r="K1757" s="15" t="s">
        <v>35</v>
      </c>
      <c r="L1757" s="15" t="s">
        <v>302</v>
      </c>
      <c r="M1757" s="16">
        <v>45449</v>
      </c>
      <c r="N1757" s="3">
        <v>371</v>
      </c>
      <c r="O1757" s="3">
        <v>1</v>
      </c>
      <c r="P1757" s="3">
        <v>225</v>
      </c>
      <c r="Q1757" s="3"/>
      <c r="R1757" s="4">
        <v>-224</v>
      </c>
      <c r="S1757" s="3">
        <v>-254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625</v>
      </c>
      <c r="Z1757" t="str">
        <f>_xlfn.XLOOKUP(A1757,'2-Feedback'!A:A,'2-Feedback'!F:F,"")</f>
        <v>J - Order Lead Time Issue</v>
      </c>
      <c r="AA1757" t="str">
        <f>_xlfn.XLOOKUP(A1757,'2-Feedback'!A:A,'2-Feedback'!G:G,"")</f>
        <v>ABCDE</v>
      </c>
    </row>
    <row r="1758" spans="1:27" ht="13.5" x14ac:dyDescent="0.35">
      <c r="A1758" t="str">
        <f t="shared" si="27"/>
        <v>554545645532-GFK</v>
      </c>
      <c r="B1758" s="15">
        <v>55</v>
      </c>
      <c r="C1758" s="15" t="s">
        <v>3658</v>
      </c>
      <c r="D1758" s="15">
        <v>64590</v>
      </c>
      <c r="E1758" s="16">
        <v>45434</v>
      </c>
      <c r="F1758" s="15">
        <v>0</v>
      </c>
      <c r="G1758" s="15" t="s">
        <v>3659</v>
      </c>
      <c r="H1758" s="15" t="s">
        <v>3483</v>
      </c>
      <c r="I1758" s="15" t="s">
        <v>3484</v>
      </c>
      <c r="J1758" s="15" t="s">
        <v>3480</v>
      </c>
      <c r="K1758" s="15" t="s">
        <v>533</v>
      </c>
      <c r="L1758" s="15" t="s">
        <v>47</v>
      </c>
      <c r="M1758" s="16">
        <v>45456</v>
      </c>
      <c r="N1758" s="3">
        <v>0</v>
      </c>
      <c r="O1758" s="3">
        <v>0</v>
      </c>
      <c r="P1758" s="3">
        <v>1140</v>
      </c>
      <c r="Q1758" s="3"/>
      <c r="R1758" s="4">
        <v>-1140</v>
      </c>
      <c r="S1758" s="3">
        <v>-2280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2280</v>
      </c>
      <c r="Z1758" t="str">
        <f>_xlfn.XLOOKUP(A1758,'2-Feedback'!A:A,'2-Feedback'!F:F,"")</f>
        <v>J - Order Lead Time Issue</v>
      </c>
      <c r="AA1758" t="str">
        <f>_xlfn.XLOOKUP(A1758,'2-Feedback'!A:A,'2-Feedback'!G:G,"")</f>
        <v>ABCDE</v>
      </c>
    </row>
    <row r="1759" spans="1:27" ht="13.5" x14ac:dyDescent="0.35">
      <c r="A1759" t="str">
        <f t="shared" si="27"/>
        <v>554545645532-GFK</v>
      </c>
      <c r="B1759" s="15">
        <v>55</v>
      </c>
      <c r="C1759" s="15" t="s">
        <v>3660</v>
      </c>
      <c r="D1759" s="15">
        <v>64591</v>
      </c>
      <c r="E1759" s="16">
        <v>45434</v>
      </c>
      <c r="F1759" s="15">
        <v>0</v>
      </c>
      <c r="G1759" s="15" t="s">
        <v>3661</v>
      </c>
      <c r="H1759" s="15" t="s">
        <v>3483</v>
      </c>
      <c r="I1759" s="15" t="s">
        <v>3484</v>
      </c>
      <c r="J1759" s="15" t="s">
        <v>3480</v>
      </c>
      <c r="K1759" s="15" t="s">
        <v>533</v>
      </c>
      <c r="L1759" s="15" t="s">
        <v>47</v>
      </c>
      <c r="M1759" s="16">
        <v>45456</v>
      </c>
      <c r="N1759" s="3">
        <v>0</v>
      </c>
      <c r="O1759" s="3">
        <v>0</v>
      </c>
      <c r="P1759" s="3">
        <v>1140</v>
      </c>
      <c r="Q1759" s="3"/>
      <c r="R1759" s="4">
        <v>-1140</v>
      </c>
      <c r="S1759" s="3">
        <v>-2280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2280</v>
      </c>
      <c r="Z1759" t="str">
        <f>_xlfn.XLOOKUP(A1759,'2-Feedback'!A:A,'2-Feedback'!F:F,"")</f>
        <v>J - Order Lead Time Issue</v>
      </c>
      <c r="AA1759" t="str">
        <f>_xlfn.XLOOKUP(A1759,'2-Feedback'!A:A,'2-Feedback'!G:G,"")</f>
        <v>ABCDE</v>
      </c>
    </row>
    <row r="1760" spans="1:27" ht="13.5" x14ac:dyDescent="0.35">
      <c r="A1760" t="str">
        <f t="shared" si="27"/>
        <v>554544722642-BLN</v>
      </c>
      <c r="B1760" s="15">
        <v>55</v>
      </c>
      <c r="C1760" s="15" t="s">
        <v>3662</v>
      </c>
      <c r="D1760" s="15">
        <v>64592</v>
      </c>
      <c r="E1760" s="16">
        <v>45434</v>
      </c>
      <c r="F1760" s="15">
        <v>0</v>
      </c>
      <c r="G1760" s="15" t="s">
        <v>3663</v>
      </c>
      <c r="H1760" s="15" t="s">
        <v>3384</v>
      </c>
      <c r="I1760" s="15" t="s">
        <v>1844</v>
      </c>
      <c r="J1760" s="15" t="s">
        <v>3285</v>
      </c>
      <c r="K1760" s="15" t="s">
        <v>533</v>
      </c>
      <c r="L1760" s="15" t="s">
        <v>150</v>
      </c>
      <c r="M1760" s="16">
        <v>45447</v>
      </c>
      <c r="N1760" s="3">
        <v>0</v>
      </c>
      <c r="O1760" s="3">
        <v>0</v>
      </c>
      <c r="P1760" s="3"/>
      <c r="Q1760" s="3">
        <v>96</v>
      </c>
      <c r="R1760" s="4">
        <v>-96</v>
      </c>
      <c r="S1760" s="3">
        <v>-96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96</v>
      </c>
      <c r="Z1760" t="str">
        <f>_xlfn.XLOOKUP(A1760,'2-Feedback'!A:A,'2-Feedback'!F:F,"")</f>
        <v>J - Order Lead Time Issue</v>
      </c>
      <c r="AA1760" t="str">
        <f>_xlfn.XLOOKUP(A1760,'2-Feedback'!A:A,'2-Feedback'!G:G,"")</f>
        <v>ABCDE</v>
      </c>
    </row>
    <row r="1761" spans="1:27" ht="13.5" x14ac:dyDescent="0.35">
      <c r="A1761" t="str">
        <f t="shared" si="27"/>
        <v>554544919510-GNS</v>
      </c>
      <c r="B1761" s="15">
        <v>55</v>
      </c>
      <c r="C1761" s="15" t="s">
        <v>3664</v>
      </c>
      <c r="D1761" s="15">
        <v>64593</v>
      </c>
      <c r="E1761" s="16">
        <v>45434</v>
      </c>
      <c r="F1761" s="15">
        <v>0</v>
      </c>
      <c r="G1761" s="15" t="s">
        <v>3665</v>
      </c>
      <c r="H1761" s="15" t="s">
        <v>3556</v>
      </c>
      <c r="I1761" s="15" t="s">
        <v>3557</v>
      </c>
      <c r="J1761" s="15" t="s">
        <v>3533</v>
      </c>
      <c r="K1761" s="15" t="s">
        <v>35</v>
      </c>
      <c r="L1761" s="15" t="s">
        <v>29</v>
      </c>
      <c r="M1761" s="16">
        <v>45449</v>
      </c>
      <c r="N1761" s="3">
        <v>371</v>
      </c>
      <c r="O1761" s="3">
        <v>0</v>
      </c>
      <c r="P1761" s="3">
        <v>30</v>
      </c>
      <c r="Q1761" s="3"/>
      <c r="R1761" s="4">
        <v>-30</v>
      </c>
      <c r="S1761" s="3">
        <v>-254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625</v>
      </c>
      <c r="Z1761" t="str">
        <f>_xlfn.XLOOKUP(A1761,'2-Feedback'!A:A,'2-Feedback'!F:F,"")</f>
        <v>J - Order Lead Time Issue</v>
      </c>
      <c r="AA1761" t="str">
        <f>_xlfn.XLOOKUP(A1761,'2-Feedback'!A:A,'2-Feedback'!G:G,"")</f>
        <v>ABCDE</v>
      </c>
    </row>
    <row r="1762" spans="1:27" ht="13.5" x14ac:dyDescent="0.35">
      <c r="A1762" t="str">
        <f t="shared" si="27"/>
        <v>554544921547-GNS</v>
      </c>
      <c r="B1762" s="15">
        <v>55</v>
      </c>
      <c r="C1762" s="15" t="s">
        <v>3664</v>
      </c>
      <c r="D1762" s="15">
        <v>64593</v>
      </c>
      <c r="E1762" s="16">
        <v>45434</v>
      </c>
      <c r="F1762" s="15">
        <v>0</v>
      </c>
      <c r="G1762" s="15" t="s">
        <v>3665</v>
      </c>
      <c r="H1762" s="15" t="s">
        <v>3556</v>
      </c>
      <c r="I1762" s="15" t="s">
        <v>3557</v>
      </c>
      <c r="J1762" s="15" t="s">
        <v>2617</v>
      </c>
      <c r="K1762" s="15" t="s">
        <v>35</v>
      </c>
      <c r="L1762" s="15" t="s">
        <v>29</v>
      </c>
      <c r="M1762" s="16">
        <v>45449</v>
      </c>
      <c r="N1762" s="3">
        <v>0</v>
      </c>
      <c r="O1762" s="3">
        <v>0</v>
      </c>
      <c r="P1762" s="3">
        <v>210</v>
      </c>
      <c r="Q1762" s="3"/>
      <c r="R1762" s="4">
        <v>-210</v>
      </c>
      <c r="S1762" s="3">
        <v>-420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420</v>
      </c>
      <c r="Z1762" t="str">
        <f>_xlfn.XLOOKUP(A1762,'2-Feedback'!A:A,'2-Feedback'!F:F,"")</f>
        <v>J - Order Lead Time Issue</v>
      </c>
      <c r="AA1762" t="str">
        <f>_xlfn.XLOOKUP(A1762,'2-Feedback'!A:A,'2-Feedback'!G:G,"")</f>
        <v>ABCDE</v>
      </c>
    </row>
    <row r="1763" spans="1:27" ht="13.5" x14ac:dyDescent="0.35">
      <c r="A1763" t="str">
        <f t="shared" si="27"/>
        <v>554544985620-HVR</v>
      </c>
      <c r="B1763" s="15">
        <v>55</v>
      </c>
      <c r="C1763" s="15" t="s">
        <v>3664</v>
      </c>
      <c r="D1763" s="15">
        <v>64593</v>
      </c>
      <c r="E1763" s="16">
        <v>45434</v>
      </c>
      <c r="F1763" s="15">
        <v>0</v>
      </c>
      <c r="G1763" s="15" t="s">
        <v>3665</v>
      </c>
      <c r="H1763" s="15" t="s">
        <v>3556</v>
      </c>
      <c r="I1763" s="15" t="s">
        <v>3557</v>
      </c>
      <c r="J1763" s="15" t="s">
        <v>3132</v>
      </c>
      <c r="K1763" s="15" t="s">
        <v>35</v>
      </c>
      <c r="L1763" s="15" t="s">
        <v>29</v>
      </c>
      <c r="M1763" s="16">
        <v>45449</v>
      </c>
      <c r="N1763" s="3">
        <v>84</v>
      </c>
      <c r="O1763" s="3">
        <v>0</v>
      </c>
      <c r="P1763" s="3">
        <v>24</v>
      </c>
      <c r="Q1763" s="3"/>
      <c r="R1763" s="4">
        <v>-24</v>
      </c>
      <c r="S1763" s="3">
        <v>-24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108</v>
      </c>
      <c r="Z1763" t="str">
        <f>_xlfn.XLOOKUP(A1763,'2-Feedback'!A:A,'2-Feedback'!F:F,"")</f>
        <v>J - Order Lead Time Issue</v>
      </c>
      <c r="AA1763" t="str">
        <f>_xlfn.XLOOKUP(A1763,'2-Feedback'!A:A,'2-Feedback'!G:G,"")</f>
        <v>ABCDE</v>
      </c>
    </row>
    <row r="1764" spans="1:27" ht="13.5" x14ac:dyDescent="0.35">
      <c r="A1764" t="str">
        <f t="shared" si="27"/>
        <v>554545099880-COM</v>
      </c>
      <c r="B1764" s="15">
        <v>55</v>
      </c>
      <c r="C1764" s="15" t="s">
        <v>3666</v>
      </c>
      <c r="D1764" s="15">
        <v>64604</v>
      </c>
      <c r="E1764" s="16">
        <v>45435</v>
      </c>
      <c r="F1764" s="15">
        <v>0</v>
      </c>
      <c r="G1764" s="15" t="s">
        <v>3667</v>
      </c>
      <c r="H1764" s="15" t="s">
        <v>3668</v>
      </c>
      <c r="I1764" s="15" t="s">
        <v>591</v>
      </c>
      <c r="J1764" s="15" t="s">
        <v>3615</v>
      </c>
      <c r="K1764" s="15" t="s">
        <v>270</v>
      </c>
      <c r="L1764" s="15" t="s">
        <v>219</v>
      </c>
      <c r="M1764" s="16">
        <v>45450</v>
      </c>
      <c r="N1764" s="3">
        <v>1067</v>
      </c>
      <c r="O1764" s="3">
        <v>1067</v>
      </c>
      <c r="P1764" s="3">
        <v>1140</v>
      </c>
      <c r="Q1764" s="3"/>
      <c r="R1764" s="4">
        <v>-73</v>
      </c>
      <c r="S1764" s="3">
        <v>-2353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3420</v>
      </c>
      <c r="Z1764" t="str">
        <f>_xlfn.XLOOKUP(A1764,'2-Feedback'!A:A,'2-Feedback'!F:F,"")</f>
        <v>J - Order Lead Time Issue</v>
      </c>
      <c r="AA1764" t="str">
        <f>_xlfn.XLOOKUP(A1764,'2-Feedback'!A:A,'2-Feedback'!G:G,"")</f>
        <v>ABCDE</v>
      </c>
    </row>
    <row r="1765" spans="1:27" ht="13.5" x14ac:dyDescent="0.35">
      <c r="A1765" t="str">
        <f t="shared" si="27"/>
        <v>554545099880-COM</v>
      </c>
      <c r="B1765" s="15">
        <v>55</v>
      </c>
      <c r="C1765" s="15" t="s">
        <v>3669</v>
      </c>
      <c r="D1765" s="15">
        <v>64605</v>
      </c>
      <c r="E1765" s="16">
        <v>45435</v>
      </c>
      <c r="F1765" s="15">
        <v>0</v>
      </c>
      <c r="G1765" s="15" t="s">
        <v>3670</v>
      </c>
      <c r="H1765" s="15" t="s">
        <v>3668</v>
      </c>
      <c r="I1765" s="15" t="s">
        <v>591</v>
      </c>
      <c r="J1765" s="15" t="s">
        <v>3615</v>
      </c>
      <c r="K1765" s="15" t="s">
        <v>270</v>
      </c>
      <c r="L1765" s="15" t="s">
        <v>219</v>
      </c>
      <c r="M1765" s="16">
        <v>45450</v>
      </c>
      <c r="N1765" s="3">
        <v>1067</v>
      </c>
      <c r="O1765" s="3">
        <v>0</v>
      </c>
      <c r="P1765" s="3">
        <v>1140</v>
      </c>
      <c r="Q1765" s="3"/>
      <c r="R1765" s="4">
        <v>-1140</v>
      </c>
      <c r="S1765" s="3">
        <v>-2353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3420</v>
      </c>
      <c r="Z1765" t="str">
        <f>_xlfn.XLOOKUP(A1765,'2-Feedback'!A:A,'2-Feedback'!F:F,"")</f>
        <v>J - Order Lead Time Issue</v>
      </c>
      <c r="AA1765" t="str">
        <f>_xlfn.XLOOKUP(A1765,'2-Feedback'!A:A,'2-Feedback'!G:G,"")</f>
        <v>ABCDE</v>
      </c>
    </row>
    <row r="1766" spans="1:27" ht="13.5" x14ac:dyDescent="0.35">
      <c r="A1766" t="str">
        <f t="shared" si="27"/>
        <v>554545399880-COM</v>
      </c>
      <c r="B1766" s="15">
        <v>55</v>
      </c>
      <c r="C1766" s="15" t="s">
        <v>3671</v>
      </c>
      <c r="D1766" s="15">
        <v>64607</v>
      </c>
      <c r="E1766" s="16">
        <v>45435</v>
      </c>
      <c r="F1766" s="15">
        <v>0</v>
      </c>
      <c r="G1766" s="15" t="s">
        <v>3672</v>
      </c>
      <c r="H1766" s="15" t="s">
        <v>3673</v>
      </c>
      <c r="I1766" s="15" t="s">
        <v>338</v>
      </c>
      <c r="J1766" s="15" t="s">
        <v>3615</v>
      </c>
      <c r="K1766" s="15" t="s">
        <v>270</v>
      </c>
      <c r="L1766" s="15" t="s">
        <v>283</v>
      </c>
      <c r="M1766" s="16">
        <v>45453</v>
      </c>
      <c r="N1766" s="3">
        <v>0</v>
      </c>
      <c r="O1766" s="3">
        <v>0</v>
      </c>
      <c r="P1766" s="3">
        <v>1140</v>
      </c>
      <c r="Q1766" s="3"/>
      <c r="R1766" s="4">
        <v>-1140</v>
      </c>
      <c r="S1766" s="3">
        <v>-1140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1140</v>
      </c>
      <c r="Z1766" t="str">
        <f>_xlfn.XLOOKUP(A1766,'2-Feedback'!A:A,'2-Feedback'!F:F,"")</f>
        <v>J - Order Lead Time Issue</v>
      </c>
      <c r="AA1766" t="str">
        <f>_xlfn.XLOOKUP(A1766,'2-Feedback'!A:A,'2-Feedback'!G:G,"")</f>
        <v>ABCDE</v>
      </c>
    </row>
    <row r="1767" spans="1:27" ht="13.5" x14ac:dyDescent="0.35">
      <c r="A1767" t="str">
        <f t="shared" si="27"/>
        <v>554545099880-COM</v>
      </c>
      <c r="B1767" s="15">
        <v>55</v>
      </c>
      <c r="C1767" s="15" t="s">
        <v>3674</v>
      </c>
      <c r="D1767" s="15">
        <v>64608</v>
      </c>
      <c r="E1767" s="16">
        <v>45435</v>
      </c>
      <c r="F1767" s="15">
        <v>0</v>
      </c>
      <c r="G1767" s="15" t="s">
        <v>3675</v>
      </c>
      <c r="H1767" s="15" t="s">
        <v>3668</v>
      </c>
      <c r="I1767" s="15" t="s">
        <v>591</v>
      </c>
      <c r="J1767" s="15" t="s">
        <v>3615</v>
      </c>
      <c r="K1767" s="15" t="s">
        <v>270</v>
      </c>
      <c r="L1767" s="15" t="s">
        <v>219</v>
      </c>
      <c r="M1767" s="16">
        <v>45450</v>
      </c>
      <c r="N1767" s="3">
        <v>1067</v>
      </c>
      <c r="O1767" s="3">
        <v>0</v>
      </c>
      <c r="P1767" s="3">
        <v>1140</v>
      </c>
      <c r="Q1767" s="3"/>
      <c r="R1767" s="4">
        <v>-1140</v>
      </c>
      <c r="S1767" s="3">
        <v>-2353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3420</v>
      </c>
      <c r="Z1767" t="str">
        <f>_xlfn.XLOOKUP(A1767,'2-Feedback'!A:A,'2-Feedback'!F:F,"")</f>
        <v>J - Order Lead Time Issue</v>
      </c>
      <c r="AA1767" t="str">
        <f>_xlfn.XLOOKUP(A1767,'2-Feedback'!A:A,'2-Feedback'!G:G,"")</f>
        <v>ABCDE</v>
      </c>
    </row>
    <row r="1768" spans="1:27" ht="13.5" x14ac:dyDescent="0.35">
      <c r="A1768" t="str">
        <f t="shared" si="27"/>
        <v>554546022666-LOL</v>
      </c>
      <c r="B1768" s="15">
        <v>55</v>
      </c>
      <c r="C1768" s="15" t="s">
        <v>3676</v>
      </c>
      <c r="D1768" s="15">
        <v>64610</v>
      </c>
      <c r="E1768" s="16">
        <v>45435</v>
      </c>
      <c r="F1768" s="15">
        <v>0</v>
      </c>
      <c r="G1768" s="15" t="s">
        <v>3677</v>
      </c>
      <c r="H1768" s="15" t="s">
        <v>3245</v>
      </c>
      <c r="I1768" s="15" t="s">
        <v>2142</v>
      </c>
      <c r="J1768" s="15" t="s">
        <v>3246</v>
      </c>
      <c r="K1768" s="15" t="s">
        <v>630</v>
      </c>
      <c r="L1768" s="15" t="s">
        <v>2101</v>
      </c>
      <c r="M1768" s="16">
        <v>45460</v>
      </c>
      <c r="N1768" s="3">
        <v>0</v>
      </c>
      <c r="O1768" s="3">
        <v>0</v>
      </c>
      <c r="P1768" s="3">
        <v>2496</v>
      </c>
      <c r="Q1768" s="3"/>
      <c r="R1768" s="4">
        <v>-2496</v>
      </c>
      <c r="S1768" s="3">
        <v>-2496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2496</v>
      </c>
      <c r="Z1768" t="str">
        <f>_xlfn.XLOOKUP(A1768,'2-Feedback'!A:A,'2-Feedback'!F:F,"")</f>
        <v>J - Order Lead Time Issue</v>
      </c>
      <c r="AA1768" t="str">
        <f>_xlfn.XLOOKUP(A1768,'2-Feedback'!A:A,'2-Feedback'!G:G,"")</f>
        <v>ABCDE</v>
      </c>
    </row>
    <row r="1769" spans="1:27" ht="13.5" x14ac:dyDescent="0.35">
      <c r="A1769" t="str">
        <f t="shared" si="27"/>
        <v>554546122665-LOL</v>
      </c>
      <c r="B1769" s="15">
        <v>55</v>
      </c>
      <c r="C1769" s="15" t="s">
        <v>3678</v>
      </c>
      <c r="D1769" s="15">
        <v>64611</v>
      </c>
      <c r="E1769" s="16">
        <v>45435</v>
      </c>
      <c r="F1769" s="15">
        <v>0</v>
      </c>
      <c r="G1769" s="15" t="s">
        <v>3679</v>
      </c>
      <c r="H1769" s="15" t="s">
        <v>3245</v>
      </c>
      <c r="I1769" s="15" t="s">
        <v>2142</v>
      </c>
      <c r="J1769" s="15" t="s">
        <v>3448</v>
      </c>
      <c r="K1769" s="15" t="s">
        <v>630</v>
      </c>
      <c r="L1769" s="15" t="s">
        <v>2101</v>
      </c>
      <c r="M1769" s="16">
        <v>45461</v>
      </c>
      <c r="N1769" s="3">
        <v>0</v>
      </c>
      <c r="O1769" s="3">
        <v>0</v>
      </c>
      <c r="P1769" s="3">
        <v>3000</v>
      </c>
      <c r="Q1769" s="3"/>
      <c r="R1769" s="4">
        <v>-3000</v>
      </c>
      <c r="S1769" s="3">
        <v>-3000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3000</v>
      </c>
      <c r="Z1769" t="str">
        <f>_xlfn.XLOOKUP(A1769,'2-Feedback'!A:A,'2-Feedback'!F:F,"")</f>
        <v>J - Order Lead Time Issue</v>
      </c>
      <c r="AA1769" t="str">
        <f>_xlfn.XLOOKUP(A1769,'2-Feedback'!A:A,'2-Feedback'!G:G,"")</f>
        <v>ABCDE</v>
      </c>
    </row>
    <row r="1770" spans="1:27" ht="13.5" x14ac:dyDescent="0.35">
      <c r="A1770" t="str">
        <f t="shared" si="27"/>
        <v>554545322716-SVS</v>
      </c>
      <c r="B1770" s="15">
        <v>55</v>
      </c>
      <c r="C1770" s="15" t="s">
        <v>3680</v>
      </c>
      <c r="D1770" s="15">
        <v>64614</v>
      </c>
      <c r="E1770" s="16">
        <v>45435</v>
      </c>
      <c r="F1770" s="15">
        <v>0</v>
      </c>
      <c r="G1770" s="15" t="s">
        <v>3681</v>
      </c>
      <c r="H1770" s="15" t="s">
        <v>3682</v>
      </c>
      <c r="I1770" s="15" t="s">
        <v>3683</v>
      </c>
      <c r="J1770" s="15" t="s">
        <v>1485</v>
      </c>
      <c r="K1770" s="15" t="s">
        <v>533</v>
      </c>
      <c r="L1770" s="15" t="s">
        <v>527</v>
      </c>
      <c r="M1770" s="16">
        <v>45453</v>
      </c>
      <c r="N1770" s="3">
        <v>158</v>
      </c>
      <c r="O1770" s="3">
        <v>60</v>
      </c>
      <c r="P1770" s="3">
        <v>60</v>
      </c>
      <c r="Q1770" s="3"/>
      <c r="R1770" s="5">
        <v>0</v>
      </c>
      <c r="S1770" s="3">
        <v>-22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180</v>
      </c>
      <c r="Z1770" t="str">
        <f>_xlfn.XLOOKUP(A1770,'2-Feedback'!A:A,'2-Feedback'!F:F,"")</f>
        <v>J - Order Lead Time Issue</v>
      </c>
      <c r="AA1770" t="str">
        <f>_xlfn.XLOOKUP(A1770,'2-Feedback'!A:A,'2-Feedback'!G:G,"")</f>
        <v>ABCDE</v>
      </c>
    </row>
    <row r="1771" spans="1:27" ht="13.5" x14ac:dyDescent="0.35">
      <c r="A1771" t="str">
        <f t="shared" si="27"/>
        <v>554546121506-SCN</v>
      </c>
      <c r="B1771" s="15">
        <v>55</v>
      </c>
      <c r="C1771" s="15" t="s">
        <v>3684</v>
      </c>
      <c r="D1771" s="15">
        <v>64616</v>
      </c>
      <c r="E1771" s="16">
        <v>45435</v>
      </c>
      <c r="F1771" s="15">
        <v>0</v>
      </c>
      <c r="G1771" s="15" t="s">
        <v>3685</v>
      </c>
      <c r="H1771" s="15" t="s">
        <v>3686</v>
      </c>
      <c r="I1771" s="15" t="s">
        <v>3687</v>
      </c>
      <c r="J1771" s="15" t="s">
        <v>3688</v>
      </c>
      <c r="K1771" s="15" t="s">
        <v>630</v>
      </c>
      <c r="L1771" s="15" t="s">
        <v>482</v>
      </c>
      <c r="M1771" s="16">
        <v>45461</v>
      </c>
      <c r="N1771" s="3">
        <v>19</v>
      </c>
      <c r="O1771" s="3">
        <v>19</v>
      </c>
      <c r="P1771" s="3">
        <v>20</v>
      </c>
      <c r="Q1771" s="3"/>
      <c r="R1771" s="4">
        <v>-1</v>
      </c>
      <c r="S1771" s="3">
        <v>-1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20</v>
      </c>
      <c r="Z1771" t="str">
        <f>_xlfn.XLOOKUP(A1771,'2-Feedback'!A:A,'2-Feedback'!F:F,"")</f>
        <v>J - Order Lead Time Issue</v>
      </c>
      <c r="AA1771" t="str">
        <f>_xlfn.XLOOKUP(A1771,'2-Feedback'!A:A,'2-Feedback'!G:G,"")</f>
        <v>ABCDE</v>
      </c>
    </row>
    <row r="1772" spans="1:27" ht="13.5" x14ac:dyDescent="0.35">
      <c r="A1772" t="str">
        <f t="shared" si="27"/>
        <v>554546015507-IMA</v>
      </c>
      <c r="B1772" s="15">
        <v>55</v>
      </c>
      <c r="C1772" s="15" t="s">
        <v>3689</v>
      </c>
      <c r="D1772" s="15">
        <v>64617</v>
      </c>
      <c r="E1772" s="16">
        <v>45435</v>
      </c>
      <c r="F1772" s="15">
        <v>0</v>
      </c>
      <c r="G1772" s="15" t="s">
        <v>3690</v>
      </c>
      <c r="H1772" s="15" t="s">
        <v>3691</v>
      </c>
      <c r="I1772" s="15" t="s">
        <v>3692</v>
      </c>
      <c r="J1772" s="15" t="s">
        <v>3524</v>
      </c>
      <c r="K1772" s="15" t="s">
        <v>517</v>
      </c>
      <c r="L1772" s="15" t="s">
        <v>527</v>
      </c>
      <c r="M1772" s="16">
        <v>45460</v>
      </c>
      <c r="N1772" s="3">
        <v>0</v>
      </c>
      <c r="O1772" s="3">
        <v>0</v>
      </c>
      <c r="P1772" s="3">
        <v>56</v>
      </c>
      <c r="Q1772" s="3"/>
      <c r="R1772" s="4">
        <v>-56</v>
      </c>
      <c r="S1772" s="3">
        <v>-56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56</v>
      </c>
      <c r="Z1772" t="str">
        <f>_xlfn.XLOOKUP(A1772,'2-Feedback'!A:A,'2-Feedback'!F:F,"")</f>
        <v>J - Order Lead Time Issue</v>
      </c>
      <c r="AA1772" t="str">
        <f>_xlfn.XLOOKUP(A1772,'2-Feedback'!A:A,'2-Feedback'!G:G,"")</f>
        <v>ABCDE</v>
      </c>
    </row>
    <row r="1773" spans="1:27" ht="13.5" x14ac:dyDescent="0.35">
      <c r="A1773" t="str">
        <f t="shared" si="27"/>
        <v>554546045532-CHP</v>
      </c>
      <c r="B1773" s="15">
        <v>55</v>
      </c>
      <c r="C1773" s="15" t="s">
        <v>3689</v>
      </c>
      <c r="D1773" s="15">
        <v>64617</v>
      </c>
      <c r="E1773" s="16">
        <v>45435</v>
      </c>
      <c r="F1773" s="15">
        <v>0</v>
      </c>
      <c r="G1773" s="15" t="s">
        <v>3690</v>
      </c>
      <c r="H1773" s="15" t="s">
        <v>3691</v>
      </c>
      <c r="I1773" s="15" t="s">
        <v>3692</v>
      </c>
      <c r="J1773" s="15" t="s">
        <v>1770</v>
      </c>
      <c r="K1773" s="15" t="s">
        <v>35</v>
      </c>
      <c r="L1773" s="15" t="s">
        <v>527</v>
      </c>
      <c r="M1773" s="16">
        <v>45460</v>
      </c>
      <c r="N1773" s="3">
        <v>0</v>
      </c>
      <c r="O1773" s="3">
        <v>0</v>
      </c>
      <c r="P1773" s="3">
        <v>20</v>
      </c>
      <c r="Q1773" s="3"/>
      <c r="R1773" s="4">
        <v>-20</v>
      </c>
      <c r="S1773" s="3">
        <v>-320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320</v>
      </c>
      <c r="Z1773" t="str">
        <f>_xlfn.XLOOKUP(A1773,'2-Feedback'!A:A,'2-Feedback'!F:F,"")</f>
        <v>J - Order Lead Time Issue</v>
      </c>
      <c r="AA1773" t="str">
        <f>_xlfn.XLOOKUP(A1773,'2-Feedback'!A:A,'2-Feedback'!G:G,"")</f>
        <v>ABCDE</v>
      </c>
    </row>
    <row r="1774" spans="1:27" ht="13.5" x14ac:dyDescent="0.35">
      <c r="A1774" t="str">
        <f t="shared" si="27"/>
        <v>554545022231-COM</v>
      </c>
      <c r="B1774" s="15">
        <v>55</v>
      </c>
      <c r="C1774" s="15" t="s">
        <v>3693</v>
      </c>
      <c r="D1774" s="15">
        <v>64618</v>
      </c>
      <c r="E1774" s="16">
        <v>45435</v>
      </c>
      <c r="F1774" s="15">
        <v>0</v>
      </c>
      <c r="G1774" s="15" t="s">
        <v>3694</v>
      </c>
      <c r="H1774" s="15" t="s">
        <v>3695</v>
      </c>
      <c r="I1774" s="15" t="s">
        <v>300</v>
      </c>
      <c r="J1774" s="15" t="s">
        <v>3566</v>
      </c>
      <c r="K1774" s="15" t="s">
        <v>270</v>
      </c>
      <c r="L1774" s="15" t="s">
        <v>302</v>
      </c>
      <c r="M1774" s="16">
        <v>45450</v>
      </c>
      <c r="N1774" s="3">
        <v>123</v>
      </c>
      <c r="O1774" s="3">
        <v>63</v>
      </c>
      <c r="P1774" s="3">
        <v>144</v>
      </c>
      <c r="Q1774" s="3"/>
      <c r="R1774" s="4">
        <v>-81</v>
      </c>
      <c r="S1774" s="3">
        <v>-81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204</v>
      </c>
      <c r="Z1774" t="str">
        <f>_xlfn.XLOOKUP(A1774,'2-Feedback'!A:A,'2-Feedback'!F:F,"")</f>
        <v>J - Order Lead Time Issue</v>
      </c>
      <c r="AA1774" t="str">
        <f>_xlfn.XLOOKUP(A1774,'2-Feedback'!A:A,'2-Feedback'!G:G,"")</f>
        <v>ABCDE</v>
      </c>
    </row>
    <row r="1775" spans="1:27" ht="13.5" x14ac:dyDescent="0.35">
      <c r="A1775" t="str">
        <f t="shared" si="27"/>
        <v>554545085620-HVR</v>
      </c>
      <c r="B1775" s="15">
        <v>55</v>
      </c>
      <c r="C1775" s="15" t="s">
        <v>3696</v>
      </c>
      <c r="D1775" s="15">
        <v>64619</v>
      </c>
      <c r="E1775" s="16">
        <v>45435</v>
      </c>
      <c r="F1775" s="15">
        <v>0</v>
      </c>
      <c r="G1775" s="15" t="s">
        <v>3697</v>
      </c>
      <c r="H1775" s="15" t="s">
        <v>3698</v>
      </c>
      <c r="I1775" s="15" t="s">
        <v>3460</v>
      </c>
      <c r="J1775" s="15" t="s">
        <v>3132</v>
      </c>
      <c r="K1775" s="15" t="s">
        <v>35</v>
      </c>
      <c r="L1775" s="15" t="s">
        <v>36</v>
      </c>
      <c r="M1775" s="16">
        <v>45450</v>
      </c>
      <c r="N1775" s="3">
        <v>0</v>
      </c>
      <c r="O1775" s="3">
        <v>0</v>
      </c>
      <c r="P1775" s="3">
        <v>60</v>
      </c>
      <c r="Q1775" s="3"/>
      <c r="R1775" s="4">
        <v>-60</v>
      </c>
      <c r="S1775" s="3">
        <v>-60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60</v>
      </c>
      <c r="Z1775" t="str">
        <f>_xlfn.XLOOKUP(A1775,'2-Feedback'!A:A,'2-Feedback'!F:F,"")</f>
        <v>J - Order Lead Time Issue</v>
      </c>
      <c r="AA1775" t="str">
        <f>_xlfn.XLOOKUP(A1775,'2-Feedback'!A:A,'2-Feedback'!G:G,"")</f>
        <v>ABCDE</v>
      </c>
    </row>
    <row r="1776" spans="1:27" ht="13.5" x14ac:dyDescent="0.35">
      <c r="A1776" t="str">
        <f t="shared" si="27"/>
        <v>554545013784-HVR</v>
      </c>
      <c r="B1776" s="15">
        <v>55</v>
      </c>
      <c r="C1776" s="15" t="s">
        <v>3699</v>
      </c>
      <c r="D1776" s="15">
        <v>64620</v>
      </c>
      <c r="E1776" s="16">
        <v>45435</v>
      </c>
      <c r="F1776" s="15">
        <v>0</v>
      </c>
      <c r="G1776" s="15" t="s">
        <v>3700</v>
      </c>
      <c r="H1776" s="15" t="s">
        <v>3459</v>
      </c>
      <c r="I1776" s="15" t="s">
        <v>3460</v>
      </c>
      <c r="J1776" s="15" t="s">
        <v>2037</v>
      </c>
      <c r="K1776" s="15" t="s">
        <v>35</v>
      </c>
      <c r="L1776" s="15" t="s">
        <v>36</v>
      </c>
      <c r="M1776" s="16">
        <v>45450</v>
      </c>
      <c r="N1776" s="3">
        <v>0</v>
      </c>
      <c r="O1776" s="3">
        <v>0</v>
      </c>
      <c r="P1776" s="3">
        <v>8</v>
      </c>
      <c r="Q1776" s="3"/>
      <c r="R1776" s="4">
        <v>-8</v>
      </c>
      <c r="S1776" s="3">
        <v>-8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8</v>
      </c>
      <c r="Z1776" t="str">
        <f>_xlfn.XLOOKUP(A1776,'2-Feedback'!A:A,'2-Feedback'!F:F,"")</f>
        <v>J - Order Lead Time Issue</v>
      </c>
      <c r="AA1776" t="str">
        <f>_xlfn.XLOOKUP(A1776,'2-Feedback'!A:A,'2-Feedback'!G:G,"")</f>
        <v>ABCDE</v>
      </c>
    </row>
    <row r="1777" spans="1:27" ht="13.5" x14ac:dyDescent="0.35">
      <c r="A1777" t="str">
        <f t="shared" si="27"/>
        <v>554545017686-CGS</v>
      </c>
      <c r="B1777" s="15">
        <v>55</v>
      </c>
      <c r="C1777" s="15" t="s">
        <v>3699</v>
      </c>
      <c r="D1777" s="15">
        <v>64620</v>
      </c>
      <c r="E1777" s="16">
        <v>45435</v>
      </c>
      <c r="F1777" s="15">
        <v>0</v>
      </c>
      <c r="G1777" s="15" t="s">
        <v>3700</v>
      </c>
      <c r="H1777" s="15" t="s">
        <v>3459</v>
      </c>
      <c r="I1777" s="15" t="s">
        <v>3460</v>
      </c>
      <c r="J1777" s="15" t="s">
        <v>3427</v>
      </c>
      <c r="K1777" s="15" t="s">
        <v>35</v>
      </c>
      <c r="L1777" s="15" t="s">
        <v>36</v>
      </c>
      <c r="M1777" s="16">
        <v>45450</v>
      </c>
      <c r="N1777" s="3">
        <v>14</v>
      </c>
      <c r="O1777" s="3">
        <v>0</v>
      </c>
      <c r="P1777" s="3">
        <v>1</v>
      </c>
      <c r="Q1777" s="3"/>
      <c r="R1777" s="4">
        <v>-1</v>
      </c>
      <c r="S1777" s="3">
        <v>-359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373</v>
      </c>
      <c r="Z1777" t="str">
        <f>_xlfn.XLOOKUP(A1777,'2-Feedback'!A:A,'2-Feedback'!F:F,"")</f>
        <v>J - Order Lead Time Issue</v>
      </c>
      <c r="AA1777" t="str">
        <f>_xlfn.XLOOKUP(A1777,'2-Feedback'!A:A,'2-Feedback'!G:G,"")</f>
        <v>ABCDE</v>
      </c>
    </row>
    <row r="1778" spans="1:27" ht="13.5" x14ac:dyDescent="0.35">
      <c r="A1778" t="str">
        <f t="shared" si="27"/>
        <v>554545521841-BKE</v>
      </c>
      <c r="B1778" s="15">
        <v>55</v>
      </c>
      <c r="C1778" s="15" t="s">
        <v>3701</v>
      </c>
      <c r="D1778" s="15">
        <v>64624</v>
      </c>
      <c r="E1778" s="16">
        <v>45435</v>
      </c>
      <c r="F1778" s="15">
        <v>0</v>
      </c>
      <c r="G1778" s="15" t="s">
        <v>3702</v>
      </c>
      <c r="H1778" s="15" t="s">
        <v>3463</v>
      </c>
      <c r="I1778" s="15" t="s">
        <v>3464</v>
      </c>
      <c r="J1778" s="15" t="s">
        <v>3465</v>
      </c>
      <c r="K1778" s="15" t="s">
        <v>533</v>
      </c>
      <c r="L1778" s="15" t="s">
        <v>53</v>
      </c>
      <c r="M1778" s="16">
        <v>45455</v>
      </c>
      <c r="N1778" s="3">
        <v>0</v>
      </c>
      <c r="O1778" s="3">
        <v>0</v>
      </c>
      <c r="P1778" s="3">
        <v>140</v>
      </c>
      <c r="Q1778" s="3"/>
      <c r="R1778" s="4">
        <v>-140</v>
      </c>
      <c r="S1778" s="3">
        <v>-140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140</v>
      </c>
      <c r="Z1778" t="str">
        <f>_xlfn.XLOOKUP(A1778,'2-Feedback'!A:A,'2-Feedback'!F:F,"")</f>
        <v>J - Order Lead Time Issue</v>
      </c>
      <c r="AA1778" t="str">
        <f>_xlfn.XLOOKUP(A1778,'2-Feedback'!A:A,'2-Feedback'!G:G,"")</f>
        <v>ABCDE</v>
      </c>
    </row>
    <row r="1779" spans="1:27" ht="13.5" x14ac:dyDescent="0.35">
      <c r="A1779" t="str">
        <f t="shared" si="27"/>
        <v>554545545532-BEK</v>
      </c>
      <c r="B1779" s="15">
        <v>55</v>
      </c>
      <c r="C1779" s="15" t="s">
        <v>3701</v>
      </c>
      <c r="D1779" s="15">
        <v>64624</v>
      </c>
      <c r="E1779" s="16">
        <v>45435</v>
      </c>
      <c r="F1779" s="15">
        <v>0</v>
      </c>
      <c r="G1779" s="15" t="s">
        <v>3702</v>
      </c>
      <c r="H1779" s="15" t="s">
        <v>3463</v>
      </c>
      <c r="I1779" s="15" t="s">
        <v>3464</v>
      </c>
      <c r="J1779" s="15" t="s">
        <v>3583</v>
      </c>
      <c r="K1779" s="15" t="s">
        <v>533</v>
      </c>
      <c r="L1779" s="15" t="s">
        <v>53</v>
      </c>
      <c r="M1779" s="16">
        <v>45455</v>
      </c>
      <c r="N1779" s="3">
        <v>0</v>
      </c>
      <c r="O1779" s="3">
        <v>0</v>
      </c>
      <c r="P1779" s="3">
        <v>1020</v>
      </c>
      <c r="Q1779" s="3"/>
      <c r="R1779" s="4">
        <v>-1020</v>
      </c>
      <c r="S1779" s="3">
        <v>-1020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1020</v>
      </c>
      <c r="Z1779" t="str">
        <f>_xlfn.XLOOKUP(A1779,'2-Feedback'!A:A,'2-Feedback'!F:F,"")</f>
        <v>J - Order Lead Time Issue</v>
      </c>
      <c r="AA1779" t="str">
        <f>_xlfn.XLOOKUP(A1779,'2-Feedback'!A:A,'2-Feedback'!G:G,"")</f>
        <v>ABCDE</v>
      </c>
    </row>
    <row r="1780" spans="1:27" ht="13.5" x14ac:dyDescent="0.35">
      <c r="A1780" t="str">
        <f t="shared" si="27"/>
        <v>554545312299-GNS</v>
      </c>
      <c r="B1780" s="15">
        <v>55</v>
      </c>
      <c r="C1780" s="15" t="s">
        <v>3703</v>
      </c>
      <c r="D1780" s="15">
        <v>64628</v>
      </c>
      <c r="E1780" s="16">
        <v>45435</v>
      </c>
      <c r="F1780" s="15">
        <v>0</v>
      </c>
      <c r="G1780" s="15" t="s">
        <v>3704</v>
      </c>
      <c r="H1780" s="15" t="s">
        <v>3539</v>
      </c>
      <c r="I1780" s="15" t="s">
        <v>3540</v>
      </c>
      <c r="J1780" s="15" t="s">
        <v>2339</v>
      </c>
      <c r="K1780" s="15" t="s">
        <v>35</v>
      </c>
      <c r="L1780" s="15" t="s">
        <v>1130</v>
      </c>
      <c r="M1780" s="16">
        <v>45453</v>
      </c>
      <c r="N1780" s="3">
        <v>0</v>
      </c>
      <c r="O1780" s="3">
        <v>0</v>
      </c>
      <c r="P1780" s="3">
        <v>24</v>
      </c>
      <c r="Q1780" s="3"/>
      <c r="R1780" s="4">
        <v>-24</v>
      </c>
      <c r="S1780" s="3">
        <v>-24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24</v>
      </c>
      <c r="Z1780" t="str">
        <f>_xlfn.XLOOKUP(A1780,'2-Feedback'!A:A,'2-Feedback'!F:F,"")</f>
        <v>J - Order Lead Time Issue</v>
      </c>
      <c r="AA1780" t="str">
        <f>_xlfn.XLOOKUP(A1780,'2-Feedback'!A:A,'2-Feedback'!G:G,"")</f>
        <v>ABCDE</v>
      </c>
    </row>
    <row r="1781" spans="1:27" ht="13.5" x14ac:dyDescent="0.35">
      <c r="A1781" t="str">
        <f t="shared" si="27"/>
        <v>554545358503-CHP</v>
      </c>
      <c r="B1781" s="15">
        <v>55</v>
      </c>
      <c r="C1781" s="15" t="s">
        <v>3703</v>
      </c>
      <c r="D1781" s="15">
        <v>64628</v>
      </c>
      <c r="E1781" s="16">
        <v>45435</v>
      </c>
      <c r="F1781" s="15">
        <v>0</v>
      </c>
      <c r="G1781" s="15" t="s">
        <v>3704</v>
      </c>
      <c r="H1781" s="15" t="s">
        <v>3539</v>
      </c>
      <c r="I1781" s="15" t="s">
        <v>3540</v>
      </c>
      <c r="J1781" s="15" t="s">
        <v>1732</v>
      </c>
      <c r="K1781" s="15" t="s">
        <v>35</v>
      </c>
      <c r="L1781" s="15" t="s">
        <v>1130</v>
      </c>
      <c r="M1781" s="16">
        <v>45453</v>
      </c>
      <c r="N1781" s="3">
        <v>51</v>
      </c>
      <c r="O1781" s="3">
        <v>0</v>
      </c>
      <c r="P1781" s="3">
        <v>40</v>
      </c>
      <c r="Q1781" s="3"/>
      <c r="R1781" s="4">
        <v>-40</v>
      </c>
      <c r="S1781" s="3">
        <v>-49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100</v>
      </c>
      <c r="Z1781" t="str">
        <f>_xlfn.XLOOKUP(A1781,'2-Feedback'!A:A,'2-Feedback'!F:F,"")</f>
        <v>J - Order Lead Time Issue</v>
      </c>
      <c r="AA1781" t="str">
        <f>_xlfn.XLOOKUP(A1781,'2-Feedback'!A:A,'2-Feedback'!G:G,"")</f>
        <v>ABCDE</v>
      </c>
    </row>
    <row r="1782" spans="1:27" ht="13.5" x14ac:dyDescent="0.35">
      <c r="A1782" t="str">
        <f t="shared" si="27"/>
        <v>554545372048-FAP</v>
      </c>
      <c r="B1782" s="15">
        <v>55</v>
      </c>
      <c r="C1782" s="15" t="s">
        <v>3703</v>
      </c>
      <c r="D1782" s="15">
        <v>64628</v>
      </c>
      <c r="E1782" s="16">
        <v>45435</v>
      </c>
      <c r="F1782" s="15">
        <v>0</v>
      </c>
      <c r="G1782" s="15" t="s">
        <v>3704</v>
      </c>
      <c r="H1782" s="15" t="s">
        <v>3539</v>
      </c>
      <c r="I1782" s="15" t="s">
        <v>3540</v>
      </c>
      <c r="J1782" s="15" t="s">
        <v>3541</v>
      </c>
      <c r="K1782" s="15" t="s">
        <v>517</v>
      </c>
      <c r="L1782" s="15" t="s">
        <v>1130</v>
      </c>
      <c r="M1782" s="16">
        <v>45453</v>
      </c>
      <c r="N1782" s="3">
        <v>48</v>
      </c>
      <c r="O1782" s="3">
        <v>48</v>
      </c>
      <c r="P1782" s="3">
        <v>72</v>
      </c>
      <c r="Q1782" s="3"/>
      <c r="R1782" s="4">
        <v>-24</v>
      </c>
      <c r="S1782" s="3">
        <v>-24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72</v>
      </c>
      <c r="Z1782" t="str">
        <f>_xlfn.XLOOKUP(A1782,'2-Feedback'!A:A,'2-Feedback'!F:F,"")</f>
        <v>J - Order Lead Time Issue</v>
      </c>
      <c r="AA1782" t="str">
        <f>_xlfn.XLOOKUP(A1782,'2-Feedback'!A:A,'2-Feedback'!G:G,"")</f>
        <v>ABCDE</v>
      </c>
    </row>
    <row r="1783" spans="1:27" ht="13.5" x14ac:dyDescent="0.35">
      <c r="A1783" t="str">
        <f t="shared" si="27"/>
        <v>554545317293-CIN</v>
      </c>
      <c r="B1783" s="15">
        <v>55</v>
      </c>
      <c r="C1783" s="15" t="s">
        <v>3705</v>
      </c>
      <c r="D1783" s="15">
        <v>64630</v>
      </c>
      <c r="E1783" s="16">
        <v>45435</v>
      </c>
      <c r="F1783" s="15">
        <v>0</v>
      </c>
      <c r="G1783" s="15" t="s">
        <v>3706</v>
      </c>
      <c r="H1783" s="15" t="s">
        <v>3707</v>
      </c>
      <c r="I1783" s="15" t="s">
        <v>3708</v>
      </c>
      <c r="J1783" s="15" t="s">
        <v>3004</v>
      </c>
      <c r="K1783" s="15" t="s">
        <v>149</v>
      </c>
      <c r="L1783" s="15" t="s">
        <v>29</v>
      </c>
      <c r="M1783" s="16">
        <v>45453</v>
      </c>
      <c r="N1783" s="3">
        <v>0</v>
      </c>
      <c r="O1783" s="3">
        <v>0</v>
      </c>
      <c r="P1783" s="3">
        <v>70</v>
      </c>
      <c r="Q1783" s="3"/>
      <c r="R1783" s="4">
        <v>-70</v>
      </c>
      <c r="S1783" s="3">
        <v>-70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70</v>
      </c>
      <c r="Z1783" t="str">
        <f>_xlfn.XLOOKUP(A1783,'2-Feedback'!A:A,'2-Feedback'!F:F,"")</f>
        <v>J - Order Lead Time Issue</v>
      </c>
      <c r="AA1783" t="str">
        <f>_xlfn.XLOOKUP(A1783,'2-Feedback'!A:A,'2-Feedback'!G:G,"")</f>
        <v>ABCDE</v>
      </c>
    </row>
    <row r="1784" spans="1:27" ht="13.5" x14ac:dyDescent="0.35">
      <c r="A1784" t="str">
        <f t="shared" si="27"/>
        <v>554545315507-IMA</v>
      </c>
      <c r="B1784" s="15">
        <v>55</v>
      </c>
      <c r="C1784" s="15" t="s">
        <v>3709</v>
      </c>
      <c r="D1784" s="15">
        <v>64636</v>
      </c>
      <c r="E1784" s="16">
        <v>45435</v>
      </c>
      <c r="F1784" s="15">
        <v>0</v>
      </c>
      <c r="G1784" s="15" t="s">
        <v>3710</v>
      </c>
      <c r="H1784" s="15" t="s">
        <v>3711</v>
      </c>
      <c r="I1784" s="15" t="s">
        <v>3712</v>
      </c>
      <c r="J1784" s="15" t="s">
        <v>3524</v>
      </c>
      <c r="K1784" s="15" t="s">
        <v>517</v>
      </c>
      <c r="L1784" s="15" t="s">
        <v>527</v>
      </c>
      <c r="M1784" s="16">
        <v>45453</v>
      </c>
      <c r="N1784" s="3">
        <v>580</v>
      </c>
      <c r="O1784" s="3">
        <v>0</v>
      </c>
      <c r="P1784" s="3">
        <v>70</v>
      </c>
      <c r="Q1784" s="3"/>
      <c r="R1784" s="4">
        <v>-70</v>
      </c>
      <c r="S1784" s="3">
        <v>-940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1520</v>
      </c>
      <c r="Z1784" t="str">
        <f>_xlfn.XLOOKUP(A1784,'2-Feedback'!A:A,'2-Feedback'!F:F,"")</f>
        <v>J - Order Lead Time Issue</v>
      </c>
      <c r="AA1784" t="str">
        <f>_xlfn.XLOOKUP(A1784,'2-Feedback'!A:A,'2-Feedback'!G:G,"")</f>
        <v>ABCDE</v>
      </c>
    </row>
    <row r="1785" spans="1:27" ht="13.5" x14ac:dyDescent="0.35">
      <c r="A1785" t="str">
        <f t="shared" si="27"/>
        <v>554545321514-GND</v>
      </c>
      <c r="B1785" s="15">
        <v>55</v>
      </c>
      <c r="C1785" s="15" t="s">
        <v>3709</v>
      </c>
      <c r="D1785" s="15">
        <v>64636</v>
      </c>
      <c r="E1785" s="16">
        <v>45435</v>
      </c>
      <c r="F1785" s="15">
        <v>0</v>
      </c>
      <c r="G1785" s="15" t="s">
        <v>3710</v>
      </c>
      <c r="H1785" s="15" t="s">
        <v>3711</v>
      </c>
      <c r="I1785" s="15" t="s">
        <v>3712</v>
      </c>
      <c r="J1785" s="15" t="s">
        <v>3368</v>
      </c>
      <c r="K1785" s="15" t="s">
        <v>35</v>
      </c>
      <c r="L1785" s="15" t="s">
        <v>527</v>
      </c>
      <c r="M1785" s="16">
        <v>45453</v>
      </c>
      <c r="N1785" s="3">
        <v>0</v>
      </c>
      <c r="O1785" s="3">
        <v>0</v>
      </c>
      <c r="P1785" s="3">
        <v>24</v>
      </c>
      <c r="Q1785" s="3"/>
      <c r="R1785" s="4">
        <v>-24</v>
      </c>
      <c r="S1785" s="3">
        <v>-24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24</v>
      </c>
      <c r="Z1785" t="str">
        <f>_xlfn.XLOOKUP(A1785,'2-Feedback'!A:A,'2-Feedback'!F:F,"")</f>
        <v>J - Order Lead Time Issue</v>
      </c>
      <c r="AA1785" t="str">
        <f>_xlfn.XLOOKUP(A1785,'2-Feedback'!A:A,'2-Feedback'!G:G,"")</f>
        <v>ABCDE</v>
      </c>
    </row>
    <row r="1786" spans="1:27" ht="13.5" x14ac:dyDescent="0.35">
      <c r="A1786" t="str">
        <f t="shared" si="27"/>
        <v>554545345532-CHP</v>
      </c>
      <c r="B1786" s="15">
        <v>55</v>
      </c>
      <c r="C1786" s="15" t="s">
        <v>3709</v>
      </c>
      <c r="D1786" s="15">
        <v>64636</v>
      </c>
      <c r="E1786" s="16">
        <v>45435</v>
      </c>
      <c r="F1786" s="15">
        <v>0</v>
      </c>
      <c r="G1786" s="15" t="s">
        <v>3710</v>
      </c>
      <c r="H1786" s="15" t="s">
        <v>3711</v>
      </c>
      <c r="I1786" s="15" t="s">
        <v>3712</v>
      </c>
      <c r="J1786" s="15" t="s">
        <v>1770</v>
      </c>
      <c r="K1786" s="15" t="s">
        <v>35</v>
      </c>
      <c r="L1786" s="15" t="s">
        <v>527</v>
      </c>
      <c r="M1786" s="16">
        <v>45453</v>
      </c>
      <c r="N1786" s="3">
        <v>2020</v>
      </c>
      <c r="O1786" s="3">
        <v>60</v>
      </c>
      <c r="P1786" s="3">
        <v>60</v>
      </c>
      <c r="Q1786" s="3"/>
      <c r="R1786" s="5">
        <v>0</v>
      </c>
      <c r="S1786" s="3">
        <v>-500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2520</v>
      </c>
      <c r="Z1786" t="str">
        <f>_xlfn.XLOOKUP(A1786,'2-Feedback'!A:A,'2-Feedback'!F:F,"")</f>
        <v>J - Order Lead Time Issue</v>
      </c>
      <c r="AA1786" t="str">
        <f>_xlfn.XLOOKUP(A1786,'2-Feedback'!A:A,'2-Feedback'!G:G,"")</f>
        <v>ABCDE</v>
      </c>
    </row>
    <row r="1787" spans="1:27" ht="13.5" x14ac:dyDescent="0.35">
      <c r="A1787" t="str">
        <f t="shared" si="27"/>
        <v>554545313354-HVR</v>
      </c>
      <c r="B1787" s="15">
        <v>55</v>
      </c>
      <c r="C1787" s="15" t="s">
        <v>3713</v>
      </c>
      <c r="D1787" s="15">
        <v>64637</v>
      </c>
      <c r="E1787" s="16">
        <v>45435</v>
      </c>
      <c r="F1787" s="15">
        <v>0</v>
      </c>
      <c r="G1787" s="15" t="s">
        <v>3714</v>
      </c>
      <c r="H1787" s="15" t="s">
        <v>3442</v>
      </c>
      <c r="I1787" s="15" t="s">
        <v>3443</v>
      </c>
      <c r="J1787" s="15" t="s">
        <v>3715</v>
      </c>
      <c r="K1787" s="15" t="s">
        <v>35</v>
      </c>
      <c r="L1787" s="15" t="s">
        <v>527</v>
      </c>
      <c r="M1787" s="16">
        <v>45453</v>
      </c>
      <c r="N1787" s="3">
        <v>7</v>
      </c>
      <c r="O1787" s="3">
        <v>7</v>
      </c>
      <c r="P1787" s="3">
        <v>10</v>
      </c>
      <c r="Q1787" s="3"/>
      <c r="R1787" s="4">
        <v>-3</v>
      </c>
      <c r="S1787" s="3">
        <v>-3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10</v>
      </c>
      <c r="Z1787" t="str">
        <f>_xlfn.XLOOKUP(A1787,'2-Feedback'!A:A,'2-Feedback'!F:F,"")</f>
        <v>J - Order Lead Time Issue</v>
      </c>
      <c r="AA1787" t="str">
        <f>_xlfn.XLOOKUP(A1787,'2-Feedback'!A:A,'2-Feedback'!G:G,"")</f>
        <v>ABCDE</v>
      </c>
    </row>
    <row r="1788" spans="1:27" ht="13.5" x14ac:dyDescent="0.35">
      <c r="A1788" t="str">
        <f t="shared" si="27"/>
        <v>554545345532-VES</v>
      </c>
      <c r="B1788" s="15">
        <v>55</v>
      </c>
      <c r="C1788" s="15" t="s">
        <v>3716</v>
      </c>
      <c r="D1788" s="15">
        <v>64639</v>
      </c>
      <c r="E1788" s="16">
        <v>45435</v>
      </c>
      <c r="F1788" s="15">
        <v>0</v>
      </c>
      <c r="G1788" s="15" t="s">
        <v>3717</v>
      </c>
      <c r="H1788" s="15" t="s">
        <v>3718</v>
      </c>
      <c r="I1788" s="15" t="s">
        <v>3719</v>
      </c>
      <c r="J1788" s="15" t="s">
        <v>2415</v>
      </c>
      <c r="K1788" s="15" t="s">
        <v>517</v>
      </c>
      <c r="L1788" s="15" t="s">
        <v>527</v>
      </c>
      <c r="M1788" s="16">
        <v>45453</v>
      </c>
      <c r="N1788" s="3">
        <v>0</v>
      </c>
      <c r="O1788" s="3">
        <v>0</v>
      </c>
      <c r="P1788" s="3">
        <v>420</v>
      </c>
      <c r="Q1788" s="3"/>
      <c r="R1788" s="4">
        <v>-420</v>
      </c>
      <c r="S1788" s="3">
        <v>-1560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1560</v>
      </c>
      <c r="Z1788" t="str">
        <f>_xlfn.XLOOKUP(A1788,'2-Feedback'!A:A,'2-Feedback'!F:F,"")</f>
        <v>J - Order Lead Time Issue</v>
      </c>
      <c r="AA1788" t="str">
        <f>_xlfn.XLOOKUP(A1788,'2-Feedback'!A:A,'2-Feedback'!G:G,"")</f>
        <v>ABCDE</v>
      </c>
    </row>
    <row r="1789" spans="1:27" ht="13.5" x14ac:dyDescent="0.35">
      <c r="A1789" t="str">
        <f t="shared" si="27"/>
        <v>554545412299-GNS</v>
      </c>
      <c r="B1789" s="15">
        <v>55</v>
      </c>
      <c r="C1789" s="15" t="s">
        <v>3720</v>
      </c>
      <c r="D1789" s="15">
        <v>64640</v>
      </c>
      <c r="E1789" s="16">
        <v>45435</v>
      </c>
      <c r="F1789" s="15">
        <v>0</v>
      </c>
      <c r="G1789" s="15" t="s">
        <v>3721</v>
      </c>
      <c r="H1789" s="15" t="s">
        <v>3722</v>
      </c>
      <c r="I1789" s="15" t="s">
        <v>3723</v>
      </c>
      <c r="J1789" s="15" t="s">
        <v>2339</v>
      </c>
      <c r="K1789" s="15" t="s">
        <v>35</v>
      </c>
      <c r="L1789" s="15" t="s">
        <v>407</v>
      </c>
      <c r="M1789" s="16">
        <v>45454</v>
      </c>
      <c r="N1789" s="3">
        <v>0</v>
      </c>
      <c r="O1789" s="3">
        <v>0</v>
      </c>
      <c r="P1789" s="3">
        <v>2</v>
      </c>
      <c r="Q1789" s="3"/>
      <c r="R1789" s="4">
        <v>-2</v>
      </c>
      <c r="S1789" s="3">
        <v>-194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194</v>
      </c>
      <c r="Z1789" t="str">
        <f>_xlfn.XLOOKUP(A1789,'2-Feedback'!A:A,'2-Feedback'!F:F,"")</f>
        <v>J - Order Lead Time Issue</v>
      </c>
      <c r="AA1789" t="str">
        <f>_xlfn.XLOOKUP(A1789,'2-Feedback'!A:A,'2-Feedback'!G:G,"")</f>
        <v>ABCDE</v>
      </c>
    </row>
    <row r="1790" spans="1:27" ht="13.5" x14ac:dyDescent="0.35">
      <c r="A1790" t="str">
        <f t="shared" si="27"/>
        <v>554545416842-SNG</v>
      </c>
      <c r="B1790" s="15">
        <v>55</v>
      </c>
      <c r="C1790" s="15" t="s">
        <v>3720</v>
      </c>
      <c r="D1790" s="15">
        <v>64640</v>
      </c>
      <c r="E1790" s="16">
        <v>45435</v>
      </c>
      <c r="F1790" s="15">
        <v>0</v>
      </c>
      <c r="G1790" s="15" t="s">
        <v>3721</v>
      </c>
      <c r="H1790" s="15" t="s">
        <v>3722</v>
      </c>
      <c r="I1790" s="15" t="s">
        <v>3723</v>
      </c>
      <c r="J1790" s="15" t="s">
        <v>3724</v>
      </c>
      <c r="K1790" s="15" t="s">
        <v>35</v>
      </c>
      <c r="L1790" s="15" t="s">
        <v>407</v>
      </c>
      <c r="M1790" s="16">
        <v>45454</v>
      </c>
      <c r="N1790" s="3">
        <v>41</v>
      </c>
      <c r="O1790" s="3">
        <v>4</v>
      </c>
      <c r="P1790" s="3">
        <v>4</v>
      </c>
      <c r="Q1790" s="3"/>
      <c r="R1790" s="5">
        <v>0</v>
      </c>
      <c r="S1790" s="3">
        <v>-43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84</v>
      </c>
      <c r="Z1790" t="str">
        <f>_xlfn.XLOOKUP(A1790,'2-Feedback'!A:A,'2-Feedback'!F:F,"")</f>
        <v>J - Order Lead Time Issue</v>
      </c>
      <c r="AA1790" t="str">
        <f>_xlfn.XLOOKUP(A1790,'2-Feedback'!A:A,'2-Feedback'!G:G,"")</f>
        <v>ABCDE</v>
      </c>
    </row>
    <row r="1791" spans="1:27" ht="13.5" x14ac:dyDescent="0.35">
      <c r="A1791" t="str">
        <f t="shared" si="27"/>
        <v>554545421480-GND</v>
      </c>
      <c r="B1791" s="15">
        <v>55</v>
      </c>
      <c r="C1791" s="15" t="s">
        <v>3720</v>
      </c>
      <c r="D1791" s="15">
        <v>64640</v>
      </c>
      <c r="E1791" s="16">
        <v>45435</v>
      </c>
      <c r="F1791" s="15">
        <v>0</v>
      </c>
      <c r="G1791" s="15" t="s">
        <v>3721</v>
      </c>
      <c r="H1791" s="15" t="s">
        <v>3722</v>
      </c>
      <c r="I1791" s="15" t="s">
        <v>3723</v>
      </c>
      <c r="J1791" s="15" t="s">
        <v>3725</v>
      </c>
      <c r="K1791" s="15" t="s">
        <v>35</v>
      </c>
      <c r="L1791" s="15" t="s">
        <v>407</v>
      </c>
      <c r="M1791" s="16">
        <v>45454</v>
      </c>
      <c r="N1791" s="3">
        <v>242</v>
      </c>
      <c r="O1791" s="3">
        <v>60</v>
      </c>
      <c r="P1791" s="3">
        <v>60</v>
      </c>
      <c r="Q1791" s="3"/>
      <c r="R1791" s="5">
        <v>0</v>
      </c>
      <c r="S1791" s="3">
        <v>-48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290</v>
      </c>
      <c r="Z1791" t="str">
        <f>_xlfn.XLOOKUP(A1791,'2-Feedback'!A:A,'2-Feedback'!F:F,"")</f>
        <v>J - Order Lead Time Issue</v>
      </c>
      <c r="AA1791" t="str">
        <f>_xlfn.XLOOKUP(A1791,'2-Feedback'!A:A,'2-Feedback'!G:G,"")</f>
        <v>ABCDE</v>
      </c>
    </row>
    <row r="1792" spans="1:27" ht="13.5" x14ac:dyDescent="0.35">
      <c r="A1792" t="str">
        <f t="shared" si="27"/>
        <v>554545421514-GND</v>
      </c>
      <c r="B1792" s="15">
        <v>55</v>
      </c>
      <c r="C1792" s="15" t="s">
        <v>3720</v>
      </c>
      <c r="D1792" s="15">
        <v>64640</v>
      </c>
      <c r="E1792" s="16">
        <v>45435</v>
      </c>
      <c r="F1792" s="15">
        <v>0</v>
      </c>
      <c r="G1792" s="15" t="s">
        <v>3721</v>
      </c>
      <c r="H1792" s="15" t="s">
        <v>3722</v>
      </c>
      <c r="I1792" s="15" t="s">
        <v>3723</v>
      </c>
      <c r="J1792" s="15" t="s">
        <v>3368</v>
      </c>
      <c r="K1792" s="15" t="s">
        <v>35</v>
      </c>
      <c r="L1792" s="15" t="s">
        <v>407</v>
      </c>
      <c r="M1792" s="16">
        <v>45454</v>
      </c>
      <c r="N1792" s="3">
        <v>0</v>
      </c>
      <c r="O1792" s="3">
        <v>0</v>
      </c>
      <c r="P1792" s="3">
        <v>4</v>
      </c>
      <c r="Q1792" s="3"/>
      <c r="R1792" s="4">
        <v>-4</v>
      </c>
      <c r="S1792" s="3">
        <v>-4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4</v>
      </c>
      <c r="Z1792" t="str">
        <f>_xlfn.XLOOKUP(A1792,'2-Feedback'!A:A,'2-Feedback'!F:F,"")</f>
        <v>J - Order Lead Time Issue</v>
      </c>
      <c r="AA1792" t="str">
        <f>_xlfn.XLOOKUP(A1792,'2-Feedback'!A:A,'2-Feedback'!G:G,"")</f>
        <v>ABCDE</v>
      </c>
    </row>
    <row r="1793" spans="1:27" ht="13.5" x14ac:dyDescent="0.35">
      <c r="A1793" t="str">
        <f t="shared" si="27"/>
        <v>554545421841-NGT</v>
      </c>
      <c r="B1793" s="15">
        <v>55</v>
      </c>
      <c r="C1793" s="15" t="s">
        <v>3720</v>
      </c>
      <c r="D1793" s="15">
        <v>64640</v>
      </c>
      <c r="E1793" s="16">
        <v>45435</v>
      </c>
      <c r="F1793" s="15">
        <v>0</v>
      </c>
      <c r="G1793" s="15" t="s">
        <v>3721</v>
      </c>
      <c r="H1793" s="15" t="s">
        <v>3722</v>
      </c>
      <c r="I1793" s="15" t="s">
        <v>3723</v>
      </c>
      <c r="J1793" s="15" t="s">
        <v>2632</v>
      </c>
      <c r="K1793" s="15" t="s">
        <v>517</v>
      </c>
      <c r="L1793" s="15" t="s">
        <v>407</v>
      </c>
      <c r="M1793" s="16">
        <v>45454</v>
      </c>
      <c r="N1793" s="3">
        <v>1</v>
      </c>
      <c r="O1793" s="3">
        <v>1</v>
      </c>
      <c r="P1793" s="3">
        <v>280</v>
      </c>
      <c r="Q1793" s="3"/>
      <c r="R1793" s="4">
        <v>-279</v>
      </c>
      <c r="S1793" s="3">
        <v>-279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280</v>
      </c>
      <c r="Z1793" t="str">
        <f>_xlfn.XLOOKUP(A1793,'2-Feedback'!A:A,'2-Feedback'!F:F,"")</f>
        <v>J - Order Lead Time Issue</v>
      </c>
      <c r="AA1793" t="str">
        <f>_xlfn.XLOOKUP(A1793,'2-Feedback'!A:A,'2-Feedback'!G:G,"")</f>
        <v>ABCDE</v>
      </c>
    </row>
    <row r="1794" spans="1:27" ht="13.5" x14ac:dyDescent="0.35">
      <c r="A1794" t="str">
        <f t="shared" si="27"/>
        <v>554545454107-CHP</v>
      </c>
      <c r="B1794" s="15">
        <v>55</v>
      </c>
      <c r="C1794" s="15" t="s">
        <v>3720</v>
      </c>
      <c r="D1794" s="15">
        <v>64640</v>
      </c>
      <c r="E1794" s="16">
        <v>45435</v>
      </c>
      <c r="F1794" s="15">
        <v>0</v>
      </c>
      <c r="G1794" s="15" t="s">
        <v>3721</v>
      </c>
      <c r="H1794" s="15" t="s">
        <v>3722</v>
      </c>
      <c r="I1794" s="15" t="s">
        <v>3723</v>
      </c>
      <c r="J1794" s="15" t="s">
        <v>3726</v>
      </c>
      <c r="K1794" s="15" t="s">
        <v>35</v>
      </c>
      <c r="L1794" s="15" t="s">
        <v>407</v>
      </c>
      <c r="M1794" s="16">
        <v>45454</v>
      </c>
      <c r="N1794" s="3">
        <v>238</v>
      </c>
      <c r="O1794" s="3">
        <v>10</v>
      </c>
      <c r="P1794" s="3">
        <v>10</v>
      </c>
      <c r="Q1794" s="3"/>
      <c r="R1794" s="5">
        <v>0</v>
      </c>
      <c r="S1794" s="3">
        <v>-332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570</v>
      </c>
      <c r="Z1794" t="str">
        <f>_xlfn.XLOOKUP(A1794,'2-Feedback'!A:A,'2-Feedback'!F:F,"")</f>
        <v>J - Order Lead Time Issue</v>
      </c>
      <c r="AA1794" t="str">
        <f>_xlfn.XLOOKUP(A1794,'2-Feedback'!A:A,'2-Feedback'!G:G,"")</f>
        <v>ABCDE</v>
      </c>
    </row>
    <row r="1795" spans="1:27" ht="13.5" x14ac:dyDescent="0.35">
      <c r="A1795" t="str">
        <f t="shared" ref="A1795:A1858" si="28">B1795&amp;M1795&amp;J1795</f>
        <v>554545458503-CHP</v>
      </c>
      <c r="B1795" s="15">
        <v>55</v>
      </c>
      <c r="C1795" s="15" t="s">
        <v>3720</v>
      </c>
      <c r="D1795" s="15">
        <v>64640</v>
      </c>
      <c r="E1795" s="16">
        <v>45435</v>
      </c>
      <c r="F1795" s="15">
        <v>0</v>
      </c>
      <c r="G1795" s="15" t="s">
        <v>3721</v>
      </c>
      <c r="H1795" s="15" t="s">
        <v>3722</v>
      </c>
      <c r="I1795" s="15" t="s">
        <v>3723</v>
      </c>
      <c r="J1795" s="15" t="s">
        <v>1732</v>
      </c>
      <c r="K1795" s="15" t="s">
        <v>35</v>
      </c>
      <c r="L1795" s="15" t="s">
        <v>407</v>
      </c>
      <c r="M1795" s="16">
        <v>45454</v>
      </c>
      <c r="N1795" s="3">
        <v>0</v>
      </c>
      <c r="O1795" s="3">
        <v>0</v>
      </c>
      <c r="P1795" s="3">
        <v>60</v>
      </c>
      <c r="Q1795" s="3"/>
      <c r="R1795" s="4">
        <v>-60</v>
      </c>
      <c r="S1795" s="3">
        <v>-60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60</v>
      </c>
      <c r="Z1795" t="str">
        <f>_xlfn.XLOOKUP(A1795,'2-Feedback'!A:A,'2-Feedback'!F:F,"")</f>
        <v>J - Order Lead Time Issue</v>
      </c>
      <c r="AA1795" t="str">
        <f>_xlfn.XLOOKUP(A1795,'2-Feedback'!A:A,'2-Feedback'!G:G,"")</f>
        <v>ABCDE</v>
      </c>
    </row>
    <row r="1796" spans="1:27" ht="13.5" x14ac:dyDescent="0.35">
      <c r="A1796" t="str">
        <f t="shared" si="28"/>
        <v>554545477021-VEN</v>
      </c>
      <c r="B1796" s="15">
        <v>55</v>
      </c>
      <c r="C1796" s="15" t="s">
        <v>3720</v>
      </c>
      <c r="D1796" s="15">
        <v>64640</v>
      </c>
      <c r="E1796" s="16">
        <v>45435</v>
      </c>
      <c r="F1796" s="15">
        <v>0</v>
      </c>
      <c r="G1796" s="15" t="s">
        <v>3721</v>
      </c>
      <c r="H1796" s="15" t="s">
        <v>3722</v>
      </c>
      <c r="I1796" s="15" t="s">
        <v>3723</v>
      </c>
      <c r="J1796" s="15" t="s">
        <v>3727</v>
      </c>
      <c r="K1796" s="15" t="s">
        <v>28</v>
      </c>
      <c r="L1796" s="15" t="s">
        <v>407</v>
      </c>
      <c r="M1796" s="16">
        <v>45454</v>
      </c>
      <c r="N1796" s="3">
        <v>0</v>
      </c>
      <c r="O1796" s="3">
        <v>0</v>
      </c>
      <c r="P1796" s="3">
        <v>36</v>
      </c>
      <c r="Q1796" s="3"/>
      <c r="R1796" s="4">
        <v>-36</v>
      </c>
      <c r="S1796" s="3">
        <v>-72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72</v>
      </c>
      <c r="Z1796" t="str">
        <f>_xlfn.XLOOKUP(A1796,'2-Feedback'!A:A,'2-Feedback'!F:F,"")</f>
        <v>J - Order Lead Time Issue</v>
      </c>
      <c r="AA1796" t="str">
        <f>_xlfn.XLOOKUP(A1796,'2-Feedback'!A:A,'2-Feedback'!G:G,"")</f>
        <v>ABCDE</v>
      </c>
    </row>
    <row r="1797" spans="1:27" ht="13.5" x14ac:dyDescent="0.35">
      <c r="A1797" t="str">
        <f t="shared" si="28"/>
        <v>554545416841-GNS</v>
      </c>
      <c r="B1797" s="15">
        <v>55</v>
      </c>
      <c r="C1797" s="15" t="s">
        <v>3728</v>
      </c>
      <c r="D1797" s="15">
        <v>64641</v>
      </c>
      <c r="E1797" s="16">
        <v>45435</v>
      </c>
      <c r="F1797" s="15">
        <v>0</v>
      </c>
      <c r="G1797" s="15" t="s">
        <v>3729</v>
      </c>
      <c r="H1797" s="15" t="s">
        <v>3262</v>
      </c>
      <c r="I1797" s="15" t="s">
        <v>3263</v>
      </c>
      <c r="J1797" s="15" t="s">
        <v>3730</v>
      </c>
      <c r="K1797" s="15" t="s">
        <v>35</v>
      </c>
      <c r="L1797" s="15" t="s">
        <v>527</v>
      </c>
      <c r="M1797" s="16">
        <v>45454</v>
      </c>
      <c r="N1797" s="3">
        <v>99</v>
      </c>
      <c r="O1797" s="3">
        <v>90</v>
      </c>
      <c r="P1797" s="3">
        <v>90</v>
      </c>
      <c r="Q1797" s="3"/>
      <c r="R1797" s="5">
        <v>0</v>
      </c>
      <c r="S1797" s="3">
        <v>-27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126</v>
      </c>
      <c r="Z1797" t="str">
        <f>_xlfn.XLOOKUP(A1797,'2-Feedback'!A:A,'2-Feedback'!F:F,"")</f>
        <v>J - Order Lead Time Issue</v>
      </c>
      <c r="AA1797" t="str">
        <f>_xlfn.XLOOKUP(A1797,'2-Feedback'!A:A,'2-Feedback'!G:G,"")</f>
        <v>ABCDE</v>
      </c>
    </row>
    <row r="1798" spans="1:27" ht="13.5" x14ac:dyDescent="0.35">
      <c r="A1798" t="str">
        <f t="shared" si="28"/>
        <v>554545417339-SBN</v>
      </c>
      <c r="B1798" s="15">
        <v>55</v>
      </c>
      <c r="C1798" s="15" t="s">
        <v>3728</v>
      </c>
      <c r="D1798" s="15">
        <v>64641</v>
      </c>
      <c r="E1798" s="16">
        <v>45435</v>
      </c>
      <c r="F1798" s="15">
        <v>0</v>
      </c>
      <c r="G1798" s="15" t="s">
        <v>3729</v>
      </c>
      <c r="H1798" s="15" t="s">
        <v>3262</v>
      </c>
      <c r="I1798" s="15" t="s">
        <v>3263</v>
      </c>
      <c r="J1798" s="15" t="s">
        <v>3731</v>
      </c>
      <c r="K1798" s="15" t="s">
        <v>630</v>
      </c>
      <c r="L1798" s="15" t="s">
        <v>527</v>
      </c>
      <c r="M1798" s="16">
        <v>45454</v>
      </c>
      <c r="N1798" s="3">
        <v>504</v>
      </c>
      <c r="O1798" s="3">
        <v>24</v>
      </c>
      <c r="P1798" s="3">
        <v>24</v>
      </c>
      <c r="Q1798" s="3"/>
      <c r="R1798" s="5">
        <v>0</v>
      </c>
      <c r="S1798" s="3">
        <v>-180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684</v>
      </c>
      <c r="Z1798" t="str">
        <f>_xlfn.XLOOKUP(A1798,'2-Feedback'!A:A,'2-Feedback'!F:F,"")</f>
        <v>J - Order Lead Time Issue</v>
      </c>
      <c r="AA1798" t="str">
        <f>_xlfn.XLOOKUP(A1798,'2-Feedback'!A:A,'2-Feedback'!G:G,"")</f>
        <v>ABCDE</v>
      </c>
    </row>
    <row r="1799" spans="1:27" ht="13.5" x14ac:dyDescent="0.35">
      <c r="A1799" t="str">
        <f t="shared" si="28"/>
        <v>554545454107-CHP</v>
      </c>
      <c r="B1799" s="15">
        <v>55</v>
      </c>
      <c r="C1799" s="15" t="s">
        <v>3728</v>
      </c>
      <c r="D1799" s="15">
        <v>64641</v>
      </c>
      <c r="E1799" s="16">
        <v>45435</v>
      </c>
      <c r="F1799" s="15">
        <v>0</v>
      </c>
      <c r="G1799" s="15" t="s">
        <v>3729</v>
      </c>
      <c r="H1799" s="15" t="s">
        <v>3262</v>
      </c>
      <c r="I1799" s="15" t="s">
        <v>3263</v>
      </c>
      <c r="J1799" s="15" t="s">
        <v>3726</v>
      </c>
      <c r="K1799" s="15" t="s">
        <v>35</v>
      </c>
      <c r="L1799" s="15" t="s">
        <v>527</v>
      </c>
      <c r="M1799" s="16">
        <v>45454</v>
      </c>
      <c r="N1799" s="3">
        <v>238</v>
      </c>
      <c r="O1799" s="3">
        <v>40</v>
      </c>
      <c r="P1799" s="3">
        <v>40</v>
      </c>
      <c r="Q1799" s="3"/>
      <c r="R1799" s="5">
        <v>0</v>
      </c>
      <c r="S1799" s="3">
        <v>-332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570</v>
      </c>
      <c r="Z1799" t="str">
        <f>_xlfn.XLOOKUP(A1799,'2-Feedback'!A:A,'2-Feedback'!F:F,"")</f>
        <v>J - Order Lead Time Issue</v>
      </c>
      <c r="AA1799" t="str">
        <f>_xlfn.XLOOKUP(A1799,'2-Feedback'!A:A,'2-Feedback'!G:G,"")</f>
        <v>ABCDE</v>
      </c>
    </row>
    <row r="1800" spans="1:27" ht="13.5" x14ac:dyDescent="0.35">
      <c r="A1800" t="str">
        <f t="shared" si="28"/>
        <v>554545415507-VPR</v>
      </c>
      <c r="B1800" s="15">
        <v>55</v>
      </c>
      <c r="C1800" s="15" t="s">
        <v>3732</v>
      </c>
      <c r="D1800" s="15">
        <v>64642</v>
      </c>
      <c r="E1800" s="16">
        <v>45435</v>
      </c>
      <c r="F1800" s="15">
        <v>0</v>
      </c>
      <c r="G1800" s="15" t="s">
        <v>3729</v>
      </c>
      <c r="H1800" s="15" t="s">
        <v>3535</v>
      </c>
      <c r="I1800" s="15" t="s">
        <v>3536</v>
      </c>
      <c r="J1800" s="15" t="s">
        <v>3733</v>
      </c>
      <c r="K1800" s="15" t="s">
        <v>517</v>
      </c>
      <c r="L1800" s="15" t="s">
        <v>527</v>
      </c>
      <c r="M1800" s="16">
        <v>45454</v>
      </c>
      <c r="N1800" s="3">
        <v>0</v>
      </c>
      <c r="O1800" s="3">
        <v>0</v>
      </c>
      <c r="P1800" s="3">
        <v>126</v>
      </c>
      <c r="Q1800" s="3"/>
      <c r="R1800" s="4">
        <v>-126</v>
      </c>
      <c r="S1800" s="3">
        <v>-196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196</v>
      </c>
      <c r="Z1800" t="str">
        <f>_xlfn.XLOOKUP(A1800,'2-Feedback'!A:A,'2-Feedback'!F:F,"")</f>
        <v>J - Order Lead Time Issue</v>
      </c>
      <c r="AA1800" t="str">
        <f>_xlfn.XLOOKUP(A1800,'2-Feedback'!A:A,'2-Feedback'!G:G,"")</f>
        <v>ABCDE</v>
      </c>
    </row>
    <row r="1801" spans="1:27" ht="13.5" x14ac:dyDescent="0.35">
      <c r="A1801" t="str">
        <f t="shared" si="28"/>
        <v>554545421841-COD</v>
      </c>
      <c r="B1801" s="15">
        <v>55</v>
      </c>
      <c r="C1801" s="15" t="s">
        <v>3732</v>
      </c>
      <c r="D1801" s="15">
        <v>64642</v>
      </c>
      <c r="E1801" s="16">
        <v>45435</v>
      </c>
      <c r="F1801" s="15">
        <v>0</v>
      </c>
      <c r="G1801" s="15" t="s">
        <v>3729</v>
      </c>
      <c r="H1801" s="15" t="s">
        <v>3535</v>
      </c>
      <c r="I1801" s="15" t="s">
        <v>3536</v>
      </c>
      <c r="J1801" s="15" t="s">
        <v>2627</v>
      </c>
      <c r="K1801" s="15" t="s">
        <v>517</v>
      </c>
      <c r="L1801" s="15" t="s">
        <v>527</v>
      </c>
      <c r="M1801" s="16">
        <v>45454</v>
      </c>
      <c r="N1801" s="3">
        <v>0</v>
      </c>
      <c r="O1801" s="3">
        <v>0</v>
      </c>
      <c r="P1801" s="3">
        <v>350</v>
      </c>
      <c r="Q1801" s="3"/>
      <c r="R1801" s="4">
        <v>-350</v>
      </c>
      <c r="S1801" s="3">
        <v>-350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350</v>
      </c>
      <c r="Z1801" t="str">
        <f>_xlfn.XLOOKUP(A1801,'2-Feedback'!A:A,'2-Feedback'!F:F,"")</f>
        <v>J - Order Lead Time Issue</v>
      </c>
      <c r="AA1801" t="str">
        <f>_xlfn.XLOOKUP(A1801,'2-Feedback'!A:A,'2-Feedback'!G:G,"")</f>
        <v>ABCDE</v>
      </c>
    </row>
    <row r="1802" spans="1:27" ht="13.5" x14ac:dyDescent="0.35">
      <c r="A1802" t="str">
        <f t="shared" si="28"/>
        <v>554545423152-HMP</v>
      </c>
      <c r="B1802" s="15">
        <v>55</v>
      </c>
      <c r="C1802" s="15" t="s">
        <v>3734</v>
      </c>
      <c r="D1802" s="15">
        <v>64643</v>
      </c>
      <c r="E1802" s="16">
        <v>45435</v>
      </c>
      <c r="F1802" s="15">
        <v>0</v>
      </c>
      <c r="G1802" s="15" t="s">
        <v>3735</v>
      </c>
      <c r="H1802" s="15" t="s">
        <v>3262</v>
      </c>
      <c r="I1802" s="15" t="s">
        <v>3263</v>
      </c>
      <c r="J1802" s="15" t="s">
        <v>656</v>
      </c>
      <c r="K1802" s="15" t="s">
        <v>517</v>
      </c>
      <c r="L1802" s="15" t="s">
        <v>527</v>
      </c>
      <c r="M1802" s="16">
        <v>45454</v>
      </c>
      <c r="N1802" s="3">
        <v>5</v>
      </c>
      <c r="O1802" s="3">
        <v>5</v>
      </c>
      <c r="P1802" s="3">
        <v>6</v>
      </c>
      <c r="Q1802" s="3"/>
      <c r="R1802" s="4">
        <v>-1</v>
      </c>
      <c r="S1802" s="3">
        <v>-1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6</v>
      </c>
      <c r="Z1802" t="str">
        <f>_xlfn.XLOOKUP(A1802,'2-Feedback'!A:A,'2-Feedback'!F:F,"")</f>
        <v>J - Order Lead Time Issue</v>
      </c>
      <c r="AA1802" t="str">
        <f>_xlfn.XLOOKUP(A1802,'2-Feedback'!A:A,'2-Feedback'!G:G,"")</f>
        <v>ABCDE</v>
      </c>
    </row>
    <row r="1803" spans="1:27" ht="13.5" x14ac:dyDescent="0.35">
      <c r="A1803" t="str">
        <f t="shared" si="28"/>
        <v>554545423328-SCR</v>
      </c>
      <c r="B1803" s="15">
        <v>55</v>
      </c>
      <c r="C1803" s="15" t="s">
        <v>3734</v>
      </c>
      <c r="D1803" s="15">
        <v>64643</v>
      </c>
      <c r="E1803" s="16">
        <v>45435</v>
      </c>
      <c r="F1803" s="15">
        <v>0</v>
      </c>
      <c r="G1803" s="15" t="s">
        <v>3735</v>
      </c>
      <c r="H1803" s="15" t="s">
        <v>3262</v>
      </c>
      <c r="I1803" s="15" t="s">
        <v>3263</v>
      </c>
      <c r="J1803" s="15" t="s">
        <v>3736</v>
      </c>
      <c r="K1803" s="15" t="s">
        <v>35</v>
      </c>
      <c r="L1803" s="15" t="s">
        <v>527</v>
      </c>
      <c r="M1803" s="16">
        <v>45454</v>
      </c>
      <c r="N1803" s="3">
        <v>5</v>
      </c>
      <c r="O1803" s="3">
        <v>5</v>
      </c>
      <c r="P1803" s="3">
        <v>12</v>
      </c>
      <c r="Q1803" s="3"/>
      <c r="R1803" s="4">
        <v>-7</v>
      </c>
      <c r="S1803" s="3">
        <v>-7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12</v>
      </c>
      <c r="Z1803" t="str">
        <f>_xlfn.XLOOKUP(A1803,'2-Feedback'!A:A,'2-Feedback'!F:F,"")</f>
        <v>J - Order Lead Time Issue</v>
      </c>
      <c r="AA1803" t="str">
        <f>_xlfn.XLOOKUP(A1803,'2-Feedback'!A:A,'2-Feedback'!G:G,"")</f>
        <v>ABCDE</v>
      </c>
    </row>
    <row r="1804" spans="1:27" ht="13.5" x14ac:dyDescent="0.35">
      <c r="A1804" t="str">
        <f t="shared" si="28"/>
        <v>554545445532-VES</v>
      </c>
      <c r="B1804" s="15">
        <v>55</v>
      </c>
      <c r="C1804" s="15" t="s">
        <v>3734</v>
      </c>
      <c r="D1804" s="15">
        <v>64643</v>
      </c>
      <c r="E1804" s="16">
        <v>45435</v>
      </c>
      <c r="F1804" s="15">
        <v>0</v>
      </c>
      <c r="G1804" s="15" t="s">
        <v>3735</v>
      </c>
      <c r="H1804" s="15" t="s">
        <v>3262</v>
      </c>
      <c r="I1804" s="15" t="s">
        <v>3263</v>
      </c>
      <c r="J1804" s="15" t="s">
        <v>2415</v>
      </c>
      <c r="K1804" s="15" t="s">
        <v>517</v>
      </c>
      <c r="L1804" s="15" t="s">
        <v>527</v>
      </c>
      <c r="M1804" s="16">
        <v>45454</v>
      </c>
      <c r="N1804" s="3">
        <v>0</v>
      </c>
      <c r="O1804" s="3">
        <v>0</v>
      </c>
      <c r="P1804" s="3">
        <v>180</v>
      </c>
      <c r="Q1804" s="3"/>
      <c r="R1804" s="4">
        <v>-180</v>
      </c>
      <c r="S1804" s="3">
        <v>-3300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3300</v>
      </c>
      <c r="Z1804" t="str">
        <f>_xlfn.XLOOKUP(A1804,'2-Feedback'!A:A,'2-Feedback'!F:F,"")</f>
        <v>J - Order Lead Time Issue</v>
      </c>
      <c r="AA1804" t="str">
        <f>_xlfn.XLOOKUP(A1804,'2-Feedback'!A:A,'2-Feedback'!G:G,"")</f>
        <v>ABCDE</v>
      </c>
    </row>
    <row r="1805" spans="1:27" ht="13.5" x14ac:dyDescent="0.35">
      <c r="A1805" t="str">
        <f t="shared" si="28"/>
        <v>554545477021-VEN</v>
      </c>
      <c r="B1805" s="15">
        <v>55</v>
      </c>
      <c r="C1805" s="15" t="s">
        <v>3734</v>
      </c>
      <c r="D1805" s="15">
        <v>64643</v>
      </c>
      <c r="E1805" s="16">
        <v>45435</v>
      </c>
      <c r="F1805" s="15">
        <v>0</v>
      </c>
      <c r="G1805" s="15" t="s">
        <v>3735</v>
      </c>
      <c r="H1805" s="15" t="s">
        <v>3262</v>
      </c>
      <c r="I1805" s="15" t="s">
        <v>3263</v>
      </c>
      <c r="J1805" s="15" t="s">
        <v>3727</v>
      </c>
      <c r="K1805" s="15" t="s">
        <v>28</v>
      </c>
      <c r="L1805" s="15" t="s">
        <v>527</v>
      </c>
      <c r="M1805" s="16">
        <v>45454</v>
      </c>
      <c r="N1805" s="3">
        <v>0</v>
      </c>
      <c r="O1805" s="3">
        <v>0</v>
      </c>
      <c r="P1805" s="3">
        <v>36</v>
      </c>
      <c r="Q1805" s="3"/>
      <c r="R1805" s="4">
        <v>-36</v>
      </c>
      <c r="S1805" s="3">
        <v>-72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72</v>
      </c>
      <c r="Z1805" t="str">
        <f>_xlfn.XLOOKUP(A1805,'2-Feedback'!A:A,'2-Feedback'!F:F,"")</f>
        <v>J - Order Lead Time Issue</v>
      </c>
      <c r="AA1805" t="str">
        <f>_xlfn.XLOOKUP(A1805,'2-Feedback'!A:A,'2-Feedback'!G:G,"")</f>
        <v>ABCDE</v>
      </c>
    </row>
    <row r="1806" spans="1:27" ht="13.5" x14ac:dyDescent="0.35">
      <c r="A1806" t="str">
        <f t="shared" si="28"/>
        <v>554545411285-NIF</v>
      </c>
      <c r="B1806" s="15">
        <v>55</v>
      </c>
      <c r="C1806" s="15" t="s">
        <v>3737</v>
      </c>
      <c r="D1806" s="15">
        <v>64645</v>
      </c>
      <c r="E1806" s="16">
        <v>45435</v>
      </c>
      <c r="F1806" s="15">
        <v>0</v>
      </c>
      <c r="G1806" s="15" t="s">
        <v>3738</v>
      </c>
      <c r="H1806" s="15" t="s">
        <v>3739</v>
      </c>
      <c r="I1806" s="15" t="s">
        <v>3740</v>
      </c>
      <c r="J1806" s="15" t="s">
        <v>3741</v>
      </c>
      <c r="K1806" s="15" t="s">
        <v>517</v>
      </c>
      <c r="L1806" s="15" t="s">
        <v>407</v>
      </c>
      <c r="M1806" s="16">
        <v>45454</v>
      </c>
      <c r="N1806" s="3">
        <v>18</v>
      </c>
      <c r="O1806" s="3">
        <v>18</v>
      </c>
      <c r="P1806" s="3">
        <v>60</v>
      </c>
      <c r="Q1806" s="3"/>
      <c r="R1806" s="4">
        <v>-42</v>
      </c>
      <c r="S1806" s="3">
        <v>-42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60</v>
      </c>
      <c r="Z1806" t="str">
        <f>_xlfn.XLOOKUP(A1806,'2-Feedback'!A:A,'2-Feedback'!F:F,"")</f>
        <v>J - Order Lead Time Issue</v>
      </c>
      <c r="AA1806" t="str">
        <f>_xlfn.XLOOKUP(A1806,'2-Feedback'!A:A,'2-Feedback'!G:G,"")</f>
        <v>ABCDE</v>
      </c>
    </row>
    <row r="1807" spans="1:27" ht="13.5" x14ac:dyDescent="0.35">
      <c r="A1807" t="str">
        <f t="shared" si="28"/>
        <v>554545421480-GND</v>
      </c>
      <c r="B1807" s="15">
        <v>55</v>
      </c>
      <c r="C1807" s="15" t="s">
        <v>3737</v>
      </c>
      <c r="D1807" s="15">
        <v>64645</v>
      </c>
      <c r="E1807" s="16">
        <v>45435</v>
      </c>
      <c r="F1807" s="15">
        <v>0</v>
      </c>
      <c r="G1807" s="15" t="s">
        <v>3738</v>
      </c>
      <c r="H1807" s="15" t="s">
        <v>3739</v>
      </c>
      <c r="I1807" s="15" t="s">
        <v>3740</v>
      </c>
      <c r="J1807" s="15" t="s">
        <v>3725</v>
      </c>
      <c r="K1807" s="15" t="s">
        <v>35</v>
      </c>
      <c r="L1807" s="15" t="s">
        <v>407</v>
      </c>
      <c r="M1807" s="16">
        <v>45454</v>
      </c>
      <c r="N1807" s="3">
        <v>242</v>
      </c>
      <c r="O1807" s="3">
        <v>30</v>
      </c>
      <c r="P1807" s="3">
        <v>30</v>
      </c>
      <c r="Q1807" s="3"/>
      <c r="R1807" s="5">
        <v>0</v>
      </c>
      <c r="S1807" s="3">
        <v>-48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290</v>
      </c>
      <c r="Z1807" t="str">
        <f>_xlfn.XLOOKUP(A1807,'2-Feedback'!A:A,'2-Feedback'!F:F,"")</f>
        <v>J - Order Lead Time Issue</v>
      </c>
      <c r="AA1807" t="str">
        <f>_xlfn.XLOOKUP(A1807,'2-Feedback'!A:A,'2-Feedback'!G:G,"")</f>
        <v>ABCDE</v>
      </c>
    </row>
    <row r="1808" spans="1:27" ht="13.5" x14ac:dyDescent="0.35">
      <c r="A1808" t="str">
        <f t="shared" si="28"/>
        <v>554545421602-GND</v>
      </c>
      <c r="B1808" s="15">
        <v>55</v>
      </c>
      <c r="C1808" s="15" t="s">
        <v>3737</v>
      </c>
      <c r="D1808" s="15">
        <v>64645</v>
      </c>
      <c r="E1808" s="16">
        <v>45435</v>
      </c>
      <c r="F1808" s="15">
        <v>0</v>
      </c>
      <c r="G1808" s="15" t="s">
        <v>3738</v>
      </c>
      <c r="H1808" s="15" t="s">
        <v>3739</v>
      </c>
      <c r="I1808" s="15" t="s">
        <v>3740</v>
      </c>
      <c r="J1808" s="15" t="s">
        <v>3742</v>
      </c>
      <c r="K1808" s="15" t="s">
        <v>35</v>
      </c>
      <c r="L1808" s="15" t="s">
        <v>407</v>
      </c>
      <c r="M1808" s="16">
        <v>45454</v>
      </c>
      <c r="N1808" s="3">
        <v>32</v>
      </c>
      <c r="O1808" s="3">
        <v>15</v>
      </c>
      <c r="P1808" s="3">
        <v>15</v>
      </c>
      <c r="Q1808" s="3"/>
      <c r="R1808" s="5">
        <v>0</v>
      </c>
      <c r="S1808" s="3">
        <v>-19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51</v>
      </c>
      <c r="Z1808" t="str">
        <f>_xlfn.XLOOKUP(A1808,'2-Feedback'!A:A,'2-Feedback'!F:F,"")</f>
        <v>J - Order Lead Time Issue</v>
      </c>
      <c r="AA1808" t="str">
        <f>_xlfn.XLOOKUP(A1808,'2-Feedback'!A:A,'2-Feedback'!G:G,"")</f>
        <v>ABCDE</v>
      </c>
    </row>
    <row r="1809" spans="1:27" ht="13.5" x14ac:dyDescent="0.35">
      <c r="A1809" t="str">
        <f t="shared" si="28"/>
        <v>554545415507-VPR</v>
      </c>
      <c r="B1809" s="15">
        <v>55</v>
      </c>
      <c r="C1809" s="15" t="s">
        <v>3743</v>
      </c>
      <c r="D1809" s="15">
        <v>64646</v>
      </c>
      <c r="E1809" s="16">
        <v>45435</v>
      </c>
      <c r="F1809" s="15">
        <v>0</v>
      </c>
      <c r="G1809" s="15" t="s">
        <v>3738</v>
      </c>
      <c r="H1809" s="15" t="s">
        <v>3744</v>
      </c>
      <c r="I1809" s="15" t="s">
        <v>3745</v>
      </c>
      <c r="J1809" s="15" t="s">
        <v>3733</v>
      </c>
      <c r="K1809" s="15" t="s">
        <v>517</v>
      </c>
      <c r="L1809" s="15" t="s">
        <v>407</v>
      </c>
      <c r="M1809" s="16">
        <v>45454</v>
      </c>
      <c r="N1809" s="3">
        <v>0</v>
      </c>
      <c r="O1809" s="3">
        <v>0</v>
      </c>
      <c r="P1809" s="3">
        <v>70</v>
      </c>
      <c r="Q1809" s="3"/>
      <c r="R1809" s="4">
        <v>-70</v>
      </c>
      <c r="S1809" s="3">
        <v>-196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196</v>
      </c>
      <c r="Z1809" t="str">
        <f>_xlfn.XLOOKUP(A1809,'2-Feedback'!A:A,'2-Feedback'!F:F,"")</f>
        <v>J - Order Lead Time Issue</v>
      </c>
      <c r="AA1809" t="str">
        <f>_xlfn.XLOOKUP(A1809,'2-Feedback'!A:A,'2-Feedback'!G:G,"")</f>
        <v>ABCDE</v>
      </c>
    </row>
    <row r="1810" spans="1:27" ht="13.5" x14ac:dyDescent="0.35">
      <c r="A1810" t="str">
        <f t="shared" si="28"/>
        <v>554545421841-NIF</v>
      </c>
      <c r="B1810" s="15">
        <v>55</v>
      </c>
      <c r="C1810" s="15" t="s">
        <v>3743</v>
      </c>
      <c r="D1810" s="15">
        <v>64646</v>
      </c>
      <c r="E1810" s="16">
        <v>45435</v>
      </c>
      <c r="F1810" s="15">
        <v>0</v>
      </c>
      <c r="G1810" s="15" t="s">
        <v>3738</v>
      </c>
      <c r="H1810" s="15" t="s">
        <v>3744</v>
      </c>
      <c r="I1810" s="15" t="s">
        <v>3745</v>
      </c>
      <c r="J1810" s="15" t="s">
        <v>3746</v>
      </c>
      <c r="K1810" s="15" t="s">
        <v>517</v>
      </c>
      <c r="L1810" s="15" t="s">
        <v>407</v>
      </c>
      <c r="M1810" s="16">
        <v>45454</v>
      </c>
      <c r="N1810" s="3">
        <v>77</v>
      </c>
      <c r="O1810" s="3">
        <v>77</v>
      </c>
      <c r="P1810" s="3">
        <v>210</v>
      </c>
      <c r="Q1810" s="3"/>
      <c r="R1810" s="4">
        <v>-133</v>
      </c>
      <c r="S1810" s="3">
        <v>-133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210</v>
      </c>
      <c r="Z1810" t="str">
        <f>_xlfn.XLOOKUP(A1810,'2-Feedback'!A:A,'2-Feedback'!F:F,"")</f>
        <v>J - Order Lead Time Issue</v>
      </c>
      <c r="AA1810" t="str">
        <f>_xlfn.XLOOKUP(A1810,'2-Feedback'!A:A,'2-Feedback'!G:G,"")</f>
        <v>ABCDE</v>
      </c>
    </row>
    <row r="1811" spans="1:27" ht="13.5" x14ac:dyDescent="0.35">
      <c r="A1811" t="str">
        <f t="shared" si="28"/>
        <v>554545445532-VES</v>
      </c>
      <c r="B1811" s="15">
        <v>55</v>
      </c>
      <c r="C1811" s="15" t="s">
        <v>3743</v>
      </c>
      <c r="D1811" s="15">
        <v>64646</v>
      </c>
      <c r="E1811" s="16">
        <v>45435</v>
      </c>
      <c r="F1811" s="15">
        <v>0</v>
      </c>
      <c r="G1811" s="15" t="s">
        <v>3738</v>
      </c>
      <c r="H1811" s="15" t="s">
        <v>3744</v>
      </c>
      <c r="I1811" s="15" t="s">
        <v>3745</v>
      </c>
      <c r="J1811" s="15" t="s">
        <v>2415</v>
      </c>
      <c r="K1811" s="15" t="s">
        <v>517</v>
      </c>
      <c r="L1811" s="15" t="s">
        <v>407</v>
      </c>
      <c r="M1811" s="16">
        <v>45454</v>
      </c>
      <c r="N1811" s="3">
        <v>0</v>
      </c>
      <c r="O1811" s="3">
        <v>0</v>
      </c>
      <c r="P1811" s="3">
        <v>360</v>
      </c>
      <c r="Q1811" s="3"/>
      <c r="R1811" s="4">
        <v>-360</v>
      </c>
      <c r="S1811" s="3">
        <v>-3300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3300</v>
      </c>
      <c r="Z1811" t="str">
        <f>_xlfn.XLOOKUP(A1811,'2-Feedback'!A:A,'2-Feedback'!F:F,"")</f>
        <v>J - Order Lead Time Issue</v>
      </c>
      <c r="AA1811" t="str">
        <f>_xlfn.XLOOKUP(A1811,'2-Feedback'!A:A,'2-Feedback'!G:G,"")</f>
        <v>ABCDE</v>
      </c>
    </row>
    <row r="1812" spans="1:27" ht="13.5" x14ac:dyDescent="0.35">
      <c r="A1812" t="str">
        <f t="shared" si="28"/>
        <v>554545445532-VES</v>
      </c>
      <c r="B1812" s="15">
        <v>55</v>
      </c>
      <c r="C1812" s="15" t="s">
        <v>3747</v>
      </c>
      <c r="D1812" s="15">
        <v>64648</v>
      </c>
      <c r="E1812" s="16">
        <v>45435</v>
      </c>
      <c r="F1812" s="15">
        <v>0</v>
      </c>
      <c r="G1812" s="15" t="s">
        <v>3748</v>
      </c>
      <c r="H1812" s="15" t="s">
        <v>3744</v>
      </c>
      <c r="I1812" s="15" t="s">
        <v>3745</v>
      </c>
      <c r="J1812" s="15" t="s">
        <v>2415</v>
      </c>
      <c r="K1812" s="15" t="s">
        <v>517</v>
      </c>
      <c r="L1812" s="15" t="s">
        <v>407</v>
      </c>
      <c r="M1812" s="16">
        <v>45454</v>
      </c>
      <c r="N1812" s="3">
        <v>0</v>
      </c>
      <c r="O1812" s="3">
        <v>0</v>
      </c>
      <c r="P1812" s="3">
        <v>1140</v>
      </c>
      <c r="Q1812" s="3"/>
      <c r="R1812" s="4">
        <v>-1140</v>
      </c>
      <c r="S1812" s="3">
        <v>-3300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3300</v>
      </c>
      <c r="Z1812" t="str">
        <f>_xlfn.XLOOKUP(A1812,'2-Feedback'!A:A,'2-Feedback'!F:F,"")</f>
        <v>J - Order Lead Time Issue</v>
      </c>
      <c r="AA1812" t="str">
        <f>_xlfn.XLOOKUP(A1812,'2-Feedback'!A:A,'2-Feedback'!G:G,"")</f>
        <v>ABCDE</v>
      </c>
    </row>
    <row r="1813" spans="1:27" ht="13.5" x14ac:dyDescent="0.35">
      <c r="A1813" t="str">
        <f t="shared" si="28"/>
        <v>554545022235-WCP</v>
      </c>
      <c r="B1813" s="15">
        <v>55</v>
      </c>
      <c r="C1813" s="15" t="s">
        <v>3749</v>
      </c>
      <c r="D1813" s="15">
        <v>64651</v>
      </c>
      <c r="E1813" s="16">
        <v>45435</v>
      </c>
      <c r="F1813" s="15">
        <v>0</v>
      </c>
      <c r="G1813" s="15" t="s">
        <v>3750</v>
      </c>
      <c r="H1813" s="15" t="s">
        <v>3751</v>
      </c>
      <c r="I1813" s="15" t="s">
        <v>3752</v>
      </c>
      <c r="J1813" s="15" t="s">
        <v>1727</v>
      </c>
      <c r="K1813" s="15" t="s">
        <v>35</v>
      </c>
      <c r="L1813" s="15" t="s">
        <v>302</v>
      </c>
      <c r="M1813" s="16">
        <v>45450</v>
      </c>
      <c r="N1813" s="3">
        <v>3</v>
      </c>
      <c r="O1813" s="3">
        <v>3</v>
      </c>
      <c r="P1813" s="3">
        <v>48</v>
      </c>
      <c r="Q1813" s="3"/>
      <c r="R1813" s="4">
        <v>-45</v>
      </c>
      <c r="S1813" s="3">
        <v>-45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48</v>
      </c>
      <c r="Z1813" t="str">
        <f>_xlfn.XLOOKUP(A1813,'2-Feedback'!A:A,'2-Feedback'!F:F,"")</f>
        <v>J - Order Lead Time Issue</v>
      </c>
      <c r="AA1813" t="str">
        <f>_xlfn.XLOOKUP(A1813,'2-Feedback'!A:A,'2-Feedback'!G:G,"")</f>
        <v>ABCDE</v>
      </c>
    </row>
    <row r="1814" spans="1:27" ht="13.5" x14ac:dyDescent="0.35">
      <c r="A1814" t="str">
        <f t="shared" si="28"/>
        <v>554545318189-BNK</v>
      </c>
      <c r="B1814" s="15">
        <v>55</v>
      </c>
      <c r="C1814" s="15" t="s">
        <v>3753</v>
      </c>
      <c r="D1814" s="15">
        <v>64652</v>
      </c>
      <c r="E1814" s="16">
        <v>45435</v>
      </c>
      <c r="F1814" s="15">
        <v>0</v>
      </c>
      <c r="G1814" s="15" t="s">
        <v>3754</v>
      </c>
      <c r="H1814" s="15" t="s">
        <v>3755</v>
      </c>
      <c r="I1814" s="15" t="s">
        <v>3756</v>
      </c>
      <c r="J1814" s="15" t="s">
        <v>3757</v>
      </c>
      <c r="K1814" s="15" t="s">
        <v>149</v>
      </c>
      <c r="L1814" s="15" t="s">
        <v>283</v>
      </c>
      <c r="M1814" s="16">
        <v>45453</v>
      </c>
      <c r="N1814" s="3">
        <v>983</v>
      </c>
      <c r="O1814" s="3">
        <v>112</v>
      </c>
      <c r="P1814" s="3">
        <v>112</v>
      </c>
      <c r="Q1814" s="3"/>
      <c r="R1814" s="5">
        <v>0</v>
      </c>
      <c r="S1814" s="3">
        <v>-25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1008</v>
      </c>
      <c r="Z1814" t="str">
        <f>_xlfn.XLOOKUP(A1814,'2-Feedback'!A:A,'2-Feedback'!F:F,"")</f>
        <v>J - Order Lead Time Issue</v>
      </c>
      <c r="AA1814" t="str">
        <f>_xlfn.XLOOKUP(A1814,'2-Feedback'!A:A,'2-Feedback'!G:G,"")</f>
        <v>ABCDE</v>
      </c>
    </row>
    <row r="1815" spans="1:27" ht="13.5" x14ac:dyDescent="0.35">
      <c r="A1815" t="str">
        <f t="shared" si="28"/>
        <v>554545345532-BNK</v>
      </c>
      <c r="B1815" s="15">
        <v>55</v>
      </c>
      <c r="C1815" s="15" t="s">
        <v>3753</v>
      </c>
      <c r="D1815" s="15">
        <v>64652</v>
      </c>
      <c r="E1815" s="16">
        <v>45435</v>
      </c>
      <c r="F1815" s="15">
        <v>0</v>
      </c>
      <c r="G1815" s="15" t="s">
        <v>3754</v>
      </c>
      <c r="H1815" s="15" t="s">
        <v>3755</v>
      </c>
      <c r="I1815" s="15" t="s">
        <v>3756</v>
      </c>
      <c r="J1815" s="15" t="s">
        <v>3758</v>
      </c>
      <c r="K1815" s="15" t="s">
        <v>149</v>
      </c>
      <c r="L1815" s="15" t="s">
        <v>283</v>
      </c>
      <c r="M1815" s="16">
        <v>45453</v>
      </c>
      <c r="N1815" s="3">
        <v>36</v>
      </c>
      <c r="O1815" s="3">
        <v>36</v>
      </c>
      <c r="P1815" s="3">
        <v>600</v>
      </c>
      <c r="Q1815" s="3"/>
      <c r="R1815" s="4">
        <v>-564</v>
      </c>
      <c r="S1815" s="3">
        <v>-564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600</v>
      </c>
      <c r="Z1815" t="str">
        <f>_xlfn.XLOOKUP(A1815,'2-Feedback'!A:A,'2-Feedback'!F:F,"")</f>
        <v>J - Order Lead Time Issue</v>
      </c>
      <c r="AA1815" t="str">
        <f>_xlfn.XLOOKUP(A1815,'2-Feedback'!A:A,'2-Feedback'!G:G,"")</f>
        <v>ABCDE</v>
      </c>
    </row>
    <row r="1816" spans="1:27" ht="13.5" x14ac:dyDescent="0.35">
      <c r="A1816" t="str">
        <f t="shared" si="28"/>
        <v>554545417847-WAF</v>
      </c>
      <c r="B1816" s="15">
        <v>55</v>
      </c>
      <c r="C1816" s="15" t="s">
        <v>3759</v>
      </c>
      <c r="D1816" s="15">
        <v>64656</v>
      </c>
      <c r="E1816" s="16">
        <v>45435</v>
      </c>
      <c r="F1816" s="15">
        <v>0</v>
      </c>
      <c r="G1816" s="15" t="s">
        <v>3760</v>
      </c>
      <c r="H1816" s="15" t="s">
        <v>3761</v>
      </c>
      <c r="I1816" s="15" t="s">
        <v>3762</v>
      </c>
      <c r="J1816" s="15" t="s">
        <v>148</v>
      </c>
      <c r="K1816" s="15" t="s">
        <v>149</v>
      </c>
      <c r="L1816" s="15" t="s">
        <v>527</v>
      </c>
      <c r="M1816" s="16">
        <v>45454</v>
      </c>
      <c r="N1816" s="3">
        <v>78</v>
      </c>
      <c r="O1816" s="3">
        <v>52</v>
      </c>
      <c r="P1816" s="3">
        <v>52</v>
      </c>
      <c r="Q1816" s="3"/>
      <c r="R1816" s="5">
        <v>0</v>
      </c>
      <c r="S1816" s="3">
        <v>-78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156</v>
      </c>
      <c r="Z1816" t="str">
        <f>_xlfn.XLOOKUP(A1816,'2-Feedback'!A:A,'2-Feedback'!F:F,"")</f>
        <v>J - Order Lead Time Issue</v>
      </c>
      <c r="AA1816" t="str">
        <f>_xlfn.XLOOKUP(A1816,'2-Feedback'!A:A,'2-Feedback'!G:G,"")</f>
        <v>ABCDE</v>
      </c>
    </row>
    <row r="1817" spans="1:27" ht="13.5" x14ac:dyDescent="0.35">
      <c r="A1817" t="str">
        <f t="shared" si="28"/>
        <v>554545422347-WAF</v>
      </c>
      <c r="B1817" s="15">
        <v>55</v>
      </c>
      <c r="C1817" s="15" t="s">
        <v>3759</v>
      </c>
      <c r="D1817" s="15">
        <v>64656</v>
      </c>
      <c r="E1817" s="16">
        <v>45435</v>
      </c>
      <c r="F1817" s="15">
        <v>0</v>
      </c>
      <c r="G1817" s="15" t="s">
        <v>3760</v>
      </c>
      <c r="H1817" s="15" t="s">
        <v>3761</v>
      </c>
      <c r="I1817" s="15" t="s">
        <v>3762</v>
      </c>
      <c r="J1817" s="15" t="s">
        <v>3763</v>
      </c>
      <c r="K1817" s="15" t="s">
        <v>149</v>
      </c>
      <c r="L1817" s="15" t="s">
        <v>527</v>
      </c>
      <c r="M1817" s="16">
        <v>45454</v>
      </c>
      <c r="N1817" s="3">
        <v>36</v>
      </c>
      <c r="O1817" s="3">
        <v>36</v>
      </c>
      <c r="P1817" s="3">
        <v>36</v>
      </c>
      <c r="Q1817" s="3"/>
      <c r="R1817" s="5">
        <v>0</v>
      </c>
      <c r="S1817" s="3">
        <v>-72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108</v>
      </c>
      <c r="Z1817" t="str">
        <f>_xlfn.XLOOKUP(A1817,'2-Feedback'!A:A,'2-Feedback'!F:F,"")</f>
        <v>J - Order Lead Time Issue</v>
      </c>
      <c r="AA1817" t="str">
        <f>_xlfn.XLOOKUP(A1817,'2-Feedback'!A:A,'2-Feedback'!G:G,"")</f>
        <v>ABCDE</v>
      </c>
    </row>
    <row r="1818" spans="1:27" ht="13.5" x14ac:dyDescent="0.35">
      <c r="A1818" t="str">
        <f t="shared" si="28"/>
        <v>554545417339-SBN</v>
      </c>
      <c r="B1818" s="15">
        <v>55</v>
      </c>
      <c r="C1818" s="15" t="s">
        <v>3764</v>
      </c>
      <c r="D1818" s="15">
        <v>64657</v>
      </c>
      <c r="E1818" s="16">
        <v>45435</v>
      </c>
      <c r="F1818" s="15">
        <v>0</v>
      </c>
      <c r="G1818" s="15" t="s">
        <v>3760</v>
      </c>
      <c r="H1818" s="15" t="s">
        <v>3354</v>
      </c>
      <c r="I1818" s="15" t="s">
        <v>3355</v>
      </c>
      <c r="J1818" s="15" t="s">
        <v>3731</v>
      </c>
      <c r="K1818" s="15" t="s">
        <v>630</v>
      </c>
      <c r="L1818" s="15" t="s">
        <v>527</v>
      </c>
      <c r="M1818" s="16">
        <v>45454</v>
      </c>
      <c r="N1818" s="3">
        <v>504</v>
      </c>
      <c r="O1818" s="3">
        <v>84</v>
      </c>
      <c r="P1818" s="3">
        <v>84</v>
      </c>
      <c r="Q1818" s="3"/>
      <c r="R1818" s="5">
        <v>0</v>
      </c>
      <c r="S1818" s="3">
        <v>-180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684</v>
      </c>
      <c r="Z1818" t="str">
        <f>_xlfn.XLOOKUP(A1818,'2-Feedback'!A:A,'2-Feedback'!F:F,"")</f>
        <v>J - Order Lead Time Issue</v>
      </c>
      <c r="AA1818" t="str">
        <f>_xlfn.XLOOKUP(A1818,'2-Feedback'!A:A,'2-Feedback'!G:G,"")</f>
        <v>ABCDE</v>
      </c>
    </row>
    <row r="1819" spans="1:27" ht="13.5" x14ac:dyDescent="0.35">
      <c r="A1819" t="str">
        <f t="shared" si="28"/>
        <v>554545421602-GND</v>
      </c>
      <c r="B1819" s="15">
        <v>55</v>
      </c>
      <c r="C1819" s="15" t="s">
        <v>3764</v>
      </c>
      <c r="D1819" s="15">
        <v>64657</v>
      </c>
      <c r="E1819" s="16">
        <v>45435</v>
      </c>
      <c r="F1819" s="15">
        <v>0</v>
      </c>
      <c r="G1819" s="15" t="s">
        <v>3760</v>
      </c>
      <c r="H1819" s="15" t="s">
        <v>3354</v>
      </c>
      <c r="I1819" s="15" t="s">
        <v>3355</v>
      </c>
      <c r="J1819" s="15" t="s">
        <v>3742</v>
      </c>
      <c r="K1819" s="15" t="s">
        <v>35</v>
      </c>
      <c r="L1819" s="15" t="s">
        <v>527</v>
      </c>
      <c r="M1819" s="16">
        <v>45454</v>
      </c>
      <c r="N1819" s="3">
        <v>32</v>
      </c>
      <c r="O1819" s="3">
        <v>4</v>
      </c>
      <c r="P1819" s="3">
        <v>4</v>
      </c>
      <c r="Q1819" s="3"/>
      <c r="R1819" s="5">
        <v>0</v>
      </c>
      <c r="S1819" s="3">
        <v>-19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51</v>
      </c>
      <c r="Z1819" t="str">
        <f>_xlfn.XLOOKUP(A1819,'2-Feedback'!A:A,'2-Feedback'!F:F,"")</f>
        <v>J - Order Lead Time Issue</v>
      </c>
      <c r="AA1819" t="str">
        <f>_xlfn.XLOOKUP(A1819,'2-Feedback'!A:A,'2-Feedback'!G:G,"")</f>
        <v>ABCDE</v>
      </c>
    </row>
    <row r="1820" spans="1:27" ht="13.5" x14ac:dyDescent="0.35">
      <c r="A1820" t="str">
        <f t="shared" si="28"/>
        <v>554545422119-USS</v>
      </c>
      <c r="B1820" s="15">
        <v>55</v>
      </c>
      <c r="C1820" s="15" t="s">
        <v>3764</v>
      </c>
      <c r="D1820" s="15">
        <v>64657</v>
      </c>
      <c r="E1820" s="16">
        <v>45435</v>
      </c>
      <c r="F1820" s="15">
        <v>0</v>
      </c>
      <c r="G1820" s="15" t="s">
        <v>3760</v>
      </c>
      <c r="H1820" s="15" t="s">
        <v>3354</v>
      </c>
      <c r="I1820" s="15" t="s">
        <v>3355</v>
      </c>
      <c r="J1820" s="15" t="s">
        <v>3765</v>
      </c>
      <c r="K1820" s="15" t="s">
        <v>533</v>
      </c>
      <c r="L1820" s="15" t="s">
        <v>527</v>
      </c>
      <c r="M1820" s="16">
        <v>45454</v>
      </c>
      <c r="N1820" s="3">
        <v>134</v>
      </c>
      <c r="O1820" s="3">
        <v>36</v>
      </c>
      <c r="P1820" s="3">
        <v>36</v>
      </c>
      <c r="Q1820" s="3"/>
      <c r="R1820" s="5">
        <v>0</v>
      </c>
      <c r="S1820" s="3">
        <v>-154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288</v>
      </c>
      <c r="Z1820" t="str">
        <f>_xlfn.XLOOKUP(A1820,'2-Feedback'!A:A,'2-Feedback'!F:F,"")</f>
        <v>J - Order Lead Time Issue</v>
      </c>
      <c r="AA1820" t="str">
        <f>_xlfn.XLOOKUP(A1820,'2-Feedback'!A:A,'2-Feedback'!G:G,"")</f>
        <v>ABCDE</v>
      </c>
    </row>
    <row r="1821" spans="1:27" ht="13.5" x14ac:dyDescent="0.35">
      <c r="A1821" t="str">
        <f t="shared" si="28"/>
        <v>554545423718-FRD</v>
      </c>
      <c r="B1821" s="15">
        <v>55</v>
      </c>
      <c r="C1821" s="15" t="s">
        <v>3764</v>
      </c>
      <c r="D1821" s="15">
        <v>64657</v>
      </c>
      <c r="E1821" s="16">
        <v>45435</v>
      </c>
      <c r="F1821" s="15">
        <v>0</v>
      </c>
      <c r="G1821" s="15" t="s">
        <v>3760</v>
      </c>
      <c r="H1821" s="15" t="s">
        <v>3354</v>
      </c>
      <c r="I1821" s="15" t="s">
        <v>3355</v>
      </c>
      <c r="J1821" s="15" t="s">
        <v>3766</v>
      </c>
      <c r="K1821" s="15" t="s">
        <v>149</v>
      </c>
      <c r="L1821" s="15" t="s">
        <v>527</v>
      </c>
      <c r="M1821" s="16">
        <v>45454</v>
      </c>
      <c r="N1821" s="3">
        <v>27</v>
      </c>
      <c r="O1821" s="3">
        <v>27</v>
      </c>
      <c r="P1821" s="3">
        <v>126</v>
      </c>
      <c r="Q1821" s="3"/>
      <c r="R1821" s="4">
        <v>-99</v>
      </c>
      <c r="S1821" s="3">
        <v>-450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477</v>
      </c>
      <c r="Z1821" t="str">
        <f>_xlfn.XLOOKUP(A1821,'2-Feedback'!A:A,'2-Feedback'!F:F,"")</f>
        <v>J - Order Lead Time Issue</v>
      </c>
      <c r="AA1821" t="str">
        <f>_xlfn.XLOOKUP(A1821,'2-Feedback'!A:A,'2-Feedback'!G:G,"")</f>
        <v>ABCDE</v>
      </c>
    </row>
    <row r="1822" spans="1:27" ht="13.5" x14ac:dyDescent="0.35">
      <c r="A1822" t="str">
        <f t="shared" si="28"/>
        <v>554545423277-POP</v>
      </c>
      <c r="B1822" s="15">
        <v>55</v>
      </c>
      <c r="C1822" s="15" t="s">
        <v>3767</v>
      </c>
      <c r="D1822" s="15">
        <v>64658</v>
      </c>
      <c r="E1822" s="16">
        <v>45435</v>
      </c>
      <c r="F1822" s="15">
        <v>0</v>
      </c>
      <c r="G1822" s="15" t="s">
        <v>3768</v>
      </c>
      <c r="H1822" s="15" t="s">
        <v>3769</v>
      </c>
      <c r="I1822" s="15" t="s">
        <v>3770</v>
      </c>
      <c r="J1822" s="15" t="s">
        <v>3771</v>
      </c>
      <c r="K1822" s="15" t="s">
        <v>149</v>
      </c>
      <c r="L1822" s="15" t="s">
        <v>283</v>
      </c>
      <c r="M1822" s="16">
        <v>45454</v>
      </c>
      <c r="N1822" s="3">
        <v>180</v>
      </c>
      <c r="O1822" s="3">
        <v>39</v>
      </c>
      <c r="P1822" s="3">
        <v>39</v>
      </c>
      <c r="Q1822" s="3"/>
      <c r="R1822" s="5">
        <v>0</v>
      </c>
      <c r="S1822" s="3">
        <v>-93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273</v>
      </c>
      <c r="Z1822" t="str">
        <f>_xlfn.XLOOKUP(A1822,'2-Feedback'!A:A,'2-Feedback'!F:F,"")</f>
        <v>J - Order Lead Time Issue</v>
      </c>
      <c r="AA1822" t="str">
        <f>_xlfn.XLOOKUP(A1822,'2-Feedback'!A:A,'2-Feedback'!G:G,"")</f>
        <v>ABCDE</v>
      </c>
    </row>
    <row r="1823" spans="1:27" ht="13.5" x14ac:dyDescent="0.35">
      <c r="A1823" t="str">
        <f t="shared" si="28"/>
        <v>554545423912-POP</v>
      </c>
      <c r="B1823" s="15">
        <v>55</v>
      </c>
      <c r="C1823" s="15" t="s">
        <v>3767</v>
      </c>
      <c r="D1823" s="15">
        <v>64658</v>
      </c>
      <c r="E1823" s="16">
        <v>45435</v>
      </c>
      <c r="F1823" s="15">
        <v>0</v>
      </c>
      <c r="G1823" s="15" t="s">
        <v>3768</v>
      </c>
      <c r="H1823" s="15" t="s">
        <v>3769</v>
      </c>
      <c r="I1823" s="15" t="s">
        <v>3770</v>
      </c>
      <c r="J1823" s="15" t="s">
        <v>749</v>
      </c>
      <c r="K1823" s="15" t="s">
        <v>149</v>
      </c>
      <c r="L1823" s="15" t="s">
        <v>283</v>
      </c>
      <c r="M1823" s="16">
        <v>45454</v>
      </c>
      <c r="N1823" s="3">
        <v>12</v>
      </c>
      <c r="O1823" s="3">
        <v>12</v>
      </c>
      <c r="P1823" s="3">
        <v>40</v>
      </c>
      <c r="Q1823" s="3"/>
      <c r="R1823" s="4">
        <v>-28</v>
      </c>
      <c r="S1823" s="3">
        <v>-28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40</v>
      </c>
      <c r="Z1823" t="str">
        <f>_xlfn.XLOOKUP(A1823,'2-Feedback'!A:A,'2-Feedback'!F:F,"")</f>
        <v>J - Order Lead Time Issue</v>
      </c>
      <c r="AA1823" t="str">
        <f>_xlfn.XLOOKUP(A1823,'2-Feedback'!A:A,'2-Feedback'!G:G,"")</f>
        <v>ABCDE</v>
      </c>
    </row>
    <row r="1824" spans="1:27" ht="13.5" x14ac:dyDescent="0.35">
      <c r="A1824" t="str">
        <f t="shared" si="28"/>
        <v>554545422716-SVS</v>
      </c>
      <c r="B1824" s="15">
        <v>55</v>
      </c>
      <c r="C1824" s="15" t="s">
        <v>3772</v>
      </c>
      <c r="D1824" s="15">
        <v>64659</v>
      </c>
      <c r="E1824" s="16">
        <v>45435</v>
      </c>
      <c r="F1824" s="15">
        <v>0</v>
      </c>
      <c r="G1824" s="15" t="s">
        <v>3768</v>
      </c>
      <c r="H1824" s="15" t="s">
        <v>3773</v>
      </c>
      <c r="I1824" s="15" t="s">
        <v>3774</v>
      </c>
      <c r="J1824" s="15" t="s">
        <v>1485</v>
      </c>
      <c r="K1824" s="15" t="s">
        <v>533</v>
      </c>
      <c r="L1824" s="15" t="s">
        <v>283</v>
      </c>
      <c r="M1824" s="16">
        <v>45454</v>
      </c>
      <c r="N1824" s="3">
        <v>0</v>
      </c>
      <c r="O1824" s="3">
        <v>0</v>
      </c>
      <c r="P1824" s="3">
        <v>60</v>
      </c>
      <c r="Q1824" s="3"/>
      <c r="R1824" s="4">
        <v>-60</v>
      </c>
      <c r="S1824" s="3">
        <v>-60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60</v>
      </c>
      <c r="Z1824" t="str">
        <f>_xlfn.XLOOKUP(A1824,'2-Feedback'!A:A,'2-Feedback'!F:F,"")</f>
        <v>J - Order Lead Time Issue</v>
      </c>
      <c r="AA1824" t="str">
        <f>_xlfn.XLOOKUP(A1824,'2-Feedback'!A:A,'2-Feedback'!G:G,"")</f>
        <v>ABCDE</v>
      </c>
    </row>
    <row r="1825" spans="1:27" ht="13.5" x14ac:dyDescent="0.35">
      <c r="A1825" t="str">
        <f t="shared" si="28"/>
        <v>554545489187-VEN</v>
      </c>
      <c r="B1825" s="15">
        <v>55</v>
      </c>
      <c r="C1825" s="15" t="s">
        <v>3775</v>
      </c>
      <c r="D1825" s="15">
        <v>64660</v>
      </c>
      <c r="E1825" s="16">
        <v>45435</v>
      </c>
      <c r="F1825" s="15">
        <v>0</v>
      </c>
      <c r="G1825" s="15" t="s">
        <v>3768</v>
      </c>
      <c r="H1825" s="15" t="s">
        <v>3776</v>
      </c>
      <c r="I1825" s="15" t="s">
        <v>2224</v>
      </c>
      <c r="J1825" s="15" t="s">
        <v>3338</v>
      </c>
      <c r="K1825" s="15" t="s">
        <v>28</v>
      </c>
      <c r="L1825" s="15" t="s">
        <v>283</v>
      </c>
      <c r="M1825" s="16">
        <v>45454</v>
      </c>
      <c r="N1825" s="3">
        <v>0</v>
      </c>
      <c r="O1825" s="3">
        <v>0</v>
      </c>
      <c r="P1825" s="3">
        <v>6</v>
      </c>
      <c r="Q1825" s="3"/>
      <c r="R1825" s="4">
        <v>-6</v>
      </c>
      <c r="S1825" s="3">
        <v>-6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6</v>
      </c>
      <c r="Z1825" t="str">
        <f>_xlfn.XLOOKUP(A1825,'2-Feedback'!A:A,'2-Feedback'!F:F,"")</f>
        <v>J - Order Lead Time Issue</v>
      </c>
      <c r="AA1825" t="str">
        <f>_xlfn.XLOOKUP(A1825,'2-Feedback'!A:A,'2-Feedback'!G:G,"")</f>
        <v>ABCDE</v>
      </c>
    </row>
    <row r="1826" spans="1:27" ht="13.5" x14ac:dyDescent="0.35">
      <c r="A1826" t="str">
        <f t="shared" si="28"/>
        <v>554545515507-IMA</v>
      </c>
      <c r="B1826" s="15">
        <v>55</v>
      </c>
      <c r="C1826" s="15" t="s">
        <v>3777</v>
      </c>
      <c r="D1826" s="15">
        <v>64663</v>
      </c>
      <c r="E1826" s="16">
        <v>45435</v>
      </c>
      <c r="F1826" s="15">
        <v>0</v>
      </c>
      <c r="G1826" s="15" t="s">
        <v>3778</v>
      </c>
      <c r="H1826" s="15" t="s">
        <v>3779</v>
      </c>
      <c r="I1826" s="15" t="s">
        <v>1899</v>
      </c>
      <c r="J1826" s="15" t="s">
        <v>3524</v>
      </c>
      <c r="K1826" s="15" t="s">
        <v>517</v>
      </c>
      <c r="L1826" s="15" t="s">
        <v>902</v>
      </c>
      <c r="M1826" s="16">
        <v>45455</v>
      </c>
      <c r="N1826" s="3">
        <v>0</v>
      </c>
      <c r="O1826" s="3">
        <v>0</v>
      </c>
      <c r="P1826" s="3">
        <v>84</v>
      </c>
      <c r="Q1826" s="3"/>
      <c r="R1826" s="4">
        <v>-84</v>
      </c>
      <c r="S1826" s="3">
        <v>-84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84</v>
      </c>
      <c r="Z1826" t="str">
        <f>_xlfn.XLOOKUP(A1826,'2-Feedback'!A:A,'2-Feedback'!F:F,"")</f>
        <v>J - Order Lead Time Issue</v>
      </c>
      <c r="AA1826" t="str">
        <f>_xlfn.XLOOKUP(A1826,'2-Feedback'!A:A,'2-Feedback'!G:G,"")</f>
        <v>ABCDE</v>
      </c>
    </row>
    <row r="1827" spans="1:27" ht="13.5" x14ac:dyDescent="0.35">
      <c r="A1827" t="str">
        <f t="shared" si="28"/>
        <v>554545545532-NIC</v>
      </c>
      <c r="B1827" s="15">
        <v>55</v>
      </c>
      <c r="C1827" s="15" t="s">
        <v>3777</v>
      </c>
      <c r="D1827" s="15">
        <v>64663</v>
      </c>
      <c r="E1827" s="16">
        <v>45435</v>
      </c>
      <c r="F1827" s="15">
        <v>0</v>
      </c>
      <c r="G1827" s="15" t="s">
        <v>3778</v>
      </c>
      <c r="H1827" s="15" t="s">
        <v>3779</v>
      </c>
      <c r="I1827" s="15" t="s">
        <v>1899</v>
      </c>
      <c r="J1827" s="15" t="s">
        <v>3780</v>
      </c>
      <c r="K1827" s="15" t="s">
        <v>533</v>
      </c>
      <c r="L1827" s="15" t="s">
        <v>902</v>
      </c>
      <c r="M1827" s="16">
        <v>45455</v>
      </c>
      <c r="N1827" s="3">
        <v>0</v>
      </c>
      <c r="O1827" s="3">
        <v>0</v>
      </c>
      <c r="P1827" s="3">
        <v>500</v>
      </c>
      <c r="Q1827" s="3"/>
      <c r="R1827" s="4">
        <v>-500</v>
      </c>
      <c r="S1827" s="3">
        <v>-500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500</v>
      </c>
      <c r="Z1827" t="str">
        <f>_xlfn.XLOOKUP(A1827,'2-Feedback'!A:A,'2-Feedback'!F:F,"")</f>
        <v>J - Order Lead Time Issue</v>
      </c>
      <c r="AA1827" t="str">
        <f>_xlfn.XLOOKUP(A1827,'2-Feedback'!A:A,'2-Feedback'!G:G,"")</f>
        <v>ABCDE</v>
      </c>
    </row>
    <row r="1828" spans="1:27" ht="13.5" x14ac:dyDescent="0.35">
      <c r="A1828" t="str">
        <f t="shared" si="28"/>
        <v>554545345531-NIC</v>
      </c>
      <c r="B1828" s="15">
        <v>55</v>
      </c>
      <c r="C1828" s="15" t="s">
        <v>3781</v>
      </c>
      <c r="D1828" s="15">
        <v>64664</v>
      </c>
      <c r="E1828" s="16">
        <v>45435</v>
      </c>
      <c r="F1828" s="15">
        <v>0</v>
      </c>
      <c r="G1828" s="15" t="s">
        <v>3782</v>
      </c>
      <c r="H1828" s="15" t="s">
        <v>3779</v>
      </c>
      <c r="I1828" s="15" t="s">
        <v>1899</v>
      </c>
      <c r="J1828" s="15" t="s">
        <v>3783</v>
      </c>
      <c r="K1828" s="15" t="s">
        <v>533</v>
      </c>
      <c r="L1828" s="15" t="s">
        <v>902</v>
      </c>
      <c r="M1828" s="16">
        <v>45453</v>
      </c>
      <c r="N1828" s="3">
        <v>310</v>
      </c>
      <c r="O1828" s="3">
        <v>310</v>
      </c>
      <c r="P1828" s="3">
        <v>360</v>
      </c>
      <c r="Q1828" s="3"/>
      <c r="R1828" s="4">
        <v>-50</v>
      </c>
      <c r="S1828" s="3">
        <v>-530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840</v>
      </c>
      <c r="Z1828" t="str">
        <f>_xlfn.XLOOKUP(A1828,'2-Feedback'!A:A,'2-Feedback'!F:F,"")</f>
        <v>J - Order Lead Time Issue</v>
      </c>
      <c r="AA1828" t="str">
        <f>_xlfn.XLOOKUP(A1828,'2-Feedback'!A:A,'2-Feedback'!G:G,"")</f>
        <v>ABCDE</v>
      </c>
    </row>
    <row r="1829" spans="1:27" ht="13.5" x14ac:dyDescent="0.35">
      <c r="A1829" t="str">
        <f t="shared" si="28"/>
        <v>554545345532-NIC</v>
      </c>
      <c r="B1829" s="15">
        <v>55</v>
      </c>
      <c r="C1829" s="15" t="s">
        <v>3781</v>
      </c>
      <c r="D1829" s="15">
        <v>64664</v>
      </c>
      <c r="E1829" s="16">
        <v>45435</v>
      </c>
      <c r="F1829" s="15">
        <v>0</v>
      </c>
      <c r="G1829" s="15" t="s">
        <v>3782</v>
      </c>
      <c r="H1829" s="15" t="s">
        <v>3779</v>
      </c>
      <c r="I1829" s="15" t="s">
        <v>1899</v>
      </c>
      <c r="J1829" s="15" t="s">
        <v>3780</v>
      </c>
      <c r="K1829" s="15" t="s">
        <v>533</v>
      </c>
      <c r="L1829" s="15" t="s">
        <v>902</v>
      </c>
      <c r="M1829" s="16">
        <v>45453</v>
      </c>
      <c r="N1829" s="3">
        <v>93</v>
      </c>
      <c r="O1829" s="3">
        <v>93</v>
      </c>
      <c r="P1829" s="3">
        <v>360</v>
      </c>
      <c r="Q1829" s="3"/>
      <c r="R1829" s="4">
        <v>-267</v>
      </c>
      <c r="S1829" s="3">
        <v>-267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360</v>
      </c>
      <c r="Z1829" t="str">
        <f>_xlfn.XLOOKUP(A1829,'2-Feedback'!A:A,'2-Feedback'!F:F,"")</f>
        <v>J - Order Lead Time Issue</v>
      </c>
      <c r="AA1829" t="str">
        <f>_xlfn.XLOOKUP(A1829,'2-Feedback'!A:A,'2-Feedback'!G:G,"")</f>
        <v>ABCDE</v>
      </c>
    </row>
    <row r="1830" spans="1:27" ht="13.5" x14ac:dyDescent="0.35">
      <c r="A1830" t="str">
        <f t="shared" si="28"/>
        <v>554545345531-NIC</v>
      </c>
      <c r="B1830" s="15">
        <v>55</v>
      </c>
      <c r="C1830" s="15" t="s">
        <v>3784</v>
      </c>
      <c r="D1830" s="15">
        <v>64666</v>
      </c>
      <c r="E1830" s="16">
        <v>45435</v>
      </c>
      <c r="F1830" s="15">
        <v>0</v>
      </c>
      <c r="G1830" s="15" t="s">
        <v>3785</v>
      </c>
      <c r="H1830" s="15" t="s">
        <v>3779</v>
      </c>
      <c r="I1830" s="15" t="s">
        <v>1899</v>
      </c>
      <c r="J1830" s="15" t="s">
        <v>3783</v>
      </c>
      <c r="K1830" s="15" t="s">
        <v>533</v>
      </c>
      <c r="L1830" s="15" t="s">
        <v>902</v>
      </c>
      <c r="M1830" s="16">
        <v>45453</v>
      </c>
      <c r="N1830" s="3">
        <v>310</v>
      </c>
      <c r="O1830" s="3">
        <v>0</v>
      </c>
      <c r="P1830" s="3">
        <v>480</v>
      </c>
      <c r="Q1830" s="3"/>
      <c r="R1830" s="4">
        <v>-480</v>
      </c>
      <c r="S1830" s="3">
        <v>-530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840</v>
      </c>
      <c r="Z1830" t="str">
        <f>_xlfn.XLOOKUP(A1830,'2-Feedback'!A:A,'2-Feedback'!F:F,"")</f>
        <v>J - Order Lead Time Issue</v>
      </c>
      <c r="AA1830" t="str">
        <f>_xlfn.XLOOKUP(A1830,'2-Feedback'!A:A,'2-Feedback'!G:G,"")</f>
        <v>ABCDE</v>
      </c>
    </row>
    <row r="1831" spans="1:27" ht="13.5" x14ac:dyDescent="0.35">
      <c r="A1831" t="str">
        <f t="shared" si="28"/>
        <v>554545490101-COM</v>
      </c>
      <c r="B1831" s="15">
        <v>55</v>
      </c>
      <c r="C1831" s="15" t="s">
        <v>3786</v>
      </c>
      <c r="D1831" s="15">
        <v>64671</v>
      </c>
      <c r="E1831" s="16">
        <v>45436</v>
      </c>
      <c r="F1831" s="15">
        <v>0</v>
      </c>
      <c r="G1831" s="15" t="s">
        <v>3787</v>
      </c>
      <c r="H1831" s="15" t="s">
        <v>3788</v>
      </c>
      <c r="I1831" s="15" t="s">
        <v>268</v>
      </c>
      <c r="J1831" s="15" t="s">
        <v>3578</v>
      </c>
      <c r="K1831" s="15" t="s">
        <v>270</v>
      </c>
      <c r="L1831" s="15" t="s">
        <v>271</v>
      </c>
      <c r="M1831" s="16">
        <v>45454</v>
      </c>
      <c r="N1831" s="3">
        <v>1420</v>
      </c>
      <c r="O1831" s="3">
        <v>280</v>
      </c>
      <c r="P1831" s="3">
        <v>720</v>
      </c>
      <c r="Q1831" s="3"/>
      <c r="R1831" s="4">
        <v>-440</v>
      </c>
      <c r="S1831" s="3">
        <v>-860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2280</v>
      </c>
      <c r="Z1831" t="str">
        <f>_xlfn.XLOOKUP(A1831,'2-Feedback'!A:A,'2-Feedback'!F:F,"")</f>
        <v>J - Order Lead Time Issue</v>
      </c>
      <c r="AA1831" t="str">
        <f>_xlfn.XLOOKUP(A1831,'2-Feedback'!A:A,'2-Feedback'!G:G,"")</f>
        <v>ABCDE</v>
      </c>
    </row>
    <row r="1832" spans="1:27" ht="13.5" x14ac:dyDescent="0.35">
      <c r="A1832" t="str">
        <f t="shared" si="28"/>
        <v>554545499947-COM</v>
      </c>
      <c r="B1832" s="15">
        <v>55</v>
      </c>
      <c r="C1832" s="15" t="s">
        <v>3786</v>
      </c>
      <c r="D1832" s="15">
        <v>64671</v>
      </c>
      <c r="E1832" s="16">
        <v>45436</v>
      </c>
      <c r="F1832" s="15">
        <v>0</v>
      </c>
      <c r="G1832" s="15" t="s">
        <v>3787</v>
      </c>
      <c r="H1832" s="15" t="s">
        <v>3788</v>
      </c>
      <c r="I1832" s="15" t="s">
        <v>268</v>
      </c>
      <c r="J1832" s="15" t="s">
        <v>3789</v>
      </c>
      <c r="K1832" s="15" t="s">
        <v>270</v>
      </c>
      <c r="L1832" s="15" t="s">
        <v>271</v>
      </c>
      <c r="M1832" s="16">
        <v>45454</v>
      </c>
      <c r="N1832" s="3">
        <v>800</v>
      </c>
      <c r="O1832" s="3">
        <v>300</v>
      </c>
      <c r="P1832" s="3">
        <v>300</v>
      </c>
      <c r="Q1832" s="3"/>
      <c r="R1832" s="5">
        <v>0</v>
      </c>
      <c r="S1832" s="3">
        <v>-340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1140</v>
      </c>
      <c r="Z1832" t="str">
        <f>_xlfn.XLOOKUP(A1832,'2-Feedback'!A:A,'2-Feedback'!F:F,"")</f>
        <v>J - Order Lead Time Issue</v>
      </c>
      <c r="AA1832" t="str">
        <f>_xlfn.XLOOKUP(A1832,'2-Feedback'!A:A,'2-Feedback'!G:G,"")</f>
        <v>ABCDE</v>
      </c>
    </row>
    <row r="1833" spans="1:27" ht="13.5" x14ac:dyDescent="0.35">
      <c r="A1833" t="str">
        <f t="shared" si="28"/>
        <v>554545499880-COM</v>
      </c>
      <c r="B1833" s="15">
        <v>55</v>
      </c>
      <c r="C1833" s="15" t="s">
        <v>3790</v>
      </c>
      <c r="D1833" s="15">
        <v>64672</v>
      </c>
      <c r="E1833" s="16">
        <v>45436</v>
      </c>
      <c r="F1833" s="15">
        <v>0</v>
      </c>
      <c r="G1833" s="15" t="s">
        <v>3791</v>
      </c>
      <c r="H1833" s="15" t="s">
        <v>3564</v>
      </c>
      <c r="I1833" s="15" t="s">
        <v>3565</v>
      </c>
      <c r="J1833" s="15" t="s">
        <v>3615</v>
      </c>
      <c r="K1833" s="15" t="s">
        <v>270</v>
      </c>
      <c r="L1833" s="15" t="s">
        <v>29</v>
      </c>
      <c r="M1833" s="16">
        <v>45454</v>
      </c>
      <c r="N1833" s="3">
        <v>0</v>
      </c>
      <c r="O1833" s="3">
        <v>0</v>
      </c>
      <c r="P1833" s="3">
        <v>960</v>
      </c>
      <c r="Q1833" s="3"/>
      <c r="R1833" s="4">
        <v>-960</v>
      </c>
      <c r="S1833" s="3">
        <v>-3060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3060</v>
      </c>
      <c r="Z1833" t="str">
        <f>_xlfn.XLOOKUP(A1833,'2-Feedback'!A:A,'2-Feedback'!F:F,"")</f>
        <v>J - Order Lead Time Issue</v>
      </c>
      <c r="AA1833" t="str">
        <f>_xlfn.XLOOKUP(A1833,'2-Feedback'!A:A,'2-Feedback'!G:G,"")</f>
        <v>ABCDE</v>
      </c>
    </row>
    <row r="1834" spans="1:27" ht="13.5" x14ac:dyDescent="0.35">
      <c r="A1834" t="str">
        <f t="shared" si="28"/>
        <v>554545345532-CHP</v>
      </c>
      <c r="B1834" s="15">
        <v>55</v>
      </c>
      <c r="C1834" s="15" t="s">
        <v>3792</v>
      </c>
      <c r="D1834" s="15">
        <v>64674</v>
      </c>
      <c r="E1834" s="16">
        <v>45436</v>
      </c>
      <c r="F1834" s="15">
        <v>0</v>
      </c>
      <c r="G1834" s="15" t="s">
        <v>3793</v>
      </c>
      <c r="H1834" s="15" t="s">
        <v>3794</v>
      </c>
      <c r="I1834" s="15" t="s">
        <v>3795</v>
      </c>
      <c r="J1834" s="15" t="s">
        <v>1770</v>
      </c>
      <c r="K1834" s="15" t="s">
        <v>35</v>
      </c>
      <c r="L1834" s="15" t="s">
        <v>1130</v>
      </c>
      <c r="M1834" s="16">
        <v>45453</v>
      </c>
      <c r="N1834" s="3">
        <v>2020</v>
      </c>
      <c r="O1834" s="3">
        <v>420</v>
      </c>
      <c r="P1834" s="3">
        <v>420</v>
      </c>
      <c r="Q1834" s="3"/>
      <c r="R1834" s="5">
        <v>0</v>
      </c>
      <c r="S1834" s="3">
        <v>-500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2520</v>
      </c>
      <c r="Z1834" t="str">
        <f>_xlfn.XLOOKUP(A1834,'2-Feedback'!A:A,'2-Feedback'!F:F,"")</f>
        <v>J - Order Lead Time Issue</v>
      </c>
      <c r="AA1834" t="str">
        <f>_xlfn.XLOOKUP(A1834,'2-Feedback'!A:A,'2-Feedback'!G:G,"")</f>
        <v>ABCDE</v>
      </c>
    </row>
    <row r="1835" spans="1:27" ht="13.5" x14ac:dyDescent="0.35">
      <c r="A1835" t="str">
        <f t="shared" si="28"/>
        <v>554545354135-USH</v>
      </c>
      <c r="B1835" s="15">
        <v>55</v>
      </c>
      <c r="C1835" s="15" t="s">
        <v>3796</v>
      </c>
      <c r="D1835" s="15">
        <v>64676</v>
      </c>
      <c r="E1835" s="16">
        <v>45436</v>
      </c>
      <c r="F1835" s="15">
        <v>0</v>
      </c>
      <c r="G1835" s="15" t="s">
        <v>3797</v>
      </c>
      <c r="H1835" s="15" t="s">
        <v>3527</v>
      </c>
      <c r="I1835" s="15" t="s">
        <v>3528</v>
      </c>
      <c r="J1835" s="15" t="s">
        <v>1838</v>
      </c>
      <c r="K1835" s="15" t="s">
        <v>533</v>
      </c>
      <c r="L1835" s="15" t="s">
        <v>527</v>
      </c>
      <c r="M1835" s="16">
        <v>45453</v>
      </c>
      <c r="N1835" s="3">
        <v>12</v>
      </c>
      <c r="O1835" s="3">
        <v>0</v>
      </c>
      <c r="P1835" s="3">
        <v>60</v>
      </c>
      <c r="Q1835" s="3"/>
      <c r="R1835" s="4">
        <v>-60</v>
      </c>
      <c r="S1835" s="3">
        <v>-108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120</v>
      </c>
      <c r="Z1835" t="str">
        <f>_xlfn.XLOOKUP(A1835,'2-Feedback'!A:A,'2-Feedback'!F:F,"")</f>
        <v>J - Order Lead Time Issue</v>
      </c>
      <c r="AA1835" t="str">
        <f>_xlfn.XLOOKUP(A1835,'2-Feedback'!A:A,'2-Feedback'!G:G,"")</f>
        <v>ABCDE</v>
      </c>
    </row>
    <row r="1836" spans="1:27" ht="13.5" x14ac:dyDescent="0.35">
      <c r="A1836" t="str">
        <f t="shared" si="28"/>
        <v>554545445532-CHP</v>
      </c>
      <c r="B1836" s="15">
        <v>55</v>
      </c>
      <c r="C1836" s="15" t="s">
        <v>3798</v>
      </c>
      <c r="D1836" s="15">
        <v>64677</v>
      </c>
      <c r="E1836" s="16">
        <v>45436</v>
      </c>
      <c r="F1836" s="15">
        <v>0</v>
      </c>
      <c r="G1836" s="15" t="s">
        <v>3799</v>
      </c>
      <c r="H1836" s="15" t="s">
        <v>3280</v>
      </c>
      <c r="I1836" s="15" t="s">
        <v>3281</v>
      </c>
      <c r="J1836" s="15" t="s">
        <v>1770</v>
      </c>
      <c r="K1836" s="15" t="s">
        <v>35</v>
      </c>
      <c r="L1836" s="15" t="s">
        <v>271</v>
      </c>
      <c r="M1836" s="16">
        <v>45454</v>
      </c>
      <c r="N1836" s="3">
        <v>0</v>
      </c>
      <c r="O1836" s="3">
        <v>0</v>
      </c>
      <c r="P1836" s="3">
        <v>420</v>
      </c>
      <c r="Q1836" s="3"/>
      <c r="R1836" s="4">
        <v>-420</v>
      </c>
      <c r="S1836" s="3">
        <v>-2680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2680</v>
      </c>
      <c r="Z1836" t="str">
        <f>_xlfn.XLOOKUP(A1836,'2-Feedback'!A:A,'2-Feedback'!F:F,"")</f>
        <v>J - Order Lead Time Issue</v>
      </c>
      <c r="AA1836" t="str">
        <f>_xlfn.XLOOKUP(A1836,'2-Feedback'!A:A,'2-Feedback'!G:G,"")</f>
        <v>ABCDE</v>
      </c>
    </row>
    <row r="1837" spans="1:27" ht="13.5" x14ac:dyDescent="0.35">
      <c r="A1837" t="str">
        <f t="shared" si="28"/>
        <v>554545514421-WCP</v>
      </c>
      <c r="B1837" s="15">
        <v>55</v>
      </c>
      <c r="C1837" s="15" t="s">
        <v>3800</v>
      </c>
      <c r="D1837" s="15">
        <v>64678</v>
      </c>
      <c r="E1837" s="16">
        <v>45436</v>
      </c>
      <c r="F1837" s="15">
        <v>0</v>
      </c>
      <c r="G1837" s="15" t="s">
        <v>3801</v>
      </c>
      <c r="H1837" s="15" t="s">
        <v>3280</v>
      </c>
      <c r="I1837" s="15" t="s">
        <v>3281</v>
      </c>
      <c r="J1837" s="15" t="s">
        <v>2300</v>
      </c>
      <c r="K1837" s="15" t="s">
        <v>35</v>
      </c>
      <c r="L1837" s="15" t="s">
        <v>271</v>
      </c>
      <c r="M1837" s="16">
        <v>45455</v>
      </c>
      <c r="N1837" s="3">
        <v>0</v>
      </c>
      <c r="O1837" s="3">
        <v>0</v>
      </c>
      <c r="P1837" s="3">
        <v>180</v>
      </c>
      <c r="Q1837" s="3"/>
      <c r="R1837" s="4">
        <v>-180</v>
      </c>
      <c r="S1837" s="3">
        <v>-180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180</v>
      </c>
      <c r="Z1837" t="str">
        <f>_xlfn.XLOOKUP(A1837,'2-Feedback'!A:A,'2-Feedback'!F:F,"")</f>
        <v>J - Order Lead Time Issue</v>
      </c>
      <c r="AA1837" t="str">
        <f>_xlfn.XLOOKUP(A1837,'2-Feedback'!A:A,'2-Feedback'!G:G,"")</f>
        <v>ABCDE</v>
      </c>
    </row>
    <row r="1838" spans="1:27" ht="13.5" x14ac:dyDescent="0.35">
      <c r="A1838" t="str">
        <f t="shared" si="28"/>
        <v>554545558505-USH</v>
      </c>
      <c r="B1838" s="15">
        <v>55</v>
      </c>
      <c r="C1838" s="15" t="s">
        <v>3800</v>
      </c>
      <c r="D1838" s="15">
        <v>64678</v>
      </c>
      <c r="E1838" s="16">
        <v>45436</v>
      </c>
      <c r="F1838" s="15">
        <v>0</v>
      </c>
      <c r="G1838" s="15" t="s">
        <v>3801</v>
      </c>
      <c r="H1838" s="15" t="s">
        <v>3280</v>
      </c>
      <c r="I1838" s="15" t="s">
        <v>3281</v>
      </c>
      <c r="J1838" s="15" t="s">
        <v>1810</v>
      </c>
      <c r="K1838" s="15" t="s">
        <v>533</v>
      </c>
      <c r="L1838" s="15" t="s">
        <v>271</v>
      </c>
      <c r="M1838" s="16">
        <v>45455</v>
      </c>
      <c r="N1838" s="3">
        <v>142</v>
      </c>
      <c r="O1838" s="3">
        <v>142</v>
      </c>
      <c r="P1838" s="3">
        <v>300</v>
      </c>
      <c r="Q1838" s="3"/>
      <c r="R1838" s="4">
        <v>-158</v>
      </c>
      <c r="S1838" s="3">
        <v>-158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300</v>
      </c>
      <c r="Z1838" t="str">
        <f>_xlfn.XLOOKUP(A1838,'2-Feedback'!A:A,'2-Feedback'!F:F,"")</f>
        <v>J - Order Lead Time Issue</v>
      </c>
      <c r="AA1838" t="str">
        <f>_xlfn.XLOOKUP(A1838,'2-Feedback'!A:A,'2-Feedback'!G:G,"")</f>
        <v>ABCDE</v>
      </c>
    </row>
    <row r="1839" spans="1:27" ht="13.5" x14ac:dyDescent="0.35">
      <c r="A1839" t="str">
        <f t="shared" si="28"/>
        <v>554545554135-USH</v>
      </c>
      <c r="B1839" s="15">
        <v>55</v>
      </c>
      <c r="C1839" s="15" t="s">
        <v>3802</v>
      </c>
      <c r="D1839" s="15">
        <v>64679</v>
      </c>
      <c r="E1839" s="16">
        <v>45436</v>
      </c>
      <c r="F1839" s="15">
        <v>0</v>
      </c>
      <c r="G1839" s="15" t="s">
        <v>3803</v>
      </c>
      <c r="H1839" s="15" t="s">
        <v>3280</v>
      </c>
      <c r="I1839" s="15" t="s">
        <v>3281</v>
      </c>
      <c r="J1839" s="15" t="s">
        <v>1838</v>
      </c>
      <c r="K1839" s="15" t="s">
        <v>533</v>
      </c>
      <c r="L1839" s="15" t="s">
        <v>271</v>
      </c>
      <c r="M1839" s="16">
        <v>45455</v>
      </c>
      <c r="N1839" s="3">
        <v>0</v>
      </c>
      <c r="O1839" s="3">
        <v>0</v>
      </c>
      <c r="P1839" s="3">
        <v>240</v>
      </c>
      <c r="Q1839" s="3"/>
      <c r="R1839" s="4">
        <v>-240</v>
      </c>
      <c r="S1839" s="3">
        <v>-240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240</v>
      </c>
      <c r="Z1839" t="str">
        <f>_xlfn.XLOOKUP(A1839,'2-Feedback'!A:A,'2-Feedback'!F:F,"")</f>
        <v>J - Order Lead Time Issue</v>
      </c>
      <c r="AA1839" t="str">
        <f>_xlfn.XLOOKUP(A1839,'2-Feedback'!A:A,'2-Feedback'!G:G,"")</f>
        <v>ABCDE</v>
      </c>
    </row>
    <row r="1840" spans="1:27" ht="13.5" x14ac:dyDescent="0.35">
      <c r="A1840" t="str">
        <f t="shared" si="28"/>
        <v>554545317522-USS</v>
      </c>
      <c r="B1840" s="15">
        <v>55</v>
      </c>
      <c r="C1840" s="15" t="s">
        <v>3804</v>
      </c>
      <c r="D1840" s="15">
        <v>64682</v>
      </c>
      <c r="E1840" s="16">
        <v>45436</v>
      </c>
      <c r="F1840" s="15">
        <v>0</v>
      </c>
      <c r="G1840" s="15" t="s">
        <v>3805</v>
      </c>
      <c r="H1840" s="15" t="s">
        <v>3288</v>
      </c>
      <c r="I1840" s="15" t="s">
        <v>923</v>
      </c>
      <c r="J1840" s="15" t="s">
        <v>3647</v>
      </c>
      <c r="K1840" s="15" t="s">
        <v>533</v>
      </c>
      <c r="L1840" s="15" t="s">
        <v>527</v>
      </c>
      <c r="M1840" s="16">
        <v>45453</v>
      </c>
      <c r="N1840" s="3">
        <v>0</v>
      </c>
      <c r="O1840" s="3">
        <v>0</v>
      </c>
      <c r="P1840" s="3">
        <v>36</v>
      </c>
      <c r="Q1840" s="3"/>
      <c r="R1840" s="4">
        <v>-36</v>
      </c>
      <c r="S1840" s="3">
        <v>-36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36</v>
      </c>
      <c r="Z1840" t="str">
        <f>_xlfn.XLOOKUP(A1840,'2-Feedback'!A:A,'2-Feedback'!F:F,"")</f>
        <v>J - Order Lead Time Issue</v>
      </c>
      <c r="AA1840" t="str">
        <f>_xlfn.XLOOKUP(A1840,'2-Feedback'!A:A,'2-Feedback'!G:G,"")</f>
        <v>ABCDE</v>
      </c>
    </row>
    <row r="1841" spans="1:27" ht="13.5" x14ac:dyDescent="0.35">
      <c r="A1841" t="str">
        <f t="shared" si="28"/>
        <v>554545417522-USS</v>
      </c>
      <c r="B1841" s="15">
        <v>55</v>
      </c>
      <c r="C1841" s="15" t="s">
        <v>3806</v>
      </c>
      <c r="D1841" s="15">
        <v>64683</v>
      </c>
      <c r="E1841" s="16">
        <v>45436</v>
      </c>
      <c r="F1841" s="15">
        <v>0</v>
      </c>
      <c r="G1841" s="15" t="s">
        <v>3807</v>
      </c>
      <c r="H1841" s="15" t="s">
        <v>3509</v>
      </c>
      <c r="I1841" s="15" t="s">
        <v>3510</v>
      </c>
      <c r="J1841" s="15" t="s">
        <v>3647</v>
      </c>
      <c r="K1841" s="15" t="s">
        <v>533</v>
      </c>
      <c r="L1841" s="15" t="s">
        <v>29</v>
      </c>
      <c r="M1841" s="16">
        <v>45454</v>
      </c>
      <c r="N1841" s="3">
        <v>0</v>
      </c>
      <c r="O1841" s="3">
        <v>0</v>
      </c>
      <c r="P1841" s="3">
        <v>24</v>
      </c>
      <c r="Q1841" s="3"/>
      <c r="R1841" s="4">
        <v>-24</v>
      </c>
      <c r="S1841" s="3">
        <v>-96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96</v>
      </c>
      <c r="Z1841" t="str">
        <f>_xlfn.XLOOKUP(A1841,'2-Feedback'!A:A,'2-Feedback'!F:F,"")</f>
        <v>J - Order Lead Time Issue</v>
      </c>
      <c r="AA1841" t="str">
        <f>_xlfn.XLOOKUP(A1841,'2-Feedback'!A:A,'2-Feedback'!G:G,"")</f>
        <v>ABCDE</v>
      </c>
    </row>
    <row r="1842" spans="1:27" ht="13.5" x14ac:dyDescent="0.35">
      <c r="A1842" t="str">
        <f t="shared" si="28"/>
        <v>554545422094-USS</v>
      </c>
      <c r="B1842" s="15">
        <v>55</v>
      </c>
      <c r="C1842" s="15" t="s">
        <v>3806</v>
      </c>
      <c r="D1842" s="15">
        <v>64683</v>
      </c>
      <c r="E1842" s="16">
        <v>45436</v>
      </c>
      <c r="F1842" s="15">
        <v>0</v>
      </c>
      <c r="G1842" s="15" t="s">
        <v>3807</v>
      </c>
      <c r="H1842" s="15" t="s">
        <v>3509</v>
      </c>
      <c r="I1842" s="15" t="s">
        <v>3510</v>
      </c>
      <c r="J1842" s="15" t="s">
        <v>2994</v>
      </c>
      <c r="K1842" s="15" t="s">
        <v>533</v>
      </c>
      <c r="L1842" s="15" t="s">
        <v>29</v>
      </c>
      <c r="M1842" s="16">
        <v>45454</v>
      </c>
      <c r="N1842" s="3">
        <v>568</v>
      </c>
      <c r="O1842" s="3">
        <v>24</v>
      </c>
      <c r="P1842" s="3">
        <v>24</v>
      </c>
      <c r="Q1842" s="3"/>
      <c r="R1842" s="5">
        <v>0</v>
      </c>
      <c r="S1842" s="3">
        <v>-176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744</v>
      </c>
      <c r="Z1842" t="str">
        <f>_xlfn.XLOOKUP(A1842,'2-Feedback'!A:A,'2-Feedback'!F:F,"")</f>
        <v>J - Order Lead Time Issue</v>
      </c>
      <c r="AA1842" t="str">
        <f>_xlfn.XLOOKUP(A1842,'2-Feedback'!A:A,'2-Feedback'!G:G,"")</f>
        <v>ABCDE</v>
      </c>
    </row>
    <row r="1843" spans="1:27" ht="13.5" x14ac:dyDescent="0.35">
      <c r="A1843" t="str">
        <f t="shared" si="28"/>
        <v>554545422929-UPJ</v>
      </c>
      <c r="B1843" s="15">
        <v>55</v>
      </c>
      <c r="C1843" s="15" t="s">
        <v>3806</v>
      </c>
      <c r="D1843" s="15">
        <v>64683</v>
      </c>
      <c r="E1843" s="16">
        <v>45436</v>
      </c>
      <c r="F1843" s="15">
        <v>0</v>
      </c>
      <c r="G1843" s="15" t="s">
        <v>3807</v>
      </c>
      <c r="H1843" s="15" t="s">
        <v>3509</v>
      </c>
      <c r="I1843" s="15" t="s">
        <v>3510</v>
      </c>
      <c r="J1843" s="15" t="s">
        <v>3808</v>
      </c>
      <c r="K1843" s="15" t="s">
        <v>533</v>
      </c>
      <c r="L1843" s="15" t="s">
        <v>29</v>
      </c>
      <c r="M1843" s="16">
        <v>45454</v>
      </c>
      <c r="N1843" s="3">
        <v>22</v>
      </c>
      <c r="O1843" s="3">
        <v>6</v>
      </c>
      <c r="P1843" s="3">
        <v>6</v>
      </c>
      <c r="Q1843" s="3"/>
      <c r="R1843" s="5">
        <v>0</v>
      </c>
      <c r="S1843" s="3">
        <v>-28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50</v>
      </c>
      <c r="Z1843" t="str">
        <f>_xlfn.XLOOKUP(A1843,'2-Feedback'!A:A,'2-Feedback'!F:F,"")</f>
        <v>J - Order Lead Time Issue</v>
      </c>
      <c r="AA1843" t="str">
        <f>_xlfn.XLOOKUP(A1843,'2-Feedback'!A:A,'2-Feedback'!G:G,"")</f>
        <v>ABCDE</v>
      </c>
    </row>
    <row r="1844" spans="1:27" ht="13.5" x14ac:dyDescent="0.35">
      <c r="A1844" t="str">
        <f t="shared" si="28"/>
        <v>554545423718-FRD</v>
      </c>
      <c r="B1844" s="15">
        <v>55</v>
      </c>
      <c r="C1844" s="15" t="s">
        <v>3806</v>
      </c>
      <c r="D1844" s="15">
        <v>64683</v>
      </c>
      <c r="E1844" s="16">
        <v>45436</v>
      </c>
      <c r="F1844" s="15">
        <v>0</v>
      </c>
      <c r="G1844" s="15" t="s">
        <v>3807</v>
      </c>
      <c r="H1844" s="15" t="s">
        <v>3509</v>
      </c>
      <c r="I1844" s="15" t="s">
        <v>3510</v>
      </c>
      <c r="J1844" s="15" t="s">
        <v>3766</v>
      </c>
      <c r="K1844" s="15" t="s">
        <v>149</v>
      </c>
      <c r="L1844" s="15" t="s">
        <v>29</v>
      </c>
      <c r="M1844" s="16">
        <v>45454</v>
      </c>
      <c r="N1844" s="3">
        <v>27</v>
      </c>
      <c r="O1844" s="3">
        <v>0</v>
      </c>
      <c r="P1844" s="3">
        <v>72</v>
      </c>
      <c r="Q1844" s="3"/>
      <c r="R1844" s="4">
        <v>-72</v>
      </c>
      <c r="S1844" s="3">
        <v>-450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477</v>
      </c>
      <c r="Z1844" t="str">
        <f>_xlfn.XLOOKUP(A1844,'2-Feedback'!A:A,'2-Feedback'!F:F,"")</f>
        <v>J - Order Lead Time Issue</v>
      </c>
      <c r="AA1844" t="str">
        <f>_xlfn.XLOOKUP(A1844,'2-Feedback'!A:A,'2-Feedback'!G:G,"")</f>
        <v>ABCDE</v>
      </c>
    </row>
    <row r="1845" spans="1:27" ht="13.5" x14ac:dyDescent="0.35">
      <c r="A1845" t="str">
        <f t="shared" si="28"/>
        <v>554545445532-CHP</v>
      </c>
      <c r="B1845" s="15">
        <v>55</v>
      </c>
      <c r="C1845" s="15" t="s">
        <v>3806</v>
      </c>
      <c r="D1845" s="15">
        <v>64683</v>
      </c>
      <c r="E1845" s="16">
        <v>45436</v>
      </c>
      <c r="F1845" s="15">
        <v>0</v>
      </c>
      <c r="G1845" s="15" t="s">
        <v>3807</v>
      </c>
      <c r="H1845" s="15" t="s">
        <v>3509</v>
      </c>
      <c r="I1845" s="15" t="s">
        <v>3510</v>
      </c>
      <c r="J1845" s="15" t="s">
        <v>1770</v>
      </c>
      <c r="K1845" s="15" t="s">
        <v>35</v>
      </c>
      <c r="L1845" s="15" t="s">
        <v>29</v>
      </c>
      <c r="M1845" s="16">
        <v>45454</v>
      </c>
      <c r="N1845" s="3">
        <v>0</v>
      </c>
      <c r="O1845" s="3">
        <v>0</v>
      </c>
      <c r="P1845" s="3">
        <v>180</v>
      </c>
      <c r="Q1845" s="3"/>
      <c r="R1845" s="4">
        <v>-180</v>
      </c>
      <c r="S1845" s="3">
        <v>-2680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2680</v>
      </c>
      <c r="Z1845" t="str">
        <f>_xlfn.XLOOKUP(A1845,'2-Feedback'!A:A,'2-Feedback'!F:F,"")</f>
        <v>J - Order Lead Time Issue</v>
      </c>
      <c r="AA1845" t="str">
        <f>_xlfn.XLOOKUP(A1845,'2-Feedback'!A:A,'2-Feedback'!G:G,"")</f>
        <v>ABCDE</v>
      </c>
    </row>
    <row r="1846" spans="1:27" ht="13.5" x14ac:dyDescent="0.35">
      <c r="A1846" t="str">
        <f t="shared" si="28"/>
        <v>554545523277-POP</v>
      </c>
      <c r="B1846" s="15">
        <v>55</v>
      </c>
      <c r="C1846" s="15" t="s">
        <v>3809</v>
      </c>
      <c r="D1846" s="15">
        <v>64685</v>
      </c>
      <c r="E1846" s="16">
        <v>45436</v>
      </c>
      <c r="F1846" s="15">
        <v>0</v>
      </c>
      <c r="G1846" s="15" t="s">
        <v>3810</v>
      </c>
      <c r="H1846" s="15" t="s">
        <v>3811</v>
      </c>
      <c r="I1846" s="15" t="s">
        <v>3812</v>
      </c>
      <c r="J1846" s="15" t="s">
        <v>3771</v>
      </c>
      <c r="K1846" s="15" t="s">
        <v>149</v>
      </c>
      <c r="L1846" s="15" t="s">
        <v>283</v>
      </c>
      <c r="M1846" s="16">
        <v>45455</v>
      </c>
      <c r="N1846" s="3">
        <v>0</v>
      </c>
      <c r="O1846" s="3">
        <v>0</v>
      </c>
      <c r="P1846" s="3">
        <v>78</v>
      </c>
      <c r="Q1846" s="3"/>
      <c r="R1846" s="4">
        <v>-78</v>
      </c>
      <c r="S1846" s="3">
        <v>-78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78</v>
      </c>
      <c r="Z1846" t="str">
        <f>_xlfn.XLOOKUP(A1846,'2-Feedback'!A:A,'2-Feedback'!F:F,"")</f>
        <v>J - Order Lead Time Issue</v>
      </c>
      <c r="AA1846" t="str">
        <f>_xlfn.XLOOKUP(A1846,'2-Feedback'!A:A,'2-Feedback'!G:G,"")</f>
        <v>ABCDE</v>
      </c>
    </row>
    <row r="1847" spans="1:27" ht="13.5" x14ac:dyDescent="0.35">
      <c r="A1847" t="str">
        <f t="shared" si="28"/>
        <v>554545523912-POP</v>
      </c>
      <c r="B1847" s="15">
        <v>55</v>
      </c>
      <c r="C1847" s="15" t="s">
        <v>3809</v>
      </c>
      <c r="D1847" s="15">
        <v>64685</v>
      </c>
      <c r="E1847" s="16">
        <v>45436</v>
      </c>
      <c r="F1847" s="15">
        <v>0</v>
      </c>
      <c r="G1847" s="15" t="s">
        <v>3810</v>
      </c>
      <c r="H1847" s="15" t="s">
        <v>3811</v>
      </c>
      <c r="I1847" s="15" t="s">
        <v>3812</v>
      </c>
      <c r="J1847" s="15" t="s">
        <v>749</v>
      </c>
      <c r="K1847" s="15" t="s">
        <v>149</v>
      </c>
      <c r="L1847" s="15" t="s">
        <v>283</v>
      </c>
      <c r="M1847" s="16">
        <v>45455</v>
      </c>
      <c r="N1847" s="3">
        <v>0</v>
      </c>
      <c r="O1847" s="3">
        <v>0</v>
      </c>
      <c r="P1847" s="3">
        <v>90</v>
      </c>
      <c r="Q1847" s="3"/>
      <c r="R1847" s="4">
        <v>-90</v>
      </c>
      <c r="S1847" s="3">
        <v>-90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90</v>
      </c>
      <c r="Z1847" t="str">
        <f>_xlfn.XLOOKUP(A1847,'2-Feedback'!A:A,'2-Feedback'!F:F,"")</f>
        <v>J - Order Lead Time Issue</v>
      </c>
      <c r="AA1847" t="str">
        <f>_xlfn.XLOOKUP(A1847,'2-Feedback'!A:A,'2-Feedback'!G:G,"")</f>
        <v>ABCDE</v>
      </c>
    </row>
    <row r="1848" spans="1:27" ht="13.5" x14ac:dyDescent="0.35">
      <c r="A1848" t="str">
        <f t="shared" si="28"/>
        <v>554545524111-POP</v>
      </c>
      <c r="B1848" s="15">
        <v>55</v>
      </c>
      <c r="C1848" s="15" t="s">
        <v>3809</v>
      </c>
      <c r="D1848" s="15">
        <v>64685</v>
      </c>
      <c r="E1848" s="16">
        <v>45436</v>
      </c>
      <c r="F1848" s="15">
        <v>0</v>
      </c>
      <c r="G1848" s="15" t="s">
        <v>3810</v>
      </c>
      <c r="H1848" s="15" t="s">
        <v>3811</v>
      </c>
      <c r="I1848" s="15" t="s">
        <v>3812</v>
      </c>
      <c r="J1848" s="15" t="s">
        <v>2734</v>
      </c>
      <c r="K1848" s="15" t="s">
        <v>149</v>
      </c>
      <c r="L1848" s="15" t="s">
        <v>283</v>
      </c>
      <c r="M1848" s="16">
        <v>45455</v>
      </c>
      <c r="N1848" s="3">
        <v>33</v>
      </c>
      <c r="O1848" s="3">
        <v>33</v>
      </c>
      <c r="P1848" s="3">
        <v>90</v>
      </c>
      <c r="Q1848" s="3"/>
      <c r="R1848" s="4">
        <v>-57</v>
      </c>
      <c r="S1848" s="3">
        <v>-57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90</v>
      </c>
      <c r="Z1848" t="str">
        <f>_xlfn.XLOOKUP(A1848,'2-Feedback'!A:A,'2-Feedback'!F:F,"")</f>
        <v>J - Order Lead Time Issue</v>
      </c>
      <c r="AA1848" t="str">
        <f>_xlfn.XLOOKUP(A1848,'2-Feedback'!A:A,'2-Feedback'!G:G,"")</f>
        <v>ABCDE</v>
      </c>
    </row>
    <row r="1849" spans="1:27" ht="13.5" x14ac:dyDescent="0.35">
      <c r="A1849" t="str">
        <f t="shared" si="28"/>
        <v>554545517525-GTM</v>
      </c>
      <c r="B1849" s="15">
        <v>55</v>
      </c>
      <c r="C1849" s="15" t="s">
        <v>3813</v>
      </c>
      <c r="D1849" s="15">
        <v>64686</v>
      </c>
      <c r="E1849" s="16">
        <v>45436</v>
      </c>
      <c r="F1849" s="15">
        <v>0</v>
      </c>
      <c r="G1849" s="15" t="s">
        <v>3814</v>
      </c>
      <c r="H1849" s="15" t="s">
        <v>3815</v>
      </c>
      <c r="I1849" s="15" t="s">
        <v>2571</v>
      </c>
      <c r="J1849" s="15" t="s">
        <v>3816</v>
      </c>
      <c r="K1849" s="15" t="s">
        <v>149</v>
      </c>
      <c r="L1849" s="15" t="s">
        <v>283</v>
      </c>
      <c r="M1849" s="16">
        <v>45455</v>
      </c>
      <c r="N1849" s="3">
        <v>0</v>
      </c>
      <c r="O1849" s="3">
        <v>0</v>
      </c>
      <c r="P1849" s="3">
        <v>100</v>
      </c>
      <c r="Q1849" s="3"/>
      <c r="R1849" s="4">
        <v>-100</v>
      </c>
      <c r="S1849" s="3">
        <v>-100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100</v>
      </c>
      <c r="Z1849" t="str">
        <f>_xlfn.XLOOKUP(A1849,'2-Feedback'!A:A,'2-Feedback'!F:F,"")</f>
        <v>J - Order Lead Time Issue</v>
      </c>
      <c r="AA1849" t="str">
        <f>_xlfn.XLOOKUP(A1849,'2-Feedback'!A:A,'2-Feedback'!G:G,"")</f>
        <v>ABCDE</v>
      </c>
    </row>
    <row r="1850" spans="1:27" ht="13.5" x14ac:dyDescent="0.35">
      <c r="A1850" t="str">
        <f t="shared" si="28"/>
        <v>554545523717-FRD</v>
      </c>
      <c r="B1850" s="15">
        <v>55</v>
      </c>
      <c r="C1850" s="15" t="s">
        <v>3817</v>
      </c>
      <c r="D1850" s="15">
        <v>64687</v>
      </c>
      <c r="E1850" s="16">
        <v>45436</v>
      </c>
      <c r="F1850" s="15">
        <v>0</v>
      </c>
      <c r="G1850" s="15" t="s">
        <v>3818</v>
      </c>
      <c r="H1850" s="15" t="s">
        <v>3815</v>
      </c>
      <c r="I1850" s="15" t="s">
        <v>2571</v>
      </c>
      <c r="J1850" s="15" t="s">
        <v>3511</v>
      </c>
      <c r="K1850" s="15" t="s">
        <v>149</v>
      </c>
      <c r="L1850" s="15" t="s">
        <v>283</v>
      </c>
      <c r="M1850" s="16">
        <v>45455</v>
      </c>
      <c r="N1850" s="3">
        <v>162</v>
      </c>
      <c r="O1850" s="3">
        <v>162</v>
      </c>
      <c r="P1850" s="3">
        <v>288</v>
      </c>
      <c r="Q1850" s="3"/>
      <c r="R1850" s="4">
        <v>-126</v>
      </c>
      <c r="S1850" s="3">
        <v>-126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288</v>
      </c>
      <c r="Z1850" t="str">
        <f>_xlfn.XLOOKUP(A1850,'2-Feedback'!A:A,'2-Feedback'!F:F,"")</f>
        <v>J - Order Lead Time Issue</v>
      </c>
      <c r="AA1850" t="str">
        <f>_xlfn.XLOOKUP(A1850,'2-Feedback'!A:A,'2-Feedback'!G:G,"")</f>
        <v>ABCDE</v>
      </c>
    </row>
    <row r="1851" spans="1:27" ht="13.5" x14ac:dyDescent="0.35">
      <c r="A1851" t="str">
        <f t="shared" si="28"/>
        <v>554545523718-FRD</v>
      </c>
      <c r="B1851" s="15">
        <v>55</v>
      </c>
      <c r="C1851" s="15" t="s">
        <v>3817</v>
      </c>
      <c r="D1851" s="15">
        <v>64687</v>
      </c>
      <c r="E1851" s="16">
        <v>45436</v>
      </c>
      <c r="F1851" s="15">
        <v>0</v>
      </c>
      <c r="G1851" s="15" t="s">
        <v>3818</v>
      </c>
      <c r="H1851" s="15" t="s">
        <v>3815</v>
      </c>
      <c r="I1851" s="15" t="s">
        <v>2571</v>
      </c>
      <c r="J1851" s="15" t="s">
        <v>3766</v>
      </c>
      <c r="K1851" s="15" t="s">
        <v>149</v>
      </c>
      <c r="L1851" s="15" t="s">
        <v>283</v>
      </c>
      <c r="M1851" s="16">
        <v>45455</v>
      </c>
      <c r="N1851" s="3">
        <v>0</v>
      </c>
      <c r="O1851" s="3">
        <v>0</v>
      </c>
      <c r="P1851" s="3">
        <v>144</v>
      </c>
      <c r="Q1851" s="3"/>
      <c r="R1851" s="4">
        <v>-144</v>
      </c>
      <c r="S1851" s="3">
        <v>-144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144</v>
      </c>
      <c r="Z1851" t="str">
        <f>_xlfn.XLOOKUP(A1851,'2-Feedback'!A:A,'2-Feedback'!F:F,"")</f>
        <v>J - Order Lead Time Issue</v>
      </c>
      <c r="AA1851" t="str">
        <f>_xlfn.XLOOKUP(A1851,'2-Feedback'!A:A,'2-Feedback'!G:G,"")</f>
        <v>ABCDE</v>
      </c>
    </row>
    <row r="1852" spans="1:27" ht="13.5" x14ac:dyDescent="0.35">
      <c r="A1852" t="str">
        <f t="shared" si="28"/>
        <v>554545577069-CHP</v>
      </c>
      <c r="B1852" s="15">
        <v>55</v>
      </c>
      <c r="C1852" s="15" t="s">
        <v>3817</v>
      </c>
      <c r="D1852" s="15">
        <v>64687</v>
      </c>
      <c r="E1852" s="16">
        <v>45436</v>
      </c>
      <c r="F1852" s="15">
        <v>0</v>
      </c>
      <c r="G1852" s="15" t="s">
        <v>3818</v>
      </c>
      <c r="H1852" s="15" t="s">
        <v>3815</v>
      </c>
      <c r="I1852" s="15" t="s">
        <v>2571</v>
      </c>
      <c r="J1852" s="15" t="s">
        <v>3819</v>
      </c>
      <c r="K1852" s="15" t="s">
        <v>35</v>
      </c>
      <c r="L1852" s="15" t="s">
        <v>283</v>
      </c>
      <c r="M1852" s="16">
        <v>45455</v>
      </c>
      <c r="N1852" s="3">
        <v>0</v>
      </c>
      <c r="O1852" s="3">
        <v>0</v>
      </c>
      <c r="P1852" s="3">
        <v>80</v>
      </c>
      <c r="Q1852" s="3"/>
      <c r="R1852" s="4">
        <v>-80</v>
      </c>
      <c r="S1852" s="3">
        <v>-80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80</v>
      </c>
      <c r="Z1852" t="str">
        <f>_xlfn.XLOOKUP(A1852,'2-Feedback'!A:A,'2-Feedback'!F:F,"")</f>
        <v>J - Order Lead Time Issue</v>
      </c>
      <c r="AA1852" t="str">
        <f>_xlfn.XLOOKUP(A1852,'2-Feedback'!A:A,'2-Feedback'!G:G,"")</f>
        <v>ABCDE</v>
      </c>
    </row>
    <row r="1853" spans="1:27" ht="13.5" x14ac:dyDescent="0.35">
      <c r="A1853" t="str">
        <f t="shared" si="28"/>
        <v>554544971243-VEN</v>
      </c>
      <c r="B1853" s="15">
        <v>55</v>
      </c>
      <c r="C1853" s="15" t="s">
        <v>3820</v>
      </c>
      <c r="D1853" s="15">
        <v>64689</v>
      </c>
      <c r="E1853" s="16">
        <v>45436</v>
      </c>
      <c r="F1853" s="15">
        <v>0</v>
      </c>
      <c r="G1853" s="15" t="s">
        <v>3821</v>
      </c>
      <c r="H1853" s="15" t="s">
        <v>3822</v>
      </c>
      <c r="I1853" s="15" t="s">
        <v>3823</v>
      </c>
      <c r="J1853" s="15" t="s">
        <v>3429</v>
      </c>
      <c r="K1853" s="15" t="s">
        <v>28</v>
      </c>
      <c r="L1853" s="15" t="s">
        <v>106</v>
      </c>
      <c r="M1853" s="16">
        <v>45449</v>
      </c>
      <c r="N1853" s="3">
        <v>0</v>
      </c>
      <c r="O1853" s="3">
        <v>0</v>
      </c>
      <c r="P1853" s="3">
        <v>192</v>
      </c>
      <c r="Q1853" s="3"/>
      <c r="R1853" s="4">
        <v>-192</v>
      </c>
      <c r="S1853" s="3">
        <v>-192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192</v>
      </c>
      <c r="Z1853" t="str">
        <f>_xlfn.XLOOKUP(A1853,'2-Feedback'!A:A,'2-Feedback'!F:F,"")</f>
        <v>J - Order Lead Time Issue</v>
      </c>
      <c r="AA1853" t="str">
        <f>_xlfn.XLOOKUP(A1853,'2-Feedback'!A:A,'2-Feedback'!G:G,"")</f>
        <v>ABCDE</v>
      </c>
    </row>
    <row r="1854" spans="1:27" ht="13.5" x14ac:dyDescent="0.35">
      <c r="A1854" t="str">
        <f t="shared" si="28"/>
        <v>554545417883-USS</v>
      </c>
      <c r="B1854" s="15">
        <v>55</v>
      </c>
      <c r="C1854" s="15" t="s">
        <v>3824</v>
      </c>
      <c r="D1854" s="15">
        <v>64693</v>
      </c>
      <c r="E1854" s="16">
        <v>45436</v>
      </c>
      <c r="F1854" s="15">
        <v>0</v>
      </c>
      <c r="G1854" s="15" t="s">
        <v>3825</v>
      </c>
      <c r="H1854" s="15" t="s">
        <v>3826</v>
      </c>
      <c r="I1854" s="15" t="s">
        <v>3827</v>
      </c>
      <c r="J1854" s="15" t="s">
        <v>2344</v>
      </c>
      <c r="K1854" s="15" t="s">
        <v>533</v>
      </c>
      <c r="L1854" s="15" t="s">
        <v>1130</v>
      </c>
      <c r="M1854" s="16">
        <v>45454</v>
      </c>
      <c r="N1854" s="3">
        <v>139</v>
      </c>
      <c r="O1854" s="3">
        <v>139</v>
      </c>
      <c r="P1854" s="3">
        <v>480</v>
      </c>
      <c r="Q1854" s="3"/>
      <c r="R1854" s="4">
        <v>-341</v>
      </c>
      <c r="S1854" s="3">
        <v>-366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505</v>
      </c>
      <c r="Z1854" t="str">
        <f>_xlfn.XLOOKUP(A1854,'2-Feedback'!A:A,'2-Feedback'!F:F,"")</f>
        <v>J - Order Lead Time Issue</v>
      </c>
      <c r="AA1854" t="str">
        <f>_xlfn.XLOOKUP(A1854,'2-Feedback'!A:A,'2-Feedback'!G:G,"")</f>
        <v>ABCDE</v>
      </c>
    </row>
    <row r="1855" spans="1:27" ht="13.5" x14ac:dyDescent="0.35">
      <c r="A1855" t="str">
        <f t="shared" si="28"/>
        <v>554545345532-CHP</v>
      </c>
      <c r="B1855" s="15">
        <v>55</v>
      </c>
      <c r="C1855" s="15" t="s">
        <v>3828</v>
      </c>
      <c r="D1855" s="15">
        <v>64696</v>
      </c>
      <c r="E1855" s="16">
        <v>45436</v>
      </c>
      <c r="F1855" s="15">
        <v>0</v>
      </c>
      <c r="G1855" s="15" t="s">
        <v>3829</v>
      </c>
      <c r="H1855" s="15" t="s">
        <v>3794</v>
      </c>
      <c r="I1855" s="15" t="s">
        <v>3795</v>
      </c>
      <c r="J1855" s="15" t="s">
        <v>1770</v>
      </c>
      <c r="K1855" s="15" t="s">
        <v>35</v>
      </c>
      <c r="L1855" s="15" t="s">
        <v>1130</v>
      </c>
      <c r="M1855" s="16">
        <v>45453</v>
      </c>
      <c r="N1855" s="3">
        <v>2020</v>
      </c>
      <c r="O1855" s="3">
        <v>420</v>
      </c>
      <c r="P1855" s="3">
        <v>420</v>
      </c>
      <c r="Q1855" s="3"/>
      <c r="R1855" s="5">
        <v>0</v>
      </c>
      <c r="S1855" s="3">
        <v>-500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2520</v>
      </c>
      <c r="Z1855" t="str">
        <f>_xlfn.XLOOKUP(A1855,'2-Feedback'!A:A,'2-Feedback'!F:F,"")</f>
        <v>J - Order Lead Time Issue</v>
      </c>
      <c r="AA1855" t="str">
        <f>_xlfn.XLOOKUP(A1855,'2-Feedback'!A:A,'2-Feedback'!G:G,"")</f>
        <v>ABCDE</v>
      </c>
    </row>
    <row r="1856" spans="1:27" ht="13.5" x14ac:dyDescent="0.35">
      <c r="A1856" t="str">
        <f t="shared" si="28"/>
        <v>554545322716-SVS</v>
      </c>
      <c r="B1856" s="15">
        <v>55</v>
      </c>
      <c r="C1856" s="15" t="s">
        <v>3830</v>
      </c>
      <c r="D1856" s="15">
        <v>64705</v>
      </c>
      <c r="E1856" s="16">
        <v>45436</v>
      </c>
      <c r="F1856" s="15">
        <v>0</v>
      </c>
      <c r="G1856" s="15" t="s">
        <v>3831</v>
      </c>
      <c r="H1856" s="15" t="s">
        <v>3832</v>
      </c>
      <c r="I1856" s="15" t="s">
        <v>3833</v>
      </c>
      <c r="J1856" s="15" t="s">
        <v>1485</v>
      </c>
      <c r="K1856" s="15" t="s">
        <v>533</v>
      </c>
      <c r="L1856" s="15" t="s">
        <v>407</v>
      </c>
      <c r="M1856" s="16">
        <v>45453</v>
      </c>
      <c r="N1856" s="3">
        <v>158</v>
      </c>
      <c r="O1856" s="3">
        <v>98</v>
      </c>
      <c r="P1856" s="3">
        <v>120</v>
      </c>
      <c r="Q1856" s="3"/>
      <c r="R1856" s="4">
        <v>-22</v>
      </c>
      <c r="S1856" s="3">
        <v>-22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180</v>
      </c>
      <c r="Z1856" t="str">
        <f>_xlfn.XLOOKUP(A1856,'2-Feedback'!A:A,'2-Feedback'!F:F,"")</f>
        <v>J - Order Lead Time Issue</v>
      </c>
      <c r="AA1856" t="str">
        <f>_xlfn.XLOOKUP(A1856,'2-Feedback'!A:A,'2-Feedback'!G:G,"")</f>
        <v>ABCDE</v>
      </c>
    </row>
    <row r="1857" spans="1:27" ht="13.5" x14ac:dyDescent="0.35">
      <c r="A1857" t="str">
        <f t="shared" si="28"/>
        <v>554545314421-WCP</v>
      </c>
      <c r="B1857" s="15">
        <v>55</v>
      </c>
      <c r="C1857" s="15" t="s">
        <v>3834</v>
      </c>
      <c r="D1857" s="15">
        <v>64706</v>
      </c>
      <c r="E1857" s="16">
        <v>45436</v>
      </c>
      <c r="F1857" s="15">
        <v>0</v>
      </c>
      <c r="G1857" s="15" t="s">
        <v>3831</v>
      </c>
      <c r="H1857" s="15" t="s">
        <v>3371</v>
      </c>
      <c r="I1857" s="15" t="s">
        <v>3372</v>
      </c>
      <c r="J1857" s="15" t="s">
        <v>2300</v>
      </c>
      <c r="K1857" s="15" t="s">
        <v>35</v>
      </c>
      <c r="L1857" s="15" t="s">
        <v>407</v>
      </c>
      <c r="M1857" s="16">
        <v>45453</v>
      </c>
      <c r="N1857" s="3">
        <v>72</v>
      </c>
      <c r="O1857" s="3">
        <v>72</v>
      </c>
      <c r="P1857" s="3">
        <v>144</v>
      </c>
      <c r="Q1857" s="3"/>
      <c r="R1857" s="4">
        <v>-72</v>
      </c>
      <c r="S1857" s="3">
        <v>-72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144</v>
      </c>
      <c r="Z1857" t="str">
        <f>_xlfn.XLOOKUP(A1857,'2-Feedback'!A:A,'2-Feedback'!F:F,"")</f>
        <v>J - Order Lead Time Issue</v>
      </c>
      <c r="AA1857" t="str">
        <f>_xlfn.XLOOKUP(A1857,'2-Feedback'!A:A,'2-Feedback'!G:G,"")</f>
        <v>ABCDE</v>
      </c>
    </row>
    <row r="1858" spans="1:27" ht="13.5" x14ac:dyDescent="0.35">
      <c r="A1858" t="str">
        <f t="shared" si="28"/>
        <v>554545322642-BLN</v>
      </c>
      <c r="B1858" s="15">
        <v>55</v>
      </c>
      <c r="C1858" s="15" t="s">
        <v>3834</v>
      </c>
      <c r="D1858" s="15">
        <v>64706</v>
      </c>
      <c r="E1858" s="16">
        <v>45436</v>
      </c>
      <c r="F1858" s="15">
        <v>0</v>
      </c>
      <c r="G1858" s="15" t="s">
        <v>3831</v>
      </c>
      <c r="H1858" s="15" t="s">
        <v>3371</v>
      </c>
      <c r="I1858" s="15" t="s">
        <v>3372</v>
      </c>
      <c r="J1858" s="15" t="s">
        <v>3285</v>
      </c>
      <c r="K1858" s="15" t="s">
        <v>533</v>
      </c>
      <c r="L1858" s="15" t="s">
        <v>407</v>
      </c>
      <c r="M1858" s="16">
        <v>45453</v>
      </c>
      <c r="N1858" s="3">
        <v>0</v>
      </c>
      <c r="O1858" s="3">
        <v>0</v>
      </c>
      <c r="P1858" s="3">
        <v>48</v>
      </c>
      <c r="Q1858" s="3"/>
      <c r="R1858" s="4">
        <v>-48</v>
      </c>
      <c r="S1858" s="3">
        <v>-60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60</v>
      </c>
      <c r="Z1858" t="str">
        <f>_xlfn.XLOOKUP(A1858,'2-Feedback'!A:A,'2-Feedback'!F:F,"")</f>
        <v>J - Order Lead Time Issue</v>
      </c>
      <c r="AA1858" t="str">
        <f>_xlfn.XLOOKUP(A1858,'2-Feedback'!A:A,'2-Feedback'!G:G,"")</f>
        <v>ABCDE</v>
      </c>
    </row>
    <row r="1859" spans="1:27" ht="13.5" x14ac:dyDescent="0.35">
      <c r="A1859" t="str">
        <f t="shared" ref="A1859:A1922" si="29">B1859&amp;M1859&amp;J1859</f>
        <v>554545345532-CHP</v>
      </c>
      <c r="B1859" s="15">
        <v>55</v>
      </c>
      <c r="C1859" s="15" t="s">
        <v>3834</v>
      </c>
      <c r="D1859" s="15">
        <v>64706</v>
      </c>
      <c r="E1859" s="16">
        <v>45436</v>
      </c>
      <c r="F1859" s="15">
        <v>0</v>
      </c>
      <c r="G1859" s="15" t="s">
        <v>3831</v>
      </c>
      <c r="H1859" s="15" t="s">
        <v>3371</v>
      </c>
      <c r="I1859" s="15" t="s">
        <v>3372</v>
      </c>
      <c r="J1859" s="15" t="s">
        <v>1770</v>
      </c>
      <c r="K1859" s="15" t="s">
        <v>35</v>
      </c>
      <c r="L1859" s="15" t="s">
        <v>407</v>
      </c>
      <c r="M1859" s="16">
        <v>45453</v>
      </c>
      <c r="N1859" s="3">
        <v>2020</v>
      </c>
      <c r="O1859" s="3">
        <v>360</v>
      </c>
      <c r="P1859" s="3">
        <v>360</v>
      </c>
      <c r="Q1859" s="3"/>
      <c r="R1859" s="5">
        <v>0</v>
      </c>
      <c r="S1859" s="3">
        <v>-500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2520</v>
      </c>
      <c r="Z1859" t="str">
        <f>_xlfn.XLOOKUP(A1859,'2-Feedback'!A:A,'2-Feedback'!F:F,"")</f>
        <v>J - Order Lead Time Issue</v>
      </c>
      <c r="AA1859" t="str">
        <f>_xlfn.XLOOKUP(A1859,'2-Feedback'!A:A,'2-Feedback'!G:G,"")</f>
        <v>ABCDE</v>
      </c>
    </row>
    <row r="1860" spans="1:27" ht="13.5" x14ac:dyDescent="0.35">
      <c r="A1860" t="str">
        <f t="shared" si="29"/>
        <v>554545316836-SNG</v>
      </c>
      <c r="B1860" s="15">
        <v>55</v>
      </c>
      <c r="C1860" s="15" t="s">
        <v>3835</v>
      </c>
      <c r="D1860" s="15">
        <v>64707</v>
      </c>
      <c r="E1860" s="16">
        <v>45436</v>
      </c>
      <c r="F1860" s="15">
        <v>0</v>
      </c>
      <c r="G1860" s="15" t="s">
        <v>3836</v>
      </c>
      <c r="H1860" s="15" t="s">
        <v>3837</v>
      </c>
      <c r="I1860" s="15" t="s">
        <v>3838</v>
      </c>
      <c r="J1860" s="15" t="s">
        <v>2138</v>
      </c>
      <c r="K1860" s="15" t="s">
        <v>35</v>
      </c>
      <c r="L1860" s="15" t="s">
        <v>527</v>
      </c>
      <c r="M1860" s="16">
        <v>45453</v>
      </c>
      <c r="N1860" s="3">
        <v>0</v>
      </c>
      <c r="O1860" s="3">
        <v>0</v>
      </c>
      <c r="P1860" s="3">
        <v>12</v>
      </c>
      <c r="Q1860" s="3"/>
      <c r="R1860" s="4">
        <v>-12</v>
      </c>
      <c r="S1860" s="3">
        <v>-12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12</v>
      </c>
      <c r="Z1860" t="str">
        <f>_xlfn.XLOOKUP(A1860,'2-Feedback'!A:A,'2-Feedback'!F:F,"")</f>
        <v>J - Order Lead Time Issue</v>
      </c>
      <c r="AA1860" t="str">
        <f>_xlfn.XLOOKUP(A1860,'2-Feedback'!A:A,'2-Feedback'!G:G,"")</f>
        <v>ABCDE</v>
      </c>
    </row>
    <row r="1861" spans="1:27" ht="13.5" x14ac:dyDescent="0.35">
      <c r="A1861" t="str">
        <f t="shared" si="29"/>
        <v>554545317974-CGS</v>
      </c>
      <c r="B1861" s="15">
        <v>55</v>
      </c>
      <c r="C1861" s="15" t="s">
        <v>3835</v>
      </c>
      <c r="D1861" s="15">
        <v>64707</v>
      </c>
      <c r="E1861" s="16">
        <v>45436</v>
      </c>
      <c r="F1861" s="15">
        <v>0</v>
      </c>
      <c r="G1861" s="15" t="s">
        <v>3836</v>
      </c>
      <c r="H1861" s="15" t="s">
        <v>3837</v>
      </c>
      <c r="I1861" s="15" t="s">
        <v>3838</v>
      </c>
      <c r="J1861" s="15" t="s">
        <v>332</v>
      </c>
      <c r="K1861" s="15" t="s">
        <v>35</v>
      </c>
      <c r="L1861" s="15" t="s">
        <v>527</v>
      </c>
      <c r="M1861" s="16">
        <v>45453</v>
      </c>
      <c r="N1861" s="3">
        <v>0</v>
      </c>
      <c r="O1861" s="3">
        <v>0</v>
      </c>
      <c r="P1861" s="3">
        <v>2</v>
      </c>
      <c r="Q1861" s="3"/>
      <c r="R1861" s="4">
        <v>-2</v>
      </c>
      <c r="S1861" s="3">
        <v>-2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2</v>
      </c>
      <c r="Z1861" t="str">
        <f>_xlfn.XLOOKUP(A1861,'2-Feedback'!A:A,'2-Feedback'!F:F,"")</f>
        <v>J - Order Lead Time Issue</v>
      </c>
      <c r="AA1861" t="str">
        <f>_xlfn.XLOOKUP(A1861,'2-Feedback'!A:A,'2-Feedback'!G:G,"")</f>
        <v>ABCDE</v>
      </c>
    </row>
    <row r="1862" spans="1:27" ht="13.5" x14ac:dyDescent="0.35">
      <c r="A1862" t="str">
        <f t="shared" si="29"/>
        <v>554545345532-CHP</v>
      </c>
      <c r="B1862" s="15">
        <v>55</v>
      </c>
      <c r="C1862" s="15" t="s">
        <v>3835</v>
      </c>
      <c r="D1862" s="15">
        <v>64707</v>
      </c>
      <c r="E1862" s="16">
        <v>45436</v>
      </c>
      <c r="F1862" s="15">
        <v>0</v>
      </c>
      <c r="G1862" s="15" t="s">
        <v>3836</v>
      </c>
      <c r="H1862" s="15" t="s">
        <v>3837</v>
      </c>
      <c r="I1862" s="15" t="s">
        <v>3838</v>
      </c>
      <c r="J1862" s="15" t="s">
        <v>1770</v>
      </c>
      <c r="K1862" s="15" t="s">
        <v>35</v>
      </c>
      <c r="L1862" s="15" t="s">
        <v>527</v>
      </c>
      <c r="M1862" s="16">
        <v>45453</v>
      </c>
      <c r="N1862" s="3">
        <v>2020</v>
      </c>
      <c r="O1862" s="3">
        <v>120</v>
      </c>
      <c r="P1862" s="3">
        <v>120</v>
      </c>
      <c r="Q1862" s="3"/>
      <c r="R1862" s="5">
        <v>0</v>
      </c>
      <c r="S1862" s="3">
        <v>-500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2520</v>
      </c>
      <c r="Z1862" t="str">
        <f>_xlfn.XLOOKUP(A1862,'2-Feedback'!A:A,'2-Feedback'!F:F,"")</f>
        <v>J - Order Lead Time Issue</v>
      </c>
      <c r="AA1862" t="str">
        <f>_xlfn.XLOOKUP(A1862,'2-Feedback'!A:A,'2-Feedback'!G:G,"")</f>
        <v>ABCDE</v>
      </c>
    </row>
    <row r="1863" spans="1:27" ht="13.5" x14ac:dyDescent="0.35">
      <c r="A1863" t="str">
        <f t="shared" si="29"/>
        <v>554545745532-GFK</v>
      </c>
      <c r="B1863" s="15">
        <v>55</v>
      </c>
      <c r="C1863" s="15" t="s">
        <v>3839</v>
      </c>
      <c r="D1863" s="15">
        <v>64709</v>
      </c>
      <c r="E1863" s="16">
        <v>45436</v>
      </c>
      <c r="F1863" s="15">
        <v>0</v>
      </c>
      <c r="G1863" s="15" t="s">
        <v>3840</v>
      </c>
      <c r="H1863" s="15" t="s">
        <v>3394</v>
      </c>
      <c r="I1863" s="15" t="s">
        <v>3395</v>
      </c>
      <c r="J1863" s="15" t="s">
        <v>3480</v>
      </c>
      <c r="K1863" s="15" t="s">
        <v>533</v>
      </c>
      <c r="L1863" s="15" t="s">
        <v>47</v>
      </c>
      <c r="M1863" s="16">
        <v>45457</v>
      </c>
      <c r="N1863" s="3">
        <v>0</v>
      </c>
      <c r="O1863" s="3">
        <v>0</v>
      </c>
      <c r="P1863" s="3">
        <v>1080</v>
      </c>
      <c r="Q1863" s="3"/>
      <c r="R1863" s="4">
        <v>-1080</v>
      </c>
      <c r="S1863" s="3">
        <v>-2160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2160</v>
      </c>
      <c r="Z1863" t="str">
        <f>_xlfn.XLOOKUP(A1863,'2-Feedback'!A:A,'2-Feedback'!F:F,"")</f>
        <v>J - Order Lead Time Issue</v>
      </c>
      <c r="AA1863" t="str">
        <f>_xlfn.XLOOKUP(A1863,'2-Feedback'!A:A,'2-Feedback'!G:G,"")</f>
        <v>ABCDE</v>
      </c>
    </row>
    <row r="1864" spans="1:27" ht="13.5" x14ac:dyDescent="0.35">
      <c r="A1864" t="str">
        <f t="shared" si="29"/>
        <v>554545745532-GFK</v>
      </c>
      <c r="B1864" s="15">
        <v>55</v>
      </c>
      <c r="C1864" s="15" t="s">
        <v>3841</v>
      </c>
      <c r="D1864" s="15">
        <v>64710</v>
      </c>
      <c r="E1864" s="16">
        <v>45436</v>
      </c>
      <c r="F1864" s="15">
        <v>0</v>
      </c>
      <c r="G1864" s="15" t="s">
        <v>3842</v>
      </c>
      <c r="H1864" s="15" t="s">
        <v>3394</v>
      </c>
      <c r="I1864" s="15" t="s">
        <v>3395</v>
      </c>
      <c r="J1864" s="15" t="s">
        <v>3480</v>
      </c>
      <c r="K1864" s="15" t="s">
        <v>533</v>
      </c>
      <c r="L1864" s="15" t="s">
        <v>47</v>
      </c>
      <c r="M1864" s="16">
        <v>45457</v>
      </c>
      <c r="N1864" s="3">
        <v>0</v>
      </c>
      <c r="O1864" s="3">
        <v>0</v>
      </c>
      <c r="P1864" s="3">
        <v>1080</v>
      </c>
      <c r="Q1864" s="3"/>
      <c r="R1864" s="4">
        <v>-1080</v>
      </c>
      <c r="S1864" s="3">
        <v>-2160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2160</v>
      </c>
      <c r="Z1864" t="str">
        <f>_xlfn.XLOOKUP(A1864,'2-Feedback'!A:A,'2-Feedback'!F:F,"")</f>
        <v>J - Order Lead Time Issue</v>
      </c>
      <c r="AA1864" t="str">
        <f>_xlfn.XLOOKUP(A1864,'2-Feedback'!A:A,'2-Feedback'!G:G,"")</f>
        <v>ABCDE</v>
      </c>
    </row>
    <row r="1865" spans="1:27" ht="13.5" x14ac:dyDescent="0.35">
      <c r="A1865" t="str">
        <f t="shared" si="29"/>
        <v>554546045531-GFK</v>
      </c>
      <c r="B1865" s="15">
        <v>55</v>
      </c>
      <c r="C1865" s="15" t="s">
        <v>3843</v>
      </c>
      <c r="D1865" s="15">
        <v>64711</v>
      </c>
      <c r="E1865" s="16">
        <v>45436</v>
      </c>
      <c r="F1865" s="15">
        <v>0</v>
      </c>
      <c r="G1865" s="15" t="s">
        <v>3844</v>
      </c>
      <c r="H1865" s="15" t="s">
        <v>3394</v>
      </c>
      <c r="I1865" s="15" t="s">
        <v>3395</v>
      </c>
      <c r="J1865" s="15" t="s">
        <v>3622</v>
      </c>
      <c r="K1865" s="15" t="s">
        <v>533</v>
      </c>
      <c r="L1865" s="15" t="s">
        <v>47</v>
      </c>
      <c r="M1865" s="16">
        <v>45460</v>
      </c>
      <c r="N1865" s="3">
        <v>0</v>
      </c>
      <c r="O1865" s="3">
        <v>0</v>
      </c>
      <c r="P1865" s="3">
        <v>300</v>
      </c>
      <c r="Q1865" s="3"/>
      <c r="R1865" s="4">
        <v>-300</v>
      </c>
      <c r="S1865" s="3">
        <v>-300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300</v>
      </c>
      <c r="Z1865" t="str">
        <f>_xlfn.XLOOKUP(A1865,'2-Feedback'!A:A,'2-Feedback'!F:F,"")</f>
        <v>J - Order Lead Time Issue</v>
      </c>
      <c r="AA1865" t="str">
        <f>_xlfn.XLOOKUP(A1865,'2-Feedback'!A:A,'2-Feedback'!G:G,"")</f>
        <v>ABCDE</v>
      </c>
    </row>
    <row r="1866" spans="1:27" ht="13.5" x14ac:dyDescent="0.35">
      <c r="A1866" t="str">
        <f t="shared" si="29"/>
        <v>554546054135-GFK</v>
      </c>
      <c r="B1866" s="15">
        <v>55</v>
      </c>
      <c r="C1866" s="15" t="s">
        <v>3843</v>
      </c>
      <c r="D1866" s="15">
        <v>64711</v>
      </c>
      <c r="E1866" s="16">
        <v>45436</v>
      </c>
      <c r="F1866" s="15">
        <v>0</v>
      </c>
      <c r="G1866" s="15" t="s">
        <v>3844</v>
      </c>
      <c r="H1866" s="15" t="s">
        <v>3394</v>
      </c>
      <c r="I1866" s="15" t="s">
        <v>3395</v>
      </c>
      <c r="J1866" s="15" t="s">
        <v>3477</v>
      </c>
      <c r="K1866" s="15" t="s">
        <v>533</v>
      </c>
      <c r="L1866" s="15" t="s">
        <v>47</v>
      </c>
      <c r="M1866" s="16">
        <v>45460</v>
      </c>
      <c r="N1866" s="3">
        <v>0</v>
      </c>
      <c r="O1866" s="3">
        <v>0</v>
      </c>
      <c r="P1866" s="3">
        <v>240</v>
      </c>
      <c r="Q1866" s="3"/>
      <c r="R1866" s="4">
        <v>-240</v>
      </c>
      <c r="S1866" s="3">
        <v>-240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240</v>
      </c>
      <c r="Z1866" t="str">
        <f>_xlfn.XLOOKUP(A1866,'2-Feedback'!A:A,'2-Feedback'!F:F,"")</f>
        <v>J - Order Lead Time Issue</v>
      </c>
      <c r="AA1866" t="str">
        <f>_xlfn.XLOOKUP(A1866,'2-Feedback'!A:A,'2-Feedback'!G:G,"")</f>
        <v>ABCDE</v>
      </c>
    </row>
    <row r="1867" spans="1:27" ht="13.5" x14ac:dyDescent="0.35">
      <c r="A1867" t="str">
        <f t="shared" si="29"/>
        <v>554546058503-GFK</v>
      </c>
      <c r="B1867" s="15">
        <v>55</v>
      </c>
      <c r="C1867" s="15" t="s">
        <v>3843</v>
      </c>
      <c r="D1867" s="15">
        <v>64711</v>
      </c>
      <c r="E1867" s="16">
        <v>45436</v>
      </c>
      <c r="F1867" s="15">
        <v>0</v>
      </c>
      <c r="G1867" s="15" t="s">
        <v>3844</v>
      </c>
      <c r="H1867" s="15" t="s">
        <v>3394</v>
      </c>
      <c r="I1867" s="15" t="s">
        <v>3395</v>
      </c>
      <c r="J1867" s="15" t="s">
        <v>3396</v>
      </c>
      <c r="K1867" s="15" t="s">
        <v>533</v>
      </c>
      <c r="L1867" s="15" t="s">
        <v>47</v>
      </c>
      <c r="M1867" s="16">
        <v>45460</v>
      </c>
      <c r="N1867" s="3">
        <v>0</v>
      </c>
      <c r="O1867" s="3">
        <v>0</v>
      </c>
      <c r="P1867" s="3">
        <v>540</v>
      </c>
      <c r="Q1867" s="3"/>
      <c r="R1867" s="4">
        <v>-540</v>
      </c>
      <c r="S1867" s="3">
        <v>-540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540</v>
      </c>
      <c r="Z1867" t="str">
        <f>_xlfn.XLOOKUP(A1867,'2-Feedback'!A:A,'2-Feedback'!F:F,"")</f>
        <v>J - Order Lead Time Issue</v>
      </c>
      <c r="AA1867" t="str">
        <f>_xlfn.XLOOKUP(A1867,'2-Feedback'!A:A,'2-Feedback'!G:G,"")</f>
        <v>ABCDE</v>
      </c>
    </row>
    <row r="1868" spans="1:27" ht="13.5" x14ac:dyDescent="0.35">
      <c r="A1868" t="str">
        <f t="shared" si="29"/>
        <v>554546045532-GFK</v>
      </c>
      <c r="B1868" s="15">
        <v>55</v>
      </c>
      <c r="C1868" s="15" t="s">
        <v>3845</v>
      </c>
      <c r="D1868" s="15">
        <v>64712</v>
      </c>
      <c r="E1868" s="16">
        <v>45436</v>
      </c>
      <c r="F1868" s="15">
        <v>0</v>
      </c>
      <c r="G1868" s="15" t="s">
        <v>3846</v>
      </c>
      <c r="H1868" s="15" t="s">
        <v>3394</v>
      </c>
      <c r="I1868" s="15" t="s">
        <v>3395</v>
      </c>
      <c r="J1868" s="15" t="s">
        <v>3480</v>
      </c>
      <c r="K1868" s="15" t="s">
        <v>533</v>
      </c>
      <c r="L1868" s="15" t="s">
        <v>47</v>
      </c>
      <c r="M1868" s="16">
        <v>45460</v>
      </c>
      <c r="N1868" s="3">
        <v>0</v>
      </c>
      <c r="O1868" s="3">
        <v>0</v>
      </c>
      <c r="P1868" s="3">
        <v>1080</v>
      </c>
      <c r="Q1868" s="3"/>
      <c r="R1868" s="4">
        <v>-1080</v>
      </c>
      <c r="S1868" s="3">
        <v>-1080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1080</v>
      </c>
      <c r="Z1868" t="str">
        <f>_xlfn.XLOOKUP(A1868,'2-Feedback'!A:A,'2-Feedback'!F:F,"")</f>
        <v>J - Order Lead Time Issue</v>
      </c>
      <c r="AA1868" t="str">
        <f>_xlfn.XLOOKUP(A1868,'2-Feedback'!A:A,'2-Feedback'!G:G,"")</f>
        <v>ABCDE</v>
      </c>
    </row>
    <row r="1869" spans="1:27" ht="13.5" x14ac:dyDescent="0.35">
      <c r="A1869" t="str">
        <f t="shared" si="29"/>
        <v>554545345532-CHP</v>
      </c>
      <c r="B1869" s="15">
        <v>55</v>
      </c>
      <c r="C1869" s="15" t="s">
        <v>3847</v>
      </c>
      <c r="D1869" s="15">
        <v>64713</v>
      </c>
      <c r="E1869" s="16">
        <v>45436</v>
      </c>
      <c r="F1869" s="15">
        <v>0</v>
      </c>
      <c r="G1869" s="15" t="s">
        <v>3848</v>
      </c>
      <c r="H1869" s="15" t="s">
        <v>3849</v>
      </c>
      <c r="I1869" s="15" t="s">
        <v>3850</v>
      </c>
      <c r="J1869" s="15" t="s">
        <v>1770</v>
      </c>
      <c r="K1869" s="15" t="s">
        <v>35</v>
      </c>
      <c r="L1869" s="15" t="s">
        <v>407</v>
      </c>
      <c r="M1869" s="16">
        <v>45453</v>
      </c>
      <c r="N1869" s="3">
        <v>2020</v>
      </c>
      <c r="O1869" s="3">
        <v>460</v>
      </c>
      <c r="P1869" s="3">
        <v>960</v>
      </c>
      <c r="Q1869" s="3"/>
      <c r="R1869" s="4">
        <v>-500</v>
      </c>
      <c r="S1869" s="3">
        <v>-500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2520</v>
      </c>
      <c r="Z1869" t="str">
        <f>_xlfn.XLOOKUP(A1869,'2-Feedback'!A:A,'2-Feedback'!F:F,"")</f>
        <v>J - Order Lead Time Issue</v>
      </c>
      <c r="AA1869" t="str">
        <f>_xlfn.XLOOKUP(A1869,'2-Feedback'!A:A,'2-Feedback'!G:G,"")</f>
        <v>ABCDE</v>
      </c>
    </row>
    <row r="1870" spans="1:27" ht="13.5" x14ac:dyDescent="0.35">
      <c r="A1870" t="str">
        <f t="shared" si="29"/>
        <v>554545315507-VPR</v>
      </c>
      <c r="B1870" s="15">
        <v>55</v>
      </c>
      <c r="C1870" s="15" t="s">
        <v>3851</v>
      </c>
      <c r="D1870" s="15">
        <v>64714</v>
      </c>
      <c r="E1870" s="16">
        <v>45436</v>
      </c>
      <c r="F1870" s="15">
        <v>0</v>
      </c>
      <c r="G1870" s="15" t="s">
        <v>3852</v>
      </c>
      <c r="H1870" s="15" t="s">
        <v>3853</v>
      </c>
      <c r="I1870" s="15" t="s">
        <v>3854</v>
      </c>
      <c r="J1870" s="15" t="s">
        <v>3733</v>
      </c>
      <c r="K1870" s="15" t="s">
        <v>517</v>
      </c>
      <c r="L1870" s="15" t="s">
        <v>302</v>
      </c>
      <c r="M1870" s="16">
        <v>45453</v>
      </c>
      <c r="N1870" s="3">
        <v>40</v>
      </c>
      <c r="O1870" s="3">
        <v>40</v>
      </c>
      <c r="P1870" s="3">
        <v>70</v>
      </c>
      <c r="Q1870" s="3"/>
      <c r="R1870" s="4">
        <v>-30</v>
      </c>
      <c r="S1870" s="3">
        <v>-30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70</v>
      </c>
      <c r="Z1870" t="str">
        <f>_xlfn.XLOOKUP(A1870,'2-Feedback'!A:A,'2-Feedback'!F:F,"")</f>
        <v>J - Order Lead Time Issue</v>
      </c>
      <c r="AA1870" t="str">
        <f>_xlfn.XLOOKUP(A1870,'2-Feedback'!A:A,'2-Feedback'!G:G,"")</f>
        <v>ABCDE</v>
      </c>
    </row>
    <row r="1871" spans="1:27" ht="13.5" x14ac:dyDescent="0.35">
      <c r="A1871" t="str">
        <f t="shared" si="29"/>
        <v>554545321841-POC</v>
      </c>
      <c r="B1871" s="15">
        <v>55</v>
      </c>
      <c r="C1871" s="15" t="s">
        <v>3851</v>
      </c>
      <c r="D1871" s="15">
        <v>64714</v>
      </c>
      <c r="E1871" s="16">
        <v>45436</v>
      </c>
      <c r="F1871" s="15">
        <v>0</v>
      </c>
      <c r="G1871" s="15" t="s">
        <v>3852</v>
      </c>
      <c r="H1871" s="15" t="s">
        <v>3853</v>
      </c>
      <c r="I1871" s="15" t="s">
        <v>3854</v>
      </c>
      <c r="J1871" s="15" t="s">
        <v>3855</v>
      </c>
      <c r="K1871" s="15" t="s">
        <v>517</v>
      </c>
      <c r="L1871" s="15" t="s">
        <v>302</v>
      </c>
      <c r="M1871" s="16">
        <v>45453</v>
      </c>
      <c r="N1871" s="3">
        <v>29</v>
      </c>
      <c r="O1871" s="3">
        <v>29</v>
      </c>
      <c r="P1871" s="3">
        <v>210</v>
      </c>
      <c r="Q1871" s="3"/>
      <c r="R1871" s="4">
        <v>-181</v>
      </c>
      <c r="S1871" s="3">
        <v>-181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210</v>
      </c>
      <c r="Z1871" t="str">
        <f>_xlfn.XLOOKUP(A1871,'2-Feedback'!A:A,'2-Feedback'!F:F,"")</f>
        <v>J - Order Lead Time Issue</v>
      </c>
      <c r="AA1871" t="str">
        <f>_xlfn.XLOOKUP(A1871,'2-Feedback'!A:A,'2-Feedback'!G:G,"")</f>
        <v>ABCDE</v>
      </c>
    </row>
    <row r="1872" spans="1:27" ht="13.5" x14ac:dyDescent="0.35">
      <c r="A1872" t="str">
        <f t="shared" si="29"/>
        <v>554545377021-VEN</v>
      </c>
      <c r="B1872" s="15">
        <v>55</v>
      </c>
      <c r="C1872" s="15" t="s">
        <v>3851</v>
      </c>
      <c r="D1872" s="15">
        <v>64714</v>
      </c>
      <c r="E1872" s="16">
        <v>45436</v>
      </c>
      <c r="F1872" s="15">
        <v>0</v>
      </c>
      <c r="G1872" s="15" t="s">
        <v>3852</v>
      </c>
      <c r="H1872" s="15" t="s">
        <v>3853</v>
      </c>
      <c r="I1872" s="15" t="s">
        <v>3854</v>
      </c>
      <c r="J1872" s="15" t="s">
        <v>3727</v>
      </c>
      <c r="K1872" s="15" t="s">
        <v>28</v>
      </c>
      <c r="L1872" s="15" t="s">
        <v>302</v>
      </c>
      <c r="M1872" s="16">
        <v>45453</v>
      </c>
      <c r="N1872" s="3">
        <v>8</v>
      </c>
      <c r="O1872" s="3">
        <v>8</v>
      </c>
      <c r="P1872" s="3">
        <v>12</v>
      </c>
      <c r="Q1872" s="3"/>
      <c r="R1872" s="4">
        <v>-4</v>
      </c>
      <c r="S1872" s="3">
        <v>-4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12</v>
      </c>
      <c r="Z1872" t="str">
        <f>_xlfn.XLOOKUP(A1872,'2-Feedback'!A:A,'2-Feedback'!F:F,"")</f>
        <v>J - Order Lead Time Issue</v>
      </c>
      <c r="AA1872" t="str">
        <f>_xlfn.XLOOKUP(A1872,'2-Feedback'!A:A,'2-Feedback'!G:G,"")</f>
        <v>ABCDE</v>
      </c>
    </row>
    <row r="1873" spans="1:27" ht="13.5" x14ac:dyDescent="0.35">
      <c r="A1873" t="str">
        <f t="shared" si="29"/>
        <v>554545518648-GFG</v>
      </c>
      <c r="B1873" s="15">
        <v>55</v>
      </c>
      <c r="C1873" s="15" t="s">
        <v>3856</v>
      </c>
      <c r="D1873" s="15">
        <v>64719</v>
      </c>
      <c r="E1873" s="16">
        <v>45436</v>
      </c>
      <c r="F1873" s="15">
        <v>0</v>
      </c>
      <c r="G1873" s="15" t="s">
        <v>3857</v>
      </c>
      <c r="H1873" s="15" t="s">
        <v>3242</v>
      </c>
      <c r="I1873" s="15" t="s">
        <v>537</v>
      </c>
      <c r="J1873" s="15" t="s">
        <v>3858</v>
      </c>
      <c r="K1873" s="15" t="s">
        <v>149</v>
      </c>
      <c r="L1873" s="15" t="s">
        <v>150</v>
      </c>
      <c r="M1873" s="16">
        <v>45455</v>
      </c>
      <c r="N1873" s="3">
        <v>740</v>
      </c>
      <c r="O1873" s="3">
        <v>740</v>
      </c>
      <c r="P1873" s="3"/>
      <c r="Q1873" s="3">
        <v>1140</v>
      </c>
      <c r="R1873" s="4">
        <v>-400</v>
      </c>
      <c r="S1873" s="3">
        <v>-400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1140</v>
      </c>
      <c r="Z1873" t="str">
        <f>_xlfn.XLOOKUP(A1873,'2-Feedback'!A:A,'2-Feedback'!F:F,"")</f>
        <v>J - Order Lead Time Issue</v>
      </c>
      <c r="AA1873" t="str">
        <f>_xlfn.XLOOKUP(A1873,'2-Feedback'!A:A,'2-Feedback'!G:G,"")</f>
        <v>ABCDE</v>
      </c>
    </row>
    <row r="1874" spans="1:27" ht="13.5" x14ac:dyDescent="0.35">
      <c r="A1874" t="str">
        <f t="shared" si="29"/>
        <v>554546018648-GFG</v>
      </c>
      <c r="B1874" s="15">
        <v>55</v>
      </c>
      <c r="C1874" s="15" t="s">
        <v>3859</v>
      </c>
      <c r="D1874" s="15">
        <v>64720</v>
      </c>
      <c r="E1874" s="16">
        <v>45436</v>
      </c>
      <c r="F1874" s="15">
        <v>0</v>
      </c>
      <c r="G1874" s="15" t="s">
        <v>3860</v>
      </c>
      <c r="H1874" s="15" t="s">
        <v>3242</v>
      </c>
      <c r="I1874" s="15" t="s">
        <v>537</v>
      </c>
      <c r="J1874" s="15" t="s">
        <v>3858</v>
      </c>
      <c r="K1874" s="15" t="s">
        <v>149</v>
      </c>
      <c r="L1874" s="15" t="s">
        <v>150</v>
      </c>
      <c r="M1874" s="16">
        <v>45460</v>
      </c>
      <c r="N1874" s="3">
        <v>0</v>
      </c>
      <c r="O1874" s="3">
        <v>0</v>
      </c>
      <c r="P1874" s="3"/>
      <c r="Q1874" s="3">
        <v>1140</v>
      </c>
      <c r="R1874" s="4">
        <v>-1140</v>
      </c>
      <c r="S1874" s="3">
        <v>-1140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1140</v>
      </c>
      <c r="Z1874" t="str">
        <f>_xlfn.XLOOKUP(A1874,'2-Feedback'!A:A,'2-Feedback'!F:F,"")</f>
        <v>J - Order Lead Time Issue</v>
      </c>
      <c r="AA1874" t="str">
        <f>_xlfn.XLOOKUP(A1874,'2-Feedback'!A:A,'2-Feedback'!G:G,"")</f>
        <v>ABCDE</v>
      </c>
    </row>
    <row r="1875" spans="1:27" ht="13.5" x14ac:dyDescent="0.35">
      <c r="A1875" t="str">
        <f t="shared" si="29"/>
        <v>554545315507-BEK</v>
      </c>
      <c r="B1875" s="15">
        <v>55</v>
      </c>
      <c r="C1875" s="15" t="s">
        <v>3861</v>
      </c>
      <c r="D1875" s="15">
        <v>64722</v>
      </c>
      <c r="E1875" s="16">
        <v>45436</v>
      </c>
      <c r="F1875" s="15">
        <v>0</v>
      </c>
      <c r="G1875" s="15" t="s">
        <v>3862</v>
      </c>
      <c r="H1875" s="15" t="s">
        <v>3242</v>
      </c>
      <c r="I1875" s="15" t="s">
        <v>537</v>
      </c>
      <c r="J1875" s="15" t="s">
        <v>3038</v>
      </c>
      <c r="K1875" s="15" t="s">
        <v>533</v>
      </c>
      <c r="L1875" s="15" t="s">
        <v>150</v>
      </c>
      <c r="M1875" s="16">
        <v>45453</v>
      </c>
      <c r="N1875" s="3">
        <v>136</v>
      </c>
      <c r="O1875" s="3">
        <v>136</v>
      </c>
      <c r="P1875" s="3"/>
      <c r="Q1875" s="3">
        <v>700</v>
      </c>
      <c r="R1875" s="4">
        <v>-564</v>
      </c>
      <c r="S1875" s="3">
        <v>-564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700</v>
      </c>
      <c r="Z1875" t="str">
        <f>_xlfn.XLOOKUP(A1875,'2-Feedback'!A:A,'2-Feedback'!F:F,"")</f>
        <v>J - Order Lead Time Issue</v>
      </c>
      <c r="AA1875" t="str">
        <f>_xlfn.XLOOKUP(A1875,'2-Feedback'!A:A,'2-Feedback'!G:G,"")</f>
        <v>ABCDE</v>
      </c>
    </row>
    <row r="1876" spans="1:27" ht="13.5" x14ac:dyDescent="0.35">
      <c r="A1876" t="str">
        <f t="shared" si="29"/>
        <v>554545318189-BNK</v>
      </c>
      <c r="B1876" s="15">
        <v>55</v>
      </c>
      <c r="C1876" s="15" t="s">
        <v>3861</v>
      </c>
      <c r="D1876" s="15">
        <v>64722</v>
      </c>
      <c r="E1876" s="16">
        <v>45436</v>
      </c>
      <c r="F1876" s="15">
        <v>0</v>
      </c>
      <c r="G1876" s="15" t="s">
        <v>3862</v>
      </c>
      <c r="H1876" s="15" t="s">
        <v>3242</v>
      </c>
      <c r="I1876" s="15" t="s">
        <v>537</v>
      </c>
      <c r="J1876" s="15" t="s">
        <v>3757</v>
      </c>
      <c r="K1876" s="15" t="s">
        <v>149</v>
      </c>
      <c r="L1876" s="15" t="s">
        <v>150</v>
      </c>
      <c r="M1876" s="16">
        <v>45453</v>
      </c>
      <c r="N1876" s="3">
        <v>983</v>
      </c>
      <c r="O1876" s="3">
        <v>871</v>
      </c>
      <c r="P1876" s="3"/>
      <c r="Q1876" s="3">
        <v>896</v>
      </c>
      <c r="R1876" s="4">
        <v>-25</v>
      </c>
      <c r="S1876" s="3">
        <v>-25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1008</v>
      </c>
      <c r="Z1876" t="str">
        <f>_xlfn.XLOOKUP(A1876,'2-Feedback'!A:A,'2-Feedback'!F:F,"")</f>
        <v>J - Order Lead Time Issue</v>
      </c>
      <c r="AA1876" t="str">
        <f>_xlfn.XLOOKUP(A1876,'2-Feedback'!A:A,'2-Feedback'!G:G,"")</f>
        <v>ABCDE</v>
      </c>
    </row>
    <row r="1877" spans="1:27" ht="13.5" x14ac:dyDescent="0.35">
      <c r="A1877" t="str">
        <f t="shared" si="29"/>
        <v>554545417339-SBN</v>
      </c>
      <c r="B1877" s="15">
        <v>55</v>
      </c>
      <c r="C1877" s="15" t="s">
        <v>3863</v>
      </c>
      <c r="D1877" s="15">
        <v>64724</v>
      </c>
      <c r="E1877" s="16">
        <v>45436</v>
      </c>
      <c r="F1877" s="15">
        <v>0</v>
      </c>
      <c r="G1877" s="15" t="s">
        <v>3864</v>
      </c>
      <c r="H1877" s="15" t="s">
        <v>3527</v>
      </c>
      <c r="I1877" s="15" t="s">
        <v>3528</v>
      </c>
      <c r="J1877" s="15" t="s">
        <v>3731</v>
      </c>
      <c r="K1877" s="15" t="s">
        <v>630</v>
      </c>
      <c r="L1877" s="15" t="s">
        <v>527</v>
      </c>
      <c r="M1877" s="16">
        <v>45454</v>
      </c>
      <c r="N1877" s="3">
        <v>504</v>
      </c>
      <c r="O1877" s="3">
        <v>24</v>
      </c>
      <c r="P1877" s="3">
        <v>24</v>
      </c>
      <c r="Q1877" s="3"/>
      <c r="R1877" s="5">
        <v>0</v>
      </c>
      <c r="S1877" s="3">
        <v>-180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684</v>
      </c>
      <c r="Z1877" t="str">
        <f>_xlfn.XLOOKUP(A1877,'2-Feedback'!A:A,'2-Feedback'!F:F,"")</f>
        <v>J - Order Lead Time Issue</v>
      </c>
      <c r="AA1877" t="str">
        <f>_xlfn.XLOOKUP(A1877,'2-Feedback'!A:A,'2-Feedback'!G:G,"")</f>
        <v>ABCDE</v>
      </c>
    </row>
    <row r="1878" spans="1:27" ht="13.5" x14ac:dyDescent="0.35">
      <c r="A1878" t="str">
        <f t="shared" si="29"/>
        <v>554545417522-USS</v>
      </c>
      <c r="B1878" s="15">
        <v>55</v>
      </c>
      <c r="C1878" s="15" t="s">
        <v>3863</v>
      </c>
      <c r="D1878" s="15">
        <v>64724</v>
      </c>
      <c r="E1878" s="16">
        <v>45436</v>
      </c>
      <c r="F1878" s="15">
        <v>0</v>
      </c>
      <c r="G1878" s="15" t="s">
        <v>3864</v>
      </c>
      <c r="H1878" s="15" t="s">
        <v>3527</v>
      </c>
      <c r="I1878" s="15" t="s">
        <v>3528</v>
      </c>
      <c r="J1878" s="15" t="s">
        <v>3647</v>
      </c>
      <c r="K1878" s="15" t="s">
        <v>533</v>
      </c>
      <c r="L1878" s="15" t="s">
        <v>527</v>
      </c>
      <c r="M1878" s="16">
        <v>45454</v>
      </c>
      <c r="N1878" s="3">
        <v>0</v>
      </c>
      <c r="O1878" s="3">
        <v>0</v>
      </c>
      <c r="P1878" s="3">
        <v>48</v>
      </c>
      <c r="Q1878" s="3"/>
      <c r="R1878" s="4">
        <v>-48</v>
      </c>
      <c r="S1878" s="3">
        <v>-96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96</v>
      </c>
      <c r="Z1878" t="str">
        <f>_xlfn.XLOOKUP(A1878,'2-Feedback'!A:A,'2-Feedback'!F:F,"")</f>
        <v>J - Order Lead Time Issue</v>
      </c>
      <c r="AA1878" t="str">
        <f>_xlfn.XLOOKUP(A1878,'2-Feedback'!A:A,'2-Feedback'!G:G,"")</f>
        <v>ABCDE</v>
      </c>
    </row>
    <row r="1879" spans="1:27" ht="13.5" x14ac:dyDescent="0.35">
      <c r="A1879" t="str">
        <f t="shared" si="29"/>
        <v>554545420401-USS</v>
      </c>
      <c r="B1879" s="15">
        <v>55</v>
      </c>
      <c r="C1879" s="15" t="s">
        <v>3863</v>
      </c>
      <c r="D1879" s="15">
        <v>64724</v>
      </c>
      <c r="E1879" s="16">
        <v>45436</v>
      </c>
      <c r="F1879" s="15">
        <v>0</v>
      </c>
      <c r="G1879" s="15" t="s">
        <v>3864</v>
      </c>
      <c r="H1879" s="15" t="s">
        <v>3527</v>
      </c>
      <c r="I1879" s="15" t="s">
        <v>3528</v>
      </c>
      <c r="J1879" s="15" t="s">
        <v>2159</v>
      </c>
      <c r="K1879" s="15" t="s">
        <v>533</v>
      </c>
      <c r="L1879" s="15" t="s">
        <v>527</v>
      </c>
      <c r="M1879" s="16">
        <v>45454</v>
      </c>
      <c r="N1879" s="3">
        <v>24</v>
      </c>
      <c r="O1879" s="3">
        <v>24</v>
      </c>
      <c r="P1879" s="3">
        <v>48</v>
      </c>
      <c r="Q1879" s="3"/>
      <c r="R1879" s="4">
        <v>-24</v>
      </c>
      <c r="S1879" s="3">
        <v>-24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48</v>
      </c>
      <c r="Z1879" t="str">
        <f>_xlfn.XLOOKUP(A1879,'2-Feedback'!A:A,'2-Feedback'!F:F,"")</f>
        <v>J - Order Lead Time Issue</v>
      </c>
      <c r="AA1879" t="str">
        <f>_xlfn.XLOOKUP(A1879,'2-Feedback'!A:A,'2-Feedback'!G:G,"")</f>
        <v>ABCDE</v>
      </c>
    </row>
    <row r="1880" spans="1:27" ht="13.5" x14ac:dyDescent="0.35">
      <c r="A1880" t="str">
        <f t="shared" si="29"/>
        <v>554545421602-GND</v>
      </c>
      <c r="B1880" s="15">
        <v>55</v>
      </c>
      <c r="C1880" s="15" t="s">
        <v>3863</v>
      </c>
      <c r="D1880" s="15">
        <v>64724</v>
      </c>
      <c r="E1880" s="16">
        <v>45436</v>
      </c>
      <c r="F1880" s="15">
        <v>0</v>
      </c>
      <c r="G1880" s="15" t="s">
        <v>3864</v>
      </c>
      <c r="H1880" s="15" t="s">
        <v>3527</v>
      </c>
      <c r="I1880" s="15" t="s">
        <v>3528</v>
      </c>
      <c r="J1880" s="15" t="s">
        <v>3742</v>
      </c>
      <c r="K1880" s="15" t="s">
        <v>35</v>
      </c>
      <c r="L1880" s="15" t="s">
        <v>527</v>
      </c>
      <c r="M1880" s="16">
        <v>45454</v>
      </c>
      <c r="N1880" s="3">
        <v>32</v>
      </c>
      <c r="O1880" s="3">
        <v>13</v>
      </c>
      <c r="P1880" s="3">
        <v>13</v>
      </c>
      <c r="Q1880" s="3"/>
      <c r="R1880" s="5">
        <v>0</v>
      </c>
      <c r="S1880" s="3">
        <v>-19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51</v>
      </c>
      <c r="Z1880" t="str">
        <f>_xlfn.XLOOKUP(A1880,'2-Feedback'!A:A,'2-Feedback'!F:F,"")</f>
        <v>J - Order Lead Time Issue</v>
      </c>
      <c r="AA1880" t="str">
        <f>_xlfn.XLOOKUP(A1880,'2-Feedback'!A:A,'2-Feedback'!G:G,"")</f>
        <v>ABCDE</v>
      </c>
    </row>
    <row r="1881" spans="1:27" ht="13.5" x14ac:dyDescent="0.35">
      <c r="A1881" t="str">
        <f t="shared" si="29"/>
        <v>554545422076-GNS</v>
      </c>
      <c r="B1881" s="15">
        <v>55</v>
      </c>
      <c r="C1881" s="15" t="s">
        <v>3863</v>
      </c>
      <c r="D1881" s="15">
        <v>64724</v>
      </c>
      <c r="E1881" s="16">
        <v>45436</v>
      </c>
      <c r="F1881" s="15">
        <v>0</v>
      </c>
      <c r="G1881" s="15" t="s">
        <v>3864</v>
      </c>
      <c r="H1881" s="15" t="s">
        <v>3527</v>
      </c>
      <c r="I1881" s="15" t="s">
        <v>3528</v>
      </c>
      <c r="J1881" s="15" t="s">
        <v>3865</v>
      </c>
      <c r="K1881" s="15" t="s">
        <v>35</v>
      </c>
      <c r="L1881" s="15" t="s">
        <v>527</v>
      </c>
      <c r="M1881" s="16">
        <v>45454</v>
      </c>
      <c r="N1881" s="3">
        <v>16</v>
      </c>
      <c r="O1881" s="3">
        <v>16</v>
      </c>
      <c r="P1881" s="3">
        <v>35</v>
      </c>
      <c r="Q1881" s="3"/>
      <c r="R1881" s="4">
        <v>-19</v>
      </c>
      <c r="S1881" s="3">
        <v>-33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49</v>
      </c>
      <c r="Z1881" t="str">
        <f>_xlfn.XLOOKUP(A1881,'2-Feedback'!A:A,'2-Feedback'!F:F,"")</f>
        <v>J - Order Lead Time Issue</v>
      </c>
      <c r="AA1881" t="str">
        <f>_xlfn.XLOOKUP(A1881,'2-Feedback'!A:A,'2-Feedback'!G:G,"")</f>
        <v>ABCDE</v>
      </c>
    </row>
    <row r="1882" spans="1:27" ht="13.5" x14ac:dyDescent="0.35">
      <c r="A1882" t="str">
        <f t="shared" si="29"/>
        <v>554545422929-UPJ</v>
      </c>
      <c r="B1882" s="15">
        <v>55</v>
      </c>
      <c r="C1882" s="15" t="s">
        <v>3863</v>
      </c>
      <c r="D1882" s="15">
        <v>64724</v>
      </c>
      <c r="E1882" s="16">
        <v>45436</v>
      </c>
      <c r="F1882" s="15">
        <v>0</v>
      </c>
      <c r="G1882" s="15" t="s">
        <v>3864</v>
      </c>
      <c r="H1882" s="15" t="s">
        <v>3527</v>
      </c>
      <c r="I1882" s="15" t="s">
        <v>3528</v>
      </c>
      <c r="J1882" s="15" t="s">
        <v>3808</v>
      </c>
      <c r="K1882" s="15" t="s">
        <v>533</v>
      </c>
      <c r="L1882" s="15" t="s">
        <v>527</v>
      </c>
      <c r="M1882" s="16">
        <v>45454</v>
      </c>
      <c r="N1882" s="3">
        <v>22</v>
      </c>
      <c r="O1882" s="3">
        <v>16</v>
      </c>
      <c r="P1882" s="3">
        <v>44</v>
      </c>
      <c r="Q1882" s="3"/>
      <c r="R1882" s="4">
        <v>-28</v>
      </c>
      <c r="S1882" s="3">
        <v>-28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50</v>
      </c>
      <c r="Z1882" t="str">
        <f>_xlfn.XLOOKUP(A1882,'2-Feedback'!A:A,'2-Feedback'!F:F,"")</f>
        <v>J - Order Lead Time Issue</v>
      </c>
      <c r="AA1882" t="str">
        <f>_xlfn.XLOOKUP(A1882,'2-Feedback'!A:A,'2-Feedback'!G:G,"")</f>
        <v>ABCDE</v>
      </c>
    </row>
    <row r="1883" spans="1:27" ht="13.5" x14ac:dyDescent="0.35">
      <c r="A1883" t="str">
        <f t="shared" si="29"/>
        <v>554545423718-FRD</v>
      </c>
      <c r="B1883" s="15">
        <v>55</v>
      </c>
      <c r="C1883" s="15" t="s">
        <v>3863</v>
      </c>
      <c r="D1883" s="15">
        <v>64724</v>
      </c>
      <c r="E1883" s="16">
        <v>45436</v>
      </c>
      <c r="F1883" s="15">
        <v>0</v>
      </c>
      <c r="G1883" s="15" t="s">
        <v>3864</v>
      </c>
      <c r="H1883" s="15" t="s">
        <v>3527</v>
      </c>
      <c r="I1883" s="15" t="s">
        <v>3528</v>
      </c>
      <c r="J1883" s="15" t="s">
        <v>3766</v>
      </c>
      <c r="K1883" s="15" t="s">
        <v>149</v>
      </c>
      <c r="L1883" s="15" t="s">
        <v>527</v>
      </c>
      <c r="M1883" s="16">
        <v>45454</v>
      </c>
      <c r="N1883" s="3">
        <v>27</v>
      </c>
      <c r="O1883" s="3">
        <v>0</v>
      </c>
      <c r="P1883" s="3">
        <v>144</v>
      </c>
      <c r="Q1883" s="3"/>
      <c r="R1883" s="4">
        <v>-144</v>
      </c>
      <c r="S1883" s="3">
        <v>-450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477</v>
      </c>
      <c r="Z1883" t="str">
        <f>_xlfn.XLOOKUP(A1883,'2-Feedback'!A:A,'2-Feedback'!F:F,"")</f>
        <v>J - Order Lead Time Issue</v>
      </c>
      <c r="AA1883" t="str">
        <f>_xlfn.XLOOKUP(A1883,'2-Feedback'!A:A,'2-Feedback'!G:G,"")</f>
        <v>ABCDE</v>
      </c>
    </row>
    <row r="1884" spans="1:27" ht="13.5" x14ac:dyDescent="0.35">
      <c r="A1884" t="str">
        <f t="shared" si="29"/>
        <v>554546045531-LFL</v>
      </c>
      <c r="B1884" s="15">
        <v>55</v>
      </c>
      <c r="C1884" s="15" t="s">
        <v>3866</v>
      </c>
      <c r="D1884" s="15">
        <v>64726</v>
      </c>
      <c r="E1884" s="16">
        <v>45436</v>
      </c>
      <c r="F1884" s="15">
        <v>0</v>
      </c>
      <c r="G1884" s="15" t="s">
        <v>3867</v>
      </c>
      <c r="H1884" s="15" t="s">
        <v>3868</v>
      </c>
      <c r="I1884" s="15" t="s">
        <v>3869</v>
      </c>
      <c r="J1884" s="15" t="s">
        <v>3870</v>
      </c>
      <c r="K1884" s="15" t="s">
        <v>149</v>
      </c>
      <c r="L1884" s="15" t="s">
        <v>283</v>
      </c>
      <c r="M1884" s="16">
        <v>45460</v>
      </c>
      <c r="N1884" s="3">
        <v>282</v>
      </c>
      <c r="O1884" s="3">
        <v>282</v>
      </c>
      <c r="P1884" s="3">
        <v>1020</v>
      </c>
      <c r="Q1884" s="3"/>
      <c r="R1884" s="4">
        <v>-738</v>
      </c>
      <c r="S1884" s="3">
        <v>-738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1020</v>
      </c>
      <c r="Z1884" t="str">
        <f>_xlfn.XLOOKUP(A1884,'2-Feedback'!A:A,'2-Feedback'!F:F,"")</f>
        <v>J - Order Lead Time Issue</v>
      </c>
      <c r="AA1884" t="str">
        <f>_xlfn.XLOOKUP(A1884,'2-Feedback'!A:A,'2-Feedback'!G:G,"")</f>
        <v>ABCDE</v>
      </c>
    </row>
    <row r="1885" spans="1:27" ht="13.5" x14ac:dyDescent="0.35">
      <c r="A1885" t="str">
        <f t="shared" si="29"/>
        <v>554545556606-CHP</v>
      </c>
      <c r="B1885" s="15">
        <v>55</v>
      </c>
      <c r="C1885" s="15" t="s">
        <v>3871</v>
      </c>
      <c r="D1885" s="15">
        <v>64730</v>
      </c>
      <c r="E1885" s="16">
        <v>45436</v>
      </c>
      <c r="F1885" s="15">
        <v>0</v>
      </c>
      <c r="G1885" s="15" t="s">
        <v>3872</v>
      </c>
      <c r="H1885" s="15" t="s">
        <v>3242</v>
      </c>
      <c r="I1885" s="15" t="s">
        <v>537</v>
      </c>
      <c r="J1885" s="15" t="s">
        <v>3873</v>
      </c>
      <c r="K1885" s="15" t="s">
        <v>35</v>
      </c>
      <c r="L1885" s="15" t="s">
        <v>150</v>
      </c>
      <c r="M1885" s="16">
        <v>45455</v>
      </c>
      <c r="N1885" s="3">
        <v>101</v>
      </c>
      <c r="O1885" s="3">
        <v>101</v>
      </c>
      <c r="P1885" s="3"/>
      <c r="Q1885" s="3">
        <v>144</v>
      </c>
      <c r="R1885" s="4">
        <v>-43</v>
      </c>
      <c r="S1885" s="3">
        <v>-43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144</v>
      </c>
      <c r="Z1885" t="str">
        <f>_xlfn.XLOOKUP(A1885,'2-Feedback'!A:A,'2-Feedback'!F:F,"")</f>
        <v>J - Order Lead Time Issue</v>
      </c>
      <c r="AA1885" t="str">
        <f>_xlfn.XLOOKUP(A1885,'2-Feedback'!A:A,'2-Feedback'!G:G,"")</f>
        <v>ABCDE</v>
      </c>
    </row>
    <row r="1886" spans="1:27" ht="13.5" x14ac:dyDescent="0.35">
      <c r="A1886" t="str">
        <f t="shared" si="29"/>
        <v>554545454107-CHP</v>
      </c>
      <c r="B1886" s="15">
        <v>55</v>
      </c>
      <c r="C1886" s="15" t="s">
        <v>3874</v>
      </c>
      <c r="D1886" s="15">
        <v>64731</v>
      </c>
      <c r="E1886" s="16">
        <v>45436</v>
      </c>
      <c r="F1886" s="15">
        <v>0</v>
      </c>
      <c r="G1886" s="15" t="s">
        <v>3875</v>
      </c>
      <c r="H1886" s="15" t="s">
        <v>3242</v>
      </c>
      <c r="I1886" s="15" t="s">
        <v>537</v>
      </c>
      <c r="J1886" s="15" t="s">
        <v>3726</v>
      </c>
      <c r="K1886" s="15" t="s">
        <v>35</v>
      </c>
      <c r="L1886" s="15" t="s">
        <v>150</v>
      </c>
      <c r="M1886" s="16">
        <v>45454</v>
      </c>
      <c r="N1886" s="3">
        <v>238</v>
      </c>
      <c r="O1886" s="3">
        <v>188</v>
      </c>
      <c r="P1886" s="3"/>
      <c r="Q1886" s="3">
        <v>512</v>
      </c>
      <c r="R1886" s="4">
        <v>-324</v>
      </c>
      <c r="S1886" s="3">
        <v>-332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570</v>
      </c>
      <c r="Z1886" t="str">
        <f>_xlfn.XLOOKUP(A1886,'2-Feedback'!A:A,'2-Feedback'!F:F,"")</f>
        <v>J - Order Lead Time Issue</v>
      </c>
      <c r="AA1886" t="str">
        <f>_xlfn.XLOOKUP(A1886,'2-Feedback'!A:A,'2-Feedback'!G:G,"")</f>
        <v>ABCDE</v>
      </c>
    </row>
    <row r="1887" spans="1:27" ht="13.5" x14ac:dyDescent="0.35">
      <c r="A1887" t="str">
        <f t="shared" si="29"/>
        <v>554545412299-GNS</v>
      </c>
      <c r="B1887" s="15">
        <v>55</v>
      </c>
      <c r="C1887" s="15" t="s">
        <v>3876</v>
      </c>
      <c r="D1887" s="15">
        <v>64733</v>
      </c>
      <c r="E1887" s="16">
        <v>45436</v>
      </c>
      <c r="F1887" s="15">
        <v>0</v>
      </c>
      <c r="G1887" s="15" t="s">
        <v>3877</v>
      </c>
      <c r="H1887" s="15" t="s">
        <v>3242</v>
      </c>
      <c r="I1887" s="15" t="s">
        <v>537</v>
      </c>
      <c r="J1887" s="15" t="s">
        <v>2339</v>
      </c>
      <c r="K1887" s="15" t="s">
        <v>35</v>
      </c>
      <c r="L1887" s="15" t="s">
        <v>150</v>
      </c>
      <c r="M1887" s="16">
        <v>45454</v>
      </c>
      <c r="N1887" s="3">
        <v>0</v>
      </c>
      <c r="O1887" s="3">
        <v>0</v>
      </c>
      <c r="P1887" s="3"/>
      <c r="Q1887" s="3">
        <v>192</v>
      </c>
      <c r="R1887" s="4">
        <v>-192</v>
      </c>
      <c r="S1887" s="3">
        <v>-194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194</v>
      </c>
      <c r="Z1887" t="str">
        <f>_xlfn.XLOOKUP(A1887,'2-Feedback'!A:A,'2-Feedback'!F:F,"")</f>
        <v>J - Order Lead Time Issue</v>
      </c>
      <c r="AA1887" t="str">
        <f>_xlfn.XLOOKUP(A1887,'2-Feedback'!A:A,'2-Feedback'!G:G,"")</f>
        <v>ABCDE</v>
      </c>
    </row>
    <row r="1888" spans="1:27" ht="13.5" x14ac:dyDescent="0.35">
      <c r="A1888" t="str">
        <f t="shared" si="29"/>
        <v>554545416836-SNG</v>
      </c>
      <c r="B1888" s="15">
        <v>55</v>
      </c>
      <c r="C1888" s="15" t="s">
        <v>3876</v>
      </c>
      <c r="D1888" s="15">
        <v>64733</v>
      </c>
      <c r="E1888" s="16">
        <v>45436</v>
      </c>
      <c r="F1888" s="15">
        <v>0</v>
      </c>
      <c r="G1888" s="15" t="s">
        <v>3877</v>
      </c>
      <c r="H1888" s="15" t="s">
        <v>3242</v>
      </c>
      <c r="I1888" s="15" t="s">
        <v>537</v>
      </c>
      <c r="J1888" s="15" t="s">
        <v>2138</v>
      </c>
      <c r="K1888" s="15" t="s">
        <v>35</v>
      </c>
      <c r="L1888" s="15" t="s">
        <v>150</v>
      </c>
      <c r="M1888" s="16">
        <v>45454</v>
      </c>
      <c r="N1888" s="3">
        <v>0</v>
      </c>
      <c r="O1888" s="3">
        <v>0</v>
      </c>
      <c r="P1888" s="3"/>
      <c r="Q1888" s="3">
        <v>432</v>
      </c>
      <c r="R1888" s="4">
        <v>-432</v>
      </c>
      <c r="S1888" s="3">
        <v>-437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437</v>
      </c>
      <c r="Z1888" t="str">
        <f>_xlfn.XLOOKUP(A1888,'2-Feedback'!A:A,'2-Feedback'!F:F,"")</f>
        <v>J - Order Lead Time Issue</v>
      </c>
      <c r="AA1888" t="str">
        <f>_xlfn.XLOOKUP(A1888,'2-Feedback'!A:A,'2-Feedback'!G:G,"")</f>
        <v>ABCDE</v>
      </c>
    </row>
    <row r="1889" spans="1:27" ht="13.5" x14ac:dyDescent="0.35">
      <c r="A1889" t="str">
        <f t="shared" si="29"/>
        <v>554545422094-USS</v>
      </c>
      <c r="B1889" s="15">
        <v>55</v>
      </c>
      <c r="C1889" s="15" t="s">
        <v>3876</v>
      </c>
      <c r="D1889" s="15">
        <v>64733</v>
      </c>
      <c r="E1889" s="16">
        <v>45436</v>
      </c>
      <c r="F1889" s="15">
        <v>0</v>
      </c>
      <c r="G1889" s="15" t="s">
        <v>3877</v>
      </c>
      <c r="H1889" s="15" t="s">
        <v>3242</v>
      </c>
      <c r="I1889" s="15" t="s">
        <v>537</v>
      </c>
      <c r="J1889" s="15" t="s">
        <v>2994</v>
      </c>
      <c r="K1889" s="15" t="s">
        <v>533</v>
      </c>
      <c r="L1889" s="15" t="s">
        <v>150</v>
      </c>
      <c r="M1889" s="16">
        <v>45454</v>
      </c>
      <c r="N1889" s="3">
        <v>568</v>
      </c>
      <c r="O1889" s="3">
        <v>304</v>
      </c>
      <c r="P1889" s="3"/>
      <c r="Q1889" s="3">
        <v>432</v>
      </c>
      <c r="R1889" s="4">
        <v>-128</v>
      </c>
      <c r="S1889" s="3">
        <v>-176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744</v>
      </c>
      <c r="Z1889" t="str">
        <f>_xlfn.XLOOKUP(A1889,'2-Feedback'!A:A,'2-Feedback'!F:F,"")</f>
        <v>J - Order Lead Time Issue</v>
      </c>
      <c r="AA1889" t="str">
        <f>_xlfn.XLOOKUP(A1889,'2-Feedback'!A:A,'2-Feedback'!G:G,"")</f>
        <v>ABCDE</v>
      </c>
    </row>
    <row r="1890" spans="1:27" ht="13.5" x14ac:dyDescent="0.35">
      <c r="A1890" t="str">
        <f t="shared" si="29"/>
        <v>554545416842-SNG</v>
      </c>
      <c r="B1890" s="15">
        <v>55</v>
      </c>
      <c r="C1890" s="15" t="s">
        <v>3878</v>
      </c>
      <c r="D1890" s="15">
        <v>64735</v>
      </c>
      <c r="E1890" s="16">
        <v>45436</v>
      </c>
      <c r="F1890" s="15">
        <v>0</v>
      </c>
      <c r="G1890" s="15" t="s">
        <v>3879</v>
      </c>
      <c r="H1890" s="15" t="s">
        <v>3251</v>
      </c>
      <c r="I1890" s="15" t="s">
        <v>3252</v>
      </c>
      <c r="J1890" s="15" t="s">
        <v>3724</v>
      </c>
      <c r="K1890" s="15" t="s">
        <v>35</v>
      </c>
      <c r="L1890" s="15" t="s">
        <v>29</v>
      </c>
      <c r="M1890" s="16">
        <v>45454</v>
      </c>
      <c r="N1890" s="3">
        <v>41</v>
      </c>
      <c r="O1890" s="3">
        <v>20</v>
      </c>
      <c r="P1890" s="3">
        <v>20</v>
      </c>
      <c r="Q1890" s="3"/>
      <c r="R1890" s="5">
        <v>0</v>
      </c>
      <c r="S1890" s="3">
        <v>-43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84</v>
      </c>
      <c r="Z1890" t="str">
        <f>_xlfn.XLOOKUP(A1890,'2-Feedback'!A:A,'2-Feedback'!F:F,"")</f>
        <v>J - Order Lead Time Issue</v>
      </c>
      <c r="AA1890" t="str">
        <f>_xlfn.XLOOKUP(A1890,'2-Feedback'!A:A,'2-Feedback'!G:G,"")</f>
        <v>ABCDE</v>
      </c>
    </row>
    <row r="1891" spans="1:27" ht="13.5" x14ac:dyDescent="0.35">
      <c r="A1891" t="str">
        <f t="shared" si="29"/>
        <v>554545417339-SBN</v>
      </c>
      <c r="B1891" s="15">
        <v>55</v>
      </c>
      <c r="C1891" s="15" t="s">
        <v>3878</v>
      </c>
      <c r="D1891" s="15">
        <v>64735</v>
      </c>
      <c r="E1891" s="16">
        <v>45436</v>
      </c>
      <c r="F1891" s="15">
        <v>0</v>
      </c>
      <c r="G1891" s="15" t="s">
        <v>3879</v>
      </c>
      <c r="H1891" s="15" t="s">
        <v>3251</v>
      </c>
      <c r="I1891" s="15" t="s">
        <v>3252</v>
      </c>
      <c r="J1891" s="15" t="s">
        <v>3731</v>
      </c>
      <c r="K1891" s="15" t="s">
        <v>630</v>
      </c>
      <c r="L1891" s="15" t="s">
        <v>29</v>
      </c>
      <c r="M1891" s="16">
        <v>45454</v>
      </c>
      <c r="N1891" s="3">
        <v>504</v>
      </c>
      <c r="O1891" s="3">
        <v>48</v>
      </c>
      <c r="P1891" s="3">
        <v>48</v>
      </c>
      <c r="Q1891" s="3"/>
      <c r="R1891" s="5">
        <v>0</v>
      </c>
      <c r="S1891" s="3">
        <v>-180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684</v>
      </c>
      <c r="Z1891" t="str">
        <f>_xlfn.XLOOKUP(A1891,'2-Feedback'!A:A,'2-Feedback'!F:F,"")</f>
        <v>J - Order Lead Time Issue</v>
      </c>
      <c r="AA1891" t="str">
        <f>_xlfn.XLOOKUP(A1891,'2-Feedback'!A:A,'2-Feedback'!G:G,"")</f>
        <v>ABCDE</v>
      </c>
    </row>
    <row r="1892" spans="1:27" ht="13.5" x14ac:dyDescent="0.35">
      <c r="A1892" t="str">
        <f t="shared" si="29"/>
        <v>554545417883-USS</v>
      </c>
      <c r="B1892" s="15">
        <v>55</v>
      </c>
      <c r="C1892" s="15" t="s">
        <v>3878</v>
      </c>
      <c r="D1892" s="15">
        <v>64735</v>
      </c>
      <c r="E1892" s="16">
        <v>45436</v>
      </c>
      <c r="F1892" s="15">
        <v>0</v>
      </c>
      <c r="G1892" s="15" t="s">
        <v>3879</v>
      </c>
      <c r="H1892" s="15" t="s">
        <v>3251</v>
      </c>
      <c r="I1892" s="15" t="s">
        <v>3252</v>
      </c>
      <c r="J1892" s="15" t="s">
        <v>2344</v>
      </c>
      <c r="K1892" s="15" t="s">
        <v>533</v>
      </c>
      <c r="L1892" s="15" t="s">
        <v>29</v>
      </c>
      <c r="M1892" s="16">
        <v>45454</v>
      </c>
      <c r="N1892" s="3">
        <v>139</v>
      </c>
      <c r="O1892" s="3">
        <v>0</v>
      </c>
      <c r="P1892" s="3">
        <v>24</v>
      </c>
      <c r="Q1892" s="3"/>
      <c r="R1892" s="4">
        <v>-24</v>
      </c>
      <c r="S1892" s="3">
        <v>-366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505</v>
      </c>
      <c r="Z1892" t="str">
        <f>_xlfn.XLOOKUP(A1892,'2-Feedback'!A:A,'2-Feedback'!F:F,"")</f>
        <v>J - Order Lead Time Issue</v>
      </c>
      <c r="AA1892" t="str">
        <f>_xlfn.XLOOKUP(A1892,'2-Feedback'!A:A,'2-Feedback'!G:G,"")</f>
        <v>ABCDE</v>
      </c>
    </row>
    <row r="1893" spans="1:27" ht="13.5" x14ac:dyDescent="0.35">
      <c r="A1893" t="str">
        <f t="shared" si="29"/>
        <v>554545421996-USS</v>
      </c>
      <c r="B1893" s="15">
        <v>55</v>
      </c>
      <c r="C1893" s="15" t="s">
        <v>3878</v>
      </c>
      <c r="D1893" s="15">
        <v>64735</v>
      </c>
      <c r="E1893" s="16">
        <v>45436</v>
      </c>
      <c r="F1893" s="15">
        <v>0</v>
      </c>
      <c r="G1893" s="15" t="s">
        <v>3879</v>
      </c>
      <c r="H1893" s="15" t="s">
        <v>3251</v>
      </c>
      <c r="I1893" s="15" t="s">
        <v>3252</v>
      </c>
      <c r="J1893" s="15" t="s">
        <v>2564</v>
      </c>
      <c r="K1893" s="15" t="s">
        <v>533</v>
      </c>
      <c r="L1893" s="15" t="s">
        <v>29</v>
      </c>
      <c r="M1893" s="16">
        <v>45454</v>
      </c>
      <c r="N1893" s="3">
        <v>160</v>
      </c>
      <c r="O1893" s="3">
        <v>80</v>
      </c>
      <c r="P1893" s="3">
        <v>80</v>
      </c>
      <c r="Q1893" s="3"/>
      <c r="R1893" s="5">
        <v>0</v>
      </c>
      <c r="S1893" s="3">
        <v>-10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170</v>
      </c>
      <c r="Z1893" t="str">
        <f>_xlfn.XLOOKUP(A1893,'2-Feedback'!A:A,'2-Feedback'!F:F,"")</f>
        <v>J - Order Lead Time Issue</v>
      </c>
      <c r="AA1893" t="str">
        <f>_xlfn.XLOOKUP(A1893,'2-Feedback'!A:A,'2-Feedback'!G:G,"")</f>
        <v>ABCDE</v>
      </c>
    </row>
    <row r="1894" spans="1:27" ht="13.5" x14ac:dyDescent="0.35">
      <c r="A1894" t="str">
        <f t="shared" si="29"/>
        <v>554545422076-GNS</v>
      </c>
      <c r="B1894" s="15">
        <v>55</v>
      </c>
      <c r="C1894" s="15" t="s">
        <v>3878</v>
      </c>
      <c r="D1894" s="15">
        <v>64735</v>
      </c>
      <c r="E1894" s="16">
        <v>45436</v>
      </c>
      <c r="F1894" s="15">
        <v>0</v>
      </c>
      <c r="G1894" s="15" t="s">
        <v>3879</v>
      </c>
      <c r="H1894" s="15" t="s">
        <v>3251</v>
      </c>
      <c r="I1894" s="15" t="s">
        <v>3252</v>
      </c>
      <c r="J1894" s="15" t="s">
        <v>3865</v>
      </c>
      <c r="K1894" s="15" t="s">
        <v>35</v>
      </c>
      <c r="L1894" s="15" t="s">
        <v>29</v>
      </c>
      <c r="M1894" s="16">
        <v>45454</v>
      </c>
      <c r="N1894" s="3">
        <v>16</v>
      </c>
      <c r="O1894" s="3">
        <v>0</v>
      </c>
      <c r="P1894" s="3">
        <v>14</v>
      </c>
      <c r="Q1894" s="3"/>
      <c r="R1894" s="4">
        <v>-14</v>
      </c>
      <c r="S1894" s="3">
        <v>-33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49</v>
      </c>
      <c r="Z1894" t="str">
        <f>_xlfn.XLOOKUP(A1894,'2-Feedback'!A:A,'2-Feedback'!F:F,"")</f>
        <v>J - Order Lead Time Issue</v>
      </c>
      <c r="AA1894" t="str">
        <f>_xlfn.XLOOKUP(A1894,'2-Feedback'!A:A,'2-Feedback'!G:G,"")</f>
        <v>ABCDE</v>
      </c>
    </row>
    <row r="1895" spans="1:27" ht="13.5" x14ac:dyDescent="0.35">
      <c r="A1895" t="str">
        <f t="shared" si="29"/>
        <v>554545422119-USS</v>
      </c>
      <c r="B1895" s="15">
        <v>55</v>
      </c>
      <c r="C1895" s="15" t="s">
        <v>3878</v>
      </c>
      <c r="D1895" s="15">
        <v>64735</v>
      </c>
      <c r="E1895" s="16">
        <v>45436</v>
      </c>
      <c r="F1895" s="15">
        <v>0</v>
      </c>
      <c r="G1895" s="15" t="s">
        <v>3879</v>
      </c>
      <c r="H1895" s="15" t="s">
        <v>3251</v>
      </c>
      <c r="I1895" s="15" t="s">
        <v>3252</v>
      </c>
      <c r="J1895" s="15" t="s">
        <v>3765</v>
      </c>
      <c r="K1895" s="15" t="s">
        <v>533</v>
      </c>
      <c r="L1895" s="15" t="s">
        <v>29</v>
      </c>
      <c r="M1895" s="16">
        <v>45454</v>
      </c>
      <c r="N1895" s="3">
        <v>134</v>
      </c>
      <c r="O1895" s="3">
        <v>98</v>
      </c>
      <c r="P1895" s="3">
        <v>144</v>
      </c>
      <c r="Q1895" s="3"/>
      <c r="R1895" s="4">
        <v>-46</v>
      </c>
      <c r="S1895" s="3">
        <v>-154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288</v>
      </c>
      <c r="Z1895" t="str">
        <f>_xlfn.XLOOKUP(A1895,'2-Feedback'!A:A,'2-Feedback'!F:F,"")</f>
        <v>J - Order Lead Time Issue</v>
      </c>
      <c r="AA1895" t="str">
        <f>_xlfn.XLOOKUP(A1895,'2-Feedback'!A:A,'2-Feedback'!G:G,"")</f>
        <v>ABCDE</v>
      </c>
    </row>
    <row r="1896" spans="1:27" ht="13.5" x14ac:dyDescent="0.35">
      <c r="A1896" t="str">
        <f t="shared" si="29"/>
        <v>554545445532-CHP</v>
      </c>
      <c r="B1896" s="15">
        <v>55</v>
      </c>
      <c r="C1896" s="15" t="s">
        <v>3878</v>
      </c>
      <c r="D1896" s="15">
        <v>64735</v>
      </c>
      <c r="E1896" s="16">
        <v>45436</v>
      </c>
      <c r="F1896" s="15">
        <v>0</v>
      </c>
      <c r="G1896" s="15" t="s">
        <v>3879</v>
      </c>
      <c r="H1896" s="15" t="s">
        <v>3251</v>
      </c>
      <c r="I1896" s="15" t="s">
        <v>3252</v>
      </c>
      <c r="J1896" s="15" t="s">
        <v>1770</v>
      </c>
      <c r="K1896" s="15" t="s">
        <v>35</v>
      </c>
      <c r="L1896" s="15" t="s">
        <v>29</v>
      </c>
      <c r="M1896" s="16">
        <v>45454</v>
      </c>
      <c r="N1896" s="3">
        <v>0</v>
      </c>
      <c r="O1896" s="3">
        <v>0</v>
      </c>
      <c r="P1896" s="3">
        <v>40</v>
      </c>
      <c r="Q1896" s="3"/>
      <c r="R1896" s="4">
        <v>-40</v>
      </c>
      <c r="S1896" s="3">
        <v>-2680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2680</v>
      </c>
      <c r="Z1896" t="str">
        <f>_xlfn.XLOOKUP(A1896,'2-Feedback'!A:A,'2-Feedback'!F:F,"")</f>
        <v>J - Order Lead Time Issue</v>
      </c>
      <c r="AA1896" t="str">
        <f>_xlfn.XLOOKUP(A1896,'2-Feedback'!A:A,'2-Feedback'!G:G,"")</f>
        <v>ABCDE</v>
      </c>
    </row>
    <row r="1897" spans="1:27" ht="13.5" x14ac:dyDescent="0.35">
      <c r="A1897" t="str">
        <f t="shared" si="29"/>
        <v>554546024077-USM</v>
      </c>
      <c r="B1897" s="15">
        <v>55</v>
      </c>
      <c r="C1897" s="15" t="s">
        <v>3880</v>
      </c>
      <c r="D1897" s="15">
        <v>64740</v>
      </c>
      <c r="E1897" s="16">
        <v>45436</v>
      </c>
      <c r="F1897" s="15">
        <v>0</v>
      </c>
      <c r="G1897" s="15" t="s">
        <v>3881</v>
      </c>
      <c r="H1897" s="15" t="s">
        <v>3882</v>
      </c>
      <c r="I1897" s="15" t="s">
        <v>753</v>
      </c>
      <c r="J1897" s="15" t="s">
        <v>3883</v>
      </c>
      <c r="K1897" s="15" t="s">
        <v>533</v>
      </c>
      <c r="L1897" s="15" t="s">
        <v>302</v>
      </c>
      <c r="M1897" s="16">
        <v>45460</v>
      </c>
      <c r="N1897" s="3">
        <v>22</v>
      </c>
      <c r="O1897" s="3">
        <v>22</v>
      </c>
      <c r="P1897" s="3">
        <v>44</v>
      </c>
      <c r="Q1897" s="3"/>
      <c r="R1897" s="4">
        <v>-22</v>
      </c>
      <c r="S1897" s="3">
        <v>-22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44</v>
      </c>
      <c r="Z1897" t="str">
        <f>_xlfn.XLOOKUP(A1897,'2-Feedback'!A:A,'2-Feedback'!F:F,"")</f>
        <v>J - Order Lead Time Issue</v>
      </c>
      <c r="AA1897" t="str">
        <f>_xlfn.XLOOKUP(A1897,'2-Feedback'!A:A,'2-Feedback'!G:G,"")</f>
        <v>ABCDE</v>
      </c>
    </row>
    <row r="1898" spans="1:27" ht="13.5" x14ac:dyDescent="0.35">
      <c r="A1898" t="str">
        <f t="shared" si="29"/>
        <v>554546054135-USH</v>
      </c>
      <c r="B1898" s="15">
        <v>55</v>
      </c>
      <c r="C1898" s="15" t="s">
        <v>3880</v>
      </c>
      <c r="D1898" s="15">
        <v>64740</v>
      </c>
      <c r="E1898" s="16">
        <v>45436</v>
      </c>
      <c r="F1898" s="15">
        <v>0</v>
      </c>
      <c r="G1898" s="15" t="s">
        <v>3881</v>
      </c>
      <c r="H1898" s="15" t="s">
        <v>3882</v>
      </c>
      <c r="I1898" s="15" t="s">
        <v>753</v>
      </c>
      <c r="J1898" s="15" t="s">
        <v>1838</v>
      </c>
      <c r="K1898" s="15" t="s">
        <v>533</v>
      </c>
      <c r="L1898" s="15" t="s">
        <v>302</v>
      </c>
      <c r="M1898" s="16">
        <v>45460</v>
      </c>
      <c r="N1898" s="3">
        <v>0</v>
      </c>
      <c r="O1898" s="3">
        <v>0</v>
      </c>
      <c r="P1898" s="3">
        <v>180</v>
      </c>
      <c r="Q1898" s="3"/>
      <c r="R1898" s="4">
        <v>-180</v>
      </c>
      <c r="S1898" s="3">
        <v>-180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180</v>
      </c>
      <c r="Z1898" t="str">
        <f>_xlfn.XLOOKUP(A1898,'2-Feedback'!A:A,'2-Feedback'!F:F,"")</f>
        <v>J - Order Lead Time Issue</v>
      </c>
      <c r="AA1898" t="str">
        <f>_xlfn.XLOOKUP(A1898,'2-Feedback'!A:A,'2-Feedback'!G:G,"")</f>
        <v>ABCDE</v>
      </c>
    </row>
    <row r="1899" spans="1:27" ht="13.5" x14ac:dyDescent="0.35">
      <c r="A1899" t="str">
        <f t="shared" si="29"/>
        <v>554545545531-PFS</v>
      </c>
      <c r="B1899" s="15">
        <v>55</v>
      </c>
      <c r="C1899" s="15" t="s">
        <v>3884</v>
      </c>
      <c r="D1899" s="15">
        <v>64742</v>
      </c>
      <c r="E1899" s="16">
        <v>45436</v>
      </c>
      <c r="F1899" s="15">
        <v>0</v>
      </c>
      <c r="G1899" s="15" t="s">
        <v>3885</v>
      </c>
      <c r="H1899" s="15" t="s">
        <v>3886</v>
      </c>
      <c r="I1899" s="15" t="s">
        <v>3887</v>
      </c>
      <c r="J1899" s="15" t="s">
        <v>3888</v>
      </c>
      <c r="K1899" s="15" t="s">
        <v>533</v>
      </c>
      <c r="L1899" s="15" t="s">
        <v>527</v>
      </c>
      <c r="M1899" s="16">
        <v>45455</v>
      </c>
      <c r="N1899" s="3">
        <v>0</v>
      </c>
      <c r="O1899" s="3">
        <v>0</v>
      </c>
      <c r="P1899" s="3">
        <v>1080</v>
      </c>
      <c r="Q1899" s="3"/>
      <c r="R1899" s="4">
        <v>-1080</v>
      </c>
      <c r="S1899" s="3">
        <v>-1080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1080</v>
      </c>
      <c r="Z1899" t="str">
        <f>_xlfn.XLOOKUP(A1899,'2-Feedback'!A:A,'2-Feedback'!F:F,"")</f>
        <v>J - Order Lead Time Issue</v>
      </c>
      <c r="AA1899" t="str">
        <f>_xlfn.XLOOKUP(A1899,'2-Feedback'!A:A,'2-Feedback'!G:G,"")</f>
        <v>ABCDE</v>
      </c>
    </row>
    <row r="1900" spans="1:27" ht="13.5" x14ac:dyDescent="0.35">
      <c r="A1900" t="str">
        <f t="shared" si="29"/>
        <v>554545645531-PFS</v>
      </c>
      <c r="B1900" s="15">
        <v>55</v>
      </c>
      <c r="C1900" s="15" t="s">
        <v>3889</v>
      </c>
      <c r="D1900" s="15">
        <v>64743</v>
      </c>
      <c r="E1900" s="16">
        <v>45436</v>
      </c>
      <c r="F1900" s="15">
        <v>0</v>
      </c>
      <c r="G1900" s="15" t="s">
        <v>3890</v>
      </c>
      <c r="H1900" s="15" t="s">
        <v>3886</v>
      </c>
      <c r="I1900" s="15" t="s">
        <v>3887</v>
      </c>
      <c r="J1900" s="15" t="s">
        <v>3888</v>
      </c>
      <c r="K1900" s="15" t="s">
        <v>533</v>
      </c>
      <c r="L1900" s="15" t="s">
        <v>527</v>
      </c>
      <c r="M1900" s="16">
        <v>45456</v>
      </c>
      <c r="N1900" s="3">
        <v>0</v>
      </c>
      <c r="O1900" s="3">
        <v>0</v>
      </c>
      <c r="P1900" s="3">
        <v>1080</v>
      </c>
      <c r="Q1900" s="3"/>
      <c r="R1900" s="4">
        <v>-1080</v>
      </c>
      <c r="S1900" s="3">
        <v>-1080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1080</v>
      </c>
      <c r="Z1900" t="str">
        <f>_xlfn.XLOOKUP(A1900,'2-Feedback'!A:A,'2-Feedback'!F:F,"")</f>
        <v>J - Order Lead Time Issue</v>
      </c>
      <c r="AA1900" t="str">
        <f>_xlfn.XLOOKUP(A1900,'2-Feedback'!A:A,'2-Feedback'!G:G,"")</f>
        <v>ABCDE</v>
      </c>
    </row>
    <row r="1901" spans="1:27" ht="13.5" x14ac:dyDescent="0.35">
      <c r="A1901" t="str">
        <f t="shared" si="29"/>
        <v>554545499947-COM</v>
      </c>
      <c r="B1901" s="15">
        <v>55</v>
      </c>
      <c r="C1901" s="15" t="s">
        <v>3891</v>
      </c>
      <c r="D1901" s="15">
        <v>64744</v>
      </c>
      <c r="E1901" s="16">
        <v>45439</v>
      </c>
      <c r="F1901" s="15">
        <v>0</v>
      </c>
      <c r="G1901" s="15" t="s">
        <v>3892</v>
      </c>
      <c r="H1901" s="15" t="s">
        <v>3497</v>
      </c>
      <c r="I1901" s="15" t="s">
        <v>3498</v>
      </c>
      <c r="J1901" s="15" t="s">
        <v>3789</v>
      </c>
      <c r="K1901" s="15" t="s">
        <v>270</v>
      </c>
      <c r="L1901" s="15" t="s">
        <v>1130</v>
      </c>
      <c r="M1901" s="16">
        <v>45454</v>
      </c>
      <c r="N1901" s="3">
        <v>800</v>
      </c>
      <c r="O1901" s="3">
        <v>240</v>
      </c>
      <c r="P1901" s="3">
        <v>240</v>
      </c>
      <c r="Q1901" s="3"/>
      <c r="R1901" s="5">
        <v>0</v>
      </c>
      <c r="S1901" s="3">
        <v>-340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1140</v>
      </c>
      <c r="Z1901" t="str">
        <f>_xlfn.XLOOKUP(A1901,'2-Feedback'!A:A,'2-Feedback'!F:F,"")</f>
        <v>J - Order Lead Time Issue</v>
      </c>
      <c r="AA1901" t="str">
        <f>_xlfn.XLOOKUP(A1901,'2-Feedback'!A:A,'2-Feedback'!G:G,"")</f>
        <v>ABCDE</v>
      </c>
    </row>
    <row r="1902" spans="1:27" ht="13.5" x14ac:dyDescent="0.35">
      <c r="A1902" t="str">
        <f t="shared" si="29"/>
        <v>554545421726-WFS</v>
      </c>
      <c r="B1902" s="15">
        <v>55</v>
      </c>
      <c r="C1902" s="15" t="s">
        <v>3893</v>
      </c>
      <c r="D1902" s="15">
        <v>64745</v>
      </c>
      <c r="E1902" s="16">
        <v>45439</v>
      </c>
      <c r="F1902" s="15">
        <v>0</v>
      </c>
      <c r="G1902" s="15" t="s">
        <v>3892</v>
      </c>
      <c r="H1902" s="15" t="s">
        <v>3642</v>
      </c>
      <c r="I1902" s="15" t="s">
        <v>3643</v>
      </c>
      <c r="J1902" s="15" t="s">
        <v>2388</v>
      </c>
      <c r="K1902" s="15" t="s">
        <v>270</v>
      </c>
      <c r="L1902" s="15" t="s">
        <v>1130</v>
      </c>
      <c r="M1902" s="16">
        <v>45454</v>
      </c>
      <c r="N1902" s="3">
        <v>0</v>
      </c>
      <c r="O1902" s="3">
        <v>0</v>
      </c>
      <c r="P1902" s="3">
        <v>70</v>
      </c>
      <c r="Q1902" s="3"/>
      <c r="R1902" s="4">
        <v>-70</v>
      </c>
      <c r="S1902" s="3">
        <v>-406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406</v>
      </c>
      <c r="Z1902" t="str">
        <f>_xlfn.XLOOKUP(A1902,'2-Feedback'!A:A,'2-Feedback'!F:F,"")</f>
        <v>J - Order Lead Time Issue</v>
      </c>
      <c r="AA1902" t="str">
        <f>_xlfn.XLOOKUP(A1902,'2-Feedback'!A:A,'2-Feedback'!G:G,"")</f>
        <v>ABCDE</v>
      </c>
    </row>
    <row r="1903" spans="1:27" ht="13.5" x14ac:dyDescent="0.35">
      <c r="A1903" t="str">
        <f t="shared" si="29"/>
        <v>554545418166-SVS</v>
      </c>
      <c r="B1903" s="15">
        <v>55</v>
      </c>
      <c r="C1903" s="15" t="s">
        <v>3894</v>
      </c>
      <c r="D1903" s="15">
        <v>64748</v>
      </c>
      <c r="E1903" s="16">
        <v>45439</v>
      </c>
      <c r="F1903" s="15">
        <v>0</v>
      </c>
      <c r="G1903" s="15" t="s">
        <v>3895</v>
      </c>
      <c r="H1903" s="15" t="s">
        <v>3682</v>
      </c>
      <c r="I1903" s="15" t="s">
        <v>3683</v>
      </c>
      <c r="J1903" s="15" t="s">
        <v>3896</v>
      </c>
      <c r="K1903" s="15" t="s">
        <v>533</v>
      </c>
      <c r="L1903" s="15" t="s">
        <v>527</v>
      </c>
      <c r="M1903" s="16">
        <v>45454</v>
      </c>
      <c r="N1903" s="3">
        <v>204</v>
      </c>
      <c r="O1903" s="3">
        <v>204</v>
      </c>
      <c r="P1903" s="3">
        <v>960</v>
      </c>
      <c r="Q1903" s="3"/>
      <c r="R1903" s="4">
        <v>-756</v>
      </c>
      <c r="S1903" s="3">
        <v>-756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960</v>
      </c>
      <c r="Z1903" t="str">
        <f>_xlfn.XLOOKUP(A1903,'2-Feedback'!A:A,'2-Feedback'!F:F,"")</f>
        <v>J - Order Lead Time Issue</v>
      </c>
      <c r="AA1903" t="str">
        <f>_xlfn.XLOOKUP(A1903,'2-Feedback'!A:A,'2-Feedback'!G:G,"")</f>
        <v>ABCDE</v>
      </c>
    </row>
    <row r="1904" spans="1:27" ht="13.5" x14ac:dyDescent="0.35">
      <c r="A1904" t="str">
        <f t="shared" si="29"/>
        <v>554545418331-SCR</v>
      </c>
      <c r="B1904" s="15">
        <v>55</v>
      </c>
      <c r="C1904" s="15" t="s">
        <v>3897</v>
      </c>
      <c r="D1904" s="15">
        <v>64749</v>
      </c>
      <c r="E1904" s="16">
        <v>45439</v>
      </c>
      <c r="F1904" s="15">
        <v>0</v>
      </c>
      <c r="G1904" s="15" t="s">
        <v>3898</v>
      </c>
      <c r="H1904" s="15" t="s">
        <v>3341</v>
      </c>
      <c r="I1904" s="15" t="s">
        <v>3342</v>
      </c>
      <c r="J1904" s="15" t="s">
        <v>3899</v>
      </c>
      <c r="K1904" s="15" t="s">
        <v>35</v>
      </c>
      <c r="L1904" s="15" t="s">
        <v>527</v>
      </c>
      <c r="M1904" s="16">
        <v>45454</v>
      </c>
      <c r="N1904" s="3">
        <v>1</v>
      </c>
      <c r="O1904" s="3">
        <v>1</v>
      </c>
      <c r="P1904" s="3">
        <v>18</v>
      </c>
      <c r="Q1904" s="3"/>
      <c r="R1904" s="4">
        <v>-17</v>
      </c>
      <c r="S1904" s="3">
        <v>-17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18</v>
      </c>
      <c r="Z1904" t="str">
        <f>_xlfn.XLOOKUP(A1904,'2-Feedback'!A:A,'2-Feedback'!F:F,"")</f>
        <v>J - Order Lead Time Issue</v>
      </c>
      <c r="AA1904" t="str">
        <f>_xlfn.XLOOKUP(A1904,'2-Feedback'!A:A,'2-Feedback'!G:G,"")</f>
        <v>ABCDE</v>
      </c>
    </row>
    <row r="1905" spans="1:27" ht="13.5" x14ac:dyDescent="0.35">
      <c r="A1905" t="str">
        <f t="shared" si="29"/>
        <v>554545421480-GND</v>
      </c>
      <c r="B1905" s="15">
        <v>55</v>
      </c>
      <c r="C1905" s="15" t="s">
        <v>3897</v>
      </c>
      <c r="D1905" s="15">
        <v>64749</v>
      </c>
      <c r="E1905" s="16">
        <v>45439</v>
      </c>
      <c r="F1905" s="15">
        <v>0</v>
      </c>
      <c r="G1905" s="15" t="s">
        <v>3898</v>
      </c>
      <c r="H1905" s="15" t="s">
        <v>3341</v>
      </c>
      <c r="I1905" s="15" t="s">
        <v>3342</v>
      </c>
      <c r="J1905" s="15" t="s">
        <v>3725</v>
      </c>
      <c r="K1905" s="15" t="s">
        <v>35</v>
      </c>
      <c r="L1905" s="15" t="s">
        <v>527</v>
      </c>
      <c r="M1905" s="16">
        <v>45454</v>
      </c>
      <c r="N1905" s="3">
        <v>242</v>
      </c>
      <c r="O1905" s="3">
        <v>100</v>
      </c>
      <c r="P1905" s="3">
        <v>100</v>
      </c>
      <c r="Q1905" s="3"/>
      <c r="R1905" s="5">
        <v>0</v>
      </c>
      <c r="S1905" s="3">
        <v>-48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290</v>
      </c>
      <c r="Z1905" t="str">
        <f>_xlfn.XLOOKUP(A1905,'2-Feedback'!A:A,'2-Feedback'!F:F,"")</f>
        <v>J - Order Lead Time Issue</v>
      </c>
      <c r="AA1905" t="str">
        <f>_xlfn.XLOOKUP(A1905,'2-Feedback'!A:A,'2-Feedback'!G:G,"")</f>
        <v>ABCDE</v>
      </c>
    </row>
    <row r="1906" spans="1:27" ht="13.5" x14ac:dyDescent="0.35">
      <c r="A1906" t="str">
        <f t="shared" si="29"/>
        <v>554545723809-SON</v>
      </c>
      <c r="B1906" s="15">
        <v>55</v>
      </c>
      <c r="C1906" s="15" t="s">
        <v>3900</v>
      </c>
      <c r="D1906" s="15">
        <v>64750</v>
      </c>
      <c r="E1906" s="16">
        <v>45439</v>
      </c>
      <c r="F1906" s="15">
        <v>0</v>
      </c>
      <c r="G1906" s="15" t="s">
        <v>3901</v>
      </c>
      <c r="H1906" s="15" t="s">
        <v>3902</v>
      </c>
      <c r="I1906" s="15" t="s">
        <v>3903</v>
      </c>
      <c r="J1906" s="15" t="s">
        <v>3904</v>
      </c>
      <c r="K1906" s="15" t="s">
        <v>149</v>
      </c>
      <c r="L1906" s="15" t="s">
        <v>902</v>
      </c>
      <c r="M1906" s="16">
        <v>45457</v>
      </c>
      <c r="N1906" s="3">
        <v>0</v>
      </c>
      <c r="O1906" s="3">
        <v>0</v>
      </c>
      <c r="P1906" s="3">
        <v>108</v>
      </c>
      <c r="Q1906" s="3"/>
      <c r="R1906" s="4">
        <v>-108</v>
      </c>
      <c r="S1906" s="3">
        <v>-108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108</v>
      </c>
      <c r="Z1906" t="str">
        <f>_xlfn.XLOOKUP(A1906,'2-Feedback'!A:A,'2-Feedback'!F:F,"")</f>
        <v>J - Order Lead Time Issue</v>
      </c>
      <c r="AA1906" t="str">
        <f>_xlfn.XLOOKUP(A1906,'2-Feedback'!A:A,'2-Feedback'!G:G,"")</f>
        <v>ABCDE</v>
      </c>
    </row>
    <row r="1907" spans="1:27" ht="13.5" x14ac:dyDescent="0.35">
      <c r="A1907" t="str">
        <f t="shared" si="29"/>
        <v>554545745531-SON</v>
      </c>
      <c r="B1907" s="15">
        <v>55</v>
      </c>
      <c r="C1907" s="15" t="s">
        <v>3900</v>
      </c>
      <c r="D1907" s="15">
        <v>64750</v>
      </c>
      <c r="E1907" s="16">
        <v>45439</v>
      </c>
      <c r="F1907" s="15">
        <v>0</v>
      </c>
      <c r="G1907" s="15" t="s">
        <v>3901</v>
      </c>
      <c r="H1907" s="15" t="s">
        <v>3902</v>
      </c>
      <c r="I1907" s="15" t="s">
        <v>3903</v>
      </c>
      <c r="J1907" s="15" t="s">
        <v>3905</v>
      </c>
      <c r="K1907" s="15" t="s">
        <v>149</v>
      </c>
      <c r="L1907" s="15" t="s">
        <v>902</v>
      </c>
      <c r="M1907" s="16">
        <v>45457</v>
      </c>
      <c r="N1907" s="3">
        <v>0</v>
      </c>
      <c r="O1907" s="3">
        <v>0</v>
      </c>
      <c r="P1907" s="3">
        <v>360</v>
      </c>
      <c r="Q1907" s="3"/>
      <c r="R1907" s="4">
        <v>-360</v>
      </c>
      <c r="S1907" s="3">
        <v>-360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360</v>
      </c>
      <c r="Z1907" t="str">
        <f>_xlfn.XLOOKUP(A1907,'2-Feedback'!A:A,'2-Feedback'!F:F,"")</f>
        <v>J - Order Lead Time Issue</v>
      </c>
      <c r="AA1907" t="str">
        <f>_xlfn.XLOOKUP(A1907,'2-Feedback'!A:A,'2-Feedback'!G:G,"")</f>
        <v>ABCDE</v>
      </c>
    </row>
    <row r="1908" spans="1:27" ht="13.5" x14ac:dyDescent="0.35">
      <c r="A1908" t="str">
        <f t="shared" si="29"/>
        <v>554545722231-COM</v>
      </c>
      <c r="B1908" s="15">
        <v>55</v>
      </c>
      <c r="C1908" s="15" t="s">
        <v>3906</v>
      </c>
      <c r="D1908" s="15">
        <v>64751</v>
      </c>
      <c r="E1908" s="16">
        <v>45440</v>
      </c>
      <c r="F1908" s="15">
        <v>0</v>
      </c>
      <c r="G1908" s="15" t="s">
        <v>3907</v>
      </c>
      <c r="H1908" s="15" t="s">
        <v>3564</v>
      </c>
      <c r="I1908" s="15" t="s">
        <v>3565</v>
      </c>
      <c r="J1908" s="15" t="s">
        <v>3566</v>
      </c>
      <c r="K1908" s="15" t="s">
        <v>270</v>
      </c>
      <c r="L1908" s="15" t="s">
        <v>29</v>
      </c>
      <c r="M1908" s="16">
        <v>45457</v>
      </c>
      <c r="N1908" s="3">
        <v>0</v>
      </c>
      <c r="O1908" s="3">
        <v>0</v>
      </c>
      <c r="P1908" s="3">
        <v>24</v>
      </c>
      <c r="Q1908" s="3"/>
      <c r="R1908" s="4">
        <v>-24</v>
      </c>
      <c r="S1908" s="3">
        <v>-24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24</v>
      </c>
      <c r="Z1908" t="str">
        <f>_xlfn.XLOOKUP(A1908,'2-Feedback'!A:A,'2-Feedback'!F:F,"")</f>
        <v>J - Order Lead Time Issue</v>
      </c>
      <c r="AA1908" t="str">
        <f>_xlfn.XLOOKUP(A1908,'2-Feedback'!A:A,'2-Feedback'!G:G,"")</f>
        <v>ABCDE</v>
      </c>
    </row>
    <row r="1909" spans="1:27" ht="13.5" x14ac:dyDescent="0.35">
      <c r="A1909" t="str">
        <f t="shared" si="29"/>
        <v>554545499880-COM</v>
      </c>
      <c r="B1909" s="15">
        <v>55</v>
      </c>
      <c r="C1909" s="15" t="s">
        <v>3908</v>
      </c>
      <c r="D1909" s="15">
        <v>64752</v>
      </c>
      <c r="E1909" s="16">
        <v>45440</v>
      </c>
      <c r="F1909" s="15">
        <v>0</v>
      </c>
      <c r="G1909" s="15" t="s">
        <v>3909</v>
      </c>
      <c r="H1909" s="15" t="s">
        <v>3564</v>
      </c>
      <c r="I1909" s="15" t="s">
        <v>3565</v>
      </c>
      <c r="J1909" s="15" t="s">
        <v>3615</v>
      </c>
      <c r="K1909" s="15" t="s">
        <v>270</v>
      </c>
      <c r="L1909" s="15" t="s">
        <v>29</v>
      </c>
      <c r="M1909" s="16">
        <v>45454</v>
      </c>
      <c r="N1909" s="3">
        <v>0</v>
      </c>
      <c r="O1909" s="3">
        <v>0</v>
      </c>
      <c r="P1909" s="3">
        <v>960</v>
      </c>
      <c r="Q1909" s="3"/>
      <c r="R1909" s="4">
        <v>-960</v>
      </c>
      <c r="S1909" s="3">
        <v>-3060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3060</v>
      </c>
      <c r="Z1909" t="str">
        <f>_xlfn.XLOOKUP(A1909,'2-Feedback'!A:A,'2-Feedback'!F:F,"")</f>
        <v>J - Order Lead Time Issue</v>
      </c>
      <c r="AA1909" t="str">
        <f>_xlfn.XLOOKUP(A1909,'2-Feedback'!A:A,'2-Feedback'!G:G,"")</f>
        <v>ABCDE</v>
      </c>
    </row>
    <row r="1910" spans="1:27" ht="13.5" x14ac:dyDescent="0.35">
      <c r="A1910" t="str">
        <f t="shared" si="29"/>
        <v>554545590101-COM</v>
      </c>
      <c r="B1910" s="15">
        <v>55</v>
      </c>
      <c r="C1910" s="15" t="s">
        <v>3910</v>
      </c>
      <c r="D1910" s="15">
        <v>64753</v>
      </c>
      <c r="E1910" s="16">
        <v>45440</v>
      </c>
      <c r="F1910" s="15">
        <v>0</v>
      </c>
      <c r="G1910" s="15" t="s">
        <v>3911</v>
      </c>
      <c r="H1910" s="15" t="s">
        <v>3695</v>
      </c>
      <c r="I1910" s="15" t="s">
        <v>300</v>
      </c>
      <c r="J1910" s="15" t="s">
        <v>3578</v>
      </c>
      <c r="K1910" s="15" t="s">
        <v>270</v>
      </c>
      <c r="L1910" s="15" t="s">
        <v>302</v>
      </c>
      <c r="M1910" s="16">
        <v>45455</v>
      </c>
      <c r="N1910" s="3">
        <v>0</v>
      </c>
      <c r="O1910" s="3">
        <v>0</v>
      </c>
      <c r="P1910" s="3">
        <v>1140</v>
      </c>
      <c r="Q1910" s="3"/>
      <c r="R1910" s="4">
        <v>-1140</v>
      </c>
      <c r="S1910" s="3">
        <v>-2880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2880</v>
      </c>
      <c r="Z1910" t="str">
        <f>_xlfn.XLOOKUP(A1910,'2-Feedback'!A:A,'2-Feedback'!F:F,"")</f>
        <v>J - Order Lead Time Issue</v>
      </c>
      <c r="AA1910" t="str">
        <f>_xlfn.XLOOKUP(A1910,'2-Feedback'!A:A,'2-Feedback'!G:G,"")</f>
        <v>ABCDE</v>
      </c>
    </row>
    <row r="1911" spans="1:27" ht="13.5" x14ac:dyDescent="0.35">
      <c r="A1911" t="str">
        <f t="shared" si="29"/>
        <v>554545499880-COM</v>
      </c>
      <c r="B1911" s="15">
        <v>55</v>
      </c>
      <c r="C1911" s="15" t="s">
        <v>3912</v>
      </c>
      <c r="D1911" s="15">
        <v>64754</v>
      </c>
      <c r="E1911" s="16">
        <v>45440</v>
      </c>
      <c r="F1911" s="15">
        <v>0</v>
      </c>
      <c r="G1911" s="15" t="s">
        <v>3913</v>
      </c>
      <c r="H1911" s="15" t="s">
        <v>3673</v>
      </c>
      <c r="I1911" s="15" t="s">
        <v>338</v>
      </c>
      <c r="J1911" s="15" t="s">
        <v>3615</v>
      </c>
      <c r="K1911" s="15" t="s">
        <v>270</v>
      </c>
      <c r="L1911" s="15" t="s">
        <v>283</v>
      </c>
      <c r="M1911" s="16">
        <v>45454</v>
      </c>
      <c r="N1911" s="3">
        <v>0</v>
      </c>
      <c r="O1911" s="3">
        <v>0</v>
      </c>
      <c r="P1911" s="3">
        <v>1140</v>
      </c>
      <c r="Q1911" s="3"/>
      <c r="R1911" s="4">
        <v>-1140</v>
      </c>
      <c r="S1911" s="3">
        <v>-3060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3060</v>
      </c>
      <c r="Z1911" t="str">
        <f>_xlfn.XLOOKUP(A1911,'2-Feedback'!A:A,'2-Feedback'!F:F,"")</f>
        <v>J - Order Lead Time Issue</v>
      </c>
      <c r="AA1911" t="str">
        <f>_xlfn.XLOOKUP(A1911,'2-Feedback'!A:A,'2-Feedback'!G:G,"")</f>
        <v>ABCDE</v>
      </c>
    </row>
    <row r="1912" spans="1:27" ht="13.5" x14ac:dyDescent="0.35">
      <c r="A1912" t="str">
        <f t="shared" si="29"/>
        <v>554546090101-COM</v>
      </c>
      <c r="B1912" s="15">
        <v>55</v>
      </c>
      <c r="C1912" s="15" t="s">
        <v>3914</v>
      </c>
      <c r="D1912" s="15">
        <v>64755</v>
      </c>
      <c r="E1912" s="16">
        <v>45440</v>
      </c>
      <c r="F1912" s="15">
        <v>0</v>
      </c>
      <c r="G1912" s="15" t="s">
        <v>3915</v>
      </c>
      <c r="H1912" s="15" t="s">
        <v>3564</v>
      </c>
      <c r="I1912" s="15" t="s">
        <v>3565</v>
      </c>
      <c r="J1912" s="15" t="s">
        <v>3578</v>
      </c>
      <c r="K1912" s="15" t="s">
        <v>270</v>
      </c>
      <c r="L1912" s="15" t="s">
        <v>29</v>
      </c>
      <c r="M1912" s="16">
        <v>45460</v>
      </c>
      <c r="N1912" s="3">
        <v>0</v>
      </c>
      <c r="O1912" s="3">
        <v>0</v>
      </c>
      <c r="P1912" s="3">
        <v>780</v>
      </c>
      <c r="Q1912" s="3"/>
      <c r="R1912" s="4">
        <v>-780</v>
      </c>
      <c r="S1912" s="3">
        <v>-1980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1980</v>
      </c>
      <c r="Z1912" t="str">
        <f>_xlfn.XLOOKUP(A1912,'2-Feedback'!A:A,'2-Feedback'!F:F,"")</f>
        <v>J - Order Lead Time Issue</v>
      </c>
      <c r="AA1912" t="str">
        <f>_xlfn.XLOOKUP(A1912,'2-Feedback'!A:A,'2-Feedback'!G:G,"")</f>
        <v>ABCDE</v>
      </c>
    </row>
    <row r="1913" spans="1:27" ht="13.5" x14ac:dyDescent="0.35">
      <c r="A1913" t="str">
        <f t="shared" si="29"/>
        <v>554546099947-COM</v>
      </c>
      <c r="B1913" s="15">
        <v>55</v>
      </c>
      <c r="C1913" s="15" t="s">
        <v>3914</v>
      </c>
      <c r="D1913" s="15">
        <v>64755</v>
      </c>
      <c r="E1913" s="16">
        <v>45440</v>
      </c>
      <c r="F1913" s="15">
        <v>0</v>
      </c>
      <c r="G1913" s="15" t="s">
        <v>3915</v>
      </c>
      <c r="H1913" s="15" t="s">
        <v>3564</v>
      </c>
      <c r="I1913" s="15" t="s">
        <v>3565</v>
      </c>
      <c r="J1913" s="15" t="s">
        <v>3789</v>
      </c>
      <c r="K1913" s="15" t="s">
        <v>270</v>
      </c>
      <c r="L1913" s="15" t="s">
        <v>29</v>
      </c>
      <c r="M1913" s="16">
        <v>45460</v>
      </c>
      <c r="N1913" s="3">
        <v>0</v>
      </c>
      <c r="O1913" s="3">
        <v>0</v>
      </c>
      <c r="P1913" s="3">
        <v>240</v>
      </c>
      <c r="Q1913" s="3"/>
      <c r="R1913" s="4">
        <v>-240</v>
      </c>
      <c r="S1913" s="3">
        <v>-240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240</v>
      </c>
      <c r="Z1913" t="str">
        <f>_xlfn.XLOOKUP(A1913,'2-Feedback'!A:A,'2-Feedback'!F:F,"")</f>
        <v>J - Order Lead Time Issue</v>
      </c>
      <c r="AA1913" t="str">
        <f>_xlfn.XLOOKUP(A1913,'2-Feedback'!A:A,'2-Feedback'!G:G,"")</f>
        <v>ABCDE</v>
      </c>
    </row>
    <row r="1914" spans="1:27" ht="13.5" x14ac:dyDescent="0.35">
      <c r="A1914" t="str">
        <f t="shared" si="29"/>
        <v>554545740013-MFY</v>
      </c>
      <c r="B1914" s="15">
        <v>55</v>
      </c>
      <c r="C1914" s="15" t="s">
        <v>3916</v>
      </c>
      <c r="D1914" s="15">
        <v>64757</v>
      </c>
      <c r="E1914" s="16">
        <v>45440</v>
      </c>
      <c r="F1914" s="15">
        <v>0</v>
      </c>
      <c r="G1914" s="15" t="s">
        <v>3917</v>
      </c>
      <c r="H1914" s="15" t="s">
        <v>3564</v>
      </c>
      <c r="I1914" s="15" t="s">
        <v>3565</v>
      </c>
      <c r="J1914" s="15" t="s">
        <v>2411</v>
      </c>
      <c r="K1914" s="15" t="s">
        <v>35</v>
      </c>
      <c r="L1914" s="15" t="s">
        <v>29</v>
      </c>
      <c r="M1914" s="16">
        <v>45457</v>
      </c>
      <c r="N1914" s="3">
        <v>0</v>
      </c>
      <c r="O1914" s="3">
        <v>0</v>
      </c>
      <c r="P1914" s="3">
        <v>240</v>
      </c>
      <c r="Q1914" s="3"/>
      <c r="R1914" s="4">
        <v>-240</v>
      </c>
      <c r="S1914" s="3">
        <v>-660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660</v>
      </c>
      <c r="Z1914" t="str">
        <f>_xlfn.XLOOKUP(A1914,'2-Feedback'!A:A,'2-Feedback'!F:F,"")</f>
        <v>J - Order Lead Time Issue</v>
      </c>
      <c r="AA1914" t="str">
        <f>_xlfn.XLOOKUP(A1914,'2-Feedback'!A:A,'2-Feedback'!G:G,"")</f>
        <v>ABCDE</v>
      </c>
    </row>
    <row r="1915" spans="1:27" ht="13.5" x14ac:dyDescent="0.35">
      <c r="A1915" t="str">
        <f t="shared" si="29"/>
        <v>554545490101-COM</v>
      </c>
      <c r="B1915" s="15">
        <v>55</v>
      </c>
      <c r="C1915" s="15" t="s">
        <v>3918</v>
      </c>
      <c r="D1915" s="15">
        <v>64758</v>
      </c>
      <c r="E1915" s="16">
        <v>45440</v>
      </c>
      <c r="F1915" s="15">
        <v>0</v>
      </c>
      <c r="G1915" s="15" t="s">
        <v>3919</v>
      </c>
      <c r="H1915" s="15" t="s">
        <v>3673</v>
      </c>
      <c r="I1915" s="15" t="s">
        <v>338</v>
      </c>
      <c r="J1915" s="15" t="s">
        <v>3578</v>
      </c>
      <c r="K1915" s="15" t="s">
        <v>270</v>
      </c>
      <c r="L1915" s="15" t="s">
        <v>283</v>
      </c>
      <c r="M1915" s="16">
        <v>45454</v>
      </c>
      <c r="N1915" s="3">
        <v>1420</v>
      </c>
      <c r="O1915" s="3">
        <v>0</v>
      </c>
      <c r="P1915" s="3">
        <v>420</v>
      </c>
      <c r="Q1915" s="3"/>
      <c r="R1915" s="4">
        <v>-420</v>
      </c>
      <c r="S1915" s="3">
        <v>-860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2280</v>
      </c>
      <c r="Z1915" t="str">
        <f>_xlfn.XLOOKUP(A1915,'2-Feedback'!A:A,'2-Feedback'!F:F,"")</f>
        <v>J - Order Lead Time Issue</v>
      </c>
      <c r="AA1915" t="str">
        <f>_xlfn.XLOOKUP(A1915,'2-Feedback'!A:A,'2-Feedback'!G:G,"")</f>
        <v>ABCDE</v>
      </c>
    </row>
    <row r="1916" spans="1:27" ht="13.5" x14ac:dyDescent="0.35">
      <c r="A1916" t="str">
        <f t="shared" si="29"/>
        <v>554545499947-COM</v>
      </c>
      <c r="B1916" s="15">
        <v>55</v>
      </c>
      <c r="C1916" s="15" t="s">
        <v>3918</v>
      </c>
      <c r="D1916" s="15">
        <v>64758</v>
      </c>
      <c r="E1916" s="16">
        <v>45440</v>
      </c>
      <c r="F1916" s="15">
        <v>0</v>
      </c>
      <c r="G1916" s="15" t="s">
        <v>3919</v>
      </c>
      <c r="H1916" s="15" t="s">
        <v>3673</v>
      </c>
      <c r="I1916" s="15" t="s">
        <v>338</v>
      </c>
      <c r="J1916" s="15" t="s">
        <v>3789</v>
      </c>
      <c r="K1916" s="15" t="s">
        <v>270</v>
      </c>
      <c r="L1916" s="15" t="s">
        <v>283</v>
      </c>
      <c r="M1916" s="16">
        <v>45454</v>
      </c>
      <c r="N1916" s="3">
        <v>800</v>
      </c>
      <c r="O1916" s="3">
        <v>240</v>
      </c>
      <c r="P1916" s="3">
        <v>240</v>
      </c>
      <c r="Q1916" s="3"/>
      <c r="R1916" s="5">
        <v>0</v>
      </c>
      <c r="S1916" s="3">
        <v>-340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1140</v>
      </c>
      <c r="Z1916" t="str">
        <f>_xlfn.XLOOKUP(A1916,'2-Feedback'!A:A,'2-Feedback'!F:F,"")</f>
        <v>J - Order Lead Time Issue</v>
      </c>
      <c r="AA1916" t="str">
        <f>_xlfn.XLOOKUP(A1916,'2-Feedback'!A:A,'2-Feedback'!G:G,"")</f>
        <v>ABCDE</v>
      </c>
    </row>
    <row r="1917" spans="1:27" ht="13.5" x14ac:dyDescent="0.35">
      <c r="A1917" t="str">
        <f t="shared" si="29"/>
        <v>554545445532-CHP</v>
      </c>
      <c r="B1917" s="15">
        <v>55</v>
      </c>
      <c r="C1917" s="15" t="s">
        <v>3920</v>
      </c>
      <c r="D1917" s="15">
        <v>64761</v>
      </c>
      <c r="E1917" s="16">
        <v>45440</v>
      </c>
      <c r="F1917" s="15">
        <v>0</v>
      </c>
      <c r="G1917" s="15" t="s">
        <v>3921</v>
      </c>
      <c r="H1917" s="15" t="s">
        <v>3668</v>
      </c>
      <c r="I1917" s="15" t="s">
        <v>591</v>
      </c>
      <c r="J1917" s="15" t="s">
        <v>1770</v>
      </c>
      <c r="K1917" s="15" t="s">
        <v>35</v>
      </c>
      <c r="L1917" s="15" t="s">
        <v>219</v>
      </c>
      <c r="M1917" s="16">
        <v>45454</v>
      </c>
      <c r="N1917" s="3">
        <v>0</v>
      </c>
      <c r="O1917" s="3">
        <v>0</v>
      </c>
      <c r="P1917" s="3">
        <v>360</v>
      </c>
      <c r="Q1917" s="3"/>
      <c r="R1917" s="4">
        <v>-360</v>
      </c>
      <c r="S1917" s="3">
        <v>-2680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2680</v>
      </c>
      <c r="Z1917" t="str">
        <f>_xlfn.XLOOKUP(A1917,'2-Feedback'!A:A,'2-Feedback'!F:F,"")</f>
        <v>J - Order Lead Time Issue</v>
      </c>
      <c r="AA1917" t="str">
        <f>_xlfn.XLOOKUP(A1917,'2-Feedback'!A:A,'2-Feedback'!G:G,"")</f>
        <v>ABCDE</v>
      </c>
    </row>
    <row r="1918" spans="1:27" ht="13.5" x14ac:dyDescent="0.35">
      <c r="A1918" t="str">
        <f t="shared" si="29"/>
        <v>554545416841-GNS</v>
      </c>
      <c r="B1918" s="15">
        <v>55</v>
      </c>
      <c r="C1918" s="15" t="s">
        <v>3922</v>
      </c>
      <c r="D1918" s="15">
        <v>64763</v>
      </c>
      <c r="E1918" s="16">
        <v>45440</v>
      </c>
      <c r="F1918" s="15">
        <v>0</v>
      </c>
      <c r="G1918" s="15" t="s">
        <v>3923</v>
      </c>
      <c r="H1918" s="15" t="s">
        <v>3312</v>
      </c>
      <c r="I1918" s="15" t="s">
        <v>3313</v>
      </c>
      <c r="J1918" s="15" t="s">
        <v>3730</v>
      </c>
      <c r="K1918" s="15" t="s">
        <v>35</v>
      </c>
      <c r="L1918" s="15" t="s">
        <v>527</v>
      </c>
      <c r="M1918" s="16">
        <v>45454</v>
      </c>
      <c r="N1918" s="3">
        <v>99</v>
      </c>
      <c r="O1918" s="3">
        <v>9</v>
      </c>
      <c r="P1918" s="3">
        <v>36</v>
      </c>
      <c r="Q1918" s="3"/>
      <c r="R1918" s="4">
        <v>-27</v>
      </c>
      <c r="S1918" s="3">
        <v>-27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126</v>
      </c>
      <c r="Z1918" t="str">
        <f>_xlfn.XLOOKUP(A1918,'2-Feedback'!A:A,'2-Feedback'!F:F,"")</f>
        <v>J - Order Lead Time Issue</v>
      </c>
      <c r="AA1918" t="str">
        <f>_xlfn.XLOOKUP(A1918,'2-Feedback'!A:A,'2-Feedback'!G:G,"")</f>
        <v>ABCDE</v>
      </c>
    </row>
    <row r="1919" spans="1:27" ht="13.5" x14ac:dyDescent="0.35">
      <c r="A1919" t="str">
        <f t="shared" si="29"/>
        <v>554545416842-SNG</v>
      </c>
      <c r="B1919" s="15">
        <v>55</v>
      </c>
      <c r="C1919" s="15" t="s">
        <v>3922</v>
      </c>
      <c r="D1919" s="15">
        <v>64763</v>
      </c>
      <c r="E1919" s="16">
        <v>45440</v>
      </c>
      <c r="F1919" s="15">
        <v>0</v>
      </c>
      <c r="G1919" s="15" t="s">
        <v>3923</v>
      </c>
      <c r="H1919" s="15" t="s">
        <v>3312</v>
      </c>
      <c r="I1919" s="15" t="s">
        <v>3313</v>
      </c>
      <c r="J1919" s="15" t="s">
        <v>3724</v>
      </c>
      <c r="K1919" s="15" t="s">
        <v>35</v>
      </c>
      <c r="L1919" s="15" t="s">
        <v>527</v>
      </c>
      <c r="M1919" s="16">
        <v>45454</v>
      </c>
      <c r="N1919" s="3">
        <v>41</v>
      </c>
      <c r="O1919" s="3">
        <v>17</v>
      </c>
      <c r="P1919" s="3">
        <v>50</v>
      </c>
      <c r="Q1919" s="3"/>
      <c r="R1919" s="4">
        <v>-33</v>
      </c>
      <c r="S1919" s="3">
        <v>-43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84</v>
      </c>
      <c r="Z1919" t="str">
        <f>_xlfn.XLOOKUP(A1919,'2-Feedback'!A:A,'2-Feedback'!F:F,"")</f>
        <v>J - Order Lead Time Issue</v>
      </c>
      <c r="AA1919" t="str">
        <f>_xlfn.XLOOKUP(A1919,'2-Feedback'!A:A,'2-Feedback'!G:G,"")</f>
        <v>ABCDE</v>
      </c>
    </row>
    <row r="1920" spans="1:27" ht="13.5" x14ac:dyDescent="0.35">
      <c r="A1920" t="str">
        <f t="shared" si="29"/>
        <v>554545417339-SBN</v>
      </c>
      <c r="B1920" s="15">
        <v>55</v>
      </c>
      <c r="C1920" s="15" t="s">
        <v>3922</v>
      </c>
      <c r="D1920" s="15">
        <v>64763</v>
      </c>
      <c r="E1920" s="16">
        <v>45440</v>
      </c>
      <c r="F1920" s="15">
        <v>0</v>
      </c>
      <c r="G1920" s="15" t="s">
        <v>3923</v>
      </c>
      <c r="H1920" s="15" t="s">
        <v>3312</v>
      </c>
      <c r="I1920" s="15" t="s">
        <v>3313</v>
      </c>
      <c r="J1920" s="15" t="s">
        <v>3731</v>
      </c>
      <c r="K1920" s="15" t="s">
        <v>630</v>
      </c>
      <c r="L1920" s="15" t="s">
        <v>527</v>
      </c>
      <c r="M1920" s="16">
        <v>45454</v>
      </c>
      <c r="N1920" s="3">
        <v>504</v>
      </c>
      <c r="O1920" s="3">
        <v>324</v>
      </c>
      <c r="P1920" s="3">
        <v>384</v>
      </c>
      <c r="Q1920" s="3"/>
      <c r="R1920" s="4">
        <v>-60</v>
      </c>
      <c r="S1920" s="3">
        <v>-180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684</v>
      </c>
      <c r="Z1920" t="str">
        <f>_xlfn.XLOOKUP(A1920,'2-Feedback'!A:A,'2-Feedback'!F:F,"")</f>
        <v>J - Order Lead Time Issue</v>
      </c>
      <c r="AA1920" t="str">
        <f>_xlfn.XLOOKUP(A1920,'2-Feedback'!A:A,'2-Feedback'!G:G,"")</f>
        <v>ABCDE</v>
      </c>
    </row>
    <row r="1921" spans="1:27" ht="13.5" x14ac:dyDescent="0.35">
      <c r="A1921" t="str">
        <f t="shared" si="29"/>
        <v>554545419848-CGS</v>
      </c>
      <c r="B1921" s="15">
        <v>55</v>
      </c>
      <c r="C1921" s="15" t="s">
        <v>3924</v>
      </c>
      <c r="D1921" s="15">
        <v>64764</v>
      </c>
      <c r="E1921" s="16">
        <v>45440</v>
      </c>
      <c r="F1921" s="15">
        <v>0</v>
      </c>
      <c r="G1921" s="15" t="s">
        <v>3925</v>
      </c>
      <c r="H1921" s="15" t="s">
        <v>3312</v>
      </c>
      <c r="I1921" s="15" t="s">
        <v>3313</v>
      </c>
      <c r="J1921" s="15" t="s">
        <v>3926</v>
      </c>
      <c r="K1921" s="15" t="s">
        <v>35</v>
      </c>
      <c r="L1921" s="15" t="s">
        <v>527</v>
      </c>
      <c r="M1921" s="16">
        <v>45454</v>
      </c>
      <c r="N1921" s="3">
        <v>0</v>
      </c>
      <c r="O1921" s="3">
        <v>0</v>
      </c>
      <c r="P1921" s="3">
        <v>36</v>
      </c>
      <c r="Q1921" s="3"/>
      <c r="R1921" s="4">
        <v>-36</v>
      </c>
      <c r="S1921" s="3">
        <v>-36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36</v>
      </c>
      <c r="Z1921" t="str">
        <f>_xlfn.XLOOKUP(A1921,'2-Feedback'!A:A,'2-Feedback'!F:F,"")</f>
        <v>J - Order Lead Time Issue</v>
      </c>
      <c r="AA1921" t="str">
        <f>_xlfn.XLOOKUP(A1921,'2-Feedback'!A:A,'2-Feedback'!G:G,"")</f>
        <v>ABCDE</v>
      </c>
    </row>
    <row r="1922" spans="1:27" ht="13.5" x14ac:dyDescent="0.35">
      <c r="A1922" t="str">
        <f t="shared" si="29"/>
        <v>554545445532-CHP</v>
      </c>
      <c r="B1922" s="15">
        <v>55</v>
      </c>
      <c r="C1922" s="15" t="s">
        <v>3924</v>
      </c>
      <c r="D1922" s="15">
        <v>64764</v>
      </c>
      <c r="E1922" s="16">
        <v>45440</v>
      </c>
      <c r="F1922" s="15">
        <v>0</v>
      </c>
      <c r="G1922" s="15" t="s">
        <v>3925</v>
      </c>
      <c r="H1922" s="15" t="s">
        <v>3312</v>
      </c>
      <c r="I1922" s="15" t="s">
        <v>3313</v>
      </c>
      <c r="J1922" s="15" t="s">
        <v>1770</v>
      </c>
      <c r="K1922" s="15" t="s">
        <v>35</v>
      </c>
      <c r="L1922" s="15" t="s">
        <v>527</v>
      </c>
      <c r="M1922" s="16">
        <v>45454</v>
      </c>
      <c r="N1922" s="3">
        <v>0</v>
      </c>
      <c r="O1922" s="3">
        <v>0</v>
      </c>
      <c r="P1922" s="3">
        <v>120</v>
      </c>
      <c r="Q1922" s="3"/>
      <c r="R1922" s="4">
        <v>-120</v>
      </c>
      <c r="S1922" s="3">
        <v>-2680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2680</v>
      </c>
      <c r="Z1922" t="str">
        <f>_xlfn.XLOOKUP(A1922,'2-Feedback'!A:A,'2-Feedback'!F:F,"")</f>
        <v>J - Order Lead Time Issue</v>
      </c>
      <c r="AA1922" t="str">
        <f>_xlfn.XLOOKUP(A1922,'2-Feedback'!A:A,'2-Feedback'!G:G,"")</f>
        <v>ABCDE</v>
      </c>
    </row>
    <row r="1923" spans="1:27" ht="13.5" x14ac:dyDescent="0.35">
      <c r="A1923" t="str">
        <f t="shared" ref="A1923:A1986" si="30">B1923&amp;M1923&amp;J1923</f>
        <v>554545445532-SLM</v>
      </c>
      <c r="B1923" s="15">
        <v>55</v>
      </c>
      <c r="C1923" s="15" t="s">
        <v>3924</v>
      </c>
      <c r="D1923" s="15">
        <v>64764</v>
      </c>
      <c r="E1923" s="16">
        <v>45440</v>
      </c>
      <c r="F1923" s="15">
        <v>0</v>
      </c>
      <c r="G1923" s="15" t="s">
        <v>3925</v>
      </c>
      <c r="H1923" s="15" t="s">
        <v>3312</v>
      </c>
      <c r="I1923" s="15" t="s">
        <v>3313</v>
      </c>
      <c r="J1923" s="15" t="s">
        <v>3927</v>
      </c>
      <c r="K1923" s="15" t="s">
        <v>149</v>
      </c>
      <c r="L1923" s="15" t="s">
        <v>527</v>
      </c>
      <c r="M1923" s="16">
        <v>45454</v>
      </c>
      <c r="N1923" s="3">
        <v>18</v>
      </c>
      <c r="O1923" s="3">
        <v>18</v>
      </c>
      <c r="P1923" s="3">
        <v>240</v>
      </c>
      <c r="Q1923" s="3"/>
      <c r="R1923" s="4">
        <v>-222</v>
      </c>
      <c r="S1923" s="3">
        <v>-222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240</v>
      </c>
      <c r="Z1923" t="str">
        <f>_xlfn.XLOOKUP(A1923,'2-Feedback'!A:A,'2-Feedback'!F:F,"")</f>
        <v>J - Order Lead Time Issue</v>
      </c>
      <c r="AA1923" t="str">
        <f>_xlfn.XLOOKUP(A1923,'2-Feedback'!A:A,'2-Feedback'!G:G,"")</f>
        <v>ABCDE</v>
      </c>
    </row>
    <row r="1924" spans="1:27" ht="13.5" x14ac:dyDescent="0.35">
      <c r="A1924" t="str">
        <f t="shared" si="30"/>
        <v>554545422231-COM</v>
      </c>
      <c r="B1924" s="15">
        <v>55</v>
      </c>
      <c r="C1924" s="15" t="s">
        <v>3928</v>
      </c>
      <c r="D1924" s="15">
        <v>64765</v>
      </c>
      <c r="E1924" s="16">
        <v>45440</v>
      </c>
      <c r="F1924" s="15">
        <v>0</v>
      </c>
      <c r="G1924" s="15" t="s">
        <v>3929</v>
      </c>
      <c r="H1924" s="15" t="s">
        <v>3794</v>
      </c>
      <c r="I1924" s="15" t="s">
        <v>3795</v>
      </c>
      <c r="J1924" s="15" t="s">
        <v>3566</v>
      </c>
      <c r="K1924" s="15" t="s">
        <v>270</v>
      </c>
      <c r="L1924" s="15" t="s">
        <v>1130</v>
      </c>
      <c r="M1924" s="16">
        <v>45454</v>
      </c>
      <c r="N1924" s="3">
        <v>84</v>
      </c>
      <c r="O1924" s="3">
        <v>48</v>
      </c>
      <c r="P1924" s="3">
        <v>48</v>
      </c>
      <c r="Q1924" s="3"/>
      <c r="R1924" s="5">
        <v>0</v>
      </c>
      <c r="S1924" s="3">
        <v>-252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336</v>
      </c>
      <c r="Z1924" t="str">
        <f>_xlfn.XLOOKUP(A1924,'2-Feedback'!A:A,'2-Feedback'!F:F,"")</f>
        <v/>
      </c>
      <c r="AA1924" t="str">
        <f>_xlfn.XLOOKUP(A1924,'2-Feedback'!A:A,'2-Feedback'!G:G,"")</f>
        <v/>
      </c>
    </row>
    <row r="1925" spans="1:27" ht="13.5" x14ac:dyDescent="0.35">
      <c r="A1925" t="str">
        <f t="shared" si="30"/>
        <v>554545445532-CHP</v>
      </c>
      <c r="B1925" s="15">
        <v>55</v>
      </c>
      <c r="C1925" s="15" t="s">
        <v>3928</v>
      </c>
      <c r="D1925" s="15">
        <v>64765</v>
      </c>
      <c r="E1925" s="16">
        <v>45440</v>
      </c>
      <c r="F1925" s="15">
        <v>0</v>
      </c>
      <c r="G1925" s="15" t="s">
        <v>3929</v>
      </c>
      <c r="H1925" s="15" t="s">
        <v>3794</v>
      </c>
      <c r="I1925" s="15" t="s">
        <v>3795</v>
      </c>
      <c r="J1925" s="15" t="s">
        <v>1770</v>
      </c>
      <c r="K1925" s="15" t="s">
        <v>35</v>
      </c>
      <c r="L1925" s="15" t="s">
        <v>1130</v>
      </c>
      <c r="M1925" s="16">
        <v>45454</v>
      </c>
      <c r="N1925" s="3">
        <v>0</v>
      </c>
      <c r="O1925" s="3">
        <v>0</v>
      </c>
      <c r="P1925" s="3">
        <v>360</v>
      </c>
      <c r="Q1925" s="3"/>
      <c r="R1925" s="4">
        <v>-360</v>
      </c>
      <c r="S1925" s="3">
        <v>-2680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2680</v>
      </c>
      <c r="Z1925" t="str">
        <f>_xlfn.XLOOKUP(A1925,'2-Feedback'!A:A,'2-Feedback'!F:F,"")</f>
        <v>J - Order Lead Time Issue</v>
      </c>
      <c r="AA1925" t="str">
        <f>_xlfn.XLOOKUP(A1925,'2-Feedback'!A:A,'2-Feedback'!G:G,"")</f>
        <v>ABCDE</v>
      </c>
    </row>
    <row r="1926" spans="1:27" ht="13.5" x14ac:dyDescent="0.35">
      <c r="A1926" t="str">
        <f t="shared" si="30"/>
        <v>554545499947-COM</v>
      </c>
      <c r="B1926" s="15">
        <v>55</v>
      </c>
      <c r="C1926" s="15" t="s">
        <v>3928</v>
      </c>
      <c r="D1926" s="15">
        <v>64765</v>
      </c>
      <c r="E1926" s="16">
        <v>45440</v>
      </c>
      <c r="F1926" s="15">
        <v>0</v>
      </c>
      <c r="G1926" s="15" t="s">
        <v>3929</v>
      </c>
      <c r="H1926" s="15" t="s">
        <v>3794</v>
      </c>
      <c r="I1926" s="15" t="s">
        <v>3795</v>
      </c>
      <c r="J1926" s="15" t="s">
        <v>3789</v>
      </c>
      <c r="K1926" s="15" t="s">
        <v>270</v>
      </c>
      <c r="L1926" s="15" t="s">
        <v>1130</v>
      </c>
      <c r="M1926" s="16">
        <v>45454</v>
      </c>
      <c r="N1926" s="3">
        <v>800</v>
      </c>
      <c r="O1926" s="3">
        <v>20</v>
      </c>
      <c r="P1926" s="3">
        <v>120</v>
      </c>
      <c r="Q1926" s="3"/>
      <c r="R1926" s="4">
        <v>-100</v>
      </c>
      <c r="S1926" s="3">
        <v>-340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1140</v>
      </c>
      <c r="Z1926" t="str">
        <f>_xlfn.XLOOKUP(A1926,'2-Feedback'!A:A,'2-Feedback'!F:F,"")</f>
        <v>J - Order Lead Time Issue</v>
      </c>
      <c r="AA1926" t="str">
        <f>_xlfn.XLOOKUP(A1926,'2-Feedback'!A:A,'2-Feedback'!G:G,"")</f>
        <v>ABCDE</v>
      </c>
    </row>
    <row r="1927" spans="1:27" ht="13.5" x14ac:dyDescent="0.35">
      <c r="A1927" t="str">
        <f t="shared" si="30"/>
        <v>554546016836-SNG</v>
      </c>
      <c r="B1927" s="15">
        <v>55</v>
      </c>
      <c r="C1927" s="15" t="s">
        <v>3930</v>
      </c>
      <c r="D1927" s="15">
        <v>64766</v>
      </c>
      <c r="E1927" s="16">
        <v>45440</v>
      </c>
      <c r="F1927" s="15">
        <v>0</v>
      </c>
      <c r="G1927" s="15" t="s">
        <v>3931</v>
      </c>
      <c r="H1927" s="15" t="s">
        <v>3320</v>
      </c>
      <c r="I1927" s="15" t="s">
        <v>2660</v>
      </c>
      <c r="J1927" s="15" t="s">
        <v>2138</v>
      </c>
      <c r="K1927" s="15" t="s">
        <v>35</v>
      </c>
      <c r="L1927" s="15" t="s">
        <v>283</v>
      </c>
      <c r="M1927" s="16">
        <v>45460</v>
      </c>
      <c r="N1927" s="3">
        <v>0</v>
      </c>
      <c r="O1927" s="3">
        <v>0</v>
      </c>
      <c r="P1927" s="3">
        <v>21</v>
      </c>
      <c r="Q1927" s="3"/>
      <c r="R1927" s="4">
        <v>-21</v>
      </c>
      <c r="S1927" s="3">
        <v>-21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21</v>
      </c>
      <c r="Z1927" t="str">
        <f>_xlfn.XLOOKUP(A1927,'2-Feedback'!A:A,'2-Feedback'!F:F,"")</f>
        <v>J - Order Lead Time Issue</v>
      </c>
      <c r="AA1927" t="str">
        <f>_xlfn.XLOOKUP(A1927,'2-Feedback'!A:A,'2-Feedback'!G:G,"")</f>
        <v>ABCDE</v>
      </c>
    </row>
    <row r="1928" spans="1:27" ht="13.5" x14ac:dyDescent="0.35">
      <c r="A1928" t="str">
        <f t="shared" si="30"/>
        <v>554546016842-SNG</v>
      </c>
      <c r="B1928" s="15">
        <v>55</v>
      </c>
      <c r="C1928" s="15" t="s">
        <v>3930</v>
      </c>
      <c r="D1928" s="15">
        <v>64766</v>
      </c>
      <c r="E1928" s="16">
        <v>45440</v>
      </c>
      <c r="F1928" s="15">
        <v>0</v>
      </c>
      <c r="G1928" s="15" t="s">
        <v>3931</v>
      </c>
      <c r="H1928" s="15" t="s">
        <v>3320</v>
      </c>
      <c r="I1928" s="15" t="s">
        <v>2660</v>
      </c>
      <c r="J1928" s="15" t="s">
        <v>3724</v>
      </c>
      <c r="K1928" s="15" t="s">
        <v>35</v>
      </c>
      <c r="L1928" s="15" t="s">
        <v>283</v>
      </c>
      <c r="M1928" s="16">
        <v>45460</v>
      </c>
      <c r="N1928" s="3">
        <v>0</v>
      </c>
      <c r="O1928" s="3">
        <v>0</v>
      </c>
      <c r="P1928" s="3">
        <v>80</v>
      </c>
      <c r="Q1928" s="3"/>
      <c r="R1928" s="4">
        <v>-80</v>
      </c>
      <c r="S1928" s="3">
        <v>-104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104</v>
      </c>
      <c r="Z1928" t="str">
        <f>_xlfn.XLOOKUP(A1928,'2-Feedback'!A:A,'2-Feedback'!F:F,"")</f>
        <v>J - Order Lead Time Issue</v>
      </c>
      <c r="AA1928" t="str">
        <f>_xlfn.XLOOKUP(A1928,'2-Feedback'!A:A,'2-Feedback'!G:G,"")</f>
        <v>ABCDE</v>
      </c>
    </row>
    <row r="1929" spans="1:27" ht="13.5" x14ac:dyDescent="0.35">
      <c r="A1929" t="str">
        <f t="shared" si="30"/>
        <v>554546017338-SBN</v>
      </c>
      <c r="B1929" s="15">
        <v>55</v>
      </c>
      <c r="C1929" s="15" t="s">
        <v>3930</v>
      </c>
      <c r="D1929" s="15">
        <v>64766</v>
      </c>
      <c r="E1929" s="16">
        <v>45440</v>
      </c>
      <c r="F1929" s="15">
        <v>0</v>
      </c>
      <c r="G1929" s="15" t="s">
        <v>3931</v>
      </c>
      <c r="H1929" s="15" t="s">
        <v>3320</v>
      </c>
      <c r="I1929" s="15" t="s">
        <v>2660</v>
      </c>
      <c r="J1929" s="15" t="s">
        <v>3932</v>
      </c>
      <c r="K1929" s="15" t="s">
        <v>630</v>
      </c>
      <c r="L1929" s="15" t="s">
        <v>283</v>
      </c>
      <c r="M1929" s="16">
        <v>45460</v>
      </c>
      <c r="N1929" s="3">
        <v>4</v>
      </c>
      <c r="O1929" s="3">
        <v>4</v>
      </c>
      <c r="P1929" s="3">
        <v>17</v>
      </c>
      <c r="Q1929" s="3"/>
      <c r="R1929" s="4">
        <v>-13</v>
      </c>
      <c r="S1929" s="3">
        <v>-13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17</v>
      </c>
      <c r="Z1929" t="str">
        <f>_xlfn.XLOOKUP(A1929,'2-Feedback'!A:A,'2-Feedback'!F:F,"")</f>
        <v>J - Order Lead Time Issue</v>
      </c>
      <c r="AA1929" t="str">
        <f>_xlfn.XLOOKUP(A1929,'2-Feedback'!A:A,'2-Feedback'!G:G,"")</f>
        <v>ABCDE</v>
      </c>
    </row>
    <row r="1930" spans="1:27" ht="13.5" x14ac:dyDescent="0.35">
      <c r="A1930" t="str">
        <f t="shared" si="30"/>
        <v>554546017739-CGS</v>
      </c>
      <c r="B1930" s="15">
        <v>55</v>
      </c>
      <c r="C1930" s="15" t="s">
        <v>3930</v>
      </c>
      <c r="D1930" s="15">
        <v>64766</v>
      </c>
      <c r="E1930" s="16">
        <v>45440</v>
      </c>
      <c r="F1930" s="15">
        <v>0</v>
      </c>
      <c r="G1930" s="15" t="s">
        <v>3931</v>
      </c>
      <c r="H1930" s="15" t="s">
        <v>3320</v>
      </c>
      <c r="I1930" s="15" t="s">
        <v>2660</v>
      </c>
      <c r="J1930" s="15" t="s">
        <v>1918</v>
      </c>
      <c r="K1930" s="15" t="s">
        <v>35</v>
      </c>
      <c r="L1930" s="15" t="s">
        <v>283</v>
      </c>
      <c r="M1930" s="16">
        <v>45460</v>
      </c>
      <c r="N1930" s="3">
        <v>12</v>
      </c>
      <c r="O1930" s="3">
        <v>12</v>
      </c>
      <c r="P1930" s="3">
        <v>36</v>
      </c>
      <c r="Q1930" s="3"/>
      <c r="R1930" s="4">
        <v>-24</v>
      </c>
      <c r="S1930" s="3">
        <v>-24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36</v>
      </c>
      <c r="Z1930" t="str">
        <f>_xlfn.XLOOKUP(A1930,'2-Feedback'!A:A,'2-Feedback'!F:F,"")</f>
        <v>J - Order Lead Time Issue</v>
      </c>
      <c r="AA1930" t="str">
        <f>_xlfn.XLOOKUP(A1930,'2-Feedback'!A:A,'2-Feedback'!G:G,"")</f>
        <v>ABCDE</v>
      </c>
    </row>
    <row r="1931" spans="1:27" ht="13.5" x14ac:dyDescent="0.35">
      <c r="A1931" t="str">
        <f t="shared" si="30"/>
        <v>554546020625-WCP</v>
      </c>
      <c r="B1931" s="15">
        <v>55</v>
      </c>
      <c r="C1931" s="15" t="s">
        <v>3930</v>
      </c>
      <c r="D1931" s="15">
        <v>64766</v>
      </c>
      <c r="E1931" s="16">
        <v>45440</v>
      </c>
      <c r="F1931" s="15">
        <v>0</v>
      </c>
      <c r="G1931" s="15" t="s">
        <v>3931</v>
      </c>
      <c r="H1931" s="15" t="s">
        <v>3320</v>
      </c>
      <c r="I1931" s="15" t="s">
        <v>2660</v>
      </c>
      <c r="J1931" s="15" t="s">
        <v>1451</v>
      </c>
      <c r="K1931" s="15" t="s">
        <v>35</v>
      </c>
      <c r="L1931" s="15" t="s">
        <v>283</v>
      </c>
      <c r="M1931" s="16">
        <v>45460</v>
      </c>
      <c r="N1931" s="3">
        <v>21</v>
      </c>
      <c r="O1931" s="3">
        <v>21</v>
      </c>
      <c r="P1931" s="3">
        <v>96</v>
      </c>
      <c r="Q1931" s="3"/>
      <c r="R1931" s="4">
        <v>-75</v>
      </c>
      <c r="S1931" s="3">
        <v>-75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96</v>
      </c>
      <c r="Z1931" t="str">
        <f>_xlfn.XLOOKUP(A1931,'2-Feedback'!A:A,'2-Feedback'!F:F,"")</f>
        <v>J - Order Lead Time Issue</v>
      </c>
      <c r="AA1931" t="str">
        <f>_xlfn.XLOOKUP(A1931,'2-Feedback'!A:A,'2-Feedback'!G:G,"")</f>
        <v>ABCDE</v>
      </c>
    </row>
    <row r="1932" spans="1:27" ht="13.5" x14ac:dyDescent="0.35">
      <c r="A1932" t="str">
        <f t="shared" si="30"/>
        <v>554546045532-CHP</v>
      </c>
      <c r="B1932" s="15">
        <v>55</v>
      </c>
      <c r="C1932" s="15" t="s">
        <v>3930</v>
      </c>
      <c r="D1932" s="15">
        <v>64766</v>
      </c>
      <c r="E1932" s="16">
        <v>45440</v>
      </c>
      <c r="F1932" s="15">
        <v>0</v>
      </c>
      <c r="G1932" s="15" t="s">
        <v>3931</v>
      </c>
      <c r="H1932" s="15" t="s">
        <v>3320</v>
      </c>
      <c r="I1932" s="15" t="s">
        <v>2660</v>
      </c>
      <c r="J1932" s="15" t="s">
        <v>1770</v>
      </c>
      <c r="K1932" s="15" t="s">
        <v>35</v>
      </c>
      <c r="L1932" s="15" t="s">
        <v>283</v>
      </c>
      <c r="M1932" s="16">
        <v>45460</v>
      </c>
      <c r="N1932" s="3">
        <v>0</v>
      </c>
      <c r="O1932" s="3">
        <v>0</v>
      </c>
      <c r="P1932" s="3">
        <v>180</v>
      </c>
      <c r="Q1932" s="3"/>
      <c r="R1932" s="4">
        <v>-180</v>
      </c>
      <c r="S1932" s="3">
        <v>-320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320</v>
      </c>
      <c r="Z1932" t="str">
        <f>_xlfn.XLOOKUP(A1932,'2-Feedback'!A:A,'2-Feedback'!F:F,"")</f>
        <v>J - Order Lead Time Issue</v>
      </c>
      <c r="AA1932" t="str">
        <f>_xlfn.XLOOKUP(A1932,'2-Feedback'!A:A,'2-Feedback'!G:G,"")</f>
        <v>ABCDE</v>
      </c>
    </row>
    <row r="1933" spans="1:27" ht="13.5" x14ac:dyDescent="0.35">
      <c r="A1933" t="str">
        <f t="shared" si="30"/>
        <v>554546045532-SLM</v>
      </c>
      <c r="B1933" s="15">
        <v>55</v>
      </c>
      <c r="C1933" s="15" t="s">
        <v>3930</v>
      </c>
      <c r="D1933" s="15">
        <v>64766</v>
      </c>
      <c r="E1933" s="16">
        <v>45440</v>
      </c>
      <c r="F1933" s="15">
        <v>0</v>
      </c>
      <c r="G1933" s="15" t="s">
        <v>3931</v>
      </c>
      <c r="H1933" s="15" t="s">
        <v>3320</v>
      </c>
      <c r="I1933" s="15" t="s">
        <v>2660</v>
      </c>
      <c r="J1933" s="15" t="s">
        <v>3927</v>
      </c>
      <c r="K1933" s="15" t="s">
        <v>149</v>
      </c>
      <c r="L1933" s="15" t="s">
        <v>283</v>
      </c>
      <c r="M1933" s="16">
        <v>45460</v>
      </c>
      <c r="N1933" s="3">
        <v>0</v>
      </c>
      <c r="O1933" s="3">
        <v>0</v>
      </c>
      <c r="P1933" s="3">
        <v>240</v>
      </c>
      <c r="Q1933" s="3"/>
      <c r="R1933" s="4">
        <v>-240</v>
      </c>
      <c r="S1933" s="3">
        <v>-240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240</v>
      </c>
      <c r="Z1933" t="str">
        <f>_xlfn.XLOOKUP(A1933,'2-Feedback'!A:A,'2-Feedback'!F:F,"")</f>
        <v>J - Order Lead Time Issue</v>
      </c>
      <c r="AA1933" t="str">
        <f>_xlfn.XLOOKUP(A1933,'2-Feedback'!A:A,'2-Feedback'!G:G,"")</f>
        <v>ABCDE</v>
      </c>
    </row>
    <row r="1934" spans="1:27" ht="13.5" x14ac:dyDescent="0.35">
      <c r="A1934" t="str">
        <f t="shared" si="30"/>
        <v>554545417339-SBN</v>
      </c>
      <c r="B1934" s="15">
        <v>55</v>
      </c>
      <c r="C1934" s="15" t="s">
        <v>3933</v>
      </c>
      <c r="D1934" s="15">
        <v>64768</v>
      </c>
      <c r="E1934" s="16">
        <v>45440</v>
      </c>
      <c r="F1934" s="15">
        <v>0</v>
      </c>
      <c r="G1934" s="15" t="s">
        <v>3934</v>
      </c>
      <c r="H1934" s="15" t="s">
        <v>3316</v>
      </c>
      <c r="I1934" s="15" t="s">
        <v>3317</v>
      </c>
      <c r="J1934" s="15" t="s">
        <v>3731</v>
      </c>
      <c r="K1934" s="15" t="s">
        <v>630</v>
      </c>
      <c r="L1934" s="15" t="s">
        <v>302</v>
      </c>
      <c r="M1934" s="16">
        <v>45454</v>
      </c>
      <c r="N1934" s="3">
        <v>504</v>
      </c>
      <c r="O1934" s="3">
        <v>0</v>
      </c>
      <c r="P1934" s="3">
        <v>36</v>
      </c>
      <c r="Q1934" s="3"/>
      <c r="R1934" s="4">
        <v>-36</v>
      </c>
      <c r="S1934" s="3">
        <v>-180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684</v>
      </c>
      <c r="Z1934" t="str">
        <f>_xlfn.XLOOKUP(A1934,'2-Feedback'!A:A,'2-Feedback'!F:F,"")</f>
        <v>J - Order Lead Time Issue</v>
      </c>
      <c r="AA1934" t="str">
        <f>_xlfn.XLOOKUP(A1934,'2-Feedback'!A:A,'2-Feedback'!G:G,"")</f>
        <v>ABCDE</v>
      </c>
    </row>
    <row r="1935" spans="1:27" ht="13.5" x14ac:dyDescent="0.35">
      <c r="A1935" t="str">
        <f t="shared" si="30"/>
        <v>554545417522-USS</v>
      </c>
      <c r="B1935" s="15">
        <v>55</v>
      </c>
      <c r="C1935" s="15" t="s">
        <v>3933</v>
      </c>
      <c r="D1935" s="15">
        <v>64768</v>
      </c>
      <c r="E1935" s="16">
        <v>45440</v>
      </c>
      <c r="F1935" s="15">
        <v>0</v>
      </c>
      <c r="G1935" s="15" t="s">
        <v>3934</v>
      </c>
      <c r="H1935" s="15" t="s">
        <v>3316</v>
      </c>
      <c r="I1935" s="15" t="s">
        <v>3317</v>
      </c>
      <c r="J1935" s="15" t="s">
        <v>3647</v>
      </c>
      <c r="K1935" s="15" t="s">
        <v>533</v>
      </c>
      <c r="L1935" s="15" t="s">
        <v>302</v>
      </c>
      <c r="M1935" s="16">
        <v>45454</v>
      </c>
      <c r="N1935" s="3">
        <v>0</v>
      </c>
      <c r="O1935" s="3">
        <v>0</v>
      </c>
      <c r="P1935" s="3">
        <v>24</v>
      </c>
      <c r="Q1935" s="3"/>
      <c r="R1935" s="4">
        <v>-24</v>
      </c>
      <c r="S1935" s="3">
        <v>-96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96</v>
      </c>
      <c r="Z1935" t="str">
        <f>_xlfn.XLOOKUP(A1935,'2-Feedback'!A:A,'2-Feedback'!F:F,"")</f>
        <v>J - Order Lead Time Issue</v>
      </c>
      <c r="AA1935" t="str">
        <f>_xlfn.XLOOKUP(A1935,'2-Feedback'!A:A,'2-Feedback'!G:G,"")</f>
        <v>ABCDE</v>
      </c>
    </row>
    <row r="1936" spans="1:27" ht="13.5" x14ac:dyDescent="0.35">
      <c r="A1936" t="str">
        <f t="shared" si="30"/>
        <v>554545417883-USS</v>
      </c>
      <c r="B1936" s="15">
        <v>55</v>
      </c>
      <c r="C1936" s="15" t="s">
        <v>3933</v>
      </c>
      <c r="D1936" s="15">
        <v>64768</v>
      </c>
      <c r="E1936" s="16">
        <v>45440</v>
      </c>
      <c r="F1936" s="15">
        <v>0</v>
      </c>
      <c r="G1936" s="15" t="s">
        <v>3934</v>
      </c>
      <c r="H1936" s="15" t="s">
        <v>3316</v>
      </c>
      <c r="I1936" s="15" t="s">
        <v>3317</v>
      </c>
      <c r="J1936" s="15" t="s">
        <v>2344</v>
      </c>
      <c r="K1936" s="15" t="s">
        <v>533</v>
      </c>
      <c r="L1936" s="15" t="s">
        <v>302</v>
      </c>
      <c r="M1936" s="16">
        <v>45454</v>
      </c>
      <c r="N1936" s="3">
        <v>139</v>
      </c>
      <c r="O1936" s="3">
        <v>0</v>
      </c>
      <c r="P1936" s="3">
        <v>1</v>
      </c>
      <c r="Q1936" s="3"/>
      <c r="R1936" s="4">
        <v>-1</v>
      </c>
      <c r="S1936" s="3">
        <v>-366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505</v>
      </c>
      <c r="Z1936" t="str">
        <f>_xlfn.XLOOKUP(A1936,'2-Feedback'!A:A,'2-Feedback'!F:F,"")</f>
        <v>J - Order Lead Time Issue</v>
      </c>
      <c r="AA1936" t="str">
        <f>_xlfn.XLOOKUP(A1936,'2-Feedback'!A:A,'2-Feedback'!G:G,"")</f>
        <v>ABCDE</v>
      </c>
    </row>
    <row r="1937" spans="1:27" ht="13.5" x14ac:dyDescent="0.35">
      <c r="A1937" t="str">
        <f t="shared" si="30"/>
        <v>554545421996-USS</v>
      </c>
      <c r="B1937" s="15">
        <v>55</v>
      </c>
      <c r="C1937" s="15" t="s">
        <v>3933</v>
      </c>
      <c r="D1937" s="15">
        <v>64768</v>
      </c>
      <c r="E1937" s="16">
        <v>45440</v>
      </c>
      <c r="F1937" s="15">
        <v>0</v>
      </c>
      <c r="G1937" s="15" t="s">
        <v>3934</v>
      </c>
      <c r="H1937" s="15" t="s">
        <v>3316</v>
      </c>
      <c r="I1937" s="15" t="s">
        <v>3317</v>
      </c>
      <c r="J1937" s="15" t="s">
        <v>2564</v>
      </c>
      <c r="K1937" s="15" t="s">
        <v>533</v>
      </c>
      <c r="L1937" s="15" t="s">
        <v>302</v>
      </c>
      <c r="M1937" s="16">
        <v>45454</v>
      </c>
      <c r="N1937" s="3">
        <v>160</v>
      </c>
      <c r="O1937" s="3">
        <v>40</v>
      </c>
      <c r="P1937" s="3">
        <v>40</v>
      </c>
      <c r="Q1937" s="3"/>
      <c r="R1937" s="5">
        <v>0</v>
      </c>
      <c r="S1937" s="3">
        <v>-10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170</v>
      </c>
      <c r="Z1937" t="str">
        <f>_xlfn.XLOOKUP(A1937,'2-Feedback'!A:A,'2-Feedback'!F:F,"")</f>
        <v>J - Order Lead Time Issue</v>
      </c>
      <c r="AA1937" t="str">
        <f>_xlfn.XLOOKUP(A1937,'2-Feedback'!A:A,'2-Feedback'!G:G,"")</f>
        <v>ABCDE</v>
      </c>
    </row>
    <row r="1938" spans="1:27" ht="13.5" x14ac:dyDescent="0.35">
      <c r="A1938" t="str">
        <f t="shared" si="30"/>
        <v>554545422094-USS</v>
      </c>
      <c r="B1938" s="15">
        <v>55</v>
      </c>
      <c r="C1938" s="15" t="s">
        <v>3933</v>
      </c>
      <c r="D1938" s="15">
        <v>64768</v>
      </c>
      <c r="E1938" s="16">
        <v>45440</v>
      </c>
      <c r="F1938" s="15">
        <v>0</v>
      </c>
      <c r="G1938" s="15" t="s">
        <v>3934</v>
      </c>
      <c r="H1938" s="15" t="s">
        <v>3316</v>
      </c>
      <c r="I1938" s="15" t="s">
        <v>3317</v>
      </c>
      <c r="J1938" s="15" t="s">
        <v>2994</v>
      </c>
      <c r="K1938" s="15" t="s">
        <v>533</v>
      </c>
      <c r="L1938" s="15" t="s">
        <v>302</v>
      </c>
      <c r="M1938" s="16">
        <v>45454</v>
      </c>
      <c r="N1938" s="3">
        <v>568</v>
      </c>
      <c r="O1938" s="3">
        <v>0</v>
      </c>
      <c r="P1938" s="3">
        <v>48</v>
      </c>
      <c r="Q1938" s="3"/>
      <c r="R1938" s="4">
        <v>-48</v>
      </c>
      <c r="S1938" s="3">
        <v>-176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744</v>
      </c>
      <c r="Z1938" t="str">
        <f>_xlfn.XLOOKUP(A1938,'2-Feedback'!A:A,'2-Feedback'!F:F,"")</f>
        <v>J - Order Lead Time Issue</v>
      </c>
      <c r="AA1938" t="str">
        <f>_xlfn.XLOOKUP(A1938,'2-Feedback'!A:A,'2-Feedback'!G:G,"")</f>
        <v>ABCDE</v>
      </c>
    </row>
    <row r="1939" spans="1:27" ht="13.5" x14ac:dyDescent="0.35">
      <c r="A1939" t="str">
        <f t="shared" si="30"/>
        <v>554545422119-USS</v>
      </c>
      <c r="B1939" s="15">
        <v>55</v>
      </c>
      <c r="C1939" s="15" t="s">
        <v>3933</v>
      </c>
      <c r="D1939" s="15">
        <v>64768</v>
      </c>
      <c r="E1939" s="16">
        <v>45440</v>
      </c>
      <c r="F1939" s="15">
        <v>0</v>
      </c>
      <c r="G1939" s="15" t="s">
        <v>3934</v>
      </c>
      <c r="H1939" s="15" t="s">
        <v>3316</v>
      </c>
      <c r="I1939" s="15" t="s">
        <v>3317</v>
      </c>
      <c r="J1939" s="15" t="s">
        <v>3765</v>
      </c>
      <c r="K1939" s="15" t="s">
        <v>533</v>
      </c>
      <c r="L1939" s="15" t="s">
        <v>302</v>
      </c>
      <c r="M1939" s="16">
        <v>45454</v>
      </c>
      <c r="N1939" s="3">
        <v>134</v>
      </c>
      <c r="O1939" s="3">
        <v>0</v>
      </c>
      <c r="P1939" s="3">
        <v>72</v>
      </c>
      <c r="Q1939" s="3"/>
      <c r="R1939" s="4">
        <v>-72</v>
      </c>
      <c r="S1939" s="3">
        <v>-154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288</v>
      </c>
      <c r="Z1939" t="str">
        <f>_xlfn.XLOOKUP(A1939,'2-Feedback'!A:A,'2-Feedback'!F:F,"")</f>
        <v>J - Order Lead Time Issue</v>
      </c>
      <c r="AA1939" t="str">
        <f>_xlfn.XLOOKUP(A1939,'2-Feedback'!A:A,'2-Feedback'!G:G,"")</f>
        <v>ABCDE</v>
      </c>
    </row>
    <row r="1940" spans="1:27" ht="13.5" x14ac:dyDescent="0.35">
      <c r="A1940" t="str">
        <f t="shared" si="30"/>
        <v>554545423718-FRD</v>
      </c>
      <c r="B1940" s="15">
        <v>55</v>
      </c>
      <c r="C1940" s="15" t="s">
        <v>3933</v>
      </c>
      <c r="D1940" s="15">
        <v>64768</v>
      </c>
      <c r="E1940" s="16">
        <v>45440</v>
      </c>
      <c r="F1940" s="15">
        <v>0</v>
      </c>
      <c r="G1940" s="15" t="s">
        <v>3934</v>
      </c>
      <c r="H1940" s="15" t="s">
        <v>3316</v>
      </c>
      <c r="I1940" s="15" t="s">
        <v>3317</v>
      </c>
      <c r="J1940" s="15" t="s">
        <v>3766</v>
      </c>
      <c r="K1940" s="15" t="s">
        <v>149</v>
      </c>
      <c r="L1940" s="15" t="s">
        <v>302</v>
      </c>
      <c r="M1940" s="16">
        <v>45454</v>
      </c>
      <c r="N1940" s="3">
        <v>27</v>
      </c>
      <c r="O1940" s="3">
        <v>0</v>
      </c>
      <c r="P1940" s="3">
        <v>72</v>
      </c>
      <c r="Q1940" s="3"/>
      <c r="R1940" s="4">
        <v>-72</v>
      </c>
      <c r="S1940" s="3">
        <v>-450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477</v>
      </c>
      <c r="Z1940" t="str">
        <f>_xlfn.XLOOKUP(A1940,'2-Feedback'!A:A,'2-Feedback'!F:F,"")</f>
        <v>J - Order Lead Time Issue</v>
      </c>
      <c r="AA1940" t="str">
        <f>_xlfn.XLOOKUP(A1940,'2-Feedback'!A:A,'2-Feedback'!G:G,"")</f>
        <v>ABCDE</v>
      </c>
    </row>
    <row r="1941" spans="1:27" ht="13.5" x14ac:dyDescent="0.35">
      <c r="A1941" t="str">
        <f t="shared" si="30"/>
        <v>554545445532-CHP</v>
      </c>
      <c r="B1941" s="15">
        <v>55</v>
      </c>
      <c r="C1941" s="15" t="s">
        <v>3933</v>
      </c>
      <c r="D1941" s="15">
        <v>64768</v>
      </c>
      <c r="E1941" s="16">
        <v>45440</v>
      </c>
      <c r="F1941" s="15">
        <v>0</v>
      </c>
      <c r="G1941" s="15" t="s">
        <v>3934</v>
      </c>
      <c r="H1941" s="15" t="s">
        <v>3316</v>
      </c>
      <c r="I1941" s="15" t="s">
        <v>3317</v>
      </c>
      <c r="J1941" s="15" t="s">
        <v>1770</v>
      </c>
      <c r="K1941" s="15" t="s">
        <v>35</v>
      </c>
      <c r="L1941" s="15" t="s">
        <v>302</v>
      </c>
      <c r="M1941" s="16">
        <v>45454</v>
      </c>
      <c r="N1941" s="3">
        <v>0</v>
      </c>
      <c r="O1941" s="3">
        <v>0</v>
      </c>
      <c r="P1941" s="3">
        <v>120</v>
      </c>
      <c r="Q1941" s="3"/>
      <c r="R1941" s="4">
        <v>-120</v>
      </c>
      <c r="S1941" s="3">
        <v>-2680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2680</v>
      </c>
      <c r="Z1941" t="str">
        <f>_xlfn.XLOOKUP(A1941,'2-Feedback'!A:A,'2-Feedback'!F:F,"")</f>
        <v>J - Order Lead Time Issue</v>
      </c>
      <c r="AA1941" t="str">
        <f>_xlfn.XLOOKUP(A1941,'2-Feedback'!A:A,'2-Feedback'!G:G,"")</f>
        <v>ABCDE</v>
      </c>
    </row>
    <row r="1942" spans="1:27" ht="13.5" x14ac:dyDescent="0.35">
      <c r="A1942" t="str">
        <f t="shared" si="30"/>
        <v>554545417847-WAF</v>
      </c>
      <c r="B1942" s="15">
        <v>55</v>
      </c>
      <c r="C1942" s="15" t="s">
        <v>3935</v>
      </c>
      <c r="D1942" s="15">
        <v>64769</v>
      </c>
      <c r="E1942" s="16">
        <v>45440</v>
      </c>
      <c r="F1942" s="15">
        <v>0</v>
      </c>
      <c r="G1942" s="15" t="s">
        <v>3936</v>
      </c>
      <c r="H1942" s="15" t="s">
        <v>3761</v>
      </c>
      <c r="I1942" s="15" t="s">
        <v>3762</v>
      </c>
      <c r="J1942" s="15" t="s">
        <v>148</v>
      </c>
      <c r="K1942" s="15" t="s">
        <v>149</v>
      </c>
      <c r="L1942" s="15" t="s">
        <v>527</v>
      </c>
      <c r="M1942" s="16">
        <v>45454</v>
      </c>
      <c r="N1942" s="3">
        <v>78</v>
      </c>
      <c r="O1942" s="3">
        <v>26</v>
      </c>
      <c r="P1942" s="3">
        <v>104</v>
      </c>
      <c r="Q1942" s="3"/>
      <c r="R1942" s="4">
        <v>-78</v>
      </c>
      <c r="S1942" s="3">
        <v>-78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156</v>
      </c>
      <c r="Z1942" t="str">
        <f>_xlfn.XLOOKUP(A1942,'2-Feedback'!A:A,'2-Feedback'!F:F,"")</f>
        <v>J - Order Lead Time Issue</v>
      </c>
      <c r="AA1942" t="str">
        <f>_xlfn.XLOOKUP(A1942,'2-Feedback'!A:A,'2-Feedback'!G:G,"")</f>
        <v>ABCDE</v>
      </c>
    </row>
    <row r="1943" spans="1:27" ht="13.5" x14ac:dyDescent="0.35">
      <c r="A1943" t="str">
        <f t="shared" si="30"/>
        <v>554545422347-WAF</v>
      </c>
      <c r="B1943" s="15">
        <v>55</v>
      </c>
      <c r="C1943" s="15" t="s">
        <v>3935</v>
      </c>
      <c r="D1943" s="15">
        <v>64769</v>
      </c>
      <c r="E1943" s="16">
        <v>45440</v>
      </c>
      <c r="F1943" s="15">
        <v>0</v>
      </c>
      <c r="G1943" s="15" t="s">
        <v>3936</v>
      </c>
      <c r="H1943" s="15" t="s">
        <v>3761</v>
      </c>
      <c r="I1943" s="15" t="s">
        <v>3762</v>
      </c>
      <c r="J1943" s="15" t="s">
        <v>3763</v>
      </c>
      <c r="K1943" s="15" t="s">
        <v>149</v>
      </c>
      <c r="L1943" s="15" t="s">
        <v>527</v>
      </c>
      <c r="M1943" s="16">
        <v>45454</v>
      </c>
      <c r="N1943" s="3">
        <v>36</v>
      </c>
      <c r="O1943" s="3">
        <v>0</v>
      </c>
      <c r="P1943" s="3">
        <v>72</v>
      </c>
      <c r="Q1943" s="3"/>
      <c r="R1943" s="4">
        <v>-72</v>
      </c>
      <c r="S1943" s="3">
        <v>-72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108</v>
      </c>
      <c r="Z1943" t="str">
        <f>_xlfn.XLOOKUP(A1943,'2-Feedback'!A:A,'2-Feedback'!F:F,"")</f>
        <v>J - Order Lead Time Issue</v>
      </c>
      <c r="AA1943" t="str">
        <f>_xlfn.XLOOKUP(A1943,'2-Feedback'!A:A,'2-Feedback'!G:G,"")</f>
        <v>ABCDE</v>
      </c>
    </row>
    <row r="1944" spans="1:27" ht="13.5" x14ac:dyDescent="0.35">
      <c r="A1944" t="str">
        <f t="shared" si="30"/>
        <v>554545417339-SBN</v>
      </c>
      <c r="B1944" s="15">
        <v>55</v>
      </c>
      <c r="C1944" s="15" t="s">
        <v>3937</v>
      </c>
      <c r="D1944" s="15">
        <v>64770</v>
      </c>
      <c r="E1944" s="16">
        <v>45440</v>
      </c>
      <c r="F1944" s="15">
        <v>0</v>
      </c>
      <c r="G1944" s="15" t="s">
        <v>3936</v>
      </c>
      <c r="H1944" s="15" t="s">
        <v>3354</v>
      </c>
      <c r="I1944" s="15" t="s">
        <v>3355</v>
      </c>
      <c r="J1944" s="15" t="s">
        <v>3731</v>
      </c>
      <c r="K1944" s="15" t="s">
        <v>630</v>
      </c>
      <c r="L1944" s="15" t="s">
        <v>527</v>
      </c>
      <c r="M1944" s="16">
        <v>45454</v>
      </c>
      <c r="N1944" s="3">
        <v>504</v>
      </c>
      <c r="O1944" s="3">
        <v>0</v>
      </c>
      <c r="P1944" s="3">
        <v>84</v>
      </c>
      <c r="Q1944" s="3"/>
      <c r="R1944" s="4">
        <v>-84</v>
      </c>
      <c r="S1944" s="3">
        <v>-180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684</v>
      </c>
      <c r="Z1944" t="str">
        <f>_xlfn.XLOOKUP(A1944,'2-Feedback'!A:A,'2-Feedback'!F:F,"")</f>
        <v>J - Order Lead Time Issue</v>
      </c>
      <c r="AA1944" t="str">
        <f>_xlfn.XLOOKUP(A1944,'2-Feedback'!A:A,'2-Feedback'!G:G,"")</f>
        <v>ABCDE</v>
      </c>
    </row>
    <row r="1945" spans="1:27" ht="13.5" x14ac:dyDescent="0.35">
      <c r="A1945" t="str">
        <f t="shared" si="30"/>
        <v>554545421602-GND</v>
      </c>
      <c r="B1945" s="15">
        <v>55</v>
      </c>
      <c r="C1945" s="15" t="s">
        <v>3937</v>
      </c>
      <c r="D1945" s="15">
        <v>64770</v>
      </c>
      <c r="E1945" s="16">
        <v>45440</v>
      </c>
      <c r="F1945" s="15">
        <v>0</v>
      </c>
      <c r="G1945" s="15" t="s">
        <v>3936</v>
      </c>
      <c r="H1945" s="15" t="s">
        <v>3354</v>
      </c>
      <c r="I1945" s="15" t="s">
        <v>3355</v>
      </c>
      <c r="J1945" s="15" t="s">
        <v>3742</v>
      </c>
      <c r="K1945" s="15" t="s">
        <v>35</v>
      </c>
      <c r="L1945" s="15" t="s">
        <v>527</v>
      </c>
      <c r="M1945" s="16">
        <v>45454</v>
      </c>
      <c r="N1945" s="3">
        <v>32</v>
      </c>
      <c r="O1945" s="3">
        <v>0</v>
      </c>
      <c r="P1945" s="3">
        <v>4</v>
      </c>
      <c r="Q1945" s="3"/>
      <c r="R1945" s="4">
        <v>-4</v>
      </c>
      <c r="S1945" s="3">
        <v>-19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51</v>
      </c>
      <c r="Z1945" t="str">
        <f>_xlfn.XLOOKUP(A1945,'2-Feedback'!A:A,'2-Feedback'!F:F,"")</f>
        <v>J - Order Lead Time Issue</v>
      </c>
      <c r="AA1945" t="str">
        <f>_xlfn.XLOOKUP(A1945,'2-Feedback'!A:A,'2-Feedback'!G:G,"")</f>
        <v>ABCDE</v>
      </c>
    </row>
    <row r="1946" spans="1:27" ht="13.5" x14ac:dyDescent="0.35">
      <c r="A1946" t="str">
        <f t="shared" si="30"/>
        <v>554545421996-USS</v>
      </c>
      <c r="B1946" s="15">
        <v>55</v>
      </c>
      <c r="C1946" s="15" t="s">
        <v>3937</v>
      </c>
      <c r="D1946" s="15">
        <v>64770</v>
      </c>
      <c r="E1946" s="16">
        <v>45440</v>
      </c>
      <c r="F1946" s="15">
        <v>0</v>
      </c>
      <c r="G1946" s="15" t="s">
        <v>3936</v>
      </c>
      <c r="H1946" s="15" t="s">
        <v>3354</v>
      </c>
      <c r="I1946" s="15" t="s">
        <v>3355</v>
      </c>
      <c r="J1946" s="15" t="s">
        <v>2564</v>
      </c>
      <c r="K1946" s="15" t="s">
        <v>533</v>
      </c>
      <c r="L1946" s="15" t="s">
        <v>527</v>
      </c>
      <c r="M1946" s="16">
        <v>45454</v>
      </c>
      <c r="N1946" s="3">
        <v>160</v>
      </c>
      <c r="O1946" s="3">
        <v>40</v>
      </c>
      <c r="P1946" s="3">
        <v>50</v>
      </c>
      <c r="Q1946" s="3"/>
      <c r="R1946" s="4">
        <v>-10</v>
      </c>
      <c r="S1946" s="3">
        <v>-10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170</v>
      </c>
      <c r="Z1946" t="str">
        <f>_xlfn.XLOOKUP(A1946,'2-Feedback'!A:A,'2-Feedback'!F:F,"")</f>
        <v>J - Order Lead Time Issue</v>
      </c>
      <c r="AA1946" t="str">
        <f>_xlfn.XLOOKUP(A1946,'2-Feedback'!A:A,'2-Feedback'!G:G,"")</f>
        <v>ABCDE</v>
      </c>
    </row>
    <row r="1947" spans="1:27" ht="13.5" x14ac:dyDescent="0.35">
      <c r="A1947" t="str">
        <f t="shared" si="30"/>
        <v>554545422119-USS</v>
      </c>
      <c r="B1947" s="15">
        <v>55</v>
      </c>
      <c r="C1947" s="15" t="s">
        <v>3937</v>
      </c>
      <c r="D1947" s="15">
        <v>64770</v>
      </c>
      <c r="E1947" s="16">
        <v>45440</v>
      </c>
      <c r="F1947" s="15">
        <v>0</v>
      </c>
      <c r="G1947" s="15" t="s">
        <v>3936</v>
      </c>
      <c r="H1947" s="15" t="s">
        <v>3354</v>
      </c>
      <c r="I1947" s="15" t="s">
        <v>3355</v>
      </c>
      <c r="J1947" s="15" t="s">
        <v>3765</v>
      </c>
      <c r="K1947" s="15" t="s">
        <v>533</v>
      </c>
      <c r="L1947" s="15" t="s">
        <v>527</v>
      </c>
      <c r="M1947" s="16">
        <v>45454</v>
      </c>
      <c r="N1947" s="3">
        <v>134</v>
      </c>
      <c r="O1947" s="3">
        <v>0</v>
      </c>
      <c r="P1947" s="3">
        <v>36</v>
      </c>
      <c r="Q1947" s="3"/>
      <c r="R1947" s="4">
        <v>-36</v>
      </c>
      <c r="S1947" s="3">
        <v>-154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288</v>
      </c>
      <c r="Z1947" t="str">
        <f>_xlfn.XLOOKUP(A1947,'2-Feedback'!A:A,'2-Feedback'!F:F,"")</f>
        <v>J - Order Lead Time Issue</v>
      </c>
      <c r="AA1947" t="str">
        <f>_xlfn.XLOOKUP(A1947,'2-Feedback'!A:A,'2-Feedback'!G:G,"")</f>
        <v>ABCDE</v>
      </c>
    </row>
    <row r="1948" spans="1:27" ht="13.5" x14ac:dyDescent="0.35">
      <c r="A1948" t="str">
        <f t="shared" si="30"/>
        <v>554545423718-FRD</v>
      </c>
      <c r="B1948" s="15">
        <v>55</v>
      </c>
      <c r="C1948" s="15" t="s">
        <v>3937</v>
      </c>
      <c r="D1948" s="15">
        <v>64770</v>
      </c>
      <c r="E1948" s="16">
        <v>45440</v>
      </c>
      <c r="F1948" s="15">
        <v>0</v>
      </c>
      <c r="G1948" s="15" t="s">
        <v>3936</v>
      </c>
      <c r="H1948" s="15" t="s">
        <v>3354</v>
      </c>
      <c r="I1948" s="15" t="s">
        <v>3355</v>
      </c>
      <c r="J1948" s="15" t="s">
        <v>3766</v>
      </c>
      <c r="K1948" s="15" t="s">
        <v>149</v>
      </c>
      <c r="L1948" s="15" t="s">
        <v>527</v>
      </c>
      <c r="M1948" s="16">
        <v>45454</v>
      </c>
      <c r="N1948" s="3">
        <v>27</v>
      </c>
      <c r="O1948" s="3">
        <v>0</v>
      </c>
      <c r="P1948" s="3">
        <v>63</v>
      </c>
      <c r="Q1948" s="3"/>
      <c r="R1948" s="4">
        <v>-63</v>
      </c>
      <c r="S1948" s="3">
        <v>-450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477</v>
      </c>
      <c r="Z1948" t="str">
        <f>_xlfn.XLOOKUP(A1948,'2-Feedback'!A:A,'2-Feedback'!F:F,"")</f>
        <v>J - Order Lead Time Issue</v>
      </c>
      <c r="AA1948" t="str">
        <f>_xlfn.XLOOKUP(A1948,'2-Feedback'!A:A,'2-Feedback'!G:G,"")</f>
        <v>ABCDE</v>
      </c>
    </row>
    <row r="1949" spans="1:27" ht="13.5" x14ac:dyDescent="0.35">
      <c r="A1949" t="str">
        <f t="shared" si="30"/>
        <v>554545445532-CHP</v>
      </c>
      <c r="B1949" s="15">
        <v>55</v>
      </c>
      <c r="C1949" s="15" t="s">
        <v>3938</v>
      </c>
      <c r="D1949" s="15">
        <v>64771</v>
      </c>
      <c r="E1949" s="16">
        <v>45440</v>
      </c>
      <c r="F1949" s="15">
        <v>0</v>
      </c>
      <c r="G1949" s="15" t="s">
        <v>3939</v>
      </c>
      <c r="H1949" s="15" t="s">
        <v>3940</v>
      </c>
      <c r="I1949" s="15" t="s">
        <v>1086</v>
      </c>
      <c r="J1949" s="15" t="s">
        <v>1770</v>
      </c>
      <c r="K1949" s="15" t="s">
        <v>35</v>
      </c>
      <c r="L1949" s="15" t="s">
        <v>302</v>
      </c>
      <c r="M1949" s="16">
        <v>45454</v>
      </c>
      <c r="N1949" s="3">
        <v>0</v>
      </c>
      <c r="O1949" s="3">
        <v>0</v>
      </c>
      <c r="P1949" s="3">
        <v>60</v>
      </c>
      <c r="Q1949" s="3"/>
      <c r="R1949" s="4">
        <v>-60</v>
      </c>
      <c r="S1949" s="3">
        <v>-2680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2680</v>
      </c>
      <c r="Z1949" t="str">
        <f>_xlfn.XLOOKUP(A1949,'2-Feedback'!A:A,'2-Feedback'!F:F,"")</f>
        <v>J - Order Lead Time Issue</v>
      </c>
      <c r="AA1949" t="str">
        <f>_xlfn.XLOOKUP(A1949,'2-Feedback'!A:A,'2-Feedback'!G:G,"")</f>
        <v>ABCDE</v>
      </c>
    </row>
    <row r="1950" spans="1:27" ht="13.5" x14ac:dyDescent="0.35">
      <c r="A1950" t="str">
        <f t="shared" si="30"/>
        <v>554545540013-MFY</v>
      </c>
      <c r="B1950" s="15">
        <v>55</v>
      </c>
      <c r="C1950" s="15" t="s">
        <v>3941</v>
      </c>
      <c r="D1950" s="15">
        <v>64773</v>
      </c>
      <c r="E1950" s="16">
        <v>45440</v>
      </c>
      <c r="F1950" s="15">
        <v>0</v>
      </c>
      <c r="G1950" s="15" t="s">
        <v>3942</v>
      </c>
      <c r="H1950" s="15" t="s">
        <v>3940</v>
      </c>
      <c r="I1950" s="15" t="s">
        <v>1086</v>
      </c>
      <c r="J1950" s="15" t="s">
        <v>2411</v>
      </c>
      <c r="K1950" s="15" t="s">
        <v>35</v>
      </c>
      <c r="L1950" s="15" t="s">
        <v>302</v>
      </c>
      <c r="M1950" s="16">
        <v>45455</v>
      </c>
      <c r="N1950" s="3">
        <v>517</v>
      </c>
      <c r="O1950" s="3">
        <v>517</v>
      </c>
      <c r="P1950" s="3">
        <v>540</v>
      </c>
      <c r="Q1950" s="3"/>
      <c r="R1950" s="4">
        <v>-23</v>
      </c>
      <c r="S1950" s="3">
        <v>-263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780</v>
      </c>
      <c r="Z1950" t="str">
        <f>_xlfn.XLOOKUP(A1950,'2-Feedback'!A:A,'2-Feedback'!F:F,"")</f>
        <v>J - Order Lead Time Issue</v>
      </c>
      <c r="AA1950" t="str">
        <f>_xlfn.XLOOKUP(A1950,'2-Feedback'!A:A,'2-Feedback'!G:G,"")</f>
        <v>ABCDE</v>
      </c>
    </row>
    <row r="1951" spans="1:27" ht="13.5" x14ac:dyDescent="0.35">
      <c r="A1951" t="str">
        <f t="shared" si="30"/>
        <v>554545545532-CHP</v>
      </c>
      <c r="B1951" s="15">
        <v>55</v>
      </c>
      <c r="C1951" s="15" t="s">
        <v>3943</v>
      </c>
      <c r="D1951" s="15">
        <v>64774</v>
      </c>
      <c r="E1951" s="16">
        <v>45440</v>
      </c>
      <c r="F1951" s="15">
        <v>0</v>
      </c>
      <c r="G1951" s="15" t="s">
        <v>3944</v>
      </c>
      <c r="H1951" s="15" t="s">
        <v>3940</v>
      </c>
      <c r="I1951" s="15" t="s">
        <v>1086</v>
      </c>
      <c r="J1951" s="15" t="s">
        <v>1770</v>
      </c>
      <c r="K1951" s="15" t="s">
        <v>35</v>
      </c>
      <c r="L1951" s="15" t="s">
        <v>302</v>
      </c>
      <c r="M1951" s="16">
        <v>45455</v>
      </c>
      <c r="N1951" s="3">
        <v>0</v>
      </c>
      <c r="O1951" s="3">
        <v>0</v>
      </c>
      <c r="P1951" s="3">
        <v>180</v>
      </c>
      <c r="Q1951" s="3"/>
      <c r="R1951" s="4">
        <v>-180</v>
      </c>
      <c r="S1951" s="3">
        <v>-180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180</v>
      </c>
      <c r="Z1951" t="str">
        <f>_xlfn.XLOOKUP(A1951,'2-Feedback'!A:A,'2-Feedback'!F:F,"")</f>
        <v>J - Order Lead Time Issue</v>
      </c>
      <c r="AA1951" t="str">
        <f>_xlfn.XLOOKUP(A1951,'2-Feedback'!A:A,'2-Feedback'!G:G,"")</f>
        <v>ABCDE</v>
      </c>
    </row>
    <row r="1952" spans="1:27" ht="13.5" x14ac:dyDescent="0.35">
      <c r="A1952" t="str">
        <f t="shared" si="30"/>
        <v>554546022231-COM</v>
      </c>
      <c r="B1952" s="15">
        <v>55</v>
      </c>
      <c r="C1952" s="15" t="s">
        <v>3945</v>
      </c>
      <c r="D1952" s="15">
        <v>64778</v>
      </c>
      <c r="E1952" s="16">
        <v>45440</v>
      </c>
      <c r="F1952" s="15">
        <v>0</v>
      </c>
      <c r="G1952" s="15" t="s">
        <v>3946</v>
      </c>
      <c r="H1952" s="15" t="s">
        <v>3947</v>
      </c>
      <c r="I1952" s="15" t="s">
        <v>644</v>
      </c>
      <c r="J1952" s="15" t="s">
        <v>3566</v>
      </c>
      <c r="K1952" s="15" t="s">
        <v>270</v>
      </c>
      <c r="L1952" s="15" t="s">
        <v>407</v>
      </c>
      <c r="M1952" s="16">
        <v>45460</v>
      </c>
      <c r="N1952" s="3">
        <v>0</v>
      </c>
      <c r="O1952" s="3">
        <v>0</v>
      </c>
      <c r="P1952" s="3">
        <v>72</v>
      </c>
      <c r="Q1952" s="3"/>
      <c r="R1952" s="4">
        <v>-72</v>
      </c>
      <c r="S1952" s="3">
        <v>-108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108</v>
      </c>
      <c r="Z1952" t="str">
        <f>_xlfn.XLOOKUP(A1952,'2-Feedback'!A:A,'2-Feedback'!F:F,"")</f>
        <v>J - Order Lead Time Issue</v>
      </c>
      <c r="AA1952" t="str">
        <f>_xlfn.XLOOKUP(A1952,'2-Feedback'!A:A,'2-Feedback'!G:G,"")</f>
        <v>ABCDE</v>
      </c>
    </row>
    <row r="1953" spans="1:27" ht="13.5" x14ac:dyDescent="0.35">
      <c r="A1953" t="str">
        <f t="shared" si="30"/>
        <v>554546090101-COM</v>
      </c>
      <c r="B1953" s="15">
        <v>55</v>
      </c>
      <c r="C1953" s="15" t="s">
        <v>3945</v>
      </c>
      <c r="D1953" s="15">
        <v>64778</v>
      </c>
      <c r="E1953" s="16">
        <v>45440</v>
      </c>
      <c r="F1953" s="15">
        <v>0</v>
      </c>
      <c r="G1953" s="15" t="s">
        <v>3946</v>
      </c>
      <c r="H1953" s="15" t="s">
        <v>3947</v>
      </c>
      <c r="I1953" s="15" t="s">
        <v>644</v>
      </c>
      <c r="J1953" s="15" t="s">
        <v>3578</v>
      </c>
      <c r="K1953" s="15" t="s">
        <v>270</v>
      </c>
      <c r="L1953" s="15" t="s">
        <v>407</v>
      </c>
      <c r="M1953" s="16">
        <v>45460</v>
      </c>
      <c r="N1953" s="3">
        <v>0</v>
      </c>
      <c r="O1953" s="3">
        <v>0</v>
      </c>
      <c r="P1953" s="3">
        <v>840</v>
      </c>
      <c r="Q1953" s="3"/>
      <c r="R1953" s="4">
        <v>-840</v>
      </c>
      <c r="S1953" s="3">
        <v>-1980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1980</v>
      </c>
      <c r="Z1953" t="str">
        <f>_xlfn.XLOOKUP(A1953,'2-Feedback'!A:A,'2-Feedback'!F:F,"")</f>
        <v>J - Order Lead Time Issue</v>
      </c>
      <c r="AA1953" t="str">
        <f>_xlfn.XLOOKUP(A1953,'2-Feedback'!A:A,'2-Feedback'!G:G,"")</f>
        <v>ABCDE</v>
      </c>
    </row>
    <row r="1954" spans="1:27" ht="13.5" x14ac:dyDescent="0.35">
      <c r="A1954" t="str">
        <f t="shared" si="30"/>
        <v>554545645531-SON</v>
      </c>
      <c r="B1954" s="15">
        <v>55</v>
      </c>
      <c r="C1954" s="15" t="s">
        <v>3948</v>
      </c>
      <c r="D1954" s="15">
        <v>64783</v>
      </c>
      <c r="E1954" s="16">
        <v>45440</v>
      </c>
      <c r="F1954" s="15">
        <v>0</v>
      </c>
      <c r="G1954" s="15" t="s">
        <v>3949</v>
      </c>
      <c r="H1954" s="15" t="s">
        <v>3950</v>
      </c>
      <c r="I1954" s="15" t="s">
        <v>3951</v>
      </c>
      <c r="J1954" s="15" t="s">
        <v>3905</v>
      </c>
      <c r="K1954" s="15" t="s">
        <v>149</v>
      </c>
      <c r="L1954" s="15" t="s">
        <v>53</v>
      </c>
      <c r="M1954" s="16">
        <v>45456</v>
      </c>
      <c r="N1954" s="3">
        <v>71</v>
      </c>
      <c r="O1954" s="3">
        <v>71</v>
      </c>
      <c r="P1954" s="3">
        <v>1140</v>
      </c>
      <c r="Q1954" s="3"/>
      <c r="R1954" s="4">
        <v>-1069</v>
      </c>
      <c r="S1954" s="3">
        <v>-1069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1140</v>
      </c>
      <c r="Z1954" t="str">
        <f>_xlfn.XLOOKUP(A1954,'2-Feedback'!A:A,'2-Feedback'!F:F,"")</f>
        <v>J - Order Lead Time Issue</v>
      </c>
      <c r="AA1954" t="str">
        <f>_xlfn.XLOOKUP(A1954,'2-Feedback'!A:A,'2-Feedback'!G:G,"")</f>
        <v>ABCDE</v>
      </c>
    </row>
    <row r="1955" spans="1:27" ht="13.5" x14ac:dyDescent="0.35">
      <c r="A1955" t="str">
        <f t="shared" si="30"/>
        <v>554545515983-HVR</v>
      </c>
      <c r="B1955" s="15">
        <v>55</v>
      </c>
      <c r="C1955" s="15" t="s">
        <v>3952</v>
      </c>
      <c r="D1955" s="15">
        <v>64785</v>
      </c>
      <c r="E1955" s="16">
        <v>45440</v>
      </c>
      <c r="F1955" s="15">
        <v>0</v>
      </c>
      <c r="G1955" s="15" t="s">
        <v>3953</v>
      </c>
      <c r="H1955" s="15" t="s">
        <v>3954</v>
      </c>
      <c r="I1955" s="15" t="s">
        <v>3955</v>
      </c>
      <c r="J1955" s="15" t="s">
        <v>1516</v>
      </c>
      <c r="K1955" s="15" t="s">
        <v>35</v>
      </c>
      <c r="L1955" s="15" t="s">
        <v>527</v>
      </c>
      <c r="M1955" s="16">
        <v>45455</v>
      </c>
      <c r="N1955" s="3">
        <v>7</v>
      </c>
      <c r="O1955" s="3">
        <v>7</v>
      </c>
      <c r="P1955" s="3">
        <v>10</v>
      </c>
      <c r="Q1955" s="3"/>
      <c r="R1955" s="4">
        <v>-3</v>
      </c>
      <c r="S1955" s="3">
        <v>-3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10</v>
      </c>
      <c r="Z1955" t="str">
        <f>_xlfn.XLOOKUP(A1955,'2-Feedback'!A:A,'2-Feedback'!F:F,"")</f>
        <v>J - Order Lead Time Issue</v>
      </c>
      <c r="AA1955" t="str">
        <f>_xlfn.XLOOKUP(A1955,'2-Feedback'!A:A,'2-Feedback'!G:G,"")</f>
        <v>ABCDE</v>
      </c>
    </row>
    <row r="1956" spans="1:27" ht="13.5" x14ac:dyDescent="0.35">
      <c r="A1956" t="str">
        <f t="shared" si="30"/>
        <v>554545520779-SCR</v>
      </c>
      <c r="B1956" s="15">
        <v>55</v>
      </c>
      <c r="C1956" s="15" t="s">
        <v>3952</v>
      </c>
      <c r="D1956" s="15">
        <v>64785</v>
      </c>
      <c r="E1956" s="16">
        <v>45440</v>
      </c>
      <c r="F1956" s="15">
        <v>0</v>
      </c>
      <c r="G1956" s="15" t="s">
        <v>3953</v>
      </c>
      <c r="H1956" s="15" t="s">
        <v>3954</v>
      </c>
      <c r="I1956" s="15" t="s">
        <v>3955</v>
      </c>
      <c r="J1956" s="15" t="s">
        <v>3956</v>
      </c>
      <c r="K1956" s="15" t="s">
        <v>35</v>
      </c>
      <c r="L1956" s="15" t="s">
        <v>527</v>
      </c>
      <c r="M1956" s="16">
        <v>45455</v>
      </c>
      <c r="N1956" s="3">
        <v>0</v>
      </c>
      <c r="O1956" s="3">
        <v>0</v>
      </c>
      <c r="P1956" s="3">
        <v>21</v>
      </c>
      <c r="Q1956" s="3"/>
      <c r="R1956" s="4">
        <v>-21</v>
      </c>
      <c r="S1956" s="3">
        <v>-21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21</v>
      </c>
      <c r="Z1956" t="str">
        <f>_xlfn.XLOOKUP(A1956,'2-Feedback'!A:A,'2-Feedback'!F:F,"")</f>
        <v>J - Order Lead Time Issue</v>
      </c>
      <c r="AA1956" t="str">
        <f>_xlfn.XLOOKUP(A1956,'2-Feedback'!A:A,'2-Feedback'!G:G,"")</f>
        <v>ABCDE</v>
      </c>
    </row>
    <row r="1957" spans="1:27" ht="13.5" x14ac:dyDescent="0.35">
      <c r="A1957" t="str">
        <f t="shared" si="30"/>
        <v>554545522841-DEL</v>
      </c>
      <c r="B1957" s="15">
        <v>55</v>
      </c>
      <c r="C1957" s="15" t="s">
        <v>3952</v>
      </c>
      <c r="D1957" s="15">
        <v>64785</v>
      </c>
      <c r="E1957" s="16">
        <v>45440</v>
      </c>
      <c r="F1957" s="15">
        <v>0</v>
      </c>
      <c r="G1957" s="15" t="s">
        <v>3953</v>
      </c>
      <c r="H1957" s="15" t="s">
        <v>3954</v>
      </c>
      <c r="I1957" s="15" t="s">
        <v>3955</v>
      </c>
      <c r="J1957" s="15" t="s">
        <v>3957</v>
      </c>
      <c r="K1957" s="15" t="s">
        <v>533</v>
      </c>
      <c r="L1957" s="15" t="s">
        <v>527</v>
      </c>
      <c r="M1957" s="16">
        <v>45455</v>
      </c>
      <c r="N1957" s="3">
        <v>12</v>
      </c>
      <c r="O1957" s="3">
        <v>12</v>
      </c>
      <c r="P1957" s="3">
        <v>24</v>
      </c>
      <c r="Q1957" s="3"/>
      <c r="R1957" s="4">
        <v>-12</v>
      </c>
      <c r="S1957" s="3">
        <v>-12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24</v>
      </c>
      <c r="Z1957" t="str">
        <f>_xlfn.XLOOKUP(A1957,'2-Feedback'!A:A,'2-Feedback'!F:F,"")</f>
        <v>J - Order Lead Time Issue</v>
      </c>
      <c r="AA1957" t="str">
        <f>_xlfn.XLOOKUP(A1957,'2-Feedback'!A:A,'2-Feedback'!G:G,"")</f>
        <v>ABCDE</v>
      </c>
    </row>
    <row r="1958" spans="1:27" ht="13.5" x14ac:dyDescent="0.35">
      <c r="A1958" t="str">
        <f t="shared" si="30"/>
        <v>554545522842-DEL</v>
      </c>
      <c r="B1958" s="15">
        <v>55</v>
      </c>
      <c r="C1958" s="15" t="s">
        <v>3952</v>
      </c>
      <c r="D1958" s="15">
        <v>64785</v>
      </c>
      <c r="E1958" s="16">
        <v>45440</v>
      </c>
      <c r="F1958" s="15">
        <v>0</v>
      </c>
      <c r="G1958" s="15" t="s">
        <v>3953</v>
      </c>
      <c r="H1958" s="15" t="s">
        <v>3954</v>
      </c>
      <c r="I1958" s="15" t="s">
        <v>3955</v>
      </c>
      <c r="J1958" s="15" t="s">
        <v>3958</v>
      </c>
      <c r="K1958" s="15" t="s">
        <v>533</v>
      </c>
      <c r="L1958" s="15" t="s">
        <v>527</v>
      </c>
      <c r="M1958" s="16">
        <v>45455</v>
      </c>
      <c r="N1958" s="3">
        <v>7</v>
      </c>
      <c r="O1958" s="3">
        <v>7</v>
      </c>
      <c r="P1958" s="3">
        <v>12</v>
      </c>
      <c r="Q1958" s="3"/>
      <c r="R1958" s="4">
        <v>-5</v>
      </c>
      <c r="S1958" s="3">
        <v>-5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12</v>
      </c>
      <c r="Z1958" t="str">
        <f>_xlfn.XLOOKUP(A1958,'2-Feedback'!A:A,'2-Feedback'!F:F,"")</f>
        <v>J - Order Lead Time Issue</v>
      </c>
      <c r="AA1958" t="str">
        <f>_xlfn.XLOOKUP(A1958,'2-Feedback'!A:A,'2-Feedback'!G:G,"")</f>
        <v>ABCDE</v>
      </c>
    </row>
    <row r="1959" spans="1:27" ht="13.5" x14ac:dyDescent="0.35">
      <c r="A1959" t="str">
        <f t="shared" si="30"/>
        <v>554546022231-COM</v>
      </c>
      <c r="B1959" s="15">
        <v>55</v>
      </c>
      <c r="C1959" s="15" t="s">
        <v>3959</v>
      </c>
      <c r="D1959" s="15">
        <v>64789</v>
      </c>
      <c r="E1959" s="16">
        <v>45440</v>
      </c>
      <c r="F1959" s="15">
        <v>0</v>
      </c>
      <c r="G1959" s="15" t="s">
        <v>3960</v>
      </c>
      <c r="H1959" s="15" t="s">
        <v>3331</v>
      </c>
      <c r="I1959" s="15" t="s">
        <v>3332</v>
      </c>
      <c r="J1959" s="15" t="s">
        <v>3566</v>
      </c>
      <c r="K1959" s="15" t="s">
        <v>270</v>
      </c>
      <c r="L1959" s="15" t="s">
        <v>527</v>
      </c>
      <c r="M1959" s="16">
        <v>45460</v>
      </c>
      <c r="N1959" s="3">
        <v>0</v>
      </c>
      <c r="O1959" s="3">
        <v>0</v>
      </c>
      <c r="P1959" s="3">
        <v>36</v>
      </c>
      <c r="Q1959" s="3"/>
      <c r="R1959" s="4">
        <v>-36</v>
      </c>
      <c r="S1959" s="3">
        <v>-108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108</v>
      </c>
      <c r="Z1959" t="str">
        <f>_xlfn.XLOOKUP(A1959,'2-Feedback'!A:A,'2-Feedback'!F:F,"")</f>
        <v>J - Order Lead Time Issue</v>
      </c>
      <c r="AA1959" t="str">
        <f>_xlfn.XLOOKUP(A1959,'2-Feedback'!A:A,'2-Feedback'!G:G,"")</f>
        <v>ABCDE</v>
      </c>
    </row>
    <row r="1960" spans="1:27" ht="13.5" x14ac:dyDescent="0.35">
      <c r="A1960" t="str">
        <f t="shared" si="30"/>
        <v>554546045532-CHP</v>
      </c>
      <c r="B1960" s="15">
        <v>55</v>
      </c>
      <c r="C1960" s="15" t="s">
        <v>3959</v>
      </c>
      <c r="D1960" s="15">
        <v>64789</v>
      </c>
      <c r="E1960" s="16">
        <v>45440</v>
      </c>
      <c r="F1960" s="15">
        <v>0</v>
      </c>
      <c r="G1960" s="15" t="s">
        <v>3960</v>
      </c>
      <c r="H1960" s="15" t="s">
        <v>3331</v>
      </c>
      <c r="I1960" s="15" t="s">
        <v>3332</v>
      </c>
      <c r="J1960" s="15" t="s">
        <v>1770</v>
      </c>
      <c r="K1960" s="15" t="s">
        <v>35</v>
      </c>
      <c r="L1960" s="15" t="s">
        <v>527</v>
      </c>
      <c r="M1960" s="16">
        <v>45460</v>
      </c>
      <c r="N1960" s="3">
        <v>0</v>
      </c>
      <c r="O1960" s="3">
        <v>0</v>
      </c>
      <c r="P1960" s="3">
        <v>120</v>
      </c>
      <c r="Q1960" s="3"/>
      <c r="R1960" s="4">
        <v>-120</v>
      </c>
      <c r="S1960" s="3">
        <v>-320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320</v>
      </c>
      <c r="Z1960" t="str">
        <f>_xlfn.XLOOKUP(A1960,'2-Feedback'!A:A,'2-Feedback'!F:F,"")</f>
        <v>J - Order Lead Time Issue</v>
      </c>
      <c r="AA1960" t="str">
        <f>_xlfn.XLOOKUP(A1960,'2-Feedback'!A:A,'2-Feedback'!G:G,"")</f>
        <v>ABCDE</v>
      </c>
    </row>
    <row r="1961" spans="1:27" ht="13.5" x14ac:dyDescent="0.35">
      <c r="A1961" t="str">
        <f t="shared" si="30"/>
        <v>554546090101-COM</v>
      </c>
      <c r="B1961" s="15">
        <v>55</v>
      </c>
      <c r="C1961" s="15" t="s">
        <v>3959</v>
      </c>
      <c r="D1961" s="15">
        <v>64789</v>
      </c>
      <c r="E1961" s="16">
        <v>45440</v>
      </c>
      <c r="F1961" s="15">
        <v>0</v>
      </c>
      <c r="G1961" s="15" t="s">
        <v>3960</v>
      </c>
      <c r="H1961" s="15" t="s">
        <v>3331</v>
      </c>
      <c r="I1961" s="15" t="s">
        <v>3332</v>
      </c>
      <c r="J1961" s="15" t="s">
        <v>3578</v>
      </c>
      <c r="K1961" s="15" t="s">
        <v>270</v>
      </c>
      <c r="L1961" s="15" t="s">
        <v>527</v>
      </c>
      <c r="M1961" s="16">
        <v>45460</v>
      </c>
      <c r="N1961" s="3">
        <v>0</v>
      </c>
      <c r="O1961" s="3">
        <v>0</v>
      </c>
      <c r="P1961" s="3">
        <v>360</v>
      </c>
      <c r="Q1961" s="3"/>
      <c r="R1961" s="4">
        <v>-360</v>
      </c>
      <c r="S1961" s="3">
        <v>-1980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1980</v>
      </c>
      <c r="Z1961" t="str">
        <f>_xlfn.XLOOKUP(A1961,'2-Feedback'!A:A,'2-Feedback'!F:F,"")</f>
        <v>J - Order Lead Time Issue</v>
      </c>
      <c r="AA1961" t="str">
        <f>_xlfn.XLOOKUP(A1961,'2-Feedback'!A:A,'2-Feedback'!G:G,"")</f>
        <v>ABCDE</v>
      </c>
    </row>
    <row r="1962" spans="1:27" ht="13.5" x14ac:dyDescent="0.35">
      <c r="A1962" t="str">
        <f t="shared" si="30"/>
        <v>554545745532-BEK</v>
      </c>
      <c r="B1962" s="15">
        <v>55</v>
      </c>
      <c r="C1962" s="15" t="s">
        <v>3961</v>
      </c>
      <c r="D1962" s="15">
        <v>64790</v>
      </c>
      <c r="E1962" s="16">
        <v>45440</v>
      </c>
      <c r="F1962" s="15">
        <v>0</v>
      </c>
      <c r="G1962" s="15" t="s">
        <v>3962</v>
      </c>
      <c r="H1962" s="15" t="s">
        <v>3581</v>
      </c>
      <c r="I1962" s="15" t="s">
        <v>3582</v>
      </c>
      <c r="J1962" s="15" t="s">
        <v>3583</v>
      </c>
      <c r="K1962" s="15" t="s">
        <v>533</v>
      </c>
      <c r="L1962" s="15" t="s">
        <v>53</v>
      </c>
      <c r="M1962" s="16">
        <v>45457</v>
      </c>
      <c r="N1962" s="3">
        <v>0</v>
      </c>
      <c r="O1962" s="3">
        <v>0</v>
      </c>
      <c r="P1962" s="3">
        <v>1140</v>
      </c>
      <c r="Q1962" s="3"/>
      <c r="R1962" s="4">
        <v>-1140</v>
      </c>
      <c r="S1962" s="3">
        <v>-2160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2160</v>
      </c>
      <c r="Z1962" t="str">
        <f>_xlfn.XLOOKUP(A1962,'2-Feedback'!A:A,'2-Feedback'!F:F,"")</f>
        <v>J - Order Lead Time Issue</v>
      </c>
      <c r="AA1962" t="str">
        <f>_xlfn.XLOOKUP(A1962,'2-Feedback'!A:A,'2-Feedback'!G:G,"")</f>
        <v>ABCDE</v>
      </c>
    </row>
    <row r="1963" spans="1:27" ht="13.5" x14ac:dyDescent="0.35">
      <c r="A1963" t="str">
        <f t="shared" si="30"/>
        <v>554545721718-WFS</v>
      </c>
      <c r="B1963" s="15">
        <v>55</v>
      </c>
      <c r="C1963" s="15" t="s">
        <v>3963</v>
      </c>
      <c r="D1963" s="15">
        <v>64791</v>
      </c>
      <c r="E1963" s="16">
        <v>45440</v>
      </c>
      <c r="F1963" s="15">
        <v>0</v>
      </c>
      <c r="G1963" s="15" t="s">
        <v>3964</v>
      </c>
      <c r="H1963" s="15" t="s">
        <v>3965</v>
      </c>
      <c r="I1963" s="15" t="s">
        <v>3966</v>
      </c>
      <c r="J1963" s="15" t="s">
        <v>2318</v>
      </c>
      <c r="K1963" s="15" t="s">
        <v>270</v>
      </c>
      <c r="L1963" s="15" t="s">
        <v>283</v>
      </c>
      <c r="M1963" s="16">
        <v>45457</v>
      </c>
      <c r="N1963" s="3">
        <v>14</v>
      </c>
      <c r="O1963" s="3">
        <v>14</v>
      </c>
      <c r="P1963" s="3">
        <v>40</v>
      </c>
      <c r="Q1963" s="3"/>
      <c r="R1963" s="4">
        <v>-26</v>
      </c>
      <c r="S1963" s="3">
        <v>-26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40</v>
      </c>
      <c r="Z1963" t="str">
        <f>_xlfn.XLOOKUP(A1963,'2-Feedback'!A:A,'2-Feedback'!F:F,"")</f>
        <v>J - Order Lead Time Issue</v>
      </c>
      <c r="AA1963" t="str">
        <f>_xlfn.XLOOKUP(A1963,'2-Feedback'!A:A,'2-Feedback'!G:G,"")</f>
        <v>ABCDE</v>
      </c>
    </row>
    <row r="1964" spans="1:27" ht="13.5" x14ac:dyDescent="0.35">
      <c r="A1964" t="str">
        <f t="shared" si="30"/>
        <v>554545716837-SNG</v>
      </c>
      <c r="B1964" s="15">
        <v>55</v>
      </c>
      <c r="C1964" s="15" t="s">
        <v>3967</v>
      </c>
      <c r="D1964" s="15">
        <v>64792</v>
      </c>
      <c r="E1964" s="16">
        <v>45440</v>
      </c>
      <c r="F1964" s="15">
        <v>0</v>
      </c>
      <c r="G1964" s="15" t="s">
        <v>3964</v>
      </c>
      <c r="H1964" s="15" t="s">
        <v>3320</v>
      </c>
      <c r="I1964" s="15" t="s">
        <v>2660</v>
      </c>
      <c r="J1964" s="15" t="s">
        <v>2088</v>
      </c>
      <c r="K1964" s="15" t="s">
        <v>35</v>
      </c>
      <c r="L1964" s="15" t="s">
        <v>283</v>
      </c>
      <c r="M1964" s="16">
        <v>45457</v>
      </c>
      <c r="N1964" s="3">
        <v>81</v>
      </c>
      <c r="O1964" s="3">
        <v>81</v>
      </c>
      <c r="P1964" s="3">
        <v>130</v>
      </c>
      <c r="Q1964" s="3"/>
      <c r="R1964" s="4">
        <v>-49</v>
      </c>
      <c r="S1964" s="3">
        <v>-49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130</v>
      </c>
      <c r="Z1964" t="str">
        <f>_xlfn.XLOOKUP(A1964,'2-Feedback'!A:A,'2-Feedback'!F:F,"")</f>
        <v>J - Order Lead Time Issue</v>
      </c>
      <c r="AA1964" t="str">
        <f>_xlfn.XLOOKUP(A1964,'2-Feedback'!A:A,'2-Feedback'!G:G,"")</f>
        <v>ABCDE</v>
      </c>
    </row>
    <row r="1965" spans="1:27" ht="13.5" x14ac:dyDescent="0.35">
      <c r="A1965" t="str">
        <f t="shared" si="30"/>
        <v>554545718500-GNS</v>
      </c>
      <c r="B1965" s="15">
        <v>55</v>
      </c>
      <c r="C1965" s="15" t="s">
        <v>3967</v>
      </c>
      <c r="D1965" s="15">
        <v>64792</v>
      </c>
      <c r="E1965" s="16">
        <v>45440</v>
      </c>
      <c r="F1965" s="15">
        <v>0</v>
      </c>
      <c r="G1965" s="15" t="s">
        <v>3964</v>
      </c>
      <c r="H1965" s="15" t="s">
        <v>3320</v>
      </c>
      <c r="I1965" s="15" t="s">
        <v>2660</v>
      </c>
      <c r="J1965" s="15" t="s">
        <v>3968</v>
      </c>
      <c r="K1965" s="15" t="s">
        <v>35</v>
      </c>
      <c r="L1965" s="15" t="s">
        <v>283</v>
      </c>
      <c r="M1965" s="16">
        <v>45457</v>
      </c>
      <c r="N1965" s="3">
        <v>10</v>
      </c>
      <c r="O1965" s="3">
        <v>10</v>
      </c>
      <c r="P1965" s="3">
        <v>12</v>
      </c>
      <c r="Q1965" s="3"/>
      <c r="R1965" s="4">
        <v>-2</v>
      </c>
      <c r="S1965" s="3">
        <v>-2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12</v>
      </c>
      <c r="Z1965" t="str">
        <f>_xlfn.XLOOKUP(A1965,'2-Feedback'!A:A,'2-Feedback'!F:F,"")</f>
        <v>J - Order Lead Time Issue</v>
      </c>
      <c r="AA1965" t="str">
        <f>_xlfn.XLOOKUP(A1965,'2-Feedback'!A:A,'2-Feedback'!G:G,"")</f>
        <v>ABCDE</v>
      </c>
    </row>
    <row r="1966" spans="1:27" ht="13.5" x14ac:dyDescent="0.35">
      <c r="A1966" t="str">
        <f t="shared" si="30"/>
        <v>554545740013-MFY</v>
      </c>
      <c r="B1966" s="15">
        <v>55</v>
      </c>
      <c r="C1966" s="15" t="s">
        <v>3967</v>
      </c>
      <c r="D1966" s="15">
        <v>64792</v>
      </c>
      <c r="E1966" s="16">
        <v>45440</v>
      </c>
      <c r="F1966" s="15">
        <v>0</v>
      </c>
      <c r="G1966" s="15" t="s">
        <v>3964</v>
      </c>
      <c r="H1966" s="15" t="s">
        <v>3320</v>
      </c>
      <c r="I1966" s="15" t="s">
        <v>2660</v>
      </c>
      <c r="J1966" s="15" t="s">
        <v>2411</v>
      </c>
      <c r="K1966" s="15" t="s">
        <v>35</v>
      </c>
      <c r="L1966" s="15" t="s">
        <v>283</v>
      </c>
      <c r="M1966" s="16">
        <v>45457</v>
      </c>
      <c r="N1966" s="3">
        <v>0</v>
      </c>
      <c r="O1966" s="3">
        <v>0</v>
      </c>
      <c r="P1966" s="3">
        <v>300</v>
      </c>
      <c r="Q1966" s="3"/>
      <c r="R1966" s="4">
        <v>-300</v>
      </c>
      <c r="S1966" s="3">
        <v>-660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660</v>
      </c>
      <c r="Z1966" t="str">
        <f>_xlfn.XLOOKUP(A1966,'2-Feedback'!A:A,'2-Feedback'!F:F,"")</f>
        <v>J - Order Lead Time Issue</v>
      </c>
      <c r="AA1966" t="str">
        <f>_xlfn.XLOOKUP(A1966,'2-Feedback'!A:A,'2-Feedback'!G:G,"")</f>
        <v>ABCDE</v>
      </c>
    </row>
    <row r="1967" spans="1:27" ht="13.5" x14ac:dyDescent="0.35">
      <c r="A1967" t="str">
        <f t="shared" si="30"/>
        <v>554545799947-COM</v>
      </c>
      <c r="B1967" s="15">
        <v>55</v>
      </c>
      <c r="C1967" s="15" t="s">
        <v>3967</v>
      </c>
      <c r="D1967" s="15">
        <v>64792</v>
      </c>
      <c r="E1967" s="16">
        <v>45440</v>
      </c>
      <c r="F1967" s="15">
        <v>0</v>
      </c>
      <c r="G1967" s="15" t="s">
        <v>3964</v>
      </c>
      <c r="H1967" s="15" t="s">
        <v>3320</v>
      </c>
      <c r="I1967" s="15" t="s">
        <v>2660</v>
      </c>
      <c r="J1967" s="15" t="s">
        <v>3789</v>
      </c>
      <c r="K1967" s="15" t="s">
        <v>270</v>
      </c>
      <c r="L1967" s="15" t="s">
        <v>283</v>
      </c>
      <c r="M1967" s="16">
        <v>45457</v>
      </c>
      <c r="N1967" s="3">
        <v>0</v>
      </c>
      <c r="O1967" s="3">
        <v>0</v>
      </c>
      <c r="P1967" s="3">
        <v>240</v>
      </c>
      <c r="Q1967" s="3"/>
      <c r="R1967" s="4">
        <v>-240</v>
      </c>
      <c r="S1967" s="3">
        <v>-240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240</v>
      </c>
      <c r="Z1967" t="str">
        <f>_xlfn.XLOOKUP(A1967,'2-Feedback'!A:A,'2-Feedback'!F:F,"")</f>
        <v>J - Order Lead Time Issue</v>
      </c>
      <c r="AA1967" t="str">
        <f>_xlfn.XLOOKUP(A1967,'2-Feedback'!A:A,'2-Feedback'!G:G,"")</f>
        <v>ABCDE</v>
      </c>
    </row>
    <row r="1968" spans="1:27" ht="13.5" x14ac:dyDescent="0.35">
      <c r="A1968" t="str">
        <f t="shared" si="30"/>
        <v>554545745532-BEK</v>
      </c>
      <c r="B1968" s="15">
        <v>55</v>
      </c>
      <c r="C1968" s="15" t="s">
        <v>3969</v>
      </c>
      <c r="D1968" s="15">
        <v>64797</v>
      </c>
      <c r="E1968" s="16">
        <v>45440</v>
      </c>
      <c r="F1968" s="15">
        <v>0</v>
      </c>
      <c r="G1968" s="15" t="s">
        <v>3970</v>
      </c>
      <c r="H1968" s="15" t="s">
        <v>3971</v>
      </c>
      <c r="I1968" s="15" t="s">
        <v>3972</v>
      </c>
      <c r="J1968" s="15" t="s">
        <v>3583</v>
      </c>
      <c r="K1968" s="15" t="s">
        <v>533</v>
      </c>
      <c r="L1968" s="15" t="s">
        <v>53</v>
      </c>
      <c r="M1968" s="16">
        <v>45457</v>
      </c>
      <c r="N1968" s="3">
        <v>0</v>
      </c>
      <c r="O1968" s="3">
        <v>0</v>
      </c>
      <c r="P1968" s="3">
        <v>1020</v>
      </c>
      <c r="Q1968" s="3"/>
      <c r="R1968" s="4">
        <v>-1020</v>
      </c>
      <c r="S1968" s="3">
        <v>-2160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2160</v>
      </c>
      <c r="Z1968" t="str">
        <f>_xlfn.XLOOKUP(A1968,'2-Feedback'!A:A,'2-Feedback'!F:F,"")</f>
        <v>J - Order Lead Time Issue</v>
      </c>
      <c r="AA1968" t="str">
        <f>_xlfn.XLOOKUP(A1968,'2-Feedback'!A:A,'2-Feedback'!G:G,"")</f>
        <v>ABCDE</v>
      </c>
    </row>
    <row r="1969" spans="1:27" ht="13.5" x14ac:dyDescent="0.35">
      <c r="A1969" t="str">
        <f t="shared" si="30"/>
        <v>554546016842-SNG</v>
      </c>
      <c r="B1969" s="15">
        <v>55</v>
      </c>
      <c r="C1969" s="15" t="s">
        <v>3973</v>
      </c>
      <c r="D1969" s="15">
        <v>64798</v>
      </c>
      <c r="E1969" s="16">
        <v>45440</v>
      </c>
      <c r="F1969" s="15">
        <v>0</v>
      </c>
      <c r="G1969" s="15" t="s">
        <v>3974</v>
      </c>
      <c r="H1969" s="15" t="s">
        <v>3975</v>
      </c>
      <c r="I1969" s="15" t="s">
        <v>3976</v>
      </c>
      <c r="J1969" s="15" t="s">
        <v>3724</v>
      </c>
      <c r="K1969" s="15" t="s">
        <v>35</v>
      </c>
      <c r="L1969" s="15" t="s">
        <v>219</v>
      </c>
      <c r="M1969" s="16">
        <v>45460</v>
      </c>
      <c r="N1969" s="3">
        <v>0</v>
      </c>
      <c r="O1969" s="3">
        <v>0</v>
      </c>
      <c r="P1969" s="3">
        <v>24</v>
      </c>
      <c r="Q1969" s="3"/>
      <c r="R1969" s="4">
        <v>-24</v>
      </c>
      <c r="S1969" s="3">
        <v>-104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104</v>
      </c>
      <c r="Z1969" t="str">
        <f>_xlfn.XLOOKUP(A1969,'2-Feedback'!A:A,'2-Feedback'!F:F,"")</f>
        <v>J - Order Lead Time Issue</v>
      </c>
      <c r="AA1969" t="str">
        <f>_xlfn.XLOOKUP(A1969,'2-Feedback'!A:A,'2-Feedback'!G:G,"")</f>
        <v>ABCDE</v>
      </c>
    </row>
    <row r="1970" spans="1:27" ht="13.5" x14ac:dyDescent="0.35">
      <c r="A1970" t="str">
        <f t="shared" si="30"/>
        <v>554546021480-GND</v>
      </c>
      <c r="B1970" s="15">
        <v>55</v>
      </c>
      <c r="C1970" s="15" t="s">
        <v>3973</v>
      </c>
      <c r="D1970" s="15">
        <v>64798</v>
      </c>
      <c r="E1970" s="16">
        <v>45440</v>
      </c>
      <c r="F1970" s="15">
        <v>0</v>
      </c>
      <c r="G1970" s="15" t="s">
        <v>3974</v>
      </c>
      <c r="H1970" s="15" t="s">
        <v>3975</v>
      </c>
      <c r="I1970" s="15" t="s">
        <v>3976</v>
      </c>
      <c r="J1970" s="15" t="s">
        <v>3725</v>
      </c>
      <c r="K1970" s="15" t="s">
        <v>35</v>
      </c>
      <c r="L1970" s="15" t="s">
        <v>219</v>
      </c>
      <c r="M1970" s="16">
        <v>45460</v>
      </c>
      <c r="N1970" s="3">
        <v>0</v>
      </c>
      <c r="O1970" s="3">
        <v>0</v>
      </c>
      <c r="P1970" s="3">
        <v>50</v>
      </c>
      <c r="Q1970" s="3"/>
      <c r="R1970" s="4">
        <v>-50</v>
      </c>
      <c r="S1970" s="3">
        <v>-50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50</v>
      </c>
      <c r="Z1970" t="str">
        <f>_xlfn.XLOOKUP(A1970,'2-Feedback'!A:A,'2-Feedback'!F:F,"")</f>
        <v>J - Order Lead Time Issue</v>
      </c>
      <c r="AA1970" t="str">
        <f>_xlfn.XLOOKUP(A1970,'2-Feedback'!A:A,'2-Feedback'!G:G,"")</f>
        <v>ABCDE</v>
      </c>
    </row>
    <row r="1971" spans="1:27" ht="13.5" x14ac:dyDescent="0.35">
      <c r="A1971" t="str">
        <f t="shared" si="30"/>
        <v>554546021481-GND</v>
      </c>
      <c r="B1971" s="15">
        <v>55</v>
      </c>
      <c r="C1971" s="15" t="s">
        <v>3973</v>
      </c>
      <c r="D1971" s="15">
        <v>64798</v>
      </c>
      <c r="E1971" s="16">
        <v>45440</v>
      </c>
      <c r="F1971" s="15">
        <v>0</v>
      </c>
      <c r="G1971" s="15" t="s">
        <v>3974</v>
      </c>
      <c r="H1971" s="15" t="s">
        <v>3975</v>
      </c>
      <c r="I1971" s="15" t="s">
        <v>3976</v>
      </c>
      <c r="J1971" s="15" t="s">
        <v>3606</v>
      </c>
      <c r="K1971" s="15" t="s">
        <v>35</v>
      </c>
      <c r="L1971" s="15" t="s">
        <v>219</v>
      </c>
      <c r="M1971" s="16">
        <v>45460</v>
      </c>
      <c r="N1971" s="3">
        <v>0</v>
      </c>
      <c r="O1971" s="3">
        <v>0</v>
      </c>
      <c r="P1971" s="3">
        <v>24</v>
      </c>
      <c r="Q1971" s="3"/>
      <c r="R1971" s="4">
        <v>-24</v>
      </c>
      <c r="S1971" s="3">
        <v>-24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24</v>
      </c>
      <c r="Z1971" t="str">
        <f>_xlfn.XLOOKUP(A1971,'2-Feedback'!A:A,'2-Feedback'!F:F,"")</f>
        <v>J - Order Lead Time Issue</v>
      </c>
      <c r="AA1971" t="str">
        <f>_xlfn.XLOOKUP(A1971,'2-Feedback'!A:A,'2-Feedback'!G:G,"")</f>
        <v>ABCDE</v>
      </c>
    </row>
    <row r="1972" spans="1:27" ht="13.5" x14ac:dyDescent="0.35">
      <c r="A1972" t="str">
        <f t="shared" si="30"/>
        <v>554546021550-CGS</v>
      </c>
      <c r="B1972" s="15">
        <v>55</v>
      </c>
      <c r="C1972" s="15" t="s">
        <v>3973</v>
      </c>
      <c r="D1972" s="15">
        <v>64798</v>
      </c>
      <c r="E1972" s="16">
        <v>45440</v>
      </c>
      <c r="F1972" s="15">
        <v>0</v>
      </c>
      <c r="G1972" s="15" t="s">
        <v>3974</v>
      </c>
      <c r="H1972" s="15" t="s">
        <v>3975</v>
      </c>
      <c r="I1972" s="15" t="s">
        <v>3976</v>
      </c>
      <c r="J1972" s="15" t="s">
        <v>3977</v>
      </c>
      <c r="K1972" s="15" t="s">
        <v>35</v>
      </c>
      <c r="L1972" s="15" t="s">
        <v>219</v>
      </c>
      <c r="M1972" s="16">
        <v>45460</v>
      </c>
      <c r="N1972" s="3">
        <v>0</v>
      </c>
      <c r="O1972" s="3">
        <v>0</v>
      </c>
      <c r="P1972" s="3">
        <v>84</v>
      </c>
      <c r="Q1972" s="3"/>
      <c r="R1972" s="4">
        <v>-84</v>
      </c>
      <c r="S1972" s="3">
        <v>-84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84</v>
      </c>
      <c r="Z1972" t="str">
        <f>_xlfn.XLOOKUP(A1972,'2-Feedback'!A:A,'2-Feedback'!F:F,"")</f>
        <v>J - Order Lead Time Issue</v>
      </c>
      <c r="AA1972" t="str">
        <f>_xlfn.XLOOKUP(A1972,'2-Feedback'!A:A,'2-Feedback'!G:G,"")</f>
        <v>ABCDE</v>
      </c>
    </row>
    <row r="1973" spans="1:27" ht="13.5" x14ac:dyDescent="0.35">
      <c r="A1973" t="str">
        <f t="shared" si="30"/>
        <v>554546023328-SCR</v>
      </c>
      <c r="B1973" s="15">
        <v>55</v>
      </c>
      <c r="C1973" s="15" t="s">
        <v>3973</v>
      </c>
      <c r="D1973" s="15">
        <v>64798</v>
      </c>
      <c r="E1973" s="16">
        <v>45440</v>
      </c>
      <c r="F1973" s="15">
        <v>0</v>
      </c>
      <c r="G1973" s="15" t="s">
        <v>3974</v>
      </c>
      <c r="H1973" s="15" t="s">
        <v>3975</v>
      </c>
      <c r="I1973" s="15" t="s">
        <v>3976</v>
      </c>
      <c r="J1973" s="15" t="s">
        <v>3736</v>
      </c>
      <c r="K1973" s="15" t="s">
        <v>35</v>
      </c>
      <c r="L1973" s="15" t="s">
        <v>219</v>
      </c>
      <c r="M1973" s="16">
        <v>45460</v>
      </c>
      <c r="N1973" s="3">
        <v>7</v>
      </c>
      <c r="O1973" s="3">
        <v>7</v>
      </c>
      <c r="P1973" s="3">
        <v>8</v>
      </c>
      <c r="Q1973" s="3"/>
      <c r="R1973" s="4">
        <v>-1</v>
      </c>
      <c r="S1973" s="3">
        <v>-1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8</v>
      </c>
      <c r="Z1973" t="str">
        <f>_xlfn.XLOOKUP(A1973,'2-Feedback'!A:A,'2-Feedback'!F:F,"")</f>
        <v>J - Order Lead Time Issue</v>
      </c>
      <c r="AA1973" t="str">
        <f>_xlfn.XLOOKUP(A1973,'2-Feedback'!A:A,'2-Feedback'!G:G,"")</f>
        <v>ABCDE</v>
      </c>
    </row>
    <row r="1974" spans="1:27" ht="13.5" x14ac:dyDescent="0.35">
      <c r="A1974" t="str">
        <f t="shared" si="30"/>
        <v>554546072048-VEN</v>
      </c>
      <c r="B1974" s="15">
        <v>55</v>
      </c>
      <c r="C1974" s="15" t="s">
        <v>3973</v>
      </c>
      <c r="D1974" s="15">
        <v>64798</v>
      </c>
      <c r="E1974" s="16">
        <v>45440</v>
      </c>
      <c r="F1974" s="15">
        <v>0</v>
      </c>
      <c r="G1974" s="15" t="s">
        <v>3974</v>
      </c>
      <c r="H1974" s="15" t="s">
        <v>3975</v>
      </c>
      <c r="I1974" s="15" t="s">
        <v>3976</v>
      </c>
      <c r="J1974" s="15" t="s">
        <v>467</v>
      </c>
      <c r="K1974" s="15" t="s">
        <v>28</v>
      </c>
      <c r="L1974" s="15" t="s">
        <v>219</v>
      </c>
      <c r="M1974" s="16">
        <v>45460</v>
      </c>
      <c r="N1974" s="3">
        <v>78</v>
      </c>
      <c r="O1974" s="3">
        <v>78</v>
      </c>
      <c r="P1974" s="3">
        <v>144</v>
      </c>
      <c r="Q1974" s="3"/>
      <c r="R1974" s="4">
        <v>-66</v>
      </c>
      <c r="S1974" s="3">
        <v>-66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144</v>
      </c>
      <c r="Z1974" t="str">
        <f>_xlfn.XLOOKUP(A1974,'2-Feedback'!A:A,'2-Feedback'!F:F,"")</f>
        <v>J - Order Lead Time Issue</v>
      </c>
      <c r="AA1974" t="str">
        <f>_xlfn.XLOOKUP(A1974,'2-Feedback'!A:A,'2-Feedback'!G:G,"")</f>
        <v>ABCDE</v>
      </c>
    </row>
    <row r="1975" spans="1:27" ht="13.5" x14ac:dyDescent="0.35">
      <c r="A1975" t="str">
        <f t="shared" si="30"/>
        <v>554546085505-HVR</v>
      </c>
      <c r="B1975" s="15">
        <v>55</v>
      </c>
      <c r="C1975" s="15" t="s">
        <v>3973</v>
      </c>
      <c r="D1975" s="15">
        <v>64798</v>
      </c>
      <c r="E1975" s="16">
        <v>45440</v>
      </c>
      <c r="F1975" s="15">
        <v>0</v>
      </c>
      <c r="G1975" s="15" t="s">
        <v>3974</v>
      </c>
      <c r="H1975" s="15" t="s">
        <v>3975</v>
      </c>
      <c r="I1975" s="15" t="s">
        <v>3976</v>
      </c>
      <c r="J1975" s="15" t="s">
        <v>2984</v>
      </c>
      <c r="K1975" s="15" t="s">
        <v>35</v>
      </c>
      <c r="L1975" s="15" t="s">
        <v>219</v>
      </c>
      <c r="M1975" s="16">
        <v>45460</v>
      </c>
      <c r="N1975" s="3">
        <v>0</v>
      </c>
      <c r="O1975" s="3">
        <v>0</v>
      </c>
      <c r="P1975" s="3">
        <v>36</v>
      </c>
      <c r="Q1975" s="3"/>
      <c r="R1975" s="4">
        <v>-36</v>
      </c>
      <c r="S1975" s="3">
        <v>-36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36</v>
      </c>
      <c r="Z1975" t="str">
        <f>_xlfn.XLOOKUP(A1975,'2-Feedback'!A:A,'2-Feedback'!F:F,"")</f>
        <v>J - Order Lead Time Issue</v>
      </c>
      <c r="AA1975" t="str">
        <f>_xlfn.XLOOKUP(A1975,'2-Feedback'!A:A,'2-Feedback'!G:G,"")</f>
        <v>ABCDE</v>
      </c>
    </row>
    <row r="1976" spans="1:27" ht="13.5" x14ac:dyDescent="0.35">
      <c r="A1976" t="str">
        <f t="shared" si="30"/>
        <v>554546085512-HVR</v>
      </c>
      <c r="B1976" s="15">
        <v>55</v>
      </c>
      <c r="C1976" s="15" t="s">
        <v>3973</v>
      </c>
      <c r="D1976" s="15">
        <v>64798</v>
      </c>
      <c r="E1976" s="16">
        <v>45440</v>
      </c>
      <c r="F1976" s="15">
        <v>0</v>
      </c>
      <c r="G1976" s="15" t="s">
        <v>3974</v>
      </c>
      <c r="H1976" s="15" t="s">
        <v>3975</v>
      </c>
      <c r="I1976" s="15" t="s">
        <v>3976</v>
      </c>
      <c r="J1976" s="15" t="s">
        <v>3978</v>
      </c>
      <c r="K1976" s="15" t="s">
        <v>35</v>
      </c>
      <c r="L1976" s="15" t="s">
        <v>219</v>
      </c>
      <c r="M1976" s="16">
        <v>45460</v>
      </c>
      <c r="N1976" s="3">
        <v>14</v>
      </c>
      <c r="O1976" s="3">
        <v>14</v>
      </c>
      <c r="P1976" s="3">
        <v>38</v>
      </c>
      <c r="Q1976" s="3"/>
      <c r="R1976" s="4">
        <v>-24</v>
      </c>
      <c r="S1976" s="3">
        <v>-24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38</v>
      </c>
      <c r="Z1976" t="str">
        <f>_xlfn.XLOOKUP(A1976,'2-Feedback'!A:A,'2-Feedback'!F:F,"")</f>
        <v>J - Order Lead Time Issue</v>
      </c>
      <c r="AA1976" t="str">
        <f>_xlfn.XLOOKUP(A1976,'2-Feedback'!A:A,'2-Feedback'!G:G,"")</f>
        <v>ABCDE</v>
      </c>
    </row>
    <row r="1977" spans="1:27" ht="13.5" x14ac:dyDescent="0.35">
      <c r="A1977" t="str">
        <f t="shared" si="30"/>
        <v>554546015507-VPR</v>
      </c>
      <c r="B1977" s="15">
        <v>55</v>
      </c>
      <c r="C1977" s="15" t="s">
        <v>3979</v>
      </c>
      <c r="D1977" s="15">
        <v>64799</v>
      </c>
      <c r="E1977" s="16">
        <v>45440</v>
      </c>
      <c r="F1977" s="15">
        <v>0</v>
      </c>
      <c r="G1977" s="15" t="s">
        <v>3974</v>
      </c>
      <c r="H1977" s="15" t="s">
        <v>3980</v>
      </c>
      <c r="I1977" s="15" t="s">
        <v>3981</v>
      </c>
      <c r="J1977" s="15" t="s">
        <v>3733</v>
      </c>
      <c r="K1977" s="15" t="s">
        <v>517</v>
      </c>
      <c r="L1977" s="15" t="s">
        <v>219</v>
      </c>
      <c r="M1977" s="16">
        <v>45460</v>
      </c>
      <c r="N1977" s="3">
        <v>0</v>
      </c>
      <c r="O1977" s="3">
        <v>0</v>
      </c>
      <c r="P1977" s="3">
        <v>140</v>
      </c>
      <c r="Q1977" s="3"/>
      <c r="R1977" s="4">
        <v>-140</v>
      </c>
      <c r="S1977" s="3">
        <v>-140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140</v>
      </c>
      <c r="Z1977" t="str">
        <f>_xlfn.XLOOKUP(A1977,'2-Feedback'!A:A,'2-Feedback'!F:F,"")</f>
        <v>J - Order Lead Time Issue</v>
      </c>
      <c r="AA1977" t="str">
        <f>_xlfn.XLOOKUP(A1977,'2-Feedback'!A:A,'2-Feedback'!G:G,"")</f>
        <v>ABCDE</v>
      </c>
    </row>
    <row r="1978" spans="1:27" ht="13.5" x14ac:dyDescent="0.35">
      <c r="A1978" t="str">
        <f t="shared" si="30"/>
        <v>554546145532-GFK</v>
      </c>
      <c r="B1978" s="15">
        <v>55</v>
      </c>
      <c r="C1978" s="15" t="s">
        <v>3982</v>
      </c>
      <c r="D1978" s="15">
        <v>64805</v>
      </c>
      <c r="E1978" s="16">
        <v>45440</v>
      </c>
      <c r="F1978" s="15">
        <v>0</v>
      </c>
      <c r="G1978" s="15" t="s">
        <v>3983</v>
      </c>
      <c r="H1978" s="15" t="s">
        <v>3399</v>
      </c>
      <c r="I1978" s="15" t="s">
        <v>3400</v>
      </c>
      <c r="J1978" s="15" t="s">
        <v>3480</v>
      </c>
      <c r="K1978" s="15" t="s">
        <v>533</v>
      </c>
      <c r="L1978" s="15" t="s">
        <v>47</v>
      </c>
      <c r="M1978" s="16">
        <v>45461</v>
      </c>
      <c r="N1978" s="3">
        <v>0</v>
      </c>
      <c r="O1978" s="3">
        <v>0</v>
      </c>
      <c r="P1978" s="3">
        <v>1080</v>
      </c>
      <c r="Q1978" s="3"/>
      <c r="R1978" s="4">
        <v>-1080</v>
      </c>
      <c r="S1978" s="3">
        <v>-2220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2220</v>
      </c>
      <c r="Z1978" t="str">
        <f>_xlfn.XLOOKUP(A1978,'2-Feedback'!A:A,'2-Feedback'!F:F,"")</f>
        <v>J - Order Lead Time Issue</v>
      </c>
      <c r="AA1978" t="str">
        <f>_xlfn.XLOOKUP(A1978,'2-Feedback'!A:A,'2-Feedback'!G:G,"")</f>
        <v>ABCDE</v>
      </c>
    </row>
    <row r="1979" spans="1:27" ht="13.5" x14ac:dyDescent="0.35">
      <c r="A1979" t="str">
        <f t="shared" si="30"/>
        <v>554546145532-GFK</v>
      </c>
      <c r="B1979" s="15">
        <v>55</v>
      </c>
      <c r="C1979" s="15" t="s">
        <v>3984</v>
      </c>
      <c r="D1979" s="15">
        <v>64806</v>
      </c>
      <c r="E1979" s="16">
        <v>45440</v>
      </c>
      <c r="F1979" s="15">
        <v>0</v>
      </c>
      <c r="G1979" s="15" t="s">
        <v>3985</v>
      </c>
      <c r="H1979" s="15" t="s">
        <v>3483</v>
      </c>
      <c r="I1979" s="15" t="s">
        <v>3484</v>
      </c>
      <c r="J1979" s="15" t="s">
        <v>3480</v>
      </c>
      <c r="K1979" s="15" t="s">
        <v>533</v>
      </c>
      <c r="L1979" s="15" t="s">
        <v>47</v>
      </c>
      <c r="M1979" s="16">
        <v>45461</v>
      </c>
      <c r="N1979" s="3">
        <v>0</v>
      </c>
      <c r="O1979" s="3">
        <v>0</v>
      </c>
      <c r="P1979" s="3">
        <v>1140</v>
      </c>
      <c r="Q1979" s="3"/>
      <c r="R1979" s="4">
        <v>-1140</v>
      </c>
      <c r="S1979" s="3">
        <v>-2220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2220</v>
      </c>
      <c r="Z1979" t="str">
        <f>_xlfn.XLOOKUP(A1979,'2-Feedback'!A:A,'2-Feedback'!F:F,"")</f>
        <v>J - Order Lead Time Issue</v>
      </c>
      <c r="AA1979" t="str">
        <f>_xlfn.XLOOKUP(A1979,'2-Feedback'!A:A,'2-Feedback'!G:G,"")</f>
        <v>ABCDE</v>
      </c>
    </row>
    <row r="1980" spans="1:27" ht="13.5" x14ac:dyDescent="0.35">
      <c r="A1980" t="str">
        <f t="shared" si="30"/>
        <v>554545715507-IMA</v>
      </c>
      <c r="B1980" s="15">
        <v>55</v>
      </c>
      <c r="C1980" s="15" t="s">
        <v>3986</v>
      </c>
      <c r="D1980" s="15">
        <v>64807</v>
      </c>
      <c r="E1980" s="16">
        <v>45440</v>
      </c>
      <c r="F1980" s="15">
        <v>0</v>
      </c>
      <c r="G1980" s="15" t="s">
        <v>3987</v>
      </c>
      <c r="H1980" s="15" t="s">
        <v>3586</v>
      </c>
      <c r="I1980" s="15" t="s">
        <v>2970</v>
      </c>
      <c r="J1980" s="15" t="s">
        <v>3524</v>
      </c>
      <c r="K1980" s="15" t="s">
        <v>517</v>
      </c>
      <c r="L1980" s="15" t="s">
        <v>527</v>
      </c>
      <c r="M1980" s="16">
        <v>45457</v>
      </c>
      <c r="N1980" s="3">
        <v>0</v>
      </c>
      <c r="O1980" s="3">
        <v>0</v>
      </c>
      <c r="P1980" s="3">
        <v>210</v>
      </c>
      <c r="Q1980" s="3"/>
      <c r="R1980" s="4">
        <v>-210</v>
      </c>
      <c r="S1980" s="3">
        <v>-210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210</v>
      </c>
      <c r="Z1980" t="str">
        <f>_xlfn.XLOOKUP(A1980,'2-Feedback'!A:A,'2-Feedback'!F:F,"")</f>
        <v>J - Order Lead Time Issue</v>
      </c>
      <c r="AA1980" t="str">
        <f>_xlfn.XLOOKUP(A1980,'2-Feedback'!A:A,'2-Feedback'!G:G,"")</f>
        <v>ABCDE</v>
      </c>
    </row>
    <row r="1981" spans="1:27" ht="13.5" x14ac:dyDescent="0.35">
      <c r="A1981" t="str">
        <f t="shared" si="30"/>
        <v>554545740013-MFY</v>
      </c>
      <c r="B1981" s="15">
        <v>55</v>
      </c>
      <c r="C1981" s="15" t="s">
        <v>3986</v>
      </c>
      <c r="D1981" s="15">
        <v>64807</v>
      </c>
      <c r="E1981" s="16">
        <v>45440</v>
      </c>
      <c r="F1981" s="15">
        <v>0</v>
      </c>
      <c r="G1981" s="15" t="s">
        <v>3987</v>
      </c>
      <c r="H1981" s="15" t="s">
        <v>3586</v>
      </c>
      <c r="I1981" s="15" t="s">
        <v>2970</v>
      </c>
      <c r="J1981" s="15" t="s">
        <v>2411</v>
      </c>
      <c r="K1981" s="15" t="s">
        <v>35</v>
      </c>
      <c r="L1981" s="15" t="s">
        <v>527</v>
      </c>
      <c r="M1981" s="16">
        <v>45457</v>
      </c>
      <c r="N1981" s="3">
        <v>0</v>
      </c>
      <c r="O1981" s="3">
        <v>0</v>
      </c>
      <c r="P1981" s="3">
        <v>120</v>
      </c>
      <c r="Q1981" s="3"/>
      <c r="R1981" s="4">
        <v>-120</v>
      </c>
      <c r="S1981" s="3">
        <v>-660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660</v>
      </c>
      <c r="Z1981" t="str">
        <f>_xlfn.XLOOKUP(A1981,'2-Feedback'!A:A,'2-Feedback'!F:F,"")</f>
        <v>J - Order Lead Time Issue</v>
      </c>
      <c r="AA1981" t="str">
        <f>_xlfn.XLOOKUP(A1981,'2-Feedback'!A:A,'2-Feedback'!G:G,"")</f>
        <v>ABCDE</v>
      </c>
    </row>
    <row r="1982" spans="1:27" ht="13.5" x14ac:dyDescent="0.35">
      <c r="A1982" t="str">
        <f t="shared" si="30"/>
        <v>554545745531-CSF</v>
      </c>
      <c r="B1982" s="15">
        <v>55</v>
      </c>
      <c r="C1982" s="15" t="s">
        <v>3986</v>
      </c>
      <c r="D1982" s="15">
        <v>64807</v>
      </c>
      <c r="E1982" s="16">
        <v>45440</v>
      </c>
      <c r="F1982" s="15">
        <v>0</v>
      </c>
      <c r="G1982" s="15" t="s">
        <v>3987</v>
      </c>
      <c r="H1982" s="15" t="s">
        <v>3586</v>
      </c>
      <c r="I1982" s="15" t="s">
        <v>2970</v>
      </c>
      <c r="J1982" s="15" t="s">
        <v>3988</v>
      </c>
      <c r="K1982" s="15" t="s">
        <v>517</v>
      </c>
      <c r="L1982" s="15" t="s">
        <v>527</v>
      </c>
      <c r="M1982" s="16">
        <v>45457</v>
      </c>
      <c r="N1982" s="3">
        <v>33</v>
      </c>
      <c r="O1982" s="3">
        <v>33</v>
      </c>
      <c r="P1982" s="3">
        <v>120</v>
      </c>
      <c r="Q1982" s="3"/>
      <c r="R1982" s="4">
        <v>-87</v>
      </c>
      <c r="S1982" s="3">
        <v>-87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120</v>
      </c>
      <c r="Z1982" t="str">
        <f>_xlfn.XLOOKUP(A1982,'2-Feedback'!A:A,'2-Feedback'!F:F,"")</f>
        <v>J - Order Lead Time Issue</v>
      </c>
      <c r="AA1982" t="str">
        <f>_xlfn.XLOOKUP(A1982,'2-Feedback'!A:A,'2-Feedback'!G:G,"")</f>
        <v>ABCDE</v>
      </c>
    </row>
    <row r="1983" spans="1:27" ht="13.5" x14ac:dyDescent="0.35">
      <c r="A1983" t="str">
        <f t="shared" si="30"/>
        <v>554545754107-CHP</v>
      </c>
      <c r="B1983" s="15">
        <v>55</v>
      </c>
      <c r="C1983" s="15" t="s">
        <v>3986</v>
      </c>
      <c r="D1983" s="15">
        <v>64807</v>
      </c>
      <c r="E1983" s="16">
        <v>45440</v>
      </c>
      <c r="F1983" s="15">
        <v>0</v>
      </c>
      <c r="G1983" s="15" t="s">
        <v>3987</v>
      </c>
      <c r="H1983" s="15" t="s">
        <v>3586</v>
      </c>
      <c r="I1983" s="15" t="s">
        <v>2970</v>
      </c>
      <c r="J1983" s="15" t="s">
        <v>3726</v>
      </c>
      <c r="K1983" s="15" t="s">
        <v>35</v>
      </c>
      <c r="L1983" s="15" t="s">
        <v>527</v>
      </c>
      <c r="M1983" s="16">
        <v>45457</v>
      </c>
      <c r="N1983" s="3">
        <v>0</v>
      </c>
      <c r="O1983" s="3">
        <v>0</v>
      </c>
      <c r="P1983" s="3">
        <v>8</v>
      </c>
      <c r="Q1983" s="3"/>
      <c r="R1983" s="4">
        <v>-8</v>
      </c>
      <c r="S1983" s="3">
        <v>-8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8</v>
      </c>
      <c r="Z1983" t="str">
        <f>_xlfn.XLOOKUP(A1983,'2-Feedback'!A:A,'2-Feedback'!F:F,"")</f>
        <v>J - Order Lead Time Issue</v>
      </c>
      <c r="AA1983" t="str">
        <f>_xlfn.XLOOKUP(A1983,'2-Feedback'!A:A,'2-Feedback'!G:G,"")</f>
        <v>ABCDE</v>
      </c>
    </row>
    <row r="1984" spans="1:27" ht="13.5" x14ac:dyDescent="0.35">
      <c r="A1984" t="str">
        <f t="shared" si="30"/>
        <v>554545416842-SNG</v>
      </c>
      <c r="B1984" s="15">
        <v>55</v>
      </c>
      <c r="C1984" s="15" t="s">
        <v>3989</v>
      </c>
      <c r="D1984" s="15">
        <v>64808</v>
      </c>
      <c r="E1984" s="16">
        <v>45440</v>
      </c>
      <c r="F1984" s="15">
        <v>0</v>
      </c>
      <c r="G1984" s="15" t="s">
        <v>3990</v>
      </c>
      <c r="H1984" s="15" t="s">
        <v>3556</v>
      </c>
      <c r="I1984" s="15" t="s">
        <v>3557</v>
      </c>
      <c r="J1984" s="15" t="s">
        <v>3724</v>
      </c>
      <c r="K1984" s="15" t="s">
        <v>35</v>
      </c>
      <c r="L1984" s="15" t="s">
        <v>29</v>
      </c>
      <c r="M1984" s="16">
        <v>45454</v>
      </c>
      <c r="N1984" s="3">
        <v>41</v>
      </c>
      <c r="O1984" s="3">
        <v>0</v>
      </c>
      <c r="P1984" s="3">
        <v>10</v>
      </c>
      <c r="Q1984" s="3"/>
      <c r="R1984" s="4">
        <v>-10</v>
      </c>
      <c r="S1984" s="3">
        <v>-43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84</v>
      </c>
      <c r="Z1984" t="str">
        <f>_xlfn.XLOOKUP(A1984,'2-Feedback'!A:A,'2-Feedback'!F:F,"")</f>
        <v>J - Order Lead Time Issue</v>
      </c>
      <c r="AA1984" t="str">
        <f>_xlfn.XLOOKUP(A1984,'2-Feedback'!A:A,'2-Feedback'!G:G,"")</f>
        <v>ABCDE</v>
      </c>
    </row>
    <row r="1985" spans="1:27" ht="13.5" x14ac:dyDescent="0.35">
      <c r="A1985" t="str">
        <f t="shared" si="30"/>
        <v>554545421602-GND</v>
      </c>
      <c r="B1985" s="15">
        <v>55</v>
      </c>
      <c r="C1985" s="15" t="s">
        <v>3989</v>
      </c>
      <c r="D1985" s="15">
        <v>64808</v>
      </c>
      <c r="E1985" s="16">
        <v>45440</v>
      </c>
      <c r="F1985" s="15">
        <v>0</v>
      </c>
      <c r="G1985" s="15" t="s">
        <v>3990</v>
      </c>
      <c r="H1985" s="15" t="s">
        <v>3556</v>
      </c>
      <c r="I1985" s="15" t="s">
        <v>3557</v>
      </c>
      <c r="J1985" s="15" t="s">
        <v>3742</v>
      </c>
      <c r="K1985" s="15" t="s">
        <v>35</v>
      </c>
      <c r="L1985" s="15" t="s">
        <v>29</v>
      </c>
      <c r="M1985" s="16">
        <v>45454</v>
      </c>
      <c r="N1985" s="3">
        <v>32</v>
      </c>
      <c r="O1985" s="3">
        <v>0</v>
      </c>
      <c r="P1985" s="3">
        <v>15</v>
      </c>
      <c r="Q1985" s="3"/>
      <c r="R1985" s="4">
        <v>-15</v>
      </c>
      <c r="S1985" s="3">
        <v>-19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51</v>
      </c>
      <c r="Z1985" t="str">
        <f>_xlfn.XLOOKUP(A1985,'2-Feedback'!A:A,'2-Feedback'!F:F,"")</f>
        <v>J - Order Lead Time Issue</v>
      </c>
      <c r="AA1985" t="str">
        <f>_xlfn.XLOOKUP(A1985,'2-Feedback'!A:A,'2-Feedback'!G:G,"")</f>
        <v>ABCDE</v>
      </c>
    </row>
    <row r="1986" spans="1:27" ht="13.5" x14ac:dyDescent="0.35">
      <c r="A1986" t="str">
        <f t="shared" si="30"/>
        <v>554545445532-CHP</v>
      </c>
      <c r="B1986" s="15">
        <v>55</v>
      </c>
      <c r="C1986" s="15" t="s">
        <v>3989</v>
      </c>
      <c r="D1986" s="15">
        <v>64808</v>
      </c>
      <c r="E1986" s="16">
        <v>45440</v>
      </c>
      <c r="F1986" s="15">
        <v>0</v>
      </c>
      <c r="G1986" s="15" t="s">
        <v>3990</v>
      </c>
      <c r="H1986" s="15" t="s">
        <v>3556</v>
      </c>
      <c r="I1986" s="15" t="s">
        <v>3557</v>
      </c>
      <c r="J1986" s="15" t="s">
        <v>1770</v>
      </c>
      <c r="K1986" s="15" t="s">
        <v>35</v>
      </c>
      <c r="L1986" s="15" t="s">
        <v>29</v>
      </c>
      <c r="M1986" s="16">
        <v>45454</v>
      </c>
      <c r="N1986" s="3">
        <v>0</v>
      </c>
      <c r="O1986" s="3">
        <v>0</v>
      </c>
      <c r="P1986" s="3">
        <v>60</v>
      </c>
      <c r="Q1986" s="3"/>
      <c r="R1986" s="4">
        <v>-60</v>
      </c>
      <c r="S1986" s="3">
        <v>-2680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2680</v>
      </c>
      <c r="Z1986" t="str">
        <f>_xlfn.XLOOKUP(A1986,'2-Feedback'!A:A,'2-Feedback'!F:F,"")</f>
        <v>J - Order Lead Time Issue</v>
      </c>
      <c r="AA1986" t="str">
        <f>_xlfn.XLOOKUP(A1986,'2-Feedback'!A:A,'2-Feedback'!G:G,"")</f>
        <v>ABCDE</v>
      </c>
    </row>
    <row r="1987" spans="1:27" ht="13.5" x14ac:dyDescent="0.35">
      <c r="A1987" t="str">
        <f t="shared" ref="A1987:A2050" si="31">B1987&amp;M1987&amp;J1987</f>
        <v>554545454107-CHP</v>
      </c>
      <c r="B1987" s="15">
        <v>55</v>
      </c>
      <c r="C1987" s="15" t="s">
        <v>3989</v>
      </c>
      <c r="D1987" s="15">
        <v>64808</v>
      </c>
      <c r="E1987" s="16">
        <v>45440</v>
      </c>
      <c r="F1987" s="15">
        <v>0</v>
      </c>
      <c r="G1987" s="15" t="s">
        <v>3990</v>
      </c>
      <c r="H1987" s="15" t="s">
        <v>3556</v>
      </c>
      <c r="I1987" s="15" t="s">
        <v>3557</v>
      </c>
      <c r="J1987" s="15" t="s">
        <v>3726</v>
      </c>
      <c r="K1987" s="15" t="s">
        <v>35</v>
      </c>
      <c r="L1987" s="15" t="s">
        <v>29</v>
      </c>
      <c r="M1987" s="16">
        <v>45454</v>
      </c>
      <c r="N1987" s="3">
        <v>238</v>
      </c>
      <c r="O1987" s="3">
        <v>0</v>
      </c>
      <c r="P1987" s="3">
        <v>8</v>
      </c>
      <c r="Q1987" s="3"/>
      <c r="R1987" s="4">
        <v>-8</v>
      </c>
      <c r="S1987" s="3">
        <v>-332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570</v>
      </c>
      <c r="Z1987" t="str">
        <f>_xlfn.XLOOKUP(A1987,'2-Feedback'!A:A,'2-Feedback'!F:F,"")</f>
        <v>J - Order Lead Time Issue</v>
      </c>
      <c r="AA1987" t="str">
        <f>_xlfn.XLOOKUP(A1987,'2-Feedback'!A:A,'2-Feedback'!G:G,"")</f>
        <v>ABCDE</v>
      </c>
    </row>
    <row r="1988" spans="1:27" ht="13.5" x14ac:dyDescent="0.35">
      <c r="A1988" t="str">
        <f t="shared" si="31"/>
        <v>554545485505-HVR</v>
      </c>
      <c r="B1988" s="15">
        <v>55</v>
      </c>
      <c r="C1988" s="15" t="s">
        <v>3989</v>
      </c>
      <c r="D1988" s="15">
        <v>64808</v>
      </c>
      <c r="E1988" s="16">
        <v>45440</v>
      </c>
      <c r="F1988" s="15">
        <v>0</v>
      </c>
      <c r="G1988" s="15" t="s">
        <v>3990</v>
      </c>
      <c r="H1988" s="15" t="s">
        <v>3556</v>
      </c>
      <c r="I1988" s="15" t="s">
        <v>3557</v>
      </c>
      <c r="J1988" s="15" t="s">
        <v>2984</v>
      </c>
      <c r="K1988" s="15" t="s">
        <v>35</v>
      </c>
      <c r="L1988" s="15" t="s">
        <v>29</v>
      </c>
      <c r="M1988" s="16">
        <v>45454</v>
      </c>
      <c r="N1988" s="3">
        <v>1</v>
      </c>
      <c r="O1988" s="3">
        <v>1</v>
      </c>
      <c r="P1988" s="3">
        <v>24</v>
      </c>
      <c r="Q1988" s="3"/>
      <c r="R1988" s="4">
        <v>-23</v>
      </c>
      <c r="S1988" s="3">
        <v>-119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120</v>
      </c>
      <c r="Z1988" t="str">
        <f>_xlfn.XLOOKUP(A1988,'2-Feedback'!A:A,'2-Feedback'!F:F,"")</f>
        <v>J - Order Lead Time Issue</v>
      </c>
      <c r="AA1988" t="str">
        <f>_xlfn.XLOOKUP(A1988,'2-Feedback'!A:A,'2-Feedback'!G:G,"")</f>
        <v>ABCDE</v>
      </c>
    </row>
    <row r="1989" spans="1:27" ht="13.5" x14ac:dyDescent="0.35">
      <c r="A1989" t="str">
        <f t="shared" si="31"/>
        <v>554545445532-VES</v>
      </c>
      <c r="B1989" s="15">
        <v>55</v>
      </c>
      <c r="C1989" s="15" t="s">
        <v>3991</v>
      </c>
      <c r="D1989" s="15">
        <v>64809</v>
      </c>
      <c r="E1989" s="16">
        <v>45440</v>
      </c>
      <c r="F1989" s="15">
        <v>0</v>
      </c>
      <c r="G1989" s="15" t="s">
        <v>3990</v>
      </c>
      <c r="H1989" s="15" t="s">
        <v>3992</v>
      </c>
      <c r="I1989" s="15" t="s">
        <v>3993</v>
      </c>
      <c r="J1989" s="15" t="s">
        <v>2415</v>
      </c>
      <c r="K1989" s="15" t="s">
        <v>517</v>
      </c>
      <c r="L1989" s="15" t="s">
        <v>29</v>
      </c>
      <c r="M1989" s="16">
        <v>45454</v>
      </c>
      <c r="N1989" s="3">
        <v>0</v>
      </c>
      <c r="O1989" s="3">
        <v>0</v>
      </c>
      <c r="P1989" s="3">
        <v>480</v>
      </c>
      <c r="Q1989" s="3"/>
      <c r="R1989" s="4">
        <v>-480</v>
      </c>
      <c r="S1989" s="3">
        <v>-3300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3300</v>
      </c>
      <c r="Z1989" t="str">
        <f>_xlfn.XLOOKUP(A1989,'2-Feedback'!A:A,'2-Feedback'!F:F,"")</f>
        <v>J - Order Lead Time Issue</v>
      </c>
      <c r="AA1989" t="str">
        <f>_xlfn.XLOOKUP(A1989,'2-Feedback'!A:A,'2-Feedback'!G:G,"")</f>
        <v>ABCDE</v>
      </c>
    </row>
    <row r="1990" spans="1:27" ht="13.5" x14ac:dyDescent="0.35">
      <c r="A1990" t="str">
        <f t="shared" si="31"/>
        <v>554546014411-WCP</v>
      </c>
      <c r="B1990" s="15">
        <v>55</v>
      </c>
      <c r="C1990" s="15" t="s">
        <v>3994</v>
      </c>
      <c r="D1990" s="15">
        <v>64810</v>
      </c>
      <c r="E1990" s="16">
        <v>45440</v>
      </c>
      <c r="F1990" s="15">
        <v>0</v>
      </c>
      <c r="G1990" s="15" t="s">
        <v>3995</v>
      </c>
      <c r="H1990" s="15" t="s">
        <v>3996</v>
      </c>
      <c r="I1990" s="15" t="s">
        <v>3997</v>
      </c>
      <c r="J1990" s="15" t="s">
        <v>3998</v>
      </c>
      <c r="K1990" s="15" t="s">
        <v>35</v>
      </c>
      <c r="L1990" s="15" t="s">
        <v>2101</v>
      </c>
      <c r="M1990" s="16">
        <v>45460</v>
      </c>
      <c r="N1990" s="3">
        <v>0</v>
      </c>
      <c r="O1990" s="3">
        <v>0</v>
      </c>
      <c r="P1990" s="3">
        <v>72</v>
      </c>
      <c r="Q1990" s="3"/>
      <c r="R1990" s="4">
        <v>-72</v>
      </c>
      <c r="S1990" s="3">
        <v>-72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72</v>
      </c>
      <c r="Z1990" t="str">
        <f>_xlfn.XLOOKUP(A1990,'2-Feedback'!A:A,'2-Feedback'!F:F,"")</f>
        <v>J - Order Lead Time Issue</v>
      </c>
      <c r="AA1990" t="str">
        <f>_xlfn.XLOOKUP(A1990,'2-Feedback'!A:A,'2-Feedback'!G:G,"")</f>
        <v>ABCDE</v>
      </c>
    </row>
    <row r="1991" spans="1:27" ht="13.5" x14ac:dyDescent="0.35">
      <c r="A1991" t="str">
        <f t="shared" si="31"/>
        <v>554546022273-WCP</v>
      </c>
      <c r="B1991" s="15">
        <v>55</v>
      </c>
      <c r="C1991" s="15" t="s">
        <v>3994</v>
      </c>
      <c r="D1991" s="15">
        <v>64810</v>
      </c>
      <c r="E1991" s="16">
        <v>45440</v>
      </c>
      <c r="F1991" s="15">
        <v>0</v>
      </c>
      <c r="G1991" s="15" t="s">
        <v>3995</v>
      </c>
      <c r="H1991" s="15" t="s">
        <v>3996</v>
      </c>
      <c r="I1991" s="15" t="s">
        <v>3997</v>
      </c>
      <c r="J1991" s="15" t="s">
        <v>3999</v>
      </c>
      <c r="K1991" s="15" t="s">
        <v>35</v>
      </c>
      <c r="L1991" s="15" t="s">
        <v>2101</v>
      </c>
      <c r="M1991" s="16">
        <v>45460</v>
      </c>
      <c r="N1991" s="3">
        <v>0</v>
      </c>
      <c r="O1991" s="3">
        <v>0</v>
      </c>
      <c r="P1991" s="3">
        <v>144</v>
      </c>
      <c r="Q1991" s="3"/>
      <c r="R1991" s="4">
        <v>-144</v>
      </c>
      <c r="S1991" s="3">
        <v>-144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144</v>
      </c>
      <c r="Z1991" t="str">
        <f>_xlfn.XLOOKUP(A1991,'2-Feedback'!A:A,'2-Feedback'!F:F,"")</f>
        <v>J - Order Lead Time Issue</v>
      </c>
      <c r="AA1991" t="str">
        <f>_xlfn.XLOOKUP(A1991,'2-Feedback'!A:A,'2-Feedback'!G:G,"")</f>
        <v>ABCDE</v>
      </c>
    </row>
    <row r="1992" spans="1:27" ht="13.5" x14ac:dyDescent="0.35">
      <c r="A1992" t="str">
        <f t="shared" si="31"/>
        <v>554545454135-LFL</v>
      </c>
      <c r="B1992" s="15">
        <v>55</v>
      </c>
      <c r="C1992" s="15" t="s">
        <v>4000</v>
      </c>
      <c r="D1992" s="15">
        <v>64816</v>
      </c>
      <c r="E1992" s="16">
        <v>45440</v>
      </c>
      <c r="F1992" s="15">
        <v>0</v>
      </c>
      <c r="G1992" s="15" t="s">
        <v>4001</v>
      </c>
      <c r="H1992" s="15" t="s">
        <v>3868</v>
      </c>
      <c r="I1992" s="15" t="s">
        <v>3869</v>
      </c>
      <c r="J1992" s="15" t="s">
        <v>4002</v>
      </c>
      <c r="K1992" s="15" t="s">
        <v>149</v>
      </c>
      <c r="L1992" s="15" t="s">
        <v>283</v>
      </c>
      <c r="M1992" s="16">
        <v>45454</v>
      </c>
      <c r="N1992" s="3">
        <v>22</v>
      </c>
      <c r="O1992" s="3">
        <v>22</v>
      </c>
      <c r="P1992" s="3">
        <v>480</v>
      </c>
      <c r="Q1992" s="3"/>
      <c r="R1992" s="4">
        <v>-458</v>
      </c>
      <c r="S1992" s="3">
        <v>-458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480</v>
      </c>
      <c r="Z1992" t="str">
        <f>_xlfn.XLOOKUP(A1992,'2-Feedback'!A:A,'2-Feedback'!F:F,"")</f>
        <v>J - Order Lead Time Issue</v>
      </c>
      <c r="AA1992" t="str">
        <f>_xlfn.XLOOKUP(A1992,'2-Feedback'!A:A,'2-Feedback'!G:G,"")</f>
        <v>ABCDE</v>
      </c>
    </row>
    <row r="1993" spans="1:27" ht="13.5" x14ac:dyDescent="0.35">
      <c r="A1993" t="str">
        <f t="shared" si="31"/>
        <v>554545421726-WFS</v>
      </c>
      <c r="B1993" s="15">
        <v>55</v>
      </c>
      <c r="C1993" s="15" t="s">
        <v>4003</v>
      </c>
      <c r="D1993" s="15">
        <v>64821</v>
      </c>
      <c r="E1993" s="16">
        <v>45440</v>
      </c>
      <c r="F1993" s="15">
        <v>0</v>
      </c>
      <c r="G1993" s="15" t="s">
        <v>4004</v>
      </c>
      <c r="H1993" s="15" t="s">
        <v>3350</v>
      </c>
      <c r="I1993" s="15" t="s">
        <v>3351</v>
      </c>
      <c r="J1993" s="15" t="s">
        <v>2388</v>
      </c>
      <c r="K1993" s="15" t="s">
        <v>270</v>
      </c>
      <c r="L1993" s="15" t="s">
        <v>167</v>
      </c>
      <c r="M1993" s="16">
        <v>45454</v>
      </c>
      <c r="N1993" s="3">
        <v>0</v>
      </c>
      <c r="O1993" s="3">
        <v>0</v>
      </c>
      <c r="P1993" s="3">
        <v>336</v>
      </c>
      <c r="Q1993" s="3"/>
      <c r="R1993" s="4">
        <v>-336</v>
      </c>
      <c r="S1993" s="3">
        <v>-406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406</v>
      </c>
      <c r="Z1993" t="str">
        <f>_xlfn.XLOOKUP(A1993,'2-Feedback'!A:A,'2-Feedback'!F:F,"")</f>
        <v>J - Order Lead Time Issue</v>
      </c>
      <c r="AA1993" t="str">
        <f>_xlfn.XLOOKUP(A1993,'2-Feedback'!A:A,'2-Feedback'!G:G,"")</f>
        <v>ABCDE</v>
      </c>
    </row>
    <row r="1994" spans="1:27" ht="13.5" x14ac:dyDescent="0.35">
      <c r="A1994" t="str">
        <f t="shared" si="31"/>
        <v>554545423277-POP</v>
      </c>
      <c r="B1994" s="15">
        <v>55</v>
      </c>
      <c r="C1994" s="15" t="s">
        <v>4005</v>
      </c>
      <c r="D1994" s="15">
        <v>64823</v>
      </c>
      <c r="E1994" s="16">
        <v>45440</v>
      </c>
      <c r="F1994" s="15">
        <v>0</v>
      </c>
      <c r="G1994" s="15" t="s">
        <v>4006</v>
      </c>
      <c r="H1994" s="15" t="s">
        <v>4007</v>
      </c>
      <c r="I1994" s="15" t="s">
        <v>4008</v>
      </c>
      <c r="J1994" s="15" t="s">
        <v>3771</v>
      </c>
      <c r="K1994" s="15" t="s">
        <v>149</v>
      </c>
      <c r="L1994" s="15" t="s">
        <v>527</v>
      </c>
      <c r="M1994" s="16">
        <v>45454</v>
      </c>
      <c r="N1994" s="3">
        <v>180</v>
      </c>
      <c r="O1994" s="3">
        <v>141</v>
      </c>
      <c r="P1994" s="3">
        <v>234</v>
      </c>
      <c r="Q1994" s="3"/>
      <c r="R1994" s="4">
        <v>-93</v>
      </c>
      <c r="S1994" s="3">
        <v>-93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273</v>
      </c>
      <c r="Z1994" t="str">
        <f>_xlfn.XLOOKUP(A1994,'2-Feedback'!A:A,'2-Feedback'!F:F,"")</f>
        <v>J - Order Lead Time Issue</v>
      </c>
      <c r="AA1994" t="str">
        <f>_xlfn.XLOOKUP(A1994,'2-Feedback'!A:A,'2-Feedback'!G:G,"")</f>
        <v>ABCDE</v>
      </c>
    </row>
    <row r="1995" spans="1:27" ht="13.5" x14ac:dyDescent="0.35">
      <c r="A1995" t="str">
        <f t="shared" si="31"/>
        <v>554545445532-CHP</v>
      </c>
      <c r="B1995" s="15">
        <v>55</v>
      </c>
      <c r="C1995" s="15" t="s">
        <v>4009</v>
      </c>
      <c r="D1995" s="15">
        <v>64824</v>
      </c>
      <c r="E1995" s="16">
        <v>45440</v>
      </c>
      <c r="F1995" s="15">
        <v>0</v>
      </c>
      <c r="G1995" s="15" t="s">
        <v>4010</v>
      </c>
      <c r="H1995" s="15" t="s">
        <v>4011</v>
      </c>
      <c r="I1995" s="15" t="s">
        <v>4012</v>
      </c>
      <c r="J1995" s="15" t="s">
        <v>1770</v>
      </c>
      <c r="K1995" s="15" t="s">
        <v>35</v>
      </c>
      <c r="L1995" s="15" t="s">
        <v>1130</v>
      </c>
      <c r="M1995" s="16">
        <v>45454</v>
      </c>
      <c r="N1995" s="3">
        <v>0</v>
      </c>
      <c r="O1995" s="3">
        <v>0</v>
      </c>
      <c r="P1995" s="3">
        <v>180</v>
      </c>
      <c r="Q1995" s="3"/>
      <c r="R1995" s="4">
        <v>-180</v>
      </c>
      <c r="S1995" s="3">
        <v>-2680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2680</v>
      </c>
      <c r="Z1995" t="str">
        <f>_xlfn.XLOOKUP(A1995,'2-Feedback'!A:A,'2-Feedback'!F:F,"")</f>
        <v>J - Order Lead Time Issue</v>
      </c>
      <c r="AA1995" t="str">
        <f>_xlfn.XLOOKUP(A1995,'2-Feedback'!A:A,'2-Feedback'!G:G,"")</f>
        <v>ABCDE</v>
      </c>
    </row>
    <row r="1996" spans="1:27" ht="13.5" x14ac:dyDescent="0.35">
      <c r="A1996" t="str">
        <f t="shared" si="31"/>
        <v>554545421480-GND</v>
      </c>
      <c r="B1996" s="15">
        <v>55</v>
      </c>
      <c r="C1996" s="15" t="s">
        <v>4013</v>
      </c>
      <c r="D1996" s="15">
        <v>64826</v>
      </c>
      <c r="E1996" s="16">
        <v>45440</v>
      </c>
      <c r="F1996" s="15">
        <v>0</v>
      </c>
      <c r="G1996" s="15" t="s">
        <v>4014</v>
      </c>
      <c r="H1996" s="15" t="s">
        <v>3308</v>
      </c>
      <c r="I1996" s="15" t="s">
        <v>3309</v>
      </c>
      <c r="J1996" s="15" t="s">
        <v>3725</v>
      </c>
      <c r="K1996" s="15" t="s">
        <v>35</v>
      </c>
      <c r="L1996" s="15" t="s">
        <v>302</v>
      </c>
      <c r="M1996" s="16">
        <v>45454</v>
      </c>
      <c r="N1996" s="3">
        <v>242</v>
      </c>
      <c r="O1996" s="3">
        <v>52</v>
      </c>
      <c r="P1996" s="3">
        <v>100</v>
      </c>
      <c r="Q1996" s="3"/>
      <c r="R1996" s="4">
        <v>-48</v>
      </c>
      <c r="S1996" s="3">
        <v>-48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290</v>
      </c>
      <c r="Z1996" t="str">
        <f>_xlfn.XLOOKUP(A1996,'2-Feedback'!A:A,'2-Feedback'!F:F,"")</f>
        <v>J - Order Lead Time Issue</v>
      </c>
      <c r="AA1996" t="str">
        <f>_xlfn.XLOOKUP(A1996,'2-Feedback'!A:A,'2-Feedback'!G:G,"")</f>
        <v>ABCDE</v>
      </c>
    </row>
    <row r="1997" spans="1:27" ht="13.5" x14ac:dyDescent="0.35">
      <c r="A1997" t="str">
        <f t="shared" si="31"/>
        <v>554545421481-GND</v>
      </c>
      <c r="B1997" s="15">
        <v>55</v>
      </c>
      <c r="C1997" s="15" t="s">
        <v>4013</v>
      </c>
      <c r="D1997" s="15">
        <v>64826</v>
      </c>
      <c r="E1997" s="16">
        <v>45440</v>
      </c>
      <c r="F1997" s="15">
        <v>0</v>
      </c>
      <c r="G1997" s="15" t="s">
        <v>4014</v>
      </c>
      <c r="H1997" s="15" t="s">
        <v>3308</v>
      </c>
      <c r="I1997" s="15" t="s">
        <v>3309</v>
      </c>
      <c r="J1997" s="15" t="s">
        <v>3606</v>
      </c>
      <c r="K1997" s="15" t="s">
        <v>35</v>
      </c>
      <c r="L1997" s="15" t="s">
        <v>302</v>
      </c>
      <c r="M1997" s="16">
        <v>45454</v>
      </c>
      <c r="N1997" s="3">
        <v>24</v>
      </c>
      <c r="O1997" s="3">
        <v>0</v>
      </c>
      <c r="P1997" s="3">
        <v>24</v>
      </c>
      <c r="Q1997" s="3"/>
      <c r="R1997" s="4">
        <v>-24</v>
      </c>
      <c r="S1997" s="3">
        <v>-24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48</v>
      </c>
      <c r="Z1997" t="str">
        <f>_xlfn.XLOOKUP(A1997,'2-Feedback'!A:A,'2-Feedback'!F:F,"")</f>
        <v>J - Order Lead Time Issue</v>
      </c>
      <c r="AA1997" t="str">
        <f>_xlfn.XLOOKUP(A1997,'2-Feedback'!A:A,'2-Feedback'!G:G,"")</f>
        <v>ABCDE</v>
      </c>
    </row>
    <row r="1998" spans="1:27" ht="13.5" x14ac:dyDescent="0.35">
      <c r="A1998" t="str">
        <f t="shared" si="31"/>
        <v>554545422776-SCR</v>
      </c>
      <c r="B1998" s="15">
        <v>55</v>
      </c>
      <c r="C1998" s="15" t="s">
        <v>4013</v>
      </c>
      <c r="D1998" s="15">
        <v>64826</v>
      </c>
      <c r="E1998" s="16">
        <v>45440</v>
      </c>
      <c r="F1998" s="15">
        <v>0</v>
      </c>
      <c r="G1998" s="15" t="s">
        <v>4014</v>
      </c>
      <c r="H1998" s="15" t="s">
        <v>3308</v>
      </c>
      <c r="I1998" s="15" t="s">
        <v>3309</v>
      </c>
      <c r="J1998" s="15" t="s">
        <v>3412</v>
      </c>
      <c r="K1998" s="15" t="s">
        <v>35</v>
      </c>
      <c r="L1998" s="15" t="s">
        <v>302</v>
      </c>
      <c r="M1998" s="16">
        <v>45454</v>
      </c>
      <c r="N1998" s="3">
        <v>19</v>
      </c>
      <c r="O1998" s="3">
        <v>19</v>
      </c>
      <c r="P1998" s="3">
        <v>22</v>
      </c>
      <c r="Q1998" s="3"/>
      <c r="R1998" s="4">
        <v>-3</v>
      </c>
      <c r="S1998" s="3">
        <v>-3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22</v>
      </c>
      <c r="Z1998" t="str">
        <f>_xlfn.XLOOKUP(A1998,'2-Feedback'!A:A,'2-Feedback'!F:F,"")</f>
        <v>J - Order Lead Time Issue</v>
      </c>
      <c r="AA1998" t="str">
        <f>_xlfn.XLOOKUP(A1998,'2-Feedback'!A:A,'2-Feedback'!G:G,"")</f>
        <v>ABCDE</v>
      </c>
    </row>
    <row r="1999" spans="1:27" ht="13.5" x14ac:dyDescent="0.35">
      <c r="A1999" t="str">
        <f t="shared" si="31"/>
        <v>554545445532-CHP</v>
      </c>
      <c r="B1999" s="15">
        <v>55</v>
      </c>
      <c r="C1999" s="15" t="s">
        <v>4013</v>
      </c>
      <c r="D1999" s="15">
        <v>64826</v>
      </c>
      <c r="E1999" s="16">
        <v>45440</v>
      </c>
      <c r="F1999" s="15">
        <v>0</v>
      </c>
      <c r="G1999" s="15" t="s">
        <v>4014</v>
      </c>
      <c r="H1999" s="15" t="s">
        <v>3308</v>
      </c>
      <c r="I1999" s="15" t="s">
        <v>3309</v>
      </c>
      <c r="J1999" s="15" t="s">
        <v>1770</v>
      </c>
      <c r="K1999" s="15" t="s">
        <v>35</v>
      </c>
      <c r="L1999" s="15" t="s">
        <v>302</v>
      </c>
      <c r="M1999" s="16">
        <v>45454</v>
      </c>
      <c r="N1999" s="3">
        <v>0</v>
      </c>
      <c r="O1999" s="3">
        <v>0</v>
      </c>
      <c r="P1999" s="3">
        <v>540</v>
      </c>
      <c r="Q1999" s="3"/>
      <c r="R1999" s="4">
        <v>-540</v>
      </c>
      <c r="S1999" s="3">
        <v>-2680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2680</v>
      </c>
      <c r="Z1999" t="str">
        <f>_xlfn.XLOOKUP(A1999,'2-Feedback'!A:A,'2-Feedback'!F:F,"")</f>
        <v>J - Order Lead Time Issue</v>
      </c>
      <c r="AA1999" t="str">
        <f>_xlfn.XLOOKUP(A1999,'2-Feedback'!A:A,'2-Feedback'!G:G,"")</f>
        <v>ABCDE</v>
      </c>
    </row>
    <row r="2000" spans="1:27" ht="13.5" x14ac:dyDescent="0.35">
      <c r="A2000" t="str">
        <f t="shared" si="31"/>
        <v>554545471264-VEN</v>
      </c>
      <c r="B2000" s="15">
        <v>55</v>
      </c>
      <c r="C2000" s="15" t="s">
        <v>4013</v>
      </c>
      <c r="D2000" s="15">
        <v>64826</v>
      </c>
      <c r="E2000" s="16">
        <v>45440</v>
      </c>
      <c r="F2000" s="15">
        <v>0</v>
      </c>
      <c r="G2000" s="15" t="s">
        <v>4014</v>
      </c>
      <c r="H2000" s="15" t="s">
        <v>3308</v>
      </c>
      <c r="I2000" s="15" t="s">
        <v>3309</v>
      </c>
      <c r="J2000" s="15" t="s">
        <v>909</v>
      </c>
      <c r="K2000" s="15" t="s">
        <v>28</v>
      </c>
      <c r="L2000" s="15" t="s">
        <v>302</v>
      </c>
      <c r="M2000" s="16">
        <v>45454</v>
      </c>
      <c r="N2000" s="3">
        <v>1</v>
      </c>
      <c r="O2000" s="3">
        <v>1</v>
      </c>
      <c r="P2000" s="3">
        <v>12</v>
      </c>
      <c r="Q2000" s="3"/>
      <c r="R2000" s="4">
        <v>-11</v>
      </c>
      <c r="S2000" s="3">
        <v>-35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36</v>
      </c>
      <c r="Z2000" t="str">
        <f>_xlfn.XLOOKUP(A2000,'2-Feedback'!A:A,'2-Feedback'!F:F,"")</f>
        <v>J - Order Lead Time Issue</v>
      </c>
      <c r="AA2000" t="str">
        <f>_xlfn.XLOOKUP(A2000,'2-Feedback'!A:A,'2-Feedback'!G:G,"")</f>
        <v>ABCDE</v>
      </c>
    </row>
    <row r="2001" spans="1:27" ht="13.5" x14ac:dyDescent="0.35">
      <c r="A2001" t="str">
        <f t="shared" si="31"/>
        <v>554545485505-HVR</v>
      </c>
      <c r="B2001" s="15">
        <v>55</v>
      </c>
      <c r="C2001" s="15" t="s">
        <v>4013</v>
      </c>
      <c r="D2001" s="15">
        <v>64826</v>
      </c>
      <c r="E2001" s="16">
        <v>45440</v>
      </c>
      <c r="F2001" s="15">
        <v>0</v>
      </c>
      <c r="G2001" s="15" t="s">
        <v>4014</v>
      </c>
      <c r="H2001" s="15" t="s">
        <v>3308</v>
      </c>
      <c r="I2001" s="15" t="s">
        <v>3309</v>
      </c>
      <c r="J2001" s="15" t="s">
        <v>2984</v>
      </c>
      <c r="K2001" s="15" t="s">
        <v>35</v>
      </c>
      <c r="L2001" s="15" t="s">
        <v>302</v>
      </c>
      <c r="M2001" s="16">
        <v>45454</v>
      </c>
      <c r="N2001" s="3">
        <v>1</v>
      </c>
      <c r="O2001" s="3">
        <v>0</v>
      </c>
      <c r="P2001" s="3">
        <v>96</v>
      </c>
      <c r="Q2001" s="3"/>
      <c r="R2001" s="4">
        <v>-96</v>
      </c>
      <c r="S2001" s="3">
        <v>-119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120</v>
      </c>
      <c r="Z2001" t="str">
        <f>_xlfn.XLOOKUP(A2001,'2-Feedback'!A:A,'2-Feedback'!F:F,"")</f>
        <v>J - Order Lead Time Issue</v>
      </c>
      <c r="AA2001" t="str">
        <f>_xlfn.XLOOKUP(A2001,'2-Feedback'!A:A,'2-Feedback'!G:G,"")</f>
        <v>ABCDE</v>
      </c>
    </row>
    <row r="2002" spans="1:27" ht="13.5" x14ac:dyDescent="0.35">
      <c r="A2002" t="str">
        <f t="shared" si="31"/>
        <v>604544686362-CLG</v>
      </c>
      <c r="B2002" s="15">
        <v>60</v>
      </c>
      <c r="C2002" s="15" t="s">
        <v>4015</v>
      </c>
      <c r="D2002" s="15">
        <v>35605</v>
      </c>
      <c r="E2002" s="16">
        <v>45414</v>
      </c>
      <c r="F2002" s="15">
        <v>0</v>
      </c>
      <c r="G2002" s="15" t="s">
        <v>4016</v>
      </c>
      <c r="H2002" s="15" t="s">
        <v>4017</v>
      </c>
      <c r="I2002" s="15" t="s">
        <v>4018</v>
      </c>
      <c r="J2002" s="15" t="s">
        <v>4019</v>
      </c>
      <c r="K2002" s="15" t="s">
        <v>35</v>
      </c>
      <c r="L2002" s="15" t="s">
        <v>167</v>
      </c>
      <c r="M2002" s="16">
        <v>45446</v>
      </c>
      <c r="N2002" s="3">
        <v>23</v>
      </c>
      <c r="O2002" s="3">
        <v>23</v>
      </c>
      <c r="P2002" s="3">
        <v>36</v>
      </c>
      <c r="Q2002" s="3"/>
      <c r="R2002" s="4">
        <v>-13</v>
      </c>
      <c r="S2002" s="3">
        <v>-13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36</v>
      </c>
      <c r="Z2002" t="str">
        <f>_xlfn.XLOOKUP(A2002,'2-Feedback'!A:A,'2-Feedback'!F:F,"")</f>
        <v>J - Order Lead Time Issue</v>
      </c>
      <c r="AA2002" t="str">
        <f>_xlfn.XLOOKUP(A2002,'2-Feedback'!A:A,'2-Feedback'!G:G,"")</f>
        <v>ABCDE</v>
      </c>
    </row>
    <row r="2003" spans="1:27" ht="13.5" x14ac:dyDescent="0.35">
      <c r="A2003" t="str">
        <f t="shared" si="31"/>
        <v>604544354135-CHP</v>
      </c>
      <c r="B2003" s="15">
        <v>60</v>
      </c>
      <c r="C2003" s="15" t="s">
        <v>4020</v>
      </c>
      <c r="D2003" s="15">
        <v>36009</v>
      </c>
      <c r="E2003" s="16">
        <v>45421</v>
      </c>
      <c r="F2003" s="15">
        <v>0</v>
      </c>
      <c r="G2003" s="15" t="s">
        <v>4021</v>
      </c>
      <c r="H2003" s="15" t="s">
        <v>4022</v>
      </c>
      <c r="I2003" s="15" t="s">
        <v>4023</v>
      </c>
      <c r="J2003" s="15" t="s">
        <v>2572</v>
      </c>
      <c r="K2003" s="15" t="s">
        <v>35</v>
      </c>
      <c r="L2003" s="15" t="s">
        <v>2062</v>
      </c>
      <c r="M2003" s="16">
        <v>45443</v>
      </c>
      <c r="N2003" s="3">
        <v>1087</v>
      </c>
      <c r="O2003" s="3">
        <v>1087</v>
      </c>
      <c r="P2003" s="3">
        <v>1142</v>
      </c>
      <c r="Q2003" s="3"/>
      <c r="R2003" s="4">
        <v>-55</v>
      </c>
      <c r="S2003" s="3">
        <v>-55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1142</v>
      </c>
      <c r="Z2003" t="str">
        <f>_xlfn.XLOOKUP(A2003,'2-Feedback'!A:A,'2-Feedback'!F:F,"")</f>
        <v>J - Order Lead Time Issue</v>
      </c>
      <c r="AA2003" t="str">
        <f>_xlfn.XLOOKUP(A2003,'2-Feedback'!A:A,'2-Feedback'!G:G,"")</f>
        <v>ABCDE</v>
      </c>
    </row>
    <row r="2004" spans="1:27" ht="13.5" x14ac:dyDescent="0.35">
      <c r="A2004" t="str">
        <f t="shared" si="31"/>
        <v>604544623477-SBY</v>
      </c>
      <c r="B2004" s="15">
        <v>60</v>
      </c>
      <c r="C2004" s="15" t="s">
        <v>4024</v>
      </c>
      <c r="D2004" s="15">
        <v>36125</v>
      </c>
      <c r="E2004" s="16">
        <v>45425</v>
      </c>
      <c r="F2004" s="15">
        <v>0</v>
      </c>
      <c r="G2004" s="15" t="s">
        <v>4025</v>
      </c>
      <c r="H2004" s="15" t="s">
        <v>4026</v>
      </c>
      <c r="I2004" s="15" t="s">
        <v>4027</v>
      </c>
      <c r="J2004" s="15" t="s">
        <v>4028</v>
      </c>
      <c r="K2004" s="15" t="s">
        <v>149</v>
      </c>
      <c r="L2004" s="15" t="s">
        <v>47</v>
      </c>
      <c r="M2004" s="16">
        <v>45446</v>
      </c>
      <c r="N2004" s="3">
        <v>0</v>
      </c>
      <c r="O2004" s="3">
        <v>0</v>
      </c>
      <c r="P2004" s="3">
        <v>228</v>
      </c>
      <c r="Q2004" s="3"/>
      <c r="R2004" s="4">
        <v>-228</v>
      </c>
      <c r="S2004" s="3">
        <v>-684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684</v>
      </c>
      <c r="Z2004" t="str">
        <f>_xlfn.XLOOKUP(A2004,'2-Feedback'!A:A,'2-Feedback'!F:F,"")</f>
        <v>J - Order Lead Time Issue</v>
      </c>
      <c r="AA2004" t="str">
        <f>_xlfn.XLOOKUP(A2004,'2-Feedback'!A:A,'2-Feedback'!G:G,"")</f>
        <v>ABCDE</v>
      </c>
    </row>
    <row r="2005" spans="1:27" ht="13.5" x14ac:dyDescent="0.35">
      <c r="A2005" t="str">
        <f t="shared" si="31"/>
        <v>604544123381-LFL</v>
      </c>
      <c r="B2005" s="15">
        <v>60</v>
      </c>
      <c r="C2005" s="15" t="s">
        <v>4029</v>
      </c>
      <c r="D2005" s="15">
        <v>36137</v>
      </c>
      <c r="E2005" s="16">
        <v>45425</v>
      </c>
      <c r="F2005" s="15">
        <v>0</v>
      </c>
      <c r="G2005" s="15" t="s">
        <v>4030</v>
      </c>
      <c r="H2005" s="15" t="s">
        <v>4031</v>
      </c>
      <c r="I2005" s="15" t="s">
        <v>4032</v>
      </c>
      <c r="J2005" s="15" t="s">
        <v>4033</v>
      </c>
      <c r="K2005" s="15" t="s">
        <v>149</v>
      </c>
      <c r="L2005" s="15" t="s">
        <v>167</v>
      </c>
      <c r="M2005" s="16">
        <v>45441</v>
      </c>
      <c r="N2005" s="3">
        <v>0</v>
      </c>
      <c r="O2005" s="3">
        <v>52</v>
      </c>
      <c r="P2005" s="3">
        <v>620</v>
      </c>
      <c r="Q2005" s="3"/>
      <c r="R2005" s="4">
        <v>-568</v>
      </c>
      <c r="S2005" s="3">
        <v>-620</v>
      </c>
      <c r="T2005" s="3">
        <v>0</v>
      </c>
      <c r="U2005" s="3">
        <v>0</v>
      </c>
      <c r="V2005" s="3">
        <v>0</v>
      </c>
      <c r="W2005" s="3">
        <v>0</v>
      </c>
      <c r="X2005" s="3">
        <v>52</v>
      </c>
      <c r="Y2005" s="3">
        <v>672</v>
      </c>
      <c r="Z2005" t="str">
        <f>_xlfn.XLOOKUP(A2005,'2-Feedback'!A:A,'2-Feedback'!F:F,"")</f>
        <v>J - Order Lead Time Issue</v>
      </c>
      <c r="AA2005" t="str">
        <f>_xlfn.XLOOKUP(A2005,'2-Feedback'!A:A,'2-Feedback'!G:G,"")</f>
        <v>ABCDE</v>
      </c>
    </row>
    <row r="2006" spans="1:27" ht="13.5" x14ac:dyDescent="0.35">
      <c r="A2006" t="str">
        <f t="shared" si="31"/>
        <v>604544323477-SBY</v>
      </c>
      <c r="B2006" s="15">
        <v>60</v>
      </c>
      <c r="C2006" s="15" t="s">
        <v>4034</v>
      </c>
      <c r="D2006" s="15">
        <v>36142</v>
      </c>
      <c r="E2006" s="16">
        <v>45425</v>
      </c>
      <c r="F2006" s="15">
        <v>0</v>
      </c>
      <c r="G2006" s="15" t="s">
        <v>4035</v>
      </c>
      <c r="H2006" s="15" t="s">
        <v>4036</v>
      </c>
      <c r="I2006" s="15" t="s">
        <v>4037</v>
      </c>
      <c r="J2006" s="15" t="s">
        <v>4028</v>
      </c>
      <c r="K2006" s="15" t="s">
        <v>149</v>
      </c>
      <c r="L2006" s="15" t="s">
        <v>47</v>
      </c>
      <c r="M2006" s="16">
        <v>45443</v>
      </c>
      <c r="N2006" s="3">
        <v>0</v>
      </c>
      <c r="O2006" s="3">
        <v>0</v>
      </c>
      <c r="P2006" s="3">
        <v>133</v>
      </c>
      <c r="Q2006" s="3"/>
      <c r="R2006" s="4">
        <v>-133</v>
      </c>
      <c r="S2006" s="3">
        <v>-589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589</v>
      </c>
      <c r="Z2006" t="str">
        <f>_xlfn.XLOOKUP(A2006,'2-Feedback'!A:A,'2-Feedback'!F:F,"")</f>
        <v>J - Order Lead Time Issue</v>
      </c>
      <c r="AA2006" t="str">
        <f>_xlfn.XLOOKUP(A2006,'2-Feedback'!A:A,'2-Feedback'!G:G,"")</f>
        <v>ABCDE</v>
      </c>
    </row>
    <row r="2007" spans="1:27" ht="13.5" x14ac:dyDescent="0.35">
      <c r="A2007" t="str">
        <f t="shared" si="31"/>
        <v>604544623477-SBY</v>
      </c>
      <c r="B2007" s="15">
        <v>60</v>
      </c>
      <c r="C2007" s="15" t="s">
        <v>4038</v>
      </c>
      <c r="D2007" s="15">
        <v>36204</v>
      </c>
      <c r="E2007" s="16">
        <v>45425</v>
      </c>
      <c r="F2007" s="15">
        <v>0</v>
      </c>
      <c r="G2007" s="15" t="s">
        <v>4039</v>
      </c>
      <c r="H2007" s="15" t="s">
        <v>4040</v>
      </c>
      <c r="I2007" s="15" t="s">
        <v>4041</v>
      </c>
      <c r="J2007" s="15" t="s">
        <v>4028</v>
      </c>
      <c r="K2007" s="15" t="s">
        <v>149</v>
      </c>
      <c r="L2007" s="15" t="s">
        <v>47</v>
      </c>
      <c r="M2007" s="16">
        <v>45446</v>
      </c>
      <c r="N2007" s="3">
        <v>0</v>
      </c>
      <c r="O2007" s="3">
        <v>0</v>
      </c>
      <c r="P2007" s="3">
        <v>76</v>
      </c>
      <c r="Q2007" s="3"/>
      <c r="R2007" s="4">
        <v>-76</v>
      </c>
      <c r="S2007" s="3">
        <v>-684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684</v>
      </c>
      <c r="Z2007" t="str">
        <f>_xlfn.XLOOKUP(A2007,'2-Feedback'!A:A,'2-Feedback'!F:F,"")</f>
        <v>J - Order Lead Time Issue</v>
      </c>
      <c r="AA2007" t="str">
        <f>_xlfn.XLOOKUP(A2007,'2-Feedback'!A:A,'2-Feedback'!G:G,"")</f>
        <v>ABCDE</v>
      </c>
    </row>
    <row r="2008" spans="1:27" ht="13.5" x14ac:dyDescent="0.35">
      <c r="A2008" t="str">
        <f t="shared" si="31"/>
        <v>604544623477-SBY</v>
      </c>
      <c r="B2008" s="15">
        <v>60</v>
      </c>
      <c r="C2008" s="15" t="s">
        <v>4042</v>
      </c>
      <c r="D2008" s="15">
        <v>36205</v>
      </c>
      <c r="E2008" s="16">
        <v>45425</v>
      </c>
      <c r="F2008" s="15">
        <v>0</v>
      </c>
      <c r="G2008" s="15" t="s">
        <v>4043</v>
      </c>
      <c r="H2008" s="15" t="s">
        <v>4044</v>
      </c>
      <c r="I2008" s="15" t="s">
        <v>4045</v>
      </c>
      <c r="J2008" s="15" t="s">
        <v>4028</v>
      </c>
      <c r="K2008" s="15" t="s">
        <v>149</v>
      </c>
      <c r="L2008" s="15" t="s">
        <v>47</v>
      </c>
      <c r="M2008" s="16">
        <v>45446</v>
      </c>
      <c r="N2008" s="3">
        <v>0</v>
      </c>
      <c r="O2008" s="3">
        <v>0</v>
      </c>
      <c r="P2008" s="3">
        <v>228</v>
      </c>
      <c r="Q2008" s="3"/>
      <c r="R2008" s="4">
        <v>-228</v>
      </c>
      <c r="S2008" s="3">
        <v>-684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684</v>
      </c>
      <c r="Z2008" t="str">
        <f>_xlfn.XLOOKUP(A2008,'2-Feedback'!A:A,'2-Feedback'!F:F,"")</f>
        <v>J - Order Lead Time Issue</v>
      </c>
      <c r="AA2008" t="str">
        <f>_xlfn.XLOOKUP(A2008,'2-Feedback'!A:A,'2-Feedback'!G:G,"")</f>
        <v>ABCDE</v>
      </c>
    </row>
    <row r="2009" spans="1:27" ht="13.5" x14ac:dyDescent="0.35">
      <c r="A2009" t="str">
        <f t="shared" si="31"/>
        <v>604544623477-SBY</v>
      </c>
      <c r="B2009" s="15">
        <v>60</v>
      </c>
      <c r="C2009" s="15" t="s">
        <v>4046</v>
      </c>
      <c r="D2009" s="15">
        <v>36206</v>
      </c>
      <c r="E2009" s="16">
        <v>45425</v>
      </c>
      <c r="F2009" s="15">
        <v>0</v>
      </c>
      <c r="G2009" s="15" t="s">
        <v>4047</v>
      </c>
      <c r="H2009" s="15" t="s">
        <v>4048</v>
      </c>
      <c r="I2009" s="15" t="s">
        <v>4049</v>
      </c>
      <c r="J2009" s="15" t="s">
        <v>4028</v>
      </c>
      <c r="K2009" s="15" t="s">
        <v>149</v>
      </c>
      <c r="L2009" s="15" t="s">
        <v>47</v>
      </c>
      <c r="M2009" s="16">
        <v>45446</v>
      </c>
      <c r="N2009" s="3">
        <v>0</v>
      </c>
      <c r="O2009" s="3">
        <v>0</v>
      </c>
      <c r="P2009" s="3">
        <v>152</v>
      </c>
      <c r="Q2009" s="3"/>
      <c r="R2009" s="4">
        <v>-152</v>
      </c>
      <c r="S2009" s="3">
        <v>-684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684</v>
      </c>
      <c r="Z2009" t="str">
        <f>_xlfn.XLOOKUP(A2009,'2-Feedback'!A:A,'2-Feedback'!F:F,"")</f>
        <v>J - Order Lead Time Issue</v>
      </c>
      <c r="AA2009" t="str">
        <f>_xlfn.XLOOKUP(A2009,'2-Feedback'!A:A,'2-Feedback'!G:G,"")</f>
        <v>ABCDE</v>
      </c>
    </row>
    <row r="2010" spans="1:27" ht="13.5" x14ac:dyDescent="0.35">
      <c r="A2010" t="str">
        <f t="shared" si="31"/>
        <v>604545616987-CGS</v>
      </c>
      <c r="B2010" s="15">
        <v>60</v>
      </c>
      <c r="C2010" s="15" t="s">
        <v>4050</v>
      </c>
      <c r="D2010" s="15">
        <v>36232</v>
      </c>
      <c r="E2010" s="16">
        <v>45425</v>
      </c>
      <c r="F2010" s="15">
        <v>0</v>
      </c>
      <c r="G2010" s="15" t="s">
        <v>4051</v>
      </c>
      <c r="H2010" s="15" t="s">
        <v>4052</v>
      </c>
      <c r="I2010" s="15" t="s">
        <v>4053</v>
      </c>
      <c r="J2010" s="15" t="s">
        <v>4054</v>
      </c>
      <c r="K2010" s="15" t="s">
        <v>35</v>
      </c>
      <c r="L2010" s="15" t="s">
        <v>2062</v>
      </c>
      <c r="M2010" s="16">
        <v>45456</v>
      </c>
      <c r="N2010" s="3">
        <v>151</v>
      </c>
      <c r="O2010" s="3">
        <v>60</v>
      </c>
      <c r="P2010" s="3">
        <v>60</v>
      </c>
      <c r="Q2010" s="3"/>
      <c r="R2010" s="5">
        <v>0</v>
      </c>
      <c r="S2010" s="3">
        <v>-29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180</v>
      </c>
      <c r="Z2010" t="str">
        <f>_xlfn.XLOOKUP(A2010,'2-Feedback'!A:A,'2-Feedback'!F:F,"")</f>
        <v>J - Order Lead Time Issue</v>
      </c>
      <c r="AA2010" t="str">
        <f>_xlfn.XLOOKUP(A2010,'2-Feedback'!A:A,'2-Feedback'!G:G,"")</f>
        <v>ABCDE</v>
      </c>
    </row>
    <row r="2011" spans="1:27" ht="13.5" x14ac:dyDescent="0.35">
      <c r="A2011" t="str">
        <f t="shared" si="31"/>
        <v>604544323477-SBY</v>
      </c>
      <c r="B2011" s="15">
        <v>60</v>
      </c>
      <c r="C2011" s="15" t="s">
        <v>4055</v>
      </c>
      <c r="D2011" s="15">
        <v>36234</v>
      </c>
      <c r="E2011" s="16">
        <v>45426</v>
      </c>
      <c r="F2011" s="15">
        <v>0</v>
      </c>
      <c r="G2011" s="15" t="s">
        <v>4056</v>
      </c>
      <c r="H2011" s="15" t="s">
        <v>4057</v>
      </c>
      <c r="I2011" s="15" t="s">
        <v>4058</v>
      </c>
      <c r="J2011" s="15" t="s">
        <v>4028</v>
      </c>
      <c r="K2011" s="15" t="s">
        <v>149</v>
      </c>
      <c r="L2011" s="15" t="s">
        <v>47</v>
      </c>
      <c r="M2011" s="16">
        <v>45443</v>
      </c>
      <c r="N2011" s="3">
        <v>0</v>
      </c>
      <c r="O2011" s="3">
        <v>0</v>
      </c>
      <c r="P2011" s="3">
        <v>76</v>
      </c>
      <c r="Q2011" s="3"/>
      <c r="R2011" s="4">
        <v>-76</v>
      </c>
      <c r="S2011" s="3">
        <v>-589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589</v>
      </c>
      <c r="Z2011" t="str">
        <f>_xlfn.XLOOKUP(A2011,'2-Feedback'!A:A,'2-Feedback'!F:F,"")</f>
        <v>J - Order Lead Time Issue</v>
      </c>
      <c r="AA2011" t="str">
        <f>_xlfn.XLOOKUP(A2011,'2-Feedback'!A:A,'2-Feedback'!G:G,"")</f>
        <v>ABCDE</v>
      </c>
    </row>
    <row r="2012" spans="1:27" ht="13.5" x14ac:dyDescent="0.35">
      <c r="A2012" t="str">
        <f t="shared" si="31"/>
        <v>604544323477-SBY</v>
      </c>
      <c r="B2012" s="15">
        <v>60</v>
      </c>
      <c r="C2012" s="15" t="s">
        <v>4059</v>
      </c>
      <c r="D2012" s="15">
        <v>36271</v>
      </c>
      <c r="E2012" s="16">
        <v>45426</v>
      </c>
      <c r="F2012" s="15">
        <v>0</v>
      </c>
      <c r="G2012" s="15" t="s">
        <v>4060</v>
      </c>
      <c r="H2012" s="15" t="s">
        <v>4061</v>
      </c>
      <c r="I2012" s="15" t="s">
        <v>4062</v>
      </c>
      <c r="J2012" s="15" t="s">
        <v>4028</v>
      </c>
      <c r="K2012" s="15" t="s">
        <v>149</v>
      </c>
      <c r="L2012" s="15" t="s">
        <v>36</v>
      </c>
      <c r="M2012" s="16">
        <v>45443</v>
      </c>
      <c r="N2012" s="3">
        <v>0</v>
      </c>
      <c r="O2012" s="3">
        <v>0</v>
      </c>
      <c r="P2012" s="3">
        <v>228</v>
      </c>
      <c r="Q2012" s="3"/>
      <c r="R2012" s="4">
        <v>-228</v>
      </c>
      <c r="S2012" s="3">
        <v>-589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589</v>
      </c>
      <c r="Z2012" t="str">
        <f>_xlfn.XLOOKUP(A2012,'2-Feedback'!A:A,'2-Feedback'!F:F,"")</f>
        <v>J - Order Lead Time Issue</v>
      </c>
      <c r="AA2012" t="str">
        <f>_xlfn.XLOOKUP(A2012,'2-Feedback'!A:A,'2-Feedback'!G:G,"")</f>
        <v>ABCDE</v>
      </c>
    </row>
    <row r="2013" spans="1:27" ht="13.5" x14ac:dyDescent="0.35">
      <c r="A2013" t="str">
        <f t="shared" si="31"/>
        <v>604544621409-SYS</v>
      </c>
      <c r="B2013" s="15">
        <v>60</v>
      </c>
      <c r="C2013" s="15" t="s">
        <v>4063</v>
      </c>
      <c r="D2013" s="15">
        <v>36279</v>
      </c>
      <c r="E2013" s="16">
        <v>45426</v>
      </c>
      <c r="F2013" s="15">
        <v>0</v>
      </c>
      <c r="G2013" s="15" t="s">
        <v>4064</v>
      </c>
      <c r="H2013" s="15" t="s">
        <v>4065</v>
      </c>
      <c r="I2013" s="15" t="s">
        <v>4066</v>
      </c>
      <c r="J2013" s="15" t="s">
        <v>339</v>
      </c>
      <c r="K2013" s="15" t="s">
        <v>270</v>
      </c>
      <c r="L2013" s="15" t="s">
        <v>1130</v>
      </c>
      <c r="M2013" s="16">
        <v>45446</v>
      </c>
      <c r="N2013" s="3">
        <v>0</v>
      </c>
      <c r="O2013" s="3">
        <v>0</v>
      </c>
      <c r="P2013" s="3">
        <v>8</v>
      </c>
      <c r="Q2013" s="3"/>
      <c r="R2013" s="4">
        <v>-8</v>
      </c>
      <c r="S2013" s="3">
        <v>-8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8</v>
      </c>
      <c r="Z2013" t="str">
        <f>_xlfn.XLOOKUP(A2013,'2-Feedback'!A:A,'2-Feedback'!F:F,"")</f>
        <v>J - Order Lead Time Issue</v>
      </c>
      <c r="AA2013" t="str">
        <f>_xlfn.XLOOKUP(A2013,'2-Feedback'!A:A,'2-Feedback'!G:G,"")</f>
        <v>ABCDE</v>
      </c>
    </row>
    <row r="2014" spans="1:27" ht="13.5" x14ac:dyDescent="0.35">
      <c r="A2014" t="str">
        <f t="shared" si="31"/>
        <v>604544321403-WEN</v>
      </c>
      <c r="B2014" s="15">
        <v>60</v>
      </c>
      <c r="C2014" s="15" t="s">
        <v>4067</v>
      </c>
      <c r="D2014" s="15">
        <v>36286</v>
      </c>
      <c r="E2014" s="16">
        <v>45426</v>
      </c>
      <c r="F2014" s="15">
        <v>0</v>
      </c>
      <c r="G2014" s="15" t="s">
        <v>4068</v>
      </c>
      <c r="H2014" s="15" t="s">
        <v>4069</v>
      </c>
      <c r="I2014" s="15" t="s">
        <v>1203</v>
      </c>
      <c r="J2014" s="15" t="s">
        <v>4070</v>
      </c>
      <c r="K2014" s="15" t="s">
        <v>149</v>
      </c>
      <c r="L2014" s="15" t="s">
        <v>150</v>
      </c>
      <c r="M2014" s="16">
        <v>45443</v>
      </c>
      <c r="N2014" s="3">
        <v>1523</v>
      </c>
      <c r="O2014" s="3">
        <v>1248</v>
      </c>
      <c r="P2014" s="3"/>
      <c r="Q2014" s="3">
        <v>1248</v>
      </c>
      <c r="R2014" s="5">
        <v>0</v>
      </c>
      <c r="S2014" s="3">
        <v>-89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1612</v>
      </c>
      <c r="Z2014" t="str">
        <f>_xlfn.XLOOKUP(A2014,'2-Feedback'!A:A,'2-Feedback'!F:F,"")</f>
        <v>J - Order Lead Time Issue</v>
      </c>
      <c r="AA2014" t="str">
        <f>_xlfn.XLOOKUP(A2014,'2-Feedback'!A:A,'2-Feedback'!G:G,"")</f>
        <v>ABCDE</v>
      </c>
    </row>
    <row r="2015" spans="1:27" ht="13.5" x14ac:dyDescent="0.35">
      <c r="A2015" t="str">
        <f t="shared" si="31"/>
        <v>604544658503-CHP</v>
      </c>
      <c r="B2015" s="15">
        <v>60</v>
      </c>
      <c r="C2015" s="15" t="s">
        <v>4071</v>
      </c>
      <c r="D2015" s="15">
        <v>36309</v>
      </c>
      <c r="E2015" s="16">
        <v>45426</v>
      </c>
      <c r="F2015" s="15">
        <v>0</v>
      </c>
      <c r="G2015" s="15" t="s">
        <v>4072</v>
      </c>
      <c r="H2015" s="15" t="s">
        <v>4073</v>
      </c>
      <c r="I2015" s="15" t="s">
        <v>4074</v>
      </c>
      <c r="J2015" s="15" t="s">
        <v>1732</v>
      </c>
      <c r="K2015" s="15" t="s">
        <v>35</v>
      </c>
      <c r="L2015" s="15" t="s">
        <v>106</v>
      </c>
      <c r="M2015" s="16">
        <v>45446</v>
      </c>
      <c r="N2015" s="3">
        <v>0</v>
      </c>
      <c r="O2015" s="3">
        <v>0</v>
      </c>
      <c r="P2015" s="3">
        <v>60</v>
      </c>
      <c r="Q2015" s="3"/>
      <c r="R2015" s="4">
        <v>-60</v>
      </c>
      <c r="S2015" s="3">
        <v>-240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240</v>
      </c>
      <c r="Z2015" t="str">
        <f>_xlfn.XLOOKUP(A2015,'2-Feedback'!A:A,'2-Feedback'!F:F,"")</f>
        <v>J - Order Lead Time Issue</v>
      </c>
      <c r="AA2015" t="str">
        <f>_xlfn.XLOOKUP(A2015,'2-Feedback'!A:A,'2-Feedback'!G:G,"")</f>
        <v>ABCDE</v>
      </c>
    </row>
    <row r="2016" spans="1:27" ht="13.5" x14ac:dyDescent="0.35">
      <c r="A2016" t="str">
        <f t="shared" si="31"/>
        <v>604544323477-SBY</v>
      </c>
      <c r="B2016" s="15">
        <v>60</v>
      </c>
      <c r="C2016" s="15" t="s">
        <v>4075</v>
      </c>
      <c r="D2016" s="15">
        <v>36337</v>
      </c>
      <c r="E2016" s="16">
        <v>45427</v>
      </c>
      <c r="F2016" s="15">
        <v>0</v>
      </c>
      <c r="G2016" s="15" t="s">
        <v>4076</v>
      </c>
      <c r="H2016" s="15" t="s">
        <v>4077</v>
      </c>
      <c r="I2016" s="15" t="s">
        <v>4078</v>
      </c>
      <c r="J2016" s="15" t="s">
        <v>4028</v>
      </c>
      <c r="K2016" s="15" t="s">
        <v>149</v>
      </c>
      <c r="L2016" s="15" t="s">
        <v>47</v>
      </c>
      <c r="M2016" s="16">
        <v>45443</v>
      </c>
      <c r="N2016" s="3">
        <v>0</v>
      </c>
      <c r="O2016" s="3">
        <v>0</v>
      </c>
      <c r="P2016" s="3">
        <v>152</v>
      </c>
      <c r="Q2016" s="3"/>
      <c r="R2016" s="4">
        <v>-152</v>
      </c>
      <c r="S2016" s="3">
        <v>-589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589</v>
      </c>
      <c r="Z2016" t="str">
        <f>_xlfn.XLOOKUP(A2016,'2-Feedback'!A:A,'2-Feedback'!F:F,"")</f>
        <v>J - Order Lead Time Issue</v>
      </c>
      <c r="AA2016" t="str">
        <f>_xlfn.XLOOKUP(A2016,'2-Feedback'!A:A,'2-Feedback'!G:G,"")</f>
        <v>ABCDE</v>
      </c>
    </row>
    <row r="2017" spans="1:27" ht="13.5" x14ac:dyDescent="0.35">
      <c r="A2017" t="str">
        <f t="shared" si="31"/>
        <v>604544223477-SBY</v>
      </c>
      <c r="B2017" s="15">
        <v>60</v>
      </c>
      <c r="C2017" s="15" t="s">
        <v>4079</v>
      </c>
      <c r="D2017" s="15">
        <v>36339</v>
      </c>
      <c r="E2017" s="16">
        <v>45427</v>
      </c>
      <c r="F2017" s="15">
        <v>0</v>
      </c>
      <c r="G2017" s="15" t="s">
        <v>4080</v>
      </c>
      <c r="H2017" s="15" t="s">
        <v>4081</v>
      </c>
      <c r="I2017" s="15" t="s">
        <v>4082</v>
      </c>
      <c r="J2017" s="15" t="s">
        <v>4028</v>
      </c>
      <c r="K2017" s="15" t="s">
        <v>149</v>
      </c>
      <c r="L2017" s="15" t="s">
        <v>47</v>
      </c>
      <c r="M2017" s="16">
        <v>45442</v>
      </c>
      <c r="N2017" s="3">
        <v>268</v>
      </c>
      <c r="O2017" s="3">
        <v>152</v>
      </c>
      <c r="P2017" s="3">
        <v>152</v>
      </c>
      <c r="Q2017" s="3"/>
      <c r="R2017" s="5">
        <v>0</v>
      </c>
      <c r="S2017" s="3">
        <v>-55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323</v>
      </c>
      <c r="Z2017" t="str">
        <f>_xlfn.XLOOKUP(A2017,'2-Feedback'!A:A,'2-Feedback'!F:F,"")</f>
        <v>J - Order Lead Time Issue</v>
      </c>
      <c r="AA2017" t="str">
        <f>_xlfn.XLOOKUP(A2017,'2-Feedback'!A:A,'2-Feedback'!G:G,"")</f>
        <v>ABCDE</v>
      </c>
    </row>
    <row r="2018" spans="1:27" ht="13.5" x14ac:dyDescent="0.35">
      <c r="A2018" t="str">
        <f t="shared" si="31"/>
        <v>604544816502-MFY</v>
      </c>
      <c r="B2018" s="15">
        <v>60</v>
      </c>
      <c r="C2018" s="15" t="s">
        <v>4083</v>
      </c>
      <c r="D2018" s="15">
        <v>36358</v>
      </c>
      <c r="E2018" s="16">
        <v>45427</v>
      </c>
      <c r="F2018" s="15">
        <v>0</v>
      </c>
      <c r="G2018" s="15" t="s">
        <v>4084</v>
      </c>
      <c r="H2018" s="15" t="s">
        <v>4085</v>
      </c>
      <c r="I2018" s="15" t="s">
        <v>3582</v>
      </c>
      <c r="J2018" s="15" t="s">
        <v>4086</v>
      </c>
      <c r="K2018" s="15" t="s">
        <v>35</v>
      </c>
      <c r="L2018" s="15" t="s">
        <v>53</v>
      </c>
      <c r="M2018" s="16">
        <v>45448</v>
      </c>
      <c r="N2018" s="3">
        <v>15</v>
      </c>
      <c r="O2018" s="3">
        <v>15</v>
      </c>
      <c r="P2018" s="3">
        <v>120</v>
      </c>
      <c r="Q2018" s="3"/>
      <c r="R2018" s="4">
        <v>-105</v>
      </c>
      <c r="S2018" s="3">
        <v>-105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120</v>
      </c>
      <c r="Z2018" t="str">
        <f>_xlfn.XLOOKUP(A2018,'2-Feedback'!A:A,'2-Feedback'!F:F,"")</f>
        <v>J - Order Lead Time Issue</v>
      </c>
      <c r="AA2018" t="str">
        <f>_xlfn.XLOOKUP(A2018,'2-Feedback'!A:A,'2-Feedback'!G:G,"")</f>
        <v>ABCDE</v>
      </c>
    </row>
    <row r="2019" spans="1:27" ht="13.5" x14ac:dyDescent="0.35">
      <c r="A2019" t="str">
        <f t="shared" si="31"/>
        <v>604544220945-BKE</v>
      </c>
      <c r="B2019" s="15">
        <v>60</v>
      </c>
      <c r="C2019" s="15" t="s">
        <v>4087</v>
      </c>
      <c r="D2019" s="15">
        <v>36365</v>
      </c>
      <c r="E2019" s="16">
        <v>45427</v>
      </c>
      <c r="F2019" s="15">
        <v>0</v>
      </c>
      <c r="G2019" s="15" t="s">
        <v>4088</v>
      </c>
      <c r="H2019" s="15" t="s">
        <v>4089</v>
      </c>
      <c r="I2019" s="15" t="s">
        <v>4090</v>
      </c>
      <c r="J2019" s="15" t="s">
        <v>538</v>
      </c>
      <c r="K2019" s="15" t="s">
        <v>533</v>
      </c>
      <c r="L2019" s="15" t="s">
        <v>53</v>
      </c>
      <c r="M2019" s="16">
        <v>45442</v>
      </c>
      <c r="N2019" s="3">
        <v>86</v>
      </c>
      <c r="O2019" s="3">
        <v>86</v>
      </c>
      <c r="P2019" s="3">
        <v>104</v>
      </c>
      <c r="Q2019" s="3"/>
      <c r="R2019" s="4">
        <v>-18</v>
      </c>
      <c r="S2019" s="3">
        <v>-18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104</v>
      </c>
      <c r="Z2019" t="str">
        <f>_xlfn.XLOOKUP(A2019,'2-Feedback'!A:A,'2-Feedback'!F:F,"")</f>
        <v>J - Order Lead Time Issue</v>
      </c>
      <c r="AA2019" t="str">
        <f>_xlfn.XLOOKUP(A2019,'2-Feedback'!A:A,'2-Feedback'!G:G,"")</f>
        <v>ABCDE</v>
      </c>
    </row>
    <row r="2020" spans="1:27" ht="13.5" x14ac:dyDescent="0.35">
      <c r="A2020" t="str">
        <f t="shared" si="31"/>
        <v>604544321403-WEN</v>
      </c>
      <c r="B2020" s="15">
        <v>60</v>
      </c>
      <c r="C2020" s="15" t="s">
        <v>4091</v>
      </c>
      <c r="D2020" s="15">
        <v>36372</v>
      </c>
      <c r="E2020" s="16">
        <v>45427</v>
      </c>
      <c r="F2020" s="15">
        <v>0</v>
      </c>
      <c r="G2020" s="15" t="s">
        <v>4092</v>
      </c>
      <c r="H2020" s="15" t="s">
        <v>4093</v>
      </c>
      <c r="I2020" s="15" t="s">
        <v>4094</v>
      </c>
      <c r="J2020" s="15" t="s">
        <v>4070</v>
      </c>
      <c r="K2020" s="15" t="s">
        <v>149</v>
      </c>
      <c r="L2020" s="15" t="s">
        <v>167</v>
      </c>
      <c r="M2020" s="16">
        <v>45443</v>
      </c>
      <c r="N2020" s="3">
        <v>1523</v>
      </c>
      <c r="O2020" s="3">
        <v>275</v>
      </c>
      <c r="P2020" s="3">
        <v>364</v>
      </c>
      <c r="Q2020" s="3"/>
      <c r="R2020" s="4">
        <v>-89</v>
      </c>
      <c r="S2020" s="3">
        <v>-89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1612</v>
      </c>
      <c r="Z2020" t="str">
        <f>_xlfn.XLOOKUP(A2020,'2-Feedback'!A:A,'2-Feedback'!F:F,"")</f>
        <v>J - Order Lead Time Issue</v>
      </c>
      <c r="AA2020" t="str">
        <f>_xlfn.XLOOKUP(A2020,'2-Feedback'!A:A,'2-Feedback'!G:G,"")</f>
        <v>ABCDE</v>
      </c>
    </row>
    <row r="2021" spans="1:27" ht="13.5" x14ac:dyDescent="0.35">
      <c r="A2021" t="str">
        <f t="shared" si="31"/>
        <v>604544220945-BKE</v>
      </c>
      <c r="B2021" s="15">
        <v>60</v>
      </c>
      <c r="C2021" s="15" t="s">
        <v>4095</v>
      </c>
      <c r="D2021" s="15">
        <v>36413</v>
      </c>
      <c r="E2021" s="16">
        <v>45427</v>
      </c>
      <c r="F2021" s="15">
        <v>0</v>
      </c>
      <c r="G2021" s="15" t="s">
        <v>4096</v>
      </c>
      <c r="H2021" s="15" t="s">
        <v>4097</v>
      </c>
      <c r="I2021" s="15" t="s">
        <v>3062</v>
      </c>
      <c r="J2021" s="15" t="s">
        <v>538</v>
      </c>
      <c r="K2021" s="15" t="s">
        <v>533</v>
      </c>
      <c r="L2021" s="15" t="s">
        <v>53</v>
      </c>
      <c r="M2021" s="16">
        <v>45442</v>
      </c>
      <c r="N2021" s="3">
        <v>86</v>
      </c>
      <c r="O2021" s="3">
        <v>0</v>
      </c>
      <c r="P2021" s="3">
        <v>0</v>
      </c>
      <c r="Q2021" s="3"/>
      <c r="R2021" s="5">
        <v>0</v>
      </c>
      <c r="S2021" s="3">
        <v>-18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104</v>
      </c>
      <c r="Z2021" t="str">
        <f>_xlfn.XLOOKUP(A2021,'2-Feedback'!A:A,'2-Feedback'!F:F,"")</f>
        <v>J - Order Lead Time Issue</v>
      </c>
      <c r="AA2021" t="str">
        <f>_xlfn.XLOOKUP(A2021,'2-Feedback'!A:A,'2-Feedback'!G:G,"")</f>
        <v>ABCDE</v>
      </c>
    </row>
    <row r="2022" spans="1:27" ht="13.5" x14ac:dyDescent="0.35">
      <c r="A2022" t="str">
        <f t="shared" si="31"/>
        <v>604544620945-BKE</v>
      </c>
      <c r="B2022" s="15">
        <v>60</v>
      </c>
      <c r="C2022" s="15" t="s">
        <v>4098</v>
      </c>
      <c r="D2022" s="15">
        <v>36421</v>
      </c>
      <c r="E2022" s="16">
        <v>45427</v>
      </c>
      <c r="F2022" s="15">
        <v>0</v>
      </c>
      <c r="G2022" s="15" t="s">
        <v>4099</v>
      </c>
      <c r="H2022" s="15" t="s">
        <v>4100</v>
      </c>
      <c r="I2022" s="15" t="s">
        <v>3972</v>
      </c>
      <c r="J2022" s="15" t="s">
        <v>538</v>
      </c>
      <c r="K2022" s="15" t="s">
        <v>533</v>
      </c>
      <c r="L2022" s="15" t="s">
        <v>53</v>
      </c>
      <c r="M2022" s="16">
        <v>45446</v>
      </c>
      <c r="N2022" s="3">
        <v>0</v>
      </c>
      <c r="O2022" s="3">
        <v>0</v>
      </c>
      <c r="P2022" s="3">
        <v>10</v>
      </c>
      <c r="Q2022" s="3"/>
      <c r="R2022" s="4">
        <v>-10</v>
      </c>
      <c r="S2022" s="3">
        <v>-58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58</v>
      </c>
      <c r="Z2022" t="str">
        <f>_xlfn.XLOOKUP(A2022,'2-Feedback'!A:A,'2-Feedback'!F:F,"")</f>
        <v>J - Order Lead Time Issue</v>
      </c>
      <c r="AA2022" t="str">
        <f>_xlfn.XLOOKUP(A2022,'2-Feedback'!A:A,'2-Feedback'!G:G,"")</f>
        <v>ABCDE</v>
      </c>
    </row>
    <row r="2023" spans="1:27" ht="13.5" x14ac:dyDescent="0.35">
      <c r="A2023" t="str">
        <f t="shared" si="31"/>
        <v>604544223477-SBY</v>
      </c>
      <c r="B2023" s="15">
        <v>60</v>
      </c>
      <c r="C2023" s="15" t="s">
        <v>4101</v>
      </c>
      <c r="D2023" s="15">
        <v>36426</v>
      </c>
      <c r="E2023" s="16">
        <v>45427</v>
      </c>
      <c r="F2023" s="15">
        <v>0</v>
      </c>
      <c r="G2023" s="15" t="s">
        <v>4102</v>
      </c>
      <c r="H2023" s="15" t="s">
        <v>4103</v>
      </c>
      <c r="I2023" s="15" t="s">
        <v>4104</v>
      </c>
      <c r="J2023" s="15" t="s">
        <v>4028</v>
      </c>
      <c r="K2023" s="15" t="s">
        <v>149</v>
      </c>
      <c r="L2023" s="15" t="s">
        <v>47</v>
      </c>
      <c r="M2023" s="16">
        <v>45442</v>
      </c>
      <c r="N2023" s="3">
        <v>268</v>
      </c>
      <c r="O2023" s="3">
        <v>116</v>
      </c>
      <c r="P2023" s="3">
        <v>171</v>
      </c>
      <c r="Q2023" s="3"/>
      <c r="R2023" s="4">
        <v>-55</v>
      </c>
      <c r="S2023" s="3">
        <v>-55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323</v>
      </c>
      <c r="Z2023" t="str">
        <f>_xlfn.XLOOKUP(A2023,'2-Feedback'!A:A,'2-Feedback'!F:F,"")</f>
        <v>J - Order Lead Time Issue</v>
      </c>
      <c r="AA2023" t="str">
        <f>_xlfn.XLOOKUP(A2023,'2-Feedback'!A:A,'2-Feedback'!G:G,"")</f>
        <v>ABCDE</v>
      </c>
    </row>
    <row r="2024" spans="1:27" ht="13.5" x14ac:dyDescent="0.35">
      <c r="A2024" t="str">
        <f t="shared" si="31"/>
        <v>604544658503-CHP</v>
      </c>
      <c r="B2024" s="15">
        <v>60</v>
      </c>
      <c r="C2024" s="15" t="s">
        <v>4105</v>
      </c>
      <c r="D2024" s="15">
        <v>36476</v>
      </c>
      <c r="E2024" s="16">
        <v>45428</v>
      </c>
      <c r="F2024" s="15">
        <v>0</v>
      </c>
      <c r="G2024" s="15" t="s">
        <v>4106</v>
      </c>
      <c r="H2024" s="15" t="s">
        <v>4089</v>
      </c>
      <c r="I2024" s="15" t="s">
        <v>4090</v>
      </c>
      <c r="J2024" s="15" t="s">
        <v>1732</v>
      </c>
      <c r="K2024" s="15" t="s">
        <v>35</v>
      </c>
      <c r="L2024" s="15" t="s">
        <v>53</v>
      </c>
      <c r="M2024" s="16">
        <v>45446</v>
      </c>
      <c r="N2024" s="3">
        <v>0</v>
      </c>
      <c r="O2024" s="3">
        <v>0</v>
      </c>
      <c r="P2024" s="3">
        <v>180</v>
      </c>
      <c r="Q2024" s="3"/>
      <c r="R2024" s="4">
        <v>-180</v>
      </c>
      <c r="S2024" s="3">
        <v>-240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240</v>
      </c>
      <c r="Z2024" t="str">
        <f>_xlfn.XLOOKUP(A2024,'2-Feedback'!A:A,'2-Feedback'!F:F,"")</f>
        <v>J - Order Lead Time Issue</v>
      </c>
      <c r="AA2024" t="str">
        <f>_xlfn.XLOOKUP(A2024,'2-Feedback'!A:A,'2-Feedback'!G:G,"")</f>
        <v>ABCDE</v>
      </c>
    </row>
    <row r="2025" spans="1:27" ht="13.5" x14ac:dyDescent="0.35">
      <c r="A2025" t="str">
        <f t="shared" si="31"/>
        <v>604544358503-CHP</v>
      </c>
      <c r="B2025" s="15">
        <v>60</v>
      </c>
      <c r="C2025" s="15" t="s">
        <v>4107</v>
      </c>
      <c r="D2025" s="15">
        <v>36486</v>
      </c>
      <c r="E2025" s="16">
        <v>45428</v>
      </c>
      <c r="F2025" s="15">
        <v>0</v>
      </c>
      <c r="G2025" s="15" t="s">
        <v>4108</v>
      </c>
      <c r="H2025" s="15" t="s">
        <v>4109</v>
      </c>
      <c r="I2025" s="15" t="s">
        <v>4110</v>
      </c>
      <c r="J2025" s="15" t="s">
        <v>1732</v>
      </c>
      <c r="K2025" s="15" t="s">
        <v>35</v>
      </c>
      <c r="L2025" s="15" t="s">
        <v>167</v>
      </c>
      <c r="M2025" s="16">
        <v>45443</v>
      </c>
      <c r="N2025" s="3">
        <v>305</v>
      </c>
      <c r="O2025" s="3">
        <v>305</v>
      </c>
      <c r="P2025" s="3">
        <v>720</v>
      </c>
      <c r="Q2025" s="3"/>
      <c r="R2025" s="4">
        <v>-415</v>
      </c>
      <c r="S2025" s="3">
        <v>-415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720</v>
      </c>
      <c r="Z2025" t="str">
        <f>_xlfn.XLOOKUP(A2025,'2-Feedback'!A:A,'2-Feedback'!F:F,"")</f>
        <v>J - Order Lead Time Issue</v>
      </c>
      <c r="AA2025" t="str">
        <f>_xlfn.XLOOKUP(A2025,'2-Feedback'!A:A,'2-Feedback'!G:G,"")</f>
        <v>ABCDE</v>
      </c>
    </row>
    <row r="2026" spans="1:27" ht="13.5" x14ac:dyDescent="0.35">
      <c r="A2026" t="str">
        <f t="shared" si="31"/>
        <v>604544620945-BKE</v>
      </c>
      <c r="B2026" s="15">
        <v>60</v>
      </c>
      <c r="C2026" s="15" t="s">
        <v>4111</v>
      </c>
      <c r="D2026" s="15">
        <v>36487</v>
      </c>
      <c r="E2026" s="16">
        <v>45428</v>
      </c>
      <c r="F2026" s="15">
        <v>0</v>
      </c>
      <c r="G2026" s="15" t="s">
        <v>4112</v>
      </c>
      <c r="H2026" s="15" t="s">
        <v>4089</v>
      </c>
      <c r="I2026" s="15" t="s">
        <v>4090</v>
      </c>
      <c r="J2026" s="15" t="s">
        <v>538</v>
      </c>
      <c r="K2026" s="15" t="s">
        <v>533</v>
      </c>
      <c r="L2026" s="15" t="s">
        <v>53</v>
      </c>
      <c r="M2026" s="16">
        <v>45446</v>
      </c>
      <c r="N2026" s="3">
        <v>0</v>
      </c>
      <c r="O2026" s="3">
        <v>0</v>
      </c>
      <c r="P2026" s="3">
        <v>48</v>
      </c>
      <c r="Q2026" s="3"/>
      <c r="R2026" s="4">
        <v>-48</v>
      </c>
      <c r="S2026" s="3">
        <v>-58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58</v>
      </c>
      <c r="Z2026" t="str">
        <f>_xlfn.XLOOKUP(A2026,'2-Feedback'!A:A,'2-Feedback'!F:F,"")</f>
        <v>J - Order Lead Time Issue</v>
      </c>
      <c r="AA2026" t="str">
        <f>_xlfn.XLOOKUP(A2026,'2-Feedback'!A:A,'2-Feedback'!G:G,"")</f>
        <v>ABCDE</v>
      </c>
    </row>
    <row r="2027" spans="1:27" ht="13.5" x14ac:dyDescent="0.35">
      <c r="A2027" t="str">
        <f t="shared" si="31"/>
        <v>604544817339-SBN</v>
      </c>
      <c r="B2027" s="15">
        <v>60</v>
      </c>
      <c r="C2027" s="15" t="s">
        <v>4113</v>
      </c>
      <c r="D2027" s="15">
        <v>36499</v>
      </c>
      <c r="E2027" s="16">
        <v>45429</v>
      </c>
      <c r="F2027" s="15">
        <v>0</v>
      </c>
      <c r="G2027" s="15" t="s">
        <v>4114</v>
      </c>
      <c r="H2027" s="15" t="s">
        <v>4115</v>
      </c>
      <c r="I2027" s="15" t="s">
        <v>4116</v>
      </c>
      <c r="J2027" s="15" t="s">
        <v>3731</v>
      </c>
      <c r="K2027" s="15" t="s">
        <v>630</v>
      </c>
      <c r="L2027" s="15" t="s">
        <v>167</v>
      </c>
      <c r="M2027" s="16">
        <v>45448</v>
      </c>
      <c r="N2027" s="3">
        <v>526</v>
      </c>
      <c r="O2027" s="3">
        <v>60</v>
      </c>
      <c r="P2027" s="3">
        <v>60</v>
      </c>
      <c r="Q2027" s="3"/>
      <c r="R2027" s="5">
        <v>0</v>
      </c>
      <c r="S2027" s="3">
        <v>-314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840</v>
      </c>
      <c r="Z2027" t="str">
        <f>_xlfn.XLOOKUP(A2027,'2-Feedback'!A:A,'2-Feedback'!F:F,"")</f>
        <v>J - Order Lead Time Issue</v>
      </c>
      <c r="AA2027" t="str">
        <f>_xlfn.XLOOKUP(A2027,'2-Feedback'!A:A,'2-Feedback'!G:G,"")</f>
        <v>ABCDE</v>
      </c>
    </row>
    <row r="2028" spans="1:27" ht="13.5" x14ac:dyDescent="0.35">
      <c r="A2028" t="str">
        <f t="shared" si="31"/>
        <v>604544820401-USS</v>
      </c>
      <c r="B2028" s="15">
        <v>60</v>
      </c>
      <c r="C2028" s="15" t="s">
        <v>4113</v>
      </c>
      <c r="D2028" s="15">
        <v>36499</v>
      </c>
      <c r="E2028" s="16">
        <v>45429</v>
      </c>
      <c r="F2028" s="15">
        <v>0</v>
      </c>
      <c r="G2028" s="15" t="s">
        <v>4114</v>
      </c>
      <c r="H2028" s="15" t="s">
        <v>4115</v>
      </c>
      <c r="I2028" s="15" t="s">
        <v>4116</v>
      </c>
      <c r="J2028" s="15" t="s">
        <v>2159</v>
      </c>
      <c r="K2028" s="15" t="s">
        <v>533</v>
      </c>
      <c r="L2028" s="15" t="s">
        <v>167</v>
      </c>
      <c r="M2028" s="16">
        <v>45448</v>
      </c>
      <c r="N2028" s="3">
        <v>0</v>
      </c>
      <c r="O2028" s="3">
        <v>0</v>
      </c>
      <c r="P2028" s="3">
        <v>120</v>
      </c>
      <c r="Q2028" s="3"/>
      <c r="R2028" s="4">
        <v>-120</v>
      </c>
      <c r="S2028" s="3">
        <v>-312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312</v>
      </c>
      <c r="Z2028" t="str">
        <f>_xlfn.XLOOKUP(A2028,'2-Feedback'!A:A,'2-Feedback'!F:F,"")</f>
        <v>J - Order Lead Time Issue</v>
      </c>
      <c r="AA2028" t="str">
        <f>_xlfn.XLOOKUP(A2028,'2-Feedback'!A:A,'2-Feedback'!G:G,"")</f>
        <v>ABCDE</v>
      </c>
    </row>
    <row r="2029" spans="1:27" ht="13.5" x14ac:dyDescent="0.35">
      <c r="A2029" t="str">
        <f t="shared" si="31"/>
        <v>604544817339-SBN</v>
      </c>
      <c r="B2029" s="15">
        <v>60</v>
      </c>
      <c r="C2029" s="15" t="s">
        <v>4117</v>
      </c>
      <c r="D2029" s="15">
        <v>36529</v>
      </c>
      <c r="E2029" s="16">
        <v>45429</v>
      </c>
      <c r="F2029" s="15">
        <v>0</v>
      </c>
      <c r="G2029" s="15" t="s">
        <v>4118</v>
      </c>
      <c r="H2029" s="15" t="s">
        <v>4119</v>
      </c>
      <c r="I2029" s="15" t="s">
        <v>1350</v>
      </c>
      <c r="J2029" s="15" t="s">
        <v>3731</v>
      </c>
      <c r="K2029" s="15" t="s">
        <v>630</v>
      </c>
      <c r="L2029" s="15" t="s">
        <v>167</v>
      </c>
      <c r="M2029" s="16">
        <v>45448</v>
      </c>
      <c r="N2029" s="3">
        <v>526</v>
      </c>
      <c r="O2029" s="3">
        <v>108</v>
      </c>
      <c r="P2029" s="3">
        <v>108</v>
      </c>
      <c r="Q2029" s="3"/>
      <c r="R2029" s="5">
        <v>0</v>
      </c>
      <c r="S2029" s="3">
        <v>-314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840</v>
      </c>
      <c r="Z2029" t="str">
        <f>_xlfn.XLOOKUP(A2029,'2-Feedback'!A:A,'2-Feedback'!F:F,"")</f>
        <v>J - Order Lead Time Issue</v>
      </c>
      <c r="AA2029" t="str">
        <f>_xlfn.XLOOKUP(A2029,'2-Feedback'!A:A,'2-Feedback'!G:G,"")</f>
        <v>ABCDE</v>
      </c>
    </row>
    <row r="2030" spans="1:27" ht="13.5" x14ac:dyDescent="0.35">
      <c r="A2030" t="str">
        <f t="shared" si="31"/>
        <v>604545022833-BNK</v>
      </c>
      <c r="B2030" s="15">
        <v>60</v>
      </c>
      <c r="C2030" s="15" t="s">
        <v>4120</v>
      </c>
      <c r="D2030" s="15">
        <v>36565</v>
      </c>
      <c r="E2030" s="16">
        <v>45429</v>
      </c>
      <c r="F2030" s="15">
        <v>0</v>
      </c>
      <c r="G2030" s="15" t="s">
        <v>4121</v>
      </c>
      <c r="H2030" s="15" t="s">
        <v>4122</v>
      </c>
      <c r="I2030" s="15" t="s">
        <v>4123</v>
      </c>
      <c r="J2030" s="15" t="s">
        <v>4124</v>
      </c>
      <c r="K2030" s="15" t="s">
        <v>149</v>
      </c>
      <c r="L2030" s="15" t="s">
        <v>167</v>
      </c>
      <c r="M2030" s="16">
        <v>45450</v>
      </c>
      <c r="N2030" s="3">
        <v>104</v>
      </c>
      <c r="O2030" s="3">
        <v>52</v>
      </c>
      <c r="P2030" s="3">
        <v>52</v>
      </c>
      <c r="Q2030" s="3"/>
      <c r="R2030" s="5">
        <v>0</v>
      </c>
      <c r="S2030" s="3">
        <v>-52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156</v>
      </c>
      <c r="Z2030" t="str">
        <f>_xlfn.XLOOKUP(A2030,'2-Feedback'!A:A,'2-Feedback'!F:F,"")</f>
        <v>J - Order Lead Time Issue</v>
      </c>
      <c r="AA2030" t="str">
        <f>_xlfn.XLOOKUP(A2030,'2-Feedback'!A:A,'2-Feedback'!G:G,"")</f>
        <v>ABCDE</v>
      </c>
    </row>
    <row r="2031" spans="1:27" ht="13.5" x14ac:dyDescent="0.35">
      <c r="A2031" t="str">
        <f t="shared" si="31"/>
        <v>604544621370-JIB</v>
      </c>
      <c r="B2031" s="15">
        <v>60</v>
      </c>
      <c r="C2031" s="15" t="s">
        <v>4125</v>
      </c>
      <c r="D2031" s="15">
        <v>36566</v>
      </c>
      <c r="E2031" s="16">
        <v>45429</v>
      </c>
      <c r="F2031" s="15">
        <v>0</v>
      </c>
      <c r="G2031" s="15" t="s">
        <v>4126</v>
      </c>
      <c r="H2031" s="15" t="s">
        <v>4127</v>
      </c>
      <c r="I2031" s="15" t="s">
        <v>4128</v>
      </c>
      <c r="J2031" s="15" t="s">
        <v>4129</v>
      </c>
      <c r="K2031" s="15" t="s">
        <v>149</v>
      </c>
      <c r="L2031" s="15" t="s">
        <v>167</v>
      </c>
      <c r="M2031" s="16">
        <v>45446</v>
      </c>
      <c r="N2031" s="3">
        <v>304</v>
      </c>
      <c r="O2031" s="3">
        <v>304</v>
      </c>
      <c r="P2031" s="3">
        <v>416</v>
      </c>
      <c r="Q2031" s="3"/>
      <c r="R2031" s="4">
        <v>-112</v>
      </c>
      <c r="S2031" s="3">
        <v>-112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416</v>
      </c>
      <c r="Z2031" t="str">
        <f>_xlfn.XLOOKUP(A2031,'2-Feedback'!A:A,'2-Feedback'!F:F,"")</f>
        <v>J - Order Lead Time Issue</v>
      </c>
      <c r="AA2031" t="str">
        <f>_xlfn.XLOOKUP(A2031,'2-Feedback'!A:A,'2-Feedback'!G:G,"")</f>
        <v>ABCDE</v>
      </c>
    </row>
    <row r="2032" spans="1:27" ht="13.5" x14ac:dyDescent="0.35">
      <c r="A2032" t="str">
        <f t="shared" si="31"/>
        <v>604544721996-BEK</v>
      </c>
      <c r="B2032" s="15">
        <v>60</v>
      </c>
      <c r="C2032" s="15" t="s">
        <v>4130</v>
      </c>
      <c r="D2032" s="15">
        <v>36590</v>
      </c>
      <c r="E2032" s="16">
        <v>45429</v>
      </c>
      <c r="F2032" s="15">
        <v>0</v>
      </c>
      <c r="G2032" s="15" t="s">
        <v>4131</v>
      </c>
      <c r="H2032" s="15" t="s">
        <v>4132</v>
      </c>
      <c r="I2032" s="15" t="s">
        <v>4133</v>
      </c>
      <c r="J2032" s="15" t="s">
        <v>4134</v>
      </c>
      <c r="K2032" s="15" t="s">
        <v>533</v>
      </c>
      <c r="L2032" s="15" t="s">
        <v>53</v>
      </c>
      <c r="M2032" s="16">
        <v>45447</v>
      </c>
      <c r="N2032" s="3">
        <v>96</v>
      </c>
      <c r="O2032" s="3">
        <v>60</v>
      </c>
      <c r="P2032" s="3">
        <v>60</v>
      </c>
      <c r="Q2032" s="3"/>
      <c r="R2032" s="5">
        <v>0</v>
      </c>
      <c r="S2032" s="3">
        <v>-24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120</v>
      </c>
      <c r="Z2032" t="str">
        <f>_xlfn.XLOOKUP(A2032,'2-Feedback'!A:A,'2-Feedback'!F:F,"")</f>
        <v>J - Order Lead Time Issue</v>
      </c>
      <c r="AA2032" t="str">
        <f>_xlfn.XLOOKUP(A2032,'2-Feedback'!A:A,'2-Feedback'!G:G,"")</f>
        <v>ABCDE</v>
      </c>
    </row>
    <row r="2033" spans="1:27" ht="13.5" x14ac:dyDescent="0.35">
      <c r="A2033" t="str">
        <f t="shared" si="31"/>
        <v>604544715448-BEK</v>
      </c>
      <c r="B2033" s="15">
        <v>60</v>
      </c>
      <c r="C2033" s="15" t="s">
        <v>4135</v>
      </c>
      <c r="D2033" s="15">
        <v>36592</v>
      </c>
      <c r="E2033" s="16">
        <v>45429</v>
      </c>
      <c r="F2033" s="15">
        <v>0</v>
      </c>
      <c r="G2033" s="15" t="s">
        <v>4136</v>
      </c>
      <c r="H2033" s="15" t="s">
        <v>4132</v>
      </c>
      <c r="I2033" s="15" t="s">
        <v>4133</v>
      </c>
      <c r="J2033" s="15" t="s">
        <v>4137</v>
      </c>
      <c r="K2033" s="15" t="s">
        <v>533</v>
      </c>
      <c r="L2033" s="15" t="s">
        <v>53</v>
      </c>
      <c r="M2033" s="16">
        <v>45447</v>
      </c>
      <c r="N2033" s="3">
        <v>0</v>
      </c>
      <c r="O2033" s="3">
        <v>0</v>
      </c>
      <c r="P2033" s="3">
        <v>7</v>
      </c>
      <c r="Q2033" s="3"/>
      <c r="R2033" s="4">
        <v>-7</v>
      </c>
      <c r="S2033" s="3">
        <v>-7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7</v>
      </c>
      <c r="Z2033" t="str">
        <f>_xlfn.XLOOKUP(A2033,'2-Feedback'!A:A,'2-Feedback'!F:F,"")</f>
        <v>J - Order Lead Time Issue</v>
      </c>
      <c r="AA2033" t="str">
        <f>_xlfn.XLOOKUP(A2033,'2-Feedback'!A:A,'2-Feedback'!G:G,"")</f>
        <v>ABCDE</v>
      </c>
    </row>
    <row r="2034" spans="1:27" ht="13.5" x14ac:dyDescent="0.35">
      <c r="A2034" t="str">
        <f t="shared" si="31"/>
        <v>604544777022-BKE</v>
      </c>
      <c r="B2034" s="15">
        <v>60</v>
      </c>
      <c r="C2034" s="15" t="s">
        <v>4138</v>
      </c>
      <c r="D2034" s="15">
        <v>36601</v>
      </c>
      <c r="E2034" s="16">
        <v>45432</v>
      </c>
      <c r="F2034" s="15">
        <v>0</v>
      </c>
      <c r="G2034" s="15" t="s">
        <v>4139</v>
      </c>
      <c r="H2034" s="15" t="s">
        <v>4140</v>
      </c>
      <c r="I2034" s="15" t="s">
        <v>4141</v>
      </c>
      <c r="J2034" s="15" t="s">
        <v>4142</v>
      </c>
      <c r="K2034" s="15" t="s">
        <v>533</v>
      </c>
      <c r="L2034" s="15" t="s">
        <v>53</v>
      </c>
      <c r="M2034" s="16">
        <v>45447</v>
      </c>
      <c r="N2034" s="3">
        <v>22</v>
      </c>
      <c r="O2034" s="3">
        <v>22</v>
      </c>
      <c r="P2034" s="3">
        <v>48</v>
      </c>
      <c r="Q2034" s="3"/>
      <c r="R2034" s="4">
        <v>-26</v>
      </c>
      <c r="S2034" s="3">
        <v>-26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48</v>
      </c>
      <c r="Z2034" t="str">
        <f>_xlfn.XLOOKUP(A2034,'2-Feedback'!A:A,'2-Feedback'!F:F,"")</f>
        <v>J - Order Lead Time Issue</v>
      </c>
      <c r="AA2034" t="str">
        <f>_xlfn.XLOOKUP(A2034,'2-Feedback'!A:A,'2-Feedback'!G:G,"")</f>
        <v>ABCDE</v>
      </c>
    </row>
    <row r="2035" spans="1:27" ht="13.5" x14ac:dyDescent="0.35">
      <c r="A2035" t="str">
        <f t="shared" si="31"/>
        <v>604545322833-BNK</v>
      </c>
      <c r="B2035" s="15">
        <v>60</v>
      </c>
      <c r="C2035" s="15" t="s">
        <v>4143</v>
      </c>
      <c r="D2035" s="15">
        <v>36610</v>
      </c>
      <c r="E2035" s="16">
        <v>45432</v>
      </c>
      <c r="F2035" s="15">
        <v>0</v>
      </c>
      <c r="G2035" s="15" t="s">
        <v>4144</v>
      </c>
      <c r="H2035" s="15" t="s">
        <v>4145</v>
      </c>
      <c r="I2035" s="15" t="s">
        <v>4146</v>
      </c>
      <c r="J2035" s="15" t="s">
        <v>4124</v>
      </c>
      <c r="K2035" s="15" t="s">
        <v>149</v>
      </c>
      <c r="L2035" s="15" t="s">
        <v>1130</v>
      </c>
      <c r="M2035" s="16">
        <v>45453</v>
      </c>
      <c r="N2035" s="3">
        <v>0</v>
      </c>
      <c r="O2035" s="3">
        <v>0</v>
      </c>
      <c r="P2035" s="3">
        <v>52</v>
      </c>
      <c r="Q2035" s="3"/>
      <c r="R2035" s="4">
        <v>-52</v>
      </c>
      <c r="S2035" s="3">
        <v>-65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65</v>
      </c>
      <c r="Z2035" t="str">
        <f>_xlfn.XLOOKUP(A2035,'2-Feedback'!A:A,'2-Feedback'!F:F,"")</f>
        <v>J - Order Lead Time Issue</v>
      </c>
      <c r="AA2035" t="str">
        <f>_xlfn.XLOOKUP(A2035,'2-Feedback'!A:A,'2-Feedback'!G:G,"")</f>
        <v>ABCDE</v>
      </c>
    </row>
    <row r="2036" spans="1:27" ht="13.5" x14ac:dyDescent="0.35">
      <c r="A2036" t="str">
        <f t="shared" si="31"/>
        <v>604544817339-SBN</v>
      </c>
      <c r="B2036" s="15">
        <v>60</v>
      </c>
      <c r="C2036" s="15" t="s">
        <v>4147</v>
      </c>
      <c r="D2036" s="15">
        <v>36619</v>
      </c>
      <c r="E2036" s="16">
        <v>45432</v>
      </c>
      <c r="F2036" s="15">
        <v>0</v>
      </c>
      <c r="G2036" s="15" t="s">
        <v>4148</v>
      </c>
      <c r="H2036" s="15" t="s">
        <v>4149</v>
      </c>
      <c r="I2036" s="15" t="s">
        <v>3827</v>
      </c>
      <c r="J2036" s="15" t="s">
        <v>3731</v>
      </c>
      <c r="K2036" s="15" t="s">
        <v>630</v>
      </c>
      <c r="L2036" s="15" t="s">
        <v>1130</v>
      </c>
      <c r="M2036" s="16">
        <v>45448</v>
      </c>
      <c r="N2036" s="3">
        <v>526</v>
      </c>
      <c r="O2036" s="3">
        <v>96</v>
      </c>
      <c r="P2036" s="3">
        <v>96</v>
      </c>
      <c r="Q2036" s="3"/>
      <c r="R2036" s="5">
        <v>0</v>
      </c>
      <c r="S2036" s="3">
        <v>-314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840</v>
      </c>
      <c r="Z2036" t="str">
        <f>_xlfn.XLOOKUP(A2036,'2-Feedback'!A:A,'2-Feedback'!F:F,"")</f>
        <v>J - Order Lead Time Issue</v>
      </c>
      <c r="AA2036" t="str">
        <f>_xlfn.XLOOKUP(A2036,'2-Feedback'!A:A,'2-Feedback'!G:G,"")</f>
        <v>ABCDE</v>
      </c>
    </row>
    <row r="2037" spans="1:27" ht="13.5" x14ac:dyDescent="0.35">
      <c r="A2037" t="str">
        <f t="shared" si="31"/>
        <v>604544820401-USS</v>
      </c>
      <c r="B2037" s="15">
        <v>60</v>
      </c>
      <c r="C2037" s="15" t="s">
        <v>4150</v>
      </c>
      <c r="D2037" s="15">
        <v>36621</v>
      </c>
      <c r="E2037" s="16">
        <v>45432</v>
      </c>
      <c r="F2037" s="15">
        <v>0</v>
      </c>
      <c r="G2037" s="15" t="s">
        <v>4151</v>
      </c>
      <c r="H2037" s="15" t="s">
        <v>4152</v>
      </c>
      <c r="I2037" s="15" t="s">
        <v>4153</v>
      </c>
      <c r="J2037" s="15" t="s">
        <v>2159</v>
      </c>
      <c r="K2037" s="15" t="s">
        <v>533</v>
      </c>
      <c r="L2037" s="15" t="s">
        <v>1130</v>
      </c>
      <c r="M2037" s="16">
        <v>45448</v>
      </c>
      <c r="N2037" s="3">
        <v>0</v>
      </c>
      <c r="O2037" s="3">
        <v>0</v>
      </c>
      <c r="P2037" s="3">
        <v>192</v>
      </c>
      <c r="Q2037" s="3"/>
      <c r="R2037" s="4">
        <v>-192</v>
      </c>
      <c r="S2037" s="3">
        <v>-312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312</v>
      </c>
      <c r="Z2037" t="str">
        <f>_xlfn.XLOOKUP(A2037,'2-Feedback'!A:A,'2-Feedback'!F:F,"")</f>
        <v>J - Order Lead Time Issue</v>
      </c>
      <c r="AA2037" t="str">
        <f>_xlfn.XLOOKUP(A2037,'2-Feedback'!A:A,'2-Feedback'!G:G,"")</f>
        <v>ABCDE</v>
      </c>
    </row>
    <row r="2038" spans="1:27" ht="13.5" x14ac:dyDescent="0.35">
      <c r="A2038" t="str">
        <f t="shared" si="31"/>
        <v>604544923476-SBY</v>
      </c>
      <c r="B2038" s="15">
        <v>60</v>
      </c>
      <c r="C2038" s="15" t="s">
        <v>4154</v>
      </c>
      <c r="D2038" s="15">
        <v>36622</v>
      </c>
      <c r="E2038" s="16">
        <v>45432</v>
      </c>
      <c r="F2038" s="15">
        <v>0</v>
      </c>
      <c r="G2038" s="15" t="s">
        <v>4155</v>
      </c>
      <c r="H2038" s="15" t="s">
        <v>4156</v>
      </c>
      <c r="I2038" s="15" t="s">
        <v>4157</v>
      </c>
      <c r="J2038" s="15" t="s">
        <v>4158</v>
      </c>
      <c r="K2038" s="15" t="s">
        <v>149</v>
      </c>
      <c r="L2038" s="15" t="s">
        <v>47</v>
      </c>
      <c r="M2038" s="16">
        <v>45449</v>
      </c>
      <c r="N2038" s="3">
        <v>0</v>
      </c>
      <c r="O2038" s="3">
        <v>0</v>
      </c>
      <c r="P2038" s="3">
        <v>76</v>
      </c>
      <c r="Q2038" s="3"/>
      <c r="R2038" s="4">
        <v>-76</v>
      </c>
      <c r="S2038" s="3">
        <v>-380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380</v>
      </c>
      <c r="Z2038" t="str">
        <f>_xlfn.XLOOKUP(A2038,'2-Feedback'!A:A,'2-Feedback'!F:F,"")</f>
        <v>J - Order Lead Time Issue</v>
      </c>
      <c r="AA2038" t="str">
        <f>_xlfn.XLOOKUP(A2038,'2-Feedback'!A:A,'2-Feedback'!G:G,"")</f>
        <v>ABCDE</v>
      </c>
    </row>
    <row r="2039" spans="1:27" ht="13.5" x14ac:dyDescent="0.35">
      <c r="A2039" t="str">
        <f t="shared" si="31"/>
        <v>604545545532-CHP</v>
      </c>
      <c r="B2039" s="15">
        <v>60</v>
      </c>
      <c r="C2039" s="15" t="s">
        <v>4159</v>
      </c>
      <c r="D2039" s="15">
        <v>36624</v>
      </c>
      <c r="E2039" s="16">
        <v>45432</v>
      </c>
      <c r="F2039" s="15">
        <v>0</v>
      </c>
      <c r="G2039" s="15" t="s">
        <v>4160</v>
      </c>
      <c r="H2039" s="15" t="s">
        <v>4161</v>
      </c>
      <c r="I2039" s="15" t="s">
        <v>147</v>
      </c>
      <c r="J2039" s="15" t="s">
        <v>1770</v>
      </c>
      <c r="K2039" s="15" t="s">
        <v>35</v>
      </c>
      <c r="L2039" s="15" t="s">
        <v>150</v>
      </c>
      <c r="M2039" s="16">
        <v>45455</v>
      </c>
      <c r="N2039" s="3">
        <v>1240</v>
      </c>
      <c r="O2039" s="3">
        <v>0</v>
      </c>
      <c r="P2039" s="3"/>
      <c r="Q2039" s="3">
        <v>0</v>
      </c>
      <c r="R2039" s="5">
        <v>0</v>
      </c>
      <c r="S2039" s="3">
        <v>-800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2040</v>
      </c>
      <c r="Z2039" t="str">
        <f>_xlfn.XLOOKUP(A2039,'2-Feedback'!A:A,'2-Feedback'!F:F,"")</f>
        <v>J - Order Lead Time Issue</v>
      </c>
      <c r="AA2039" t="str">
        <f>_xlfn.XLOOKUP(A2039,'2-Feedback'!A:A,'2-Feedback'!G:G,"")</f>
        <v>ABCDE</v>
      </c>
    </row>
    <row r="2040" spans="1:27" ht="13.5" x14ac:dyDescent="0.35">
      <c r="A2040" t="str">
        <f t="shared" si="31"/>
        <v>604544721996-BEK</v>
      </c>
      <c r="B2040" s="15">
        <v>60</v>
      </c>
      <c r="C2040" s="15" t="s">
        <v>4162</v>
      </c>
      <c r="D2040" s="15">
        <v>36647</v>
      </c>
      <c r="E2040" s="16">
        <v>45432</v>
      </c>
      <c r="F2040" s="15">
        <v>0</v>
      </c>
      <c r="G2040" s="15" t="s">
        <v>4163</v>
      </c>
      <c r="H2040" s="15" t="s">
        <v>4089</v>
      </c>
      <c r="I2040" s="15" t="s">
        <v>4090</v>
      </c>
      <c r="J2040" s="15" t="s">
        <v>4134</v>
      </c>
      <c r="K2040" s="15" t="s">
        <v>533</v>
      </c>
      <c r="L2040" s="15" t="s">
        <v>53</v>
      </c>
      <c r="M2040" s="16">
        <v>45447</v>
      </c>
      <c r="N2040" s="3">
        <v>96</v>
      </c>
      <c r="O2040" s="3">
        <v>36</v>
      </c>
      <c r="P2040" s="3">
        <v>60</v>
      </c>
      <c r="Q2040" s="3"/>
      <c r="R2040" s="4">
        <v>-24</v>
      </c>
      <c r="S2040" s="3">
        <v>-24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120</v>
      </c>
      <c r="Z2040" t="str">
        <f>_xlfn.XLOOKUP(A2040,'2-Feedback'!A:A,'2-Feedback'!F:F,"")</f>
        <v>J - Order Lead Time Issue</v>
      </c>
      <c r="AA2040" t="str">
        <f>_xlfn.XLOOKUP(A2040,'2-Feedback'!A:A,'2-Feedback'!G:G,"")</f>
        <v>ABCDE</v>
      </c>
    </row>
    <row r="2041" spans="1:27" ht="13.5" x14ac:dyDescent="0.35">
      <c r="A2041" t="str">
        <f t="shared" si="31"/>
        <v>604544817339-SBN</v>
      </c>
      <c r="B2041" s="15">
        <v>60</v>
      </c>
      <c r="C2041" s="15" t="s">
        <v>4164</v>
      </c>
      <c r="D2041" s="15">
        <v>36648</v>
      </c>
      <c r="E2041" s="16">
        <v>45432</v>
      </c>
      <c r="F2041" s="15">
        <v>0</v>
      </c>
      <c r="G2041" s="15" t="s">
        <v>4165</v>
      </c>
      <c r="H2041" s="15" t="s">
        <v>4089</v>
      </c>
      <c r="I2041" s="15" t="s">
        <v>4090</v>
      </c>
      <c r="J2041" s="15" t="s">
        <v>3731</v>
      </c>
      <c r="K2041" s="15" t="s">
        <v>630</v>
      </c>
      <c r="L2041" s="15" t="s">
        <v>53</v>
      </c>
      <c r="M2041" s="16">
        <v>45448</v>
      </c>
      <c r="N2041" s="3">
        <v>526</v>
      </c>
      <c r="O2041" s="3">
        <v>48</v>
      </c>
      <c r="P2041" s="3">
        <v>48</v>
      </c>
      <c r="Q2041" s="3"/>
      <c r="R2041" s="5">
        <v>0</v>
      </c>
      <c r="S2041" s="3">
        <v>-314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840</v>
      </c>
      <c r="Z2041" t="str">
        <f>_xlfn.XLOOKUP(A2041,'2-Feedback'!A:A,'2-Feedback'!F:F,"")</f>
        <v>J - Order Lead Time Issue</v>
      </c>
      <c r="AA2041" t="str">
        <f>_xlfn.XLOOKUP(A2041,'2-Feedback'!A:A,'2-Feedback'!G:G,"")</f>
        <v>ABCDE</v>
      </c>
    </row>
    <row r="2042" spans="1:27" ht="13.5" x14ac:dyDescent="0.35">
      <c r="A2042" t="str">
        <f t="shared" si="31"/>
        <v>604544723476-SBY</v>
      </c>
      <c r="B2042" s="15">
        <v>60</v>
      </c>
      <c r="C2042" s="15" t="s">
        <v>4166</v>
      </c>
      <c r="D2042" s="15">
        <v>36666</v>
      </c>
      <c r="E2042" s="16">
        <v>45432</v>
      </c>
      <c r="F2042" s="15">
        <v>0</v>
      </c>
      <c r="G2042" s="15" t="s">
        <v>4167</v>
      </c>
      <c r="H2042" s="15" t="s">
        <v>4168</v>
      </c>
      <c r="I2042" s="15" t="s">
        <v>4169</v>
      </c>
      <c r="J2042" s="15" t="s">
        <v>4158</v>
      </c>
      <c r="K2042" s="15" t="s">
        <v>149</v>
      </c>
      <c r="L2042" s="15" t="s">
        <v>47</v>
      </c>
      <c r="M2042" s="16">
        <v>45447</v>
      </c>
      <c r="N2042" s="3">
        <v>159</v>
      </c>
      <c r="O2042" s="3">
        <v>159</v>
      </c>
      <c r="P2042" s="3">
        <v>246</v>
      </c>
      <c r="Q2042" s="3"/>
      <c r="R2042" s="4">
        <v>-87</v>
      </c>
      <c r="S2042" s="3">
        <v>-87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246</v>
      </c>
      <c r="Z2042" t="str">
        <f>_xlfn.XLOOKUP(A2042,'2-Feedback'!A:A,'2-Feedback'!F:F,"")</f>
        <v>J - Order Lead Time Issue</v>
      </c>
      <c r="AA2042" t="str">
        <f>_xlfn.XLOOKUP(A2042,'2-Feedback'!A:A,'2-Feedback'!G:G,"")</f>
        <v>ABCDE</v>
      </c>
    </row>
    <row r="2043" spans="1:27" ht="13.5" x14ac:dyDescent="0.35">
      <c r="A2043" t="str">
        <f t="shared" si="31"/>
        <v>604544723477-SBY</v>
      </c>
      <c r="B2043" s="15">
        <v>60</v>
      </c>
      <c r="C2043" s="15" t="s">
        <v>4166</v>
      </c>
      <c r="D2043" s="15">
        <v>36666</v>
      </c>
      <c r="E2043" s="16">
        <v>45432</v>
      </c>
      <c r="F2043" s="15">
        <v>0</v>
      </c>
      <c r="G2043" s="15" t="s">
        <v>4167</v>
      </c>
      <c r="H2043" s="15" t="s">
        <v>4168</v>
      </c>
      <c r="I2043" s="15" t="s">
        <v>4169</v>
      </c>
      <c r="J2043" s="15" t="s">
        <v>4028</v>
      </c>
      <c r="K2043" s="15" t="s">
        <v>149</v>
      </c>
      <c r="L2043" s="15" t="s">
        <v>47</v>
      </c>
      <c r="M2043" s="16">
        <v>45447</v>
      </c>
      <c r="N2043" s="3">
        <v>0</v>
      </c>
      <c r="O2043" s="3">
        <v>0</v>
      </c>
      <c r="P2043" s="3">
        <v>182</v>
      </c>
      <c r="Q2043" s="3"/>
      <c r="R2043" s="4">
        <v>-182</v>
      </c>
      <c r="S2043" s="3">
        <v>-182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182</v>
      </c>
      <c r="Z2043" t="str">
        <f>_xlfn.XLOOKUP(A2043,'2-Feedback'!A:A,'2-Feedback'!F:F,"")</f>
        <v>J - Order Lead Time Issue</v>
      </c>
      <c r="AA2043" t="str">
        <f>_xlfn.XLOOKUP(A2043,'2-Feedback'!A:A,'2-Feedback'!G:G,"")</f>
        <v>ABCDE</v>
      </c>
    </row>
    <row r="2044" spans="1:27" ht="13.5" x14ac:dyDescent="0.35">
      <c r="A2044" t="str">
        <f t="shared" si="31"/>
        <v>604544716626-KKF</v>
      </c>
      <c r="B2044" s="15">
        <v>60</v>
      </c>
      <c r="C2044" s="15" t="s">
        <v>4170</v>
      </c>
      <c r="D2044" s="15">
        <v>36672</v>
      </c>
      <c r="E2044" s="16">
        <v>45432</v>
      </c>
      <c r="F2044" s="15">
        <v>0</v>
      </c>
      <c r="G2044" s="15" t="s">
        <v>4171</v>
      </c>
      <c r="H2044" s="15" t="s">
        <v>4172</v>
      </c>
      <c r="I2044" s="15" t="s">
        <v>2258</v>
      </c>
      <c r="J2044" s="15" t="s">
        <v>4173</v>
      </c>
      <c r="K2044" s="15" t="s">
        <v>517</v>
      </c>
      <c r="L2044" s="15" t="s">
        <v>283</v>
      </c>
      <c r="M2044" s="16">
        <v>45447</v>
      </c>
      <c r="N2044" s="3">
        <v>365</v>
      </c>
      <c r="O2044" s="3">
        <v>365</v>
      </c>
      <c r="P2044" s="3">
        <v>420</v>
      </c>
      <c r="Q2044" s="3"/>
      <c r="R2044" s="4">
        <v>-55</v>
      </c>
      <c r="S2044" s="3">
        <v>-55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420</v>
      </c>
      <c r="Z2044" t="str">
        <f>_xlfn.XLOOKUP(A2044,'2-Feedback'!A:A,'2-Feedback'!F:F,"")</f>
        <v>J - Order Lead Time Issue</v>
      </c>
      <c r="AA2044" t="str">
        <f>_xlfn.XLOOKUP(A2044,'2-Feedback'!A:A,'2-Feedback'!G:G,"")</f>
        <v>ABCDE</v>
      </c>
    </row>
    <row r="2045" spans="1:27" ht="13.5" x14ac:dyDescent="0.35">
      <c r="A2045" t="str">
        <f t="shared" si="31"/>
        <v>604544971337-CHP</v>
      </c>
      <c r="B2045" s="15">
        <v>60</v>
      </c>
      <c r="C2045" s="15" t="s">
        <v>4174</v>
      </c>
      <c r="D2045" s="15">
        <v>36682</v>
      </c>
      <c r="E2045" s="16">
        <v>45432</v>
      </c>
      <c r="F2045" s="15">
        <v>0</v>
      </c>
      <c r="G2045" s="15" t="s">
        <v>4175</v>
      </c>
      <c r="H2045" s="15" t="s">
        <v>4176</v>
      </c>
      <c r="I2045" s="15" t="s">
        <v>3464</v>
      </c>
      <c r="J2045" s="15" t="s">
        <v>554</v>
      </c>
      <c r="K2045" s="15" t="s">
        <v>35</v>
      </c>
      <c r="L2045" s="15" t="s">
        <v>53</v>
      </c>
      <c r="M2045" s="16">
        <v>45449</v>
      </c>
      <c r="N2045" s="3">
        <v>0</v>
      </c>
      <c r="O2045" s="3">
        <v>0</v>
      </c>
      <c r="P2045" s="3">
        <v>10</v>
      </c>
      <c r="Q2045" s="3"/>
      <c r="R2045" s="4">
        <v>-10</v>
      </c>
      <c r="S2045" s="3">
        <v>-10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10</v>
      </c>
      <c r="Z2045" t="str">
        <f>_xlfn.XLOOKUP(A2045,'2-Feedback'!A:A,'2-Feedback'!F:F,"")</f>
        <v>J - Order Lead Time Issue</v>
      </c>
      <c r="AA2045" t="str">
        <f>_xlfn.XLOOKUP(A2045,'2-Feedback'!A:A,'2-Feedback'!G:G,"")</f>
        <v>ABCDE</v>
      </c>
    </row>
    <row r="2046" spans="1:27" ht="13.5" x14ac:dyDescent="0.35">
      <c r="A2046" t="str">
        <f t="shared" si="31"/>
        <v>604545372808-SYS</v>
      </c>
      <c r="B2046" s="15">
        <v>60</v>
      </c>
      <c r="C2046" s="15" t="s">
        <v>4177</v>
      </c>
      <c r="D2046" s="15">
        <v>36710</v>
      </c>
      <c r="E2046" s="16">
        <v>45433</v>
      </c>
      <c r="F2046" s="15">
        <v>0</v>
      </c>
      <c r="G2046" s="15" t="s">
        <v>4178</v>
      </c>
      <c r="H2046" s="15" t="s">
        <v>4179</v>
      </c>
      <c r="I2046" s="15" t="s">
        <v>2660</v>
      </c>
      <c r="J2046" s="15" t="s">
        <v>291</v>
      </c>
      <c r="K2046" s="15" t="s">
        <v>270</v>
      </c>
      <c r="L2046" s="15" t="s">
        <v>283</v>
      </c>
      <c r="M2046" s="16">
        <v>45453</v>
      </c>
      <c r="N2046" s="3">
        <v>0</v>
      </c>
      <c r="O2046" s="3">
        <v>0</v>
      </c>
      <c r="P2046" s="3">
        <v>2</v>
      </c>
      <c r="Q2046" s="3"/>
      <c r="R2046" s="4">
        <v>-2</v>
      </c>
      <c r="S2046" s="3">
        <v>-2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2</v>
      </c>
      <c r="Z2046" t="str">
        <f>_xlfn.XLOOKUP(A2046,'2-Feedback'!A:A,'2-Feedback'!F:F,"")</f>
        <v>J - Order Lead Time Issue</v>
      </c>
      <c r="AA2046" t="str">
        <f>_xlfn.XLOOKUP(A2046,'2-Feedback'!A:A,'2-Feedback'!G:G,"")</f>
        <v>ABCDE</v>
      </c>
    </row>
    <row r="2047" spans="1:27" ht="13.5" x14ac:dyDescent="0.35">
      <c r="A2047" t="str">
        <f t="shared" si="31"/>
        <v>604544872808-SYS</v>
      </c>
      <c r="B2047" s="15">
        <v>60</v>
      </c>
      <c r="C2047" s="15" t="s">
        <v>4180</v>
      </c>
      <c r="D2047" s="15">
        <v>36716</v>
      </c>
      <c r="E2047" s="16">
        <v>45433</v>
      </c>
      <c r="F2047" s="15">
        <v>0</v>
      </c>
      <c r="G2047" s="15" t="s">
        <v>4181</v>
      </c>
      <c r="H2047" s="15" t="s">
        <v>4182</v>
      </c>
      <c r="I2047" s="15" t="s">
        <v>3313</v>
      </c>
      <c r="J2047" s="15" t="s">
        <v>291</v>
      </c>
      <c r="K2047" s="15" t="s">
        <v>270</v>
      </c>
      <c r="L2047" s="15" t="s">
        <v>527</v>
      </c>
      <c r="M2047" s="16">
        <v>45448</v>
      </c>
      <c r="N2047" s="3">
        <v>60</v>
      </c>
      <c r="O2047" s="3">
        <v>40</v>
      </c>
      <c r="P2047" s="3">
        <v>40</v>
      </c>
      <c r="Q2047" s="3"/>
      <c r="R2047" s="5">
        <v>0</v>
      </c>
      <c r="S2047" s="3">
        <v>-6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66</v>
      </c>
      <c r="Z2047" t="str">
        <f>_xlfn.XLOOKUP(A2047,'2-Feedback'!A:A,'2-Feedback'!F:F,"")</f>
        <v>J - Order Lead Time Issue</v>
      </c>
      <c r="AA2047" t="str">
        <f>_xlfn.XLOOKUP(A2047,'2-Feedback'!A:A,'2-Feedback'!G:G,"")</f>
        <v>ABCDE</v>
      </c>
    </row>
    <row r="2048" spans="1:27" ht="13.5" x14ac:dyDescent="0.35">
      <c r="A2048" t="str">
        <f t="shared" si="31"/>
        <v>604544813632-SYS</v>
      </c>
      <c r="B2048" s="15">
        <v>60</v>
      </c>
      <c r="C2048" s="15" t="s">
        <v>4183</v>
      </c>
      <c r="D2048" s="15">
        <v>36718</v>
      </c>
      <c r="E2048" s="16">
        <v>45433</v>
      </c>
      <c r="F2048" s="15">
        <v>0</v>
      </c>
      <c r="G2048" s="15" t="s">
        <v>4184</v>
      </c>
      <c r="H2048" s="15" t="s">
        <v>4185</v>
      </c>
      <c r="I2048" s="15" t="s">
        <v>3795</v>
      </c>
      <c r="J2048" s="15" t="s">
        <v>613</v>
      </c>
      <c r="K2048" s="15" t="s">
        <v>270</v>
      </c>
      <c r="L2048" s="15" t="s">
        <v>1130</v>
      </c>
      <c r="M2048" s="16">
        <v>45448</v>
      </c>
      <c r="N2048" s="3">
        <v>22</v>
      </c>
      <c r="O2048" s="3">
        <v>22</v>
      </c>
      <c r="P2048" s="3">
        <v>33</v>
      </c>
      <c r="Q2048" s="3"/>
      <c r="R2048" s="4">
        <v>-11</v>
      </c>
      <c r="S2048" s="3">
        <v>-23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45</v>
      </c>
      <c r="Z2048" t="str">
        <f>_xlfn.XLOOKUP(A2048,'2-Feedback'!A:A,'2-Feedback'!F:F,"")</f>
        <v>J - Order Lead Time Issue</v>
      </c>
      <c r="AA2048" t="str">
        <f>_xlfn.XLOOKUP(A2048,'2-Feedback'!A:A,'2-Feedback'!G:G,"")</f>
        <v>ABCDE</v>
      </c>
    </row>
    <row r="2049" spans="1:27" ht="13.5" x14ac:dyDescent="0.35">
      <c r="A2049" t="str">
        <f t="shared" si="31"/>
        <v>604544817339-SBN</v>
      </c>
      <c r="B2049" s="15">
        <v>60</v>
      </c>
      <c r="C2049" s="15" t="s">
        <v>4186</v>
      </c>
      <c r="D2049" s="15">
        <v>36719</v>
      </c>
      <c r="E2049" s="16">
        <v>45433</v>
      </c>
      <c r="F2049" s="15">
        <v>0</v>
      </c>
      <c r="G2049" s="15" t="s">
        <v>4187</v>
      </c>
      <c r="H2049" s="15" t="s">
        <v>4185</v>
      </c>
      <c r="I2049" s="15" t="s">
        <v>3795</v>
      </c>
      <c r="J2049" s="15" t="s">
        <v>3731</v>
      </c>
      <c r="K2049" s="15" t="s">
        <v>630</v>
      </c>
      <c r="L2049" s="15" t="s">
        <v>1130</v>
      </c>
      <c r="M2049" s="16">
        <v>45448</v>
      </c>
      <c r="N2049" s="3">
        <v>526</v>
      </c>
      <c r="O2049" s="3">
        <v>60</v>
      </c>
      <c r="P2049" s="3">
        <v>60</v>
      </c>
      <c r="Q2049" s="3"/>
      <c r="R2049" s="5">
        <v>0</v>
      </c>
      <c r="S2049" s="3">
        <v>-314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840</v>
      </c>
      <c r="Z2049" t="str">
        <f>_xlfn.XLOOKUP(A2049,'2-Feedback'!A:A,'2-Feedback'!F:F,"")</f>
        <v>J - Order Lead Time Issue</v>
      </c>
      <c r="AA2049" t="str">
        <f>_xlfn.XLOOKUP(A2049,'2-Feedback'!A:A,'2-Feedback'!G:G,"")</f>
        <v>ABCDE</v>
      </c>
    </row>
    <row r="2050" spans="1:27" ht="13.5" x14ac:dyDescent="0.35">
      <c r="A2050" t="str">
        <f t="shared" si="31"/>
        <v>604544371337-CHP</v>
      </c>
      <c r="B2050" s="15">
        <v>60</v>
      </c>
      <c r="C2050" s="15" t="s">
        <v>4188</v>
      </c>
      <c r="D2050" s="15">
        <v>36730</v>
      </c>
      <c r="E2050" s="16">
        <v>45433</v>
      </c>
      <c r="F2050" s="15">
        <v>0</v>
      </c>
      <c r="G2050" s="15" t="s">
        <v>4189</v>
      </c>
      <c r="H2050" s="15" t="s">
        <v>4190</v>
      </c>
      <c r="I2050" s="15" t="s">
        <v>919</v>
      </c>
      <c r="J2050" s="15" t="s">
        <v>554</v>
      </c>
      <c r="K2050" s="15" t="s">
        <v>35</v>
      </c>
      <c r="L2050" s="15" t="s">
        <v>150</v>
      </c>
      <c r="M2050" s="16">
        <v>45443</v>
      </c>
      <c r="N2050" s="3">
        <v>5</v>
      </c>
      <c r="O2050" s="3">
        <v>5</v>
      </c>
      <c r="P2050" s="3"/>
      <c r="Q2050" s="3">
        <v>13</v>
      </c>
      <c r="R2050" s="4">
        <v>-8</v>
      </c>
      <c r="S2050" s="3">
        <v>-8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13</v>
      </c>
      <c r="Z2050" t="str">
        <f>_xlfn.XLOOKUP(A2050,'2-Feedback'!A:A,'2-Feedback'!F:F,"")</f>
        <v>J - Order Lead Time Issue</v>
      </c>
      <c r="AA2050" t="str">
        <f>_xlfn.XLOOKUP(A2050,'2-Feedback'!A:A,'2-Feedback'!G:G,"")</f>
        <v>ABCDE</v>
      </c>
    </row>
    <row r="2051" spans="1:27" ht="13.5" x14ac:dyDescent="0.35">
      <c r="A2051" t="str">
        <f t="shared" ref="A2051:A2114" si="32">B2051&amp;M2051&amp;J2051</f>
        <v>604544823476-SBY</v>
      </c>
      <c r="B2051" s="15">
        <v>60</v>
      </c>
      <c r="C2051" s="15" t="s">
        <v>4191</v>
      </c>
      <c r="D2051" s="15">
        <v>36733</v>
      </c>
      <c r="E2051" s="16">
        <v>45433</v>
      </c>
      <c r="F2051" s="15">
        <v>0</v>
      </c>
      <c r="G2051" s="15" t="s">
        <v>4192</v>
      </c>
      <c r="H2051" s="15" t="s">
        <v>4193</v>
      </c>
      <c r="I2051" s="15" t="s">
        <v>4194</v>
      </c>
      <c r="J2051" s="15" t="s">
        <v>4158</v>
      </c>
      <c r="K2051" s="15" t="s">
        <v>149</v>
      </c>
      <c r="L2051" s="15" t="s">
        <v>47</v>
      </c>
      <c r="M2051" s="16">
        <v>45448</v>
      </c>
      <c r="N2051" s="3">
        <v>0</v>
      </c>
      <c r="O2051" s="3">
        <v>0</v>
      </c>
      <c r="P2051" s="3">
        <v>304</v>
      </c>
      <c r="Q2051" s="3"/>
      <c r="R2051" s="4">
        <v>-304</v>
      </c>
      <c r="S2051" s="3">
        <v>-456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456</v>
      </c>
      <c r="Z2051" t="str">
        <f>_xlfn.XLOOKUP(A2051,'2-Feedback'!A:A,'2-Feedback'!F:F,"")</f>
        <v>J - Order Lead Time Issue</v>
      </c>
      <c r="AA2051" t="str">
        <f>_xlfn.XLOOKUP(A2051,'2-Feedback'!A:A,'2-Feedback'!G:G,"")</f>
        <v>ABCDE</v>
      </c>
    </row>
    <row r="2052" spans="1:27" ht="13.5" x14ac:dyDescent="0.35">
      <c r="A2052" t="str">
        <f t="shared" si="32"/>
        <v>604544823477-SBY</v>
      </c>
      <c r="B2052" s="15">
        <v>60</v>
      </c>
      <c r="C2052" s="15" t="s">
        <v>4191</v>
      </c>
      <c r="D2052" s="15">
        <v>36733</v>
      </c>
      <c r="E2052" s="16">
        <v>45433</v>
      </c>
      <c r="F2052" s="15">
        <v>0</v>
      </c>
      <c r="G2052" s="15" t="s">
        <v>4192</v>
      </c>
      <c r="H2052" s="15" t="s">
        <v>4193</v>
      </c>
      <c r="I2052" s="15" t="s">
        <v>4194</v>
      </c>
      <c r="J2052" s="15" t="s">
        <v>4028</v>
      </c>
      <c r="K2052" s="15" t="s">
        <v>149</v>
      </c>
      <c r="L2052" s="15" t="s">
        <v>47</v>
      </c>
      <c r="M2052" s="16">
        <v>45448</v>
      </c>
      <c r="N2052" s="3">
        <v>0</v>
      </c>
      <c r="O2052" s="3">
        <v>0</v>
      </c>
      <c r="P2052" s="3">
        <v>152</v>
      </c>
      <c r="Q2052" s="3"/>
      <c r="R2052" s="4">
        <v>-152</v>
      </c>
      <c r="S2052" s="3">
        <v>-380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380</v>
      </c>
      <c r="Z2052" t="str">
        <f>_xlfn.XLOOKUP(A2052,'2-Feedback'!A:A,'2-Feedback'!F:F,"")</f>
        <v>J - Order Lead Time Issue</v>
      </c>
      <c r="AA2052" t="str">
        <f>_xlfn.XLOOKUP(A2052,'2-Feedback'!A:A,'2-Feedback'!G:G,"")</f>
        <v>ABCDE</v>
      </c>
    </row>
    <row r="2053" spans="1:27" ht="13.5" x14ac:dyDescent="0.35">
      <c r="A2053" t="str">
        <f t="shared" si="32"/>
        <v>604544813632-SYS</v>
      </c>
      <c r="B2053" s="15">
        <v>60</v>
      </c>
      <c r="C2053" s="15" t="s">
        <v>4195</v>
      </c>
      <c r="D2053" s="15">
        <v>36739</v>
      </c>
      <c r="E2053" s="16">
        <v>45433</v>
      </c>
      <c r="F2053" s="15">
        <v>0</v>
      </c>
      <c r="G2053" s="15" t="s">
        <v>4196</v>
      </c>
      <c r="H2053" s="15" t="s">
        <v>4197</v>
      </c>
      <c r="I2053" s="15" t="s">
        <v>3574</v>
      </c>
      <c r="J2053" s="15" t="s">
        <v>613</v>
      </c>
      <c r="K2053" s="15" t="s">
        <v>270</v>
      </c>
      <c r="L2053" s="15" t="s">
        <v>1130</v>
      </c>
      <c r="M2053" s="16">
        <v>45448</v>
      </c>
      <c r="N2053" s="3">
        <v>22</v>
      </c>
      <c r="O2053" s="3">
        <v>0</v>
      </c>
      <c r="P2053" s="3">
        <v>12</v>
      </c>
      <c r="Q2053" s="3"/>
      <c r="R2053" s="4">
        <v>-12</v>
      </c>
      <c r="S2053" s="3">
        <v>-23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45</v>
      </c>
      <c r="Z2053" t="str">
        <f>_xlfn.XLOOKUP(A2053,'2-Feedback'!A:A,'2-Feedback'!F:F,"")</f>
        <v>J - Order Lead Time Issue</v>
      </c>
      <c r="AA2053" t="str">
        <f>_xlfn.XLOOKUP(A2053,'2-Feedback'!A:A,'2-Feedback'!G:G,"")</f>
        <v>ABCDE</v>
      </c>
    </row>
    <row r="2054" spans="1:27" ht="13.5" x14ac:dyDescent="0.35">
      <c r="A2054" t="str">
        <f t="shared" si="32"/>
        <v>604544817339-SBN</v>
      </c>
      <c r="B2054" s="15">
        <v>60</v>
      </c>
      <c r="C2054" s="15" t="s">
        <v>4195</v>
      </c>
      <c r="D2054" s="15">
        <v>36739</v>
      </c>
      <c r="E2054" s="16">
        <v>45433</v>
      </c>
      <c r="F2054" s="15">
        <v>0</v>
      </c>
      <c r="G2054" s="15" t="s">
        <v>4196</v>
      </c>
      <c r="H2054" s="15" t="s">
        <v>4197</v>
      </c>
      <c r="I2054" s="15" t="s">
        <v>3574</v>
      </c>
      <c r="J2054" s="15" t="s">
        <v>3731</v>
      </c>
      <c r="K2054" s="15" t="s">
        <v>630</v>
      </c>
      <c r="L2054" s="15" t="s">
        <v>1130</v>
      </c>
      <c r="M2054" s="16">
        <v>45448</v>
      </c>
      <c r="N2054" s="3">
        <v>526</v>
      </c>
      <c r="O2054" s="3">
        <v>154</v>
      </c>
      <c r="P2054" s="3">
        <v>192</v>
      </c>
      <c r="Q2054" s="3"/>
      <c r="R2054" s="4">
        <v>-38</v>
      </c>
      <c r="S2054" s="3">
        <v>-314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840</v>
      </c>
      <c r="Z2054" t="str">
        <f>_xlfn.XLOOKUP(A2054,'2-Feedback'!A:A,'2-Feedback'!F:F,"")</f>
        <v>J - Order Lead Time Issue</v>
      </c>
      <c r="AA2054" t="str">
        <f>_xlfn.XLOOKUP(A2054,'2-Feedback'!A:A,'2-Feedback'!G:G,"")</f>
        <v>ABCDE</v>
      </c>
    </row>
    <row r="2055" spans="1:27" ht="13.5" x14ac:dyDescent="0.35">
      <c r="A2055" t="str">
        <f t="shared" si="32"/>
        <v>604544823092-NWN</v>
      </c>
      <c r="B2055" s="15">
        <v>60</v>
      </c>
      <c r="C2055" s="15" t="s">
        <v>4195</v>
      </c>
      <c r="D2055" s="15">
        <v>36739</v>
      </c>
      <c r="E2055" s="16">
        <v>45433</v>
      </c>
      <c r="F2055" s="15">
        <v>0</v>
      </c>
      <c r="G2055" s="15" t="s">
        <v>4196</v>
      </c>
      <c r="H2055" s="15" t="s">
        <v>4197</v>
      </c>
      <c r="I2055" s="15" t="s">
        <v>3574</v>
      </c>
      <c r="J2055" s="15" t="s">
        <v>1244</v>
      </c>
      <c r="K2055" s="15" t="s">
        <v>533</v>
      </c>
      <c r="L2055" s="15" t="s">
        <v>1130</v>
      </c>
      <c r="M2055" s="16">
        <v>45448</v>
      </c>
      <c r="N2055" s="3">
        <v>100</v>
      </c>
      <c r="O2055" s="3">
        <v>100</v>
      </c>
      <c r="P2055" s="3">
        <v>160</v>
      </c>
      <c r="Q2055" s="3"/>
      <c r="R2055" s="4">
        <v>-60</v>
      </c>
      <c r="S2055" s="3">
        <v>-60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160</v>
      </c>
      <c r="Z2055" t="str">
        <f>_xlfn.XLOOKUP(A2055,'2-Feedback'!A:A,'2-Feedback'!F:F,"")</f>
        <v>J - Order Lead Time Issue</v>
      </c>
      <c r="AA2055" t="str">
        <f>_xlfn.XLOOKUP(A2055,'2-Feedback'!A:A,'2-Feedback'!G:G,"")</f>
        <v>ABCDE</v>
      </c>
    </row>
    <row r="2056" spans="1:27" ht="13.5" x14ac:dyDescent="0.35">
      <c r="A2056" t="str">
        <f t="shared" si="32"/>
        <v>604544872808-SYS</v>
      </c>
      <c r="B2056" s="15">
        <v>60</v>
      </c>
      <c r="C2056" s="15" t="s">
        <v>4195</v>
      </c>
      <c r="D2056" s="15">
        <v>36739</v>
      </c>
      <c r="E2056" s="16">
        <v>45433</v>
      </c>
      <c r="F2056" s="15">
        <v>0</v>
      </c>
      <c r="G2056" s="15" t="s">
        <v>4196</v>
      </c>
      <c r="H2056" s="15" t="s">
        <v>4197</v>
      </c>
      <c r="I2056" s="15" t="s">
        <v>3574</v>
      </c>
      <c r="J2056" s="15" t="s">
        <v>291</v>
      </c>
      <c r="K2056" s="15" t="s">
        <v>270</v>
      </c>
      <c r="L2056" s="15" t="s">
        <v>1130</v>
      </c>
      <c r="M2056" s="16">
        <v>45448</v>
      </c>
      <c r="N2056" s="3">
        <v>60</v>
      </c>
      <c r="O2056" s="3">
        <v>20</v>
      </c>
      <c r="P2056" s="3">
        <v>26</v>
      </c>
      <c r="Q2056" s="3"/>
      <c r="R2056" s="4">
        <v>-6</v>
      </c>
      <c r="S2056" s="3">
        <v>-6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66</v>
      </c>
      <c r="Z2056" t="str">
        <f>_xlfn.XLOOKUP(A2056,'2-Feedback'!A:A,'2-Feedback'!F:F,"")</f>
        <v>J - Order Lead Time Issue</v>
      </c>
      <c r="AA2056" t="str">
        <f>_xlfn.XLOOKUP(A2056,'2-Feedback'!A:A,'2-Feedback'!G:G,"")</f>
        <v>ABCDE</v>
      </c>
    </row>
    <row r="2057" spans="1:27" ht="13.5" x14ac:dyDescent="0.35">
      <c r="A2057" t="str">
        <f t="shared" si="32"/>
        <v>604544758503-CHP</v>
      </c>
      <c r="B2057" s="15">
        <v>60</v>
      </c>
      <c r="C2057" s="15" t="s">
        <v>4198</v>
      </c>
      <c r="D2057" s="15">
        <v>36752</v>
      </c>
      <c r="E2057" s="16">
        <v>45433</v>
      </c>
      <c r="F2057" s="15">
        <v>0</v>
      </c>
      <c r="G2057" s="15" t="s">
        <v>4199</v>
      </c>
      <c r="H2057" s="15" t="s">
        <v>4200</v>
      </c>
      <c r="I2057" s="15" t="s">
        <v>4201</v>
      </c>
      <c r="J2057" s="15" t="s">
        <v>1732</v>
      </c>
      <c r="K2057" s="15" t="s">
        <v>35</v>
      </c>
      <c r="L2057" s="15" t="s">
        <v>106</v>
      </c>
      <c r="M2057" s="16">
        <v>45447</v>
      </c>
      <c r="N2057" s="3">
        <v>0</v>
      </c>
      <c r="O2057" s="3">
        <v>0</v>
      </c>
      <c r="P2057" s="3">
        <v>780</v>
      </c>
      <c r="Q2057" s="3"/>
      <c r="R2057" s="4">
        <v>-780</v>
      </c>
      <c r="S2057" s="3">
        <v>-780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780</v>
      </c>
      <c r="Z2057" t="str">
        <f>_xlfn.XLOOKUP(A2057,'2-Feedback'!A:A,'2-Feedback'!F:F,"")</f>
        <v>J - Order Lead Time Issue</v>
      </c>
      <c r="AA2057" t="str">
        <f>_xlfn.XLOOKUP(A2057,'2-Feedback'!A:A,'2-Feedback'!G:G,"")</f>
        <v>ABCDE</v>
      </c>
    </row>
    <row r="2058" spans="1:27" ht="13.5" x14ac:dyDescent="0.35">
      <c r="A2058" t="str">
        <f t="shared" si="32"/>
        <v>604545516502-MFY</v>
      </c>
      <c r="B2058" s="15">
        <v>60</v>
      </c>
      <c r="C2058" s="15" t="s">
        <v>4202</v>
      </c>
      <c r="D2058" s="15">
        <v>36755</v>
      </c>
      <c r="E2058" s="16">
        <v>45433</v>
      </c>
      <c r="F2058" s="15">
        <v>0</v>
      </c>
      <c r="G2058" s="15" t="s">
        <v>4203</v>
      </c>
      <c r="H2058" s="15" t="s">
        <v>4085</v>
      </c>
      <c r="I2058" s="15" t="s">
        <v>3582</v>
      </c>
      <c r="J2058" s="15" t="s">
        <v>4086</v>
      </c>
      <c r="K2058" s="15" t="s">
        <v>35</v>
      </c>
      <c r="L2058" s="15" t="s">
        <v>53</v>
      </c>
      <c r="M2058" s="16">
        <v>45455</v>
      </c>
      <c r="N2058" s="3">
        <v>0</v>
      </c>
      <c r="O2058" s="3">
        <v>0</v>
      </c>
      <c r="P2058" s="3">
        <v>120</v>
      </c>
      <c r="Q2058" s="3"/>
      <c r="R2058" s="4">
        <v>-120</v>
      </c>
      <c r="S2058" s="3">
        <v>-640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640</v>
      </c>
      <c r="Z2058" t="str">
        <f>_xlfn.XLOOKUP(A2058,'2-Feedback'!A:A,'2-Feedback'!F:F,"")</f>
        <v>J - Order Lead Time Issue</v>
      </c>
      <c r="AA2058" t="str">
        <f>_xlfn.XLOOKUP(A2058,'2-Feedback'!A:A,'2-Feedback'!G:G,"")</f>
        <v>ABCDE</v>
      </c>
    </row>
    <row r="2059" spans="1:27" ht="13.5" x14ac:dyDescent="0.35">
      <c r="A2059" t="str">
        <f t="shared" si="32"/>
        <v>604544817339-SBN</v>
      </c>
      <c r="B2059" s="15">
        <v>60</v>
      </c>
      <c r="C2059" s="15" t="s">
        <v>4204</v>
      </c>
      <c r="D2059" s="15">
        <v>36759</v>
      </c>
      <c r="E2059" s="16">
        <v>45433</v>
      </c>
      <c r="F2059" s="15">
        <v>0</v>
      </c>
      <c r="G2059" s="15" t="s">
        <v>4205</v>
      </c>
      <c r="H2059" s="15" t="s">
        <v>4206</v>
      </c>
      <c r="I2059" s="15" t="s">
        <v>3498</v>
      </c>
      <c r="J2059" s="15" t="s">
        <v>3731</v>
      </c>
      <c r="K2059" s="15" t="s">
        <v>630</v>
      </c>
      <c r="L2059" s="15" t="s">
        <v>1130</v>
      </c>
      <c r="M2059" s="16">
        <v>45448</v>
      </c>
      <c r="N2059" s="3">
        <v>526</v>
      </c>
      <c r="O2059" s="3">
        <v>0</v>
      </c>
      <c r="P2059" s="3">
        <v>168</v>
      </c>
      <c r="Q2059" s="3"/>
      <c r="R2059" s="4">
        <v>-168</v>
      </c>
      <c r="S2059" s="3">
        <v>-314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840</v>
      </c>
      <c r="Z2059" t="str">
        <f>_xlfn.XLOOKUP(A2059,'2-Feedback'!A:A,'2-Feedback'!F:F,"")</f>
        <v>J - Order Lead Time Issue</v>
      </c>
      <c r="AA2059" t="str">
        <f>_xlfn.XLOOKUP(A2059,'2-Feedback'!A:A,'2-Feedback'!G:G,"")</f>
        <v>ABCDE</v>
      </c>
    </row>
    <row r="2060" spans="1:27" ht="13.5" x14ac:dyDescent="0.35">
      <c r="A2060" t="str">
        <f t="shared" si="32"/>
        <v>604544822129-WFS</v>
      </c>
      <c r="B2060" s="15">
        <v>60</v>
      </c>
      <c r="C2060" s="15" t="s">
        <v>4207</v>
      </c>
      <c r="D2060" s="15">
        <v>36760</v>
      </c>
      <c r="E2060" s="16">
        <v>45433</v>
      </c>
      <c r="F2060" s="15">
        <v>0</v>
      </c>
      <c r="G2060" s="15" t="s">
        <v>4205</v>
      </c>
      <c r="H2060" s="15" t="s">
        <v>4208</v>
      </c>
      <c r="I2060" s="15" t="s">
        <v>3643</v>
      </c>
      <c r="J2060" s="15" t="s">
        <v>4209</v>
      </c>
      <c r="K2060" s="15" t="s">
        <v>270</v>
      </c>
      <c r="L2060" s="15" t="s">
        <v>1130</v>
      </c>
      <c r="M2060" s="16">
        <v>45448</v>
      </c>
      <c r="N2060" s="3">
        <v>0</v>
      </c>
      <c r="O2060" s="3">
        <v>0</v>
      </c>
      <c r="P2060" s="3">
        <v>32</v>
      </c>
      <c r="Q2060" s="3"/>
      <c r="R2060" s="4">
        <v>-32</v>
      </c>
      <c r="S2060" s="3">
        <v>-32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32</v>
      </c>
      <c r="Z2060" t="str">
        <f>_xlfn.XLOOKUP(A2060,'2-Feedback'!A:A,'2-Feedback'!F:F,"")</f>
        <v>J - Order Lead Time Issue</v>
      </c>
      <c r="AA2060" t="str">
        <f>_xlfn.XLOOKUP(A2060,'2-Feedback'!A:A,'2-Feedback'!G:G,"")</f>
        <v>ABCDE</v>
      </c>
    </row>
    <row r="2061" spans="1:27" ht="13.5" x14ac:dyDescent="0.35">
      <c r="A2061" t="str">
        <f t="shared" si="32"/>
        <v>604544823476-SBY</v>
      </c>
      <c r="B2061" s="15">
        <v>60</v>
      </c>
      <c r="C2061" s="15" t="s">
        <v>4210</v>
      </c>
      <c r="D2061" s="15">
        <v>36762</v>
      </c>
      <c r="E2061" s="16">
        <v>45433</v>
      </c>
      <c r="F2061" s="15">
        <v>0</v>
      </c>
      <c r="G2061" s="15" t="s">
        <v>4211</v>
      </c>
      <c r="H2061" s="15" t="s">
        <v>4212</v>
      </c>
      <c r="I2061" s="15" t="s">
        <v>4213</v>
      </c>
      <c r="J2061" s="15" t="s">
        <v>4158</v>
      </c>
      <c r="K2061" s="15" t="s">
        <v>149</v>
      </c>
      <c r="L2061" s="15" t="s">
        <v>47</v>
      </c>
      <c r="M2061" s="16">
        <v>45448</v>
      </c>
      <c r="N2061" s="3">
        <v>0</v>
      </c>
      <c r="O2061" s="3">
        <v>0</v>
      </c>
      <c r="P2061" s="3">
        <v>152</v>
      </c>
      <c r="Q2061" s="3"/>
      <c r="R2061" s="4">
        <v>-152</v>
      </c>
      <c r="S2061" s="3">
        <v>-456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456</v>
      </c>
      <c r="Z2061" t="str">
        <f>_xlfn.XLOOKUP(A2061,'2-Feedback'!A:A,'2-Feedback'!F:F,"")</f>
        <v>J - Order Lead Time Issue</v>
      </c>
      <c r="AA2061" t="str">
        <f>_xlfn.XLOOKUP(A2061,'2-Feedback'!A:A,'2-Feedback'!G:G,"")</f>
        <v>ABCDE</v>
      </c>
    </row>
    <row r="2062" spans="1:27" ht="13.5" x14ac:dyDescent="0.35">
      <c r="A2062" t="str">
        <f t="shared" si="32"/>
        <v>604544823477-SBY</v>
      </c>
      <c r="B2062" s="15">
        <v>60</v>
      </c>
      <c r="C2062" s="15" t="s">
        <v>4210</v>
      </c>
      <c r="D2062" s="15">
        <v>36762</v>
      </c>
      <c r="E2062" s="16">
        <v>45433</v>
      </c>
      <c r="F2062" s="15">
        <v>0</v>
      </c>
      <c r="G2062" s="15" t="s">
        <v>4211</v>
      </c>
      <c r="H2062" s="15" t="s">
        <v>4212</v>
      </c>
      <c r="I2062" s="15" t="s">
        <v>4213</v>
      </c>
      <c r="J2062" s="15" t="s">
        <v>4028</v>
      </c>
      <c r="K2062" s="15" t="s">
        <v>149</v>
      </c>
      <c r="L2062" s="15" t="s">
        <v>47</v>
      </c>
      <c r="M2062" s="16">
        <v>45448</v>
      </c>
      <c r="N2062" s="3">
        <v>0</v>
      </c>
      <c r="O2062" s="3">
        <v>0</v>
      </c>
      <c r="P2062" s="3">
        <v>228</v>
      </c>
      <c r="Q2062" s="3"/>
      <c r="R2062" s="4">
        <v>-228</v>
      </c>
      <c r="S2062" s="3">
        <v>-380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380</v>
      </c>
      <c r="Z2062" t="str">
        <f>_xlfn.XLOOKUP(A2062,'2-Feedback'!A:A,'2-Feedback'!F:F,"")</f>
        <v>J - Order Lead Time Issue</v>
      </c>
      <c r="AA2062" t="str">
        <f>_xlfn.XLOOKUP(A2062,'2-Feedback'!A:A,'2-Feedback'!G:G,"")</f>
        <v>ABCDE</v>
      </c>
    </row>
    <row r="2063" spans="1:27" ht="13.5" x14ac:dyDescent="0.35">
      <c r="A2063" t="str">
        <f t="shared" si="32"/>
        <v>604544817339-SBN</v>
      </c>
      <c r="B2063" s="15">
        <v>60</v>
      </c>
      <c r="C2063" s="15" t="s">
        <v>4214</v>
      </c>
      <c r="D2063" s="15">
        <v>36786</v>
      </c>
      <c r="E2063" s="16">
        <v>45433</v>
      </c>
      <c r="F2063" s="15">
        <v>0</v>
      </c>
      <c r="G2063" s="15" t="s">
        <v>4215</v>
      </c>
      <c r="H2063" s="15" t="s">
        <v>4216</v>
      </c>
      <c r="I2063" s="15" t="s">
        <v>4217</v>
      </c>
      <c r="J2063" s="15" t="s">
        <v>3731</v>
      </c>
      <c r="K2063" s="15" t="s">
        <v>630</v>
      </c>
      <c r="L2063" s="15" t="s">
        <v>172</v>
      </c>
      <c r="M2063" s="16">
        <v>45448</v>
      </c>
      <c r="N2063" s="3">
        <v>526</v>
      </c>
      <c r="O2063" s="3">
        <v>0</v>
      </c>
      <c r="P2063" s="3">
        <v>108</v>
      </c>
      <c r="Q2063" s="3"/>
      <c r="R2063" s="4">
        <v>-108</v>
      </c>
      <c r="S2063" s="3">
        <v>-314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840</v>
      </c>
      <c r="Z2063" t="str">
        <f>_xlfn.XLOOKUP(A2063,'2-Feedback'!A:A,'2-Feedback'!F:F,"")</f>
        <v>J - Order Lead Time Issue</v>
      </c>
      <c r="AA2063" t="str">
        <f>_xlfn.XLOOKUP(A2063,'2-Feedback'!A:A,'2-Feedback'!G:G,"")</f>
        <v>ABCDE</v>
      </c>
    </row>
    <row r="2064" spans="1:27" ht="13.5" x14ac:dyDescent="0.35">
      <c r="A2064" t="str">
        <f t="shared" si="32"/>
        <v>604545516502-MFY</v>
      </c>
      <c r="B2064" s="15">
        <v>60</v>
      </c>
      <c r="C2064" s="15" t="s">
        <v>4218</v>
      </c>
      <c r="D2064" s="15">
        <v>36789</v>
      </c>
      <c r="E2064" s="16">
        <v>45433</v>
      </c>
      <c r="F2064" s="15">
        <v>0</v>
      </c>
      <c r="G2064" s="15" t="s">
        <v>4219</v>
      </c>
      <c r="H2064" s="15" t="s">
        <v>4220</v>
      </c>
      <c r="I2064" s="15" t="s">
        <v>4221</v>
      </c>
      <c r="J2064" s="15" t="s">
        <v>4086</v>
      </c>
      <c r="K2064" s="15" t="s">
        <v>35</v>
      </c>
      <c r="L2064" s="15" t="s">
        <v>167</v>
      </c>
      <c r="M2064" s="16">
        <v>45455</v>
      </c>
      <c r="N2064" s="3">
        <v>0</v>
      </c>
      <c r="O2064" s="3">
        <v>0</v>
      </c>
      <c r="P2064" s="3">
        <v>360</v>
      </c>
      <c r="Q2064" s="3"/>
      <c r="R2064" s="4">
        <v>-360</v>
      </c>
      <c r="S2064" s="3">
        <v>-640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640</v>
      </c>
      <c r="Z2064" t="str">
        <f>_xlfn.XLOOKUP(A2064,'2-Feedback'!A:A,'2-Feedback'!F:F,"")</f>
        <v>J - Order Lead Time Issue</v>
      </c>
      <c r="AA2064" t="str">
        <f>_xlfn.XLOOKUP(A2064,'2-Feedback'!A:A,'2-Feedback'!G:G,"")</f>
        <v>ABCDE</v>
      </c>
    </row>
    <row r="2065" spans="1:27" ht="13.5" x14ac:dyDescent="0.35">
      <c r="A2065" t="str">
        <f t="shared" si="32"/>
        <v>604545411596-BKE</v>
      </c>
      <c r="B2065" s="15">
        <v>60</v>
      </c>
      <c r="C2065" s="15" t="s">
        <v>4222</v>
      </c>
      <c r="D2065" s="15">
        <v>36791</v>
      </c>
      <c r="E2065" s="16">
        <v>45433</v>
      </c>
      <c r="F2065" s="15">
        <v>0</v>
      </c>
      <c r="G2065" s="15" t="s">
        <v>4223</v>
      </c>
      <c r="H2065" s="15" t="s">
        <v>4085</v>
      </c>
      <c r="I2065" s="15" t="s">
        <v>3582</v>
      </c>
      <c r="J2065" s="15" t="s">
        <v>4224</v>
      </c>
      <c r="K2065" s="15" t="s">
        <v>533</v>
      </c>
      <c r="L2065" s="15" t="s">
        <v>53</v>
      </c>
      <c r="M2065" s="16">
        <v>45454</v>
      </c>
      <c r="N2065" s="3">
        <v>53</v>
      </c>
      <c r="O2065" s="3">
        <v>22</v>
      </c>
      <c r="P2065" s="3">
        <v>22</v>
      </c>
      <c r="Q2065" s="3"/>
      <c r="R2065" s="5">
        <v>0</v>
      </c>
      <c r="S2065" s="3">
        <v>-2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55</v>
      </c>
      <c r="Z2065" t="str">
        <f>_xlfn.XLOOKUP(A2065,'2-Feedback'!A:A,'2-Feedback'!F:F,"")</f>
        <v>J - Order Lead Time Issue</v>
      </c>
      <c r="AA2065" t="str">
        <f>_xlfn.XLOOKUP(A2065,'2-Feedback'!A:A,'2-Feedback'!G:G,"")</f>
        <v>ABCDE</v>
      </c>
    </row>
    <row r="2066" spans="1:27" ht="13.5" x14ac:dyDescent="0.35">
      <c r="A2066" t="str">
        <f t="shared" si="32"/>
        <v>604545022833-BNK</v>
      </c>
      <c r="B2066" s="15">
        <v>60</v>
      </c>
      <c r="C2066" s="15" t="s">
        <v>4225</v>
      </c>
      <c r="D2066" s="15">
        <v>36806</v>
      </c>
      <c r="E2066" s="16">
        <v>45433</v>
      </c>
      <c r="F2066" s="15">
        <v>0</v>
      </c>
      <c r="G2066" s="15" t="s">
        <v>4226</v>
      </c>
      <c r="H2066" s="15" t="s">
        <v>4227</v>
      </c>
      <c r="I2066" s="15" t="s">
        <v>4228</v>
      </c>
      <c r="J2066" s="15" t="s">
        <v>4124</v>
      </c>
      <c r="K2066" s="15" t="s">
        <v>149</v>
      </c>
      <c r="L2066" s="15" t="s">
        <v>1130</v>
      </c>
      <c r="M2066" s="16">
        <v>45450</v>
      </c>
      <c r="N2066" s="3">
        <v>104</v>
      </c>
      <c r="O2066" s="3">
        <v>52</v>
      </c>
      <c r="P2066" s="3">
        <v>104</v>
      </c>
      <c r="Q2066" s="3"/>
      <c r="R2066" s="4">
        <v>-52</v>
      </c>
      <c r="S2066" s="3">
        <v>-52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156</v>
      </c>
      <c r="Z2066" t="str">
        <f>_xlfn.XLOOKUP(A2066,'2-Feedback'!A:A,'2-Feedback'!F:F,"")</f>
        <v>J - Order Lead Time Issue</v>
      </c>
      <c r="AA2066" t="str">
        <f>_xlfn.XLOOKUP(A2066,'2-Feedback'!A:A,'2-Feedback'!G:G,"")</f>
        <v>ABCDE</v>
      </c>
    </row>
    <row r="2067" spans="1:27" ht="13.5" x14ac:dyDescent="0.35">
      <c r="A2067" t="str">
        <f t="shared" si="32"/>
        <v>604545445531-UBA</v>
      </c>
      <c r="B2067" s="15">
        <v>60</v>
      </c>
      <c r="C2067" s="15" t="s">
        <v>4229</v>
      </c>
      <c r="D2067" s="15">
        <v>36810</v>
      </c>
      <c r="E2067" s="16">
        <v>45434</v>
      </c>
      <c r="F2067" s="15">
        <v>0</v>
      </c>
      <c r="G2067" s="15" t="s">
        <v>4230</v>
      </c>
      <c r="H2067" s="15" t="s">
        <v>4231</v>
      </c>
      <c r="I2067" s="15" t="s">
        <v>4232</v>
      </c>
      <c r="J2067" s="15" t="s">
        <v>4233</v>
      </c>
      <c r="K2067" s="15" t="s">
        <v>149</v>
      </c>
      <c r="L2067" s="15" t="s">
        <v>283</v>
      </c>
      <c r="M2067" s="16">
        <v>45454</v>
      </c>
      <c r="N2067" s="3">
        <v>163</v>
      </c>
      <c r="O2067" s="3">
        <v>163</v>
      </c>
      <c r="P2067" s="3">
        <v>240</v>
      </c>
      <c r="Q2067" s="3"/>
      <c r="R2067" s="4">
        <v>-77</v>
      </c>
      <c r="S2067" s="3">
        <v>-77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240</v>
      </c>
      <c r="Z2067" t="str">
        <f>_xlfn.XLOOKUP(A2067,'2-Feedback'!A:A,'2-Feedback'!F:F,"")</f>
        <v>J - Order Lead Time Issue</v>
      </c>
      <c r="AA2067" t="str">
        <f>_xlfn.XLOOKUP(A2067,'2-Feedback'!A:A,'2-Feedback'!G:G,"")</f>
        <v>ABCDE</v>
      </c>
    </row>
    <row r="2068" spans="1:27" ht="13.5" x14ac:dyDescent="0.35">
      <c r="A2068" t="str">
        <f t="shared" si="32"/>
        <v>604544913632-SYS</v>
      </c>
      <c r="B2068" s="15">
        <v>60</v>
      </c>
      <c r="C2068" s="15" t="s">
        <v>4234</v>
      </c>
      <c r="D2068" s="15">
        <v>36813</v>
      </c>
      <c r="E2068" s="16">
        <v>45434</v>
      </c>
      <c r="F2068" s="15">
        <v>0</v>
      </c>
      <c r="G2068" s="15" t="s">
        <v>4235</v>
      </c>
      <c r="H2068" s="15" t="s">
        <v>4236</v>
      </c>
      <c r="I2068" s="15" t="s">
        <v>4237</v>
      </c>
      <c r="J2068" s="15" t="s">
        <v>613</v>
      </c>
      <c r="K2068" s="15" t="s">
        <v>270</v>
      </c>
      <c r="L2068" s="15" t="s">
        <v>167</v>
      </c>
      <c r="M2068" s="16">
        <v>45449</v>
      </c>
      <c r="N2068" s="3">
        <v>0</v>
      </c>
      <c r="O2068" s="3">
        <v>0</v>
      </c>
      <c r="P2068" s="3">
        <v>22</v>
      </c>
      <c r="Q2068" s="3"/>
      <c r="R2068" s="4">
        <v>-22</v>
      </c>
      <c r="S2068" s="3">
        <v>-22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22</v>
      </c>
      <c r="Z2068" t="str">
        <f>_xlfn.XLOOKUP(A2068,'2-Feedback'!A:A,'2-Feedback'!F:F,"")</f>
        <v>J - Order Lead Time Issue</v>
      </c>
      <c r="AA2068" t="str">
        <f>_xlfn.XLOOKUP(A2068,'2-Feedback'!A:A,'2-Feedback'!G:G,"")</f>
        <v>ABCDE</v>
      </c>
    </row>
    <row r="2069" spans="1:27" ht="13.5" x14ac:dyDescent="0.35">
      <c r="A2069" t="str">
        <f t="shared" si="32"/>
        <v>604544923476-SBY</v>
      </c>
      <c r="B2069" s="15">
        <v>60</v>
      </c>
      <c r="C2069" s="15" t="s">
        <v>4238</v>
      </c>
      <c r="D2069" s="15">
        <v>36845</v>
      </c>
      <c r="E2069" s="16">
        <v>45434</v>
      </c>
      <c r="F2069" s="15">
        <v>0</v>
      </c>
      <c r="G2069" s="15" t="s">
        <v>4239</v>
      </c>
      <c r="H2069" s="15" t="s">
        <v>4240</v>
      </c>
      <c r="I2069" s="15" t="s">
        <v>4241</v>
      </c>
      <c r="J2069" s="15" t="s">
        <v>4158</v>
      </c>
      <c r="K2069" s="15" t="s">
        <v>149</v>
      </c>
      <c r="L2069" s="15" t="s">
        <v>47</v>
      </c>
      <c r="M2069" s="16">
        <v>45449</v>
      </c>
      <c r="N2069" s="3">
        <v>0</v>
      </c>
      <c r="O2069" s="3">
        <v>0</v>
      </c>
      <c r="P2069" s="3">
        <v>304</v>
      </c>
      <c r="Q2069" s="3"/>
      <c r="R2069" s="4">
        <v>-304</v>
      </c>
      <c r="S2069" s="3">
        <v>-380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380</v>
      </c>
      <c r="Z2069" t="str">
        <f>_xlfn.XLOOKUP(A2069,'2-Feedback'!A:A,'2-Feedback'!F:F,"")</f>
        <v>J - Order Lead Time Issue</v>
      </c>
      <c r="AA2069" t="str">
        <f>_xlfn.XLOOKUP(A2069,'2-Feedback'!A:A,'2-Feedback'!G:G,"")</f>
        <v>ABCDE</v>
      </c>
    </row>
    <row r="2070" spans="1:27" ht="13.5" x14ac:dyDescent="0.35">
      <c r="A2070" t="str">
        <f t="shared" si="32"/>
        <v>604545322833-BNK</v>
      </c>
      <c r="B2070" s="15">
        <v>60</v>
      </c>
      <c r="C2070" s="15" t="s">
        <v>4242</v>
      </c>
      <c r="D2070" s="15">
        <v>36853</v>
      </c>
      <c r="E2070" s="16">
        <v>45434</v>
      </c>
      <c r="F2070" s="15">
        <v>0</v>
      </c>
      <c r="G2070" s="15" t="s">
        <v>4243</v>
      </c>
      <c r="H2070" s="15" t="s">
        <v>4244</v>
      </c>
      <c r="I2070" s="15" t="s">
        <v>4245</v>
      </c>
      <c r="J2070" s="15" t="s">
        <v>4124</v>
      </c>
      <c r="K2070" s="15" t="s">
        <v>149</v>
      </c>
      <c r="L2070" s="15" t="s">
        <v>36</v>
      </c>
      <c r="M2070" s="16">
        <v>45453</v>
      </c>
      <c r="N2070" s="3">
        <v>0</v>
      </c>
      <c r="O2070" s="3">
        <v>0</v>
      </c>
      <c r="P2070" s="3">
        <v>13</v>
      </c>
      <c r="Q2070" s="3"/>
      <c r="R2070" s="4">
        <v>-13</v>
      </c>
      <c r="S2070" s="3">
        <v>-65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65</v>
      </c>
      <c r="Z2070" t="str">
        <f>_xlfn.XLOOKUP(A2070,'2-Feedback'!A:A,'2-Feedback'!F:F,"")</f>
        <v>J - Order Lead Time Issue</v>
      </c>
      <c r="AA2070" t="str">
        <f>_xlfn.XLOOKUP(A2070,'2-Feedback'!A:A,'2-Feedback'!G:G,"")</f>
        <v>ABCDE</v>
      </c>
    </row>
    <row r="2071" spans="1:27" ht="13.5" x14ac:dyDescent="0.35">
      <c r="A2071" t="str">
        <f t="shared" si="32"/>
        <v>604545323484-GFS</v>
      </c>
      <c r="B2071" s="15">
        <v>60</v>
      </c>
      <c r="C2071" s="15" t="s">
        <v>4246</v>
      </c>
      <c r="D2071" s="15">
        <v>36862</v>
      </c>
      <c r="E2071" s="16">
        <v>45434</v>
      </c>
      <c r="F2071" s="15">
        <v>0</v>
      </c>
      <c r="G2071" s="15" t="s">
        <v>4247</v>
      </c>
      <c r="H2071" s="15" t="s">
        <v>4248</v>
      </c>
      <c r="I2071" s="15" t="s">
        <v>1844</v>
      </c>
      <c r="J2071" s="15" t="s">
        <v>4249</v>
      </c>
      <c r="K2071" s="15" t="s">
        <v>533</v>
      </c>
      <c r="L2071" s="15" t="s">
        <v>150</v>
      </c>
      <c r="M2071" s="16">
        <v>45453</v>
      </c>
      <c r="N2071" s="3">
        <v>59</v>
      </c>
      <c r="O2071" s="3">
        <v>59</v>
      </c>
      <c r="P2071" s="3"/>
      <c r="Q2071" s="3">
        <v>352</v>
      </c>
      <c r="R2071" s="4">
        <v>-293</v>
      </c>
      <c r="S2071" s="3">
        <v>-293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352</v>
      </c>
      <c r="Z2071" t="str">
        <f>_xlfn.XLOOKUP(A2071,'2-Feedback'!A:A,'2-Feedback'!F:F,"")</f>
        <v>J - Order Lead Time Issue</v>
      </c>
      <c r="AA2071" t="str">
        <f>_xlfn.XLOOKUP(A2071,'2-Feedback'!A:A,'2-Feedback'!G:G,"")</f>
        <v>ABCDE</v>
      </c>
    </row>
    <row r="2072" spans="1:27" ht="13.5" x14ac:dyDescent="0.35">
      <c r="A2072" t="str">
        <f t="shared" si="32"/>
        <v>604545316640-HVR</v>
      </c>
      <c r="B2072" s="15">
        <v>60</v>
      </c>
      <c r="C2072" s="15" t="s">
        <v>4250</v>
      </c>
      <c r="D2072" s="15">
        <v>36874</v>
      </c>
      <c r="E2072" s="16">
        <v>45434</v>
      </c>
      <c r="F2072" s="15">
        <v>0</v>
      </c>
      <c r="G2072" s="15" t="s">
        <v>4251</v>
      </c>
      <c r="H2072" s="15" t="s">
        <v>4252</v>
      </c>
      <c r="I2072" s="15" t="s">
        <v>4253</v>
      </c>
      <c r="J2072" s="15" t="s">
        <v>4254</v>
      </c>
      <c r="K2072" s="15" t="s">
        <v>35</v>
      </c>
      <c r="L2072" s="15" t="s">
        <v>172</v>
      </c>
      <c r="M2072" s="16">
        <v>45453</v>
      </c>
      <c r="N2072" s="3">
        <v>36</v>
      </c>
      <c r="O2072" s="3">
        <v>12</v>
      </c>
      <c r="P2072" s="3">
        <v>12</v>
      </c>
      <c r="Q2072" s="3"/>
      <c r="R2072" s="5">
        <v>0</v>
      </c>
      <c r="S2072" s="3">
        <v>-1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37</v>
      </c>
      <c r="Z2072" t="str">
        <f>_xlfn.XLOOKUP(A2072,'2-Feedback'!A:A,'2-Feedback'!F:F,"")</f>
        <v>J - Order Lead Time Issue</v>
      </c>
      <c r="AA2072" t="str">
        <f>_xlfn.XLOOKUP(A2072,'2-Feedback'!A:A,'2-Feedback'!G:G,"")</f>
        <v>ABCDE</v>
      </c>
    </row>
    <row r="2073" spans="1:27" ht="13.5" x14ac:dyDescent="0.35">
      <c r="A2073" t="str">
        <f t="shared" si="32"/>
        <v>604545023330-SCR</v>
      </c>
      <c r="B2073" s="15">
        <v>60</v>
      </c>
      <c r="C2073" s="15" t="s">
        <v>4255</v>
      </c>
      <c r="D2073" s="15">
        <v>36881</v>
      </c>
      <c r="E2073" s="16">
        <v>45434</v>
      </c>
      <c r="F2073" s="15">
        <v>0</v>
      </c>
      <c r="G2073" s="15" t="s">
        <v>4256</v>
      </c>
      <c r="H2073" s="15" t="s">
        <v>4257</v>
      </c>
      <c r="I2073" s="15" t="s">
        <v>4258</v>
      </c>
      <c r="J2073" s="15" t="s">
        <v>1065</v>
      </c>
      <c r="K2073" s="15" t="s">
        <v>35</v>
      </c>
      <c r="L2073" s="15" t="s">
        <v>53</v>
      </c>
      <c r="M2073" s="16">
        <v>45450</v>
      </c>
      <c r="N2073" s="3">
        <v>5</v>
      </c>
      <c r="O2073" s="3">
        <v>5</v>
      </c>
      <c r="P2073" s="3">
        <v>19</v>
      </c>
      <c r="Q2073" s="3"/>
      <c r="R2073" s="4">
        <v>-14</v>
      </c>
      <c r="S2073" s="3">
        <v>-14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19</v>
      </c>
      <c r="Z2073" t="str">
        <f>_xlfn.XLOOKUP(A2073,'2-Feedback'!A:A,'2-Feedback'!F:F,"")</f>
        <v>J - Order Lead Time Issue</v>
      </c>
      <c r="AA2073" t="str">
        <f>_xlfn.XLOOKUP(A2073,'2-Feedback'!A:A,'2-Feedback'!G:G,"")</f>
        <v>ABCDE</v>
      </c>
    </row>
    <row r="2074" spans="1:27" ht="13.5" x14ac:dyDescent="0.35">
      <c r="A2074" t="str">
        <f t="shared" si="32"/>
        <v>604545016502-MFY</v>
      </c>
      <c r="B2074" s="15">
        <v>60</v>
      </c>
      <c r="C2074" s="15" t="s">
        <v>4259</v>
      </c>
      <c r="D2074" s="15">
        <v>36888</v>
      </c>
      <c r="E2074" s="16">
        <v>45435</v>
      </c>
      <c r="F2074" s="15">
        <v>0</v>
      </c>
      <c r="G2074" s="15" t="s">
        <v>4260</v>
      </c>
      <c r="H2074" s="15" t="s">
        <v>4185</v>
      </c>
      <c r="I2074" s="15" t="s">
        <v>3795</v>
      </c>
      <c r="J2074" s="15" t="s">
        <v>4086</v>
      </c>
      <c r="K2074" s="15" t="s">
        <v>35</v>
      </c>
      <c r="L2074" s="15" t="s">
        <v>1130</v>
      </c>
      <c r="M2074" s="16">
        <v>45450</v>
      </c>
      <c r="N2074" s="3">
        <v>0</v>
      </c>
      <c r="O2074" s="3">
        <v>0</v>
      </c>
      <c r="P2074" s="3">
        <v>60</v>
      </c>
      <c r="Q2074" s="3"/>
      <c r="R2074" s="4">
        <v>-60</v>
      </c>
      <c r="S2074" s="3">
        <v>-660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660</v>
      </c>
      <c r="Z2074" t="str">
        <f>_xlfn.XLOOKUP(A2074,'2-Feedback'!A:A,'2-Feedback'!F:F,"")</f>
        <v>J - Order Lead Time Issue</v>
      </c>
      <c r="AA2074" t="str">
        <f>_xlfn.XLOOKUP(A2074,'2-Feedback'!A:A,'2-Feedback'!G:G,"")</f>
        <v>ABCDE</v>
      </c>
    </row>
    <row r="2075" spans="1:27" ht="13.5" x14ac:dyDescent="0.35">
      <c r="A2075" t="str">
        <f t="shared" si="32"/>
        <v>604545016763-MFY</v>
      </c>
      <c r="B2075" s="15">
        <v>60</v>
      </c>
      <c r="C2075" s="15" t="s">
        <v>4259</v>
      </c>
      <c r="D2075" s="15">
        <v>36888</v>
      </c>
      <c r="E2075" s="16">
        <v>45435</v>
      </c>
      <c r="F2075" s="15">
        <v>0</v>
      </c>
      <c r="G2075" s="15" t="s">
        <v>4260</v>
      </c>
      <c r="H2075" s="15" t="s">
        <v>4185</v>
      </c>
      <c r="I2075" s="15" t="s">
        <v>3795</v>
      </c>
      <c r="J2075" s="15" t="s">
        <v>4261</v>
      </c>
      <c r="K2075" s="15" t="s">
        <v>35</v>
      </c>
      <c r="L2075" s="15" t="s">
        <v>1130</v>
      </c>
      <c r="M2075" s="16">
        <v>45450</v>
      </c>
      <c r="N2075" s="3">
        <v>178</v>
      </c>
      <c r="O2075" s="3">
        <v>178</v>
      </c>
      <c r="P2075" s="3">
        <v>180</v>
      </c>
      <c r="Q2075" s="3"/>
      <c r="R2075" s="4">
        <v>-2</v>
      </c>
      <c r="S2075" s="3">
        <v>-2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180</v>
      </c>
      <c r="Z2075" t="str">
        <f>_xlfn.XLOOKUP(A2075,'2-Feedback'!A:A,'2-Feedback'!F:F,"")</f>
        <v>J - Order Lead Time Issue</v>
      </c>
      <c r="AA2075" t="str">
        <f>_xlfn.XLOOKUP(A2075,'2-Feedback'!A:A,'2-Feedback'!G:G,"")</f>
        <v>ABCDE</v>
      </c>
    </row>
    <row r="2076" spans="1:27" ht="13.5" x14ac:dyDescent="0.35">
      <c r="A2076" t="str">
        <f t="shared" si="32"/>
        <v>604545423934-BRK</v>
      </c>
      <c r="B2076" s="15">
        <v>60</v>
      </c>
      <c r="C2076" s="15" t="s">
        <v>4262</v>
      </c>
      <c r="D2076" s="15">
        <v>36911</v>
      </c>
      <c r="E2076" s="16">
        <v>45435</v>
      </c>
      <c r="F2076" s="15">
        <v>0</v>
      </c>
      <c r="G2076" s="15" t="s">
        <v>4263</v>
      </c>
      <c r="H2076" s="15" t="s">
        <v>4264</v>
      </c>
      <c r="I2076" s="15" t="s">
        <v>4265</v>
      </c>
      <c r="J2076" s="15" t="s">
        <v>4266</v>
      </c>
      <c r="K2076" s="15" t="s">
        <v>149</v>
      </c>
      <c r="L2076" s="15" t="s">
        <v>527</v>
      </c>
      <c r="M2076" s="16">
        <v>45454</v>
      </c>
      <c r="N2076" s="3">
        <v>1112</v>
      </c>
      <c r="O2076" s="3">
        <v>72</v>
      </c>
      <c r="P2076" s="3">
        <v>72</v>
      </c>
      <c r="Q2076" s="3"/>
      <c r="R2076" s="5">
        <v>0</v>
      </c>
      <c r="S2076" s="3">
        <v>-832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1944</v>
      </c>
      <c r="Z2076" t="str">
        <f>_xlfn.XLOOKUP(A2076,'2-Feedback'!A:A,'2-Feedback'!F:F,"")</f>
        <v>J - Order Lead Time Issue</v>
      </c>
      <c r="AA2076" t="str">
        <f>_xlfn.XLOOKUP(A2076,'2-Feedback'!A:A,'2-Feedback'!G:G,"")</f>
        <v>ABCDE</v>
      </c>
    </row>
    <row r="2077" spans="1:27" ht="13.5" x14ac:dyDescent="0.35">
      <c r="A2077" t="str">
        <f t="shared" si="32"/>
        <v>604545419501-JIB</v>
      </c>
      <c r="B2077" s="15">
        <v>60</v>
      </c>
      <c r="C2077" s="15" t="s">
        <v>4267</v>
      </c>
      <c r="D2077" s="15">
        <v>36920</v>
      </c>
      <c r="E2077" s="16">
        <v>45435</v>
      </c>
      <c r="F2077" s="15">
        <v>0</v>
      </c>
      <c r="G2077" s="15" t="s">
        <v>4268</v>
      </c>
      <c r="H2077" s="15" t="s">
        <v>4127</v>
      </c>
      <c r="I2077" s="15" t="s">
        <v>4128</v>
      </c>
      <c r="J2077" s="15" t="s">
        <v>4269</v>
      </c>
      <c r="K2077" s="15" t="s">
        <v>149</v>
      </c>
      <c r="L2077" s="15" t="s">
        <v>167</v>
      </c>
      <c r="M2077" s="16">
        <v>45454</v>
      </c>
      <c r="N2077" s="3">
        <v>0</v>
      </c>
      <c r="O2077" s="3">
        <v>0</v>
      </c>
      <c r="P2077" s="3">
        <v>102</v>
      </c>
      <c r="Q2077" s="3"/>
      <c r="R2077" s="4">
        <v>-102</v>
      </c>
      <c r="S2077" s="3">
        <v>-102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102</v>
      </c>
      <c r="Z2077" t="str">
        <f>_xlfn.XLOOKUP(A2077,'2-Feedback'!A:A,'2-Feedback'!F:F,"")</f>
        <v>J - Order Lead Time Issue</v>
      </c>
      <c r="AA2077" t="str">
        <f>_xlfn.XLOOKUP(A2077,'2-Feedback'!A:A,'2-Feedback'!G:G,"")</f>
        <v>ABCDE</v>
      </c>
    </row>
    <row r="2078" spans="1:27" ht="13.5" x14ac:dyDescent="0.35">
      <c r="A2078" t="str">
        <f t="shared" si="32"/>
        <v>604545421370-JIB</v>
      </c>
      <c r="B2078" s="15">
        <v>60</v>
      </c>
      <c r="C2078" s="15" t="s">
        <v>4267</v>
      </c>
      <c r="D2078" s="15">
        <v>36920</v>
      </c>
      <c r="E2078" s="16">
        <v>45435</v>
      </c>
      <c r="F2078" s="15">
        <v>0</v>
      </c>
      <c r="G2078" s="15" t="s">
        <v>4268</v>
      </c>
      <c r="H2078" s="15" t="s">
        <v>4127</v>
      </c>
      <c r="I2078" s="15" t="s">
        <v>4128</v>
      </c>
      <c r="J2078" s="15" t="s">
        <v>4129</v>
      </c>
      <c r="K2078" s="15" t="s">
        <v>149</v>
      </c>
      <c r="L2078" s="15" t="s">
        <v>167</v>
      </c>
      <c r="M2078" s="16">
        <v>45454</v>
      </c>
      <c r="N2078" s="3">
        <v>0</v>
      </c>
      <c r="O2078" s="3">
        <v>0</v>
      </c>
      <c r="P2078" s="3">
        <v>312</v>
      </c>
      <c r="Q2078" s="3"/>
      <c r="R2078" s="4">
        <v>-312</v>
      </c>
      <c r="S2078" s="3">
        <v>-312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312</v>
      </c>
      <c r="Z2078" t="str">
        <f>_xlfn.XLOOKUP(A2078,'2-Feedback'!A:A,'2-Feedback'!F:F,"")</f>
        <v>J - Order Lead Time Issue</v>
      </c>
      <c r="AA2078" t="str">
        <f>_xlfn.XLOOKUP(A2078,'2-Feedback'!A:A,'2-Feedback'!G:G,"")</f>
        <v>ABCDE</v>
      </c>
    </row>
    <row r="2079" spans="1:27" ht="13.5" x14ac:dyDescent="0.35">
      <c r="A2079" t="str">
        <f t="shared" si="32"/>
        <v>604545622717-BNK</v>
      </c>
      <c r="B2079" s="15">
        <v>60</v>
      </c>
      <c r="C2079" s="15" t="s">
        <v>4270</v>
      </c>
      <c r="D2079" s="15">
        <v>36921</v>
      </c>
      <c r="E2079" s="16">
        <v>45435</v>
      </c>
      <c r="F2079" s="15">
        <v>0</v>
      </c>
      <c r="G2079" s="15" t="s">
        <v>4271</v>
      </c>
      <c r="H2079" s="15" t="s">
        <v>4122</v>
      </c>
      <c r="I2079" s="15" t="s">
        <v>4123</v>
      </c>
      <c r="J2079" s="15" t="s">
        <v>4272</v>
      </c>
      <c r="K2079" s="15" t="s">
        <v>149</v>
      </c>
      <c r="L2079" s="15" t="s">
        <v>167</v>
      </c>
      <c r="M2079" s="16">
        <v>45456</v>
      </c>
      <c r="N2079" s="3">
        <v>384</v>
      </c>
      <c r="O2079" s="3">
        <v>384</v>
      </c>
      <c r="P2079" s="3">
        <v>416</v>
      </c>
      <c r="Q2079" s="3"/>
      <c r="R2079" s="4">
        <v>-32</v>
      </c>
      <c r="S2079" s="3">
        <v>-344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728</v>
      </c>
      <c r="Z2079" t="str">
        <f>_xlfn.XLOOKUP(A2079,'2-Feedback'!A:A,'2-Feedback'!F:F,"")</f>
        <v>J - Order Lead Time Issue</v>
      </c>
      <c r="AA2079" t="str">
        <f>_xlfn.XLOOKUP(A2079,'2-Feedback'!A:A,'2-Feedback'!G:G,"")</f>
        <v>ABCDE</v>
      </c>
    </row>
    <row r="2080" spans="1:27" ht="13.5" x14ac:dyDescent="0.35">
      <c r="A2080" t="str">
        <f t="shared" si="32"/>
        <v>604545622833-BNK</v>
      </c>
      <c r="B2080" s="15">
        <v>60</v>
      </c>
      <c r="C2080" s="15" t="s">
        <v>4270</v>
      </c>
      <c r="D2080" s="15">
        <v>36921</v>
      </c>
      <c r="E2080" s="16">
        <v>45435</v>
      </c>
      <c r="F2080" s="15">
        <v>0</v>
      </c>
      <c r="G2080" s="15" t="s">
        <v>4271</v>
      </c>
      <c r="H2080" s="15" t="s">
        <v>4122</v>
      </c>
      <c r="I2080" s="15" t="s">
        <v>4123</v>
      </c>
      <c r="J2080" s="15" t="s">
        <v>4124</v>
      </c>
      <c r="K2080" s="15" t="s">
        <v>149</v>
      </c>
      <c r="L2080" s="15" t="s">
        <v>167</v>
      </c>
      <c r="M2080" s="16">
        <v>45456</v>
      </c>
      <c r="N2080" s="3">
        <v>0</v>
      </c>
      <c r="O2080" s="3">
        <v>0</v>
      </c>
      <c r="P2080" s="3">
        <v>52</v>
      </c>
      <c r="Q2080" s="3"/>
      <c r="R2080" s="4">
        <v>-52</v>
      </c>
      <c r="S2080" s="3">
        <v>-104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104</v>
      </c>
      <c r="Z2080" t="str">
        <f>_xlfn.XLOOKUP(A2080,'2-Feedback'!A:A,'2-Feedback'!F:F,"")</f>
        <v>J - Order Lead Time Issue</v>
      </c>
      <c r="AA2080" t="str">
        <f>_xlfn.XLOOKUP(A2080,'2-Feedback'!A:A,'2-Feedback'!G:G,"")</f>
        <v>ABCDE</v>
      </c>
    </row>
    <row r="2081" spans="1:27" ht="13.5" x14ac:dyDescent="0.35">
      <c r="A2081" t="str">
        <f t="shared" si="32"/>
        <v>604545316640-HVR</v>
      </c>
      <c r="B2081" s="15">
        <v>60</v>
      </c>
      <c r="C2081" s="15" t="s">
        <v>4273</v>
      </c>
      <c r="D2081" s="15">
        <v>36929</v>
      </c>
      <c r="E2081" s="16">
        <v>45435</v>
      </c>
      <c r="F2081" s="15">
        <v>0</v>
      </c>
      <c r="G2081" s="15" t="s">
        <v>4274</v>
      </c>
      <c r="H2081" s="15" t="s">
        <v>4275</v>
      </c>
      <c r="I2081" s="15" t="s">
        <v>4276</v>
      </c>
      <c r="J2081" s="15" t="s">
        <v>4254</v>
      </c>
      <c r="K2081" s="15" t="s">
        <v>35</v>
      </c>
      <c r="L2081" s="15" t="s">
        <v>172</v>
      </c>
      <c r="M2081" s="16">
        <v>45453</v>
      </c>
      <c r="N2081" s="3">
        <v>36</v>
      </c>
      <c r="O2081" s="3">
        <v>24</v>
      </c>
      <c r="P2081" s="3">
        <v>24</v>
      </c>
      <c r="Q2081" s="3"/>
      <c r="R2081" s="5">
        <v>0</v>
      </c>
      <c r="S2081" s="3">
        <v>-1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37</v>
      </c>
      <c r="Z2081" t="str">
        <f>_xlfn.XLOOKUP(A2081,'2-Feedback'!A:A,'2-Feedback'!F:F,"")</f>
        <v>J - Order Lead Time Issue</v>
      </c>
      <c r="AA2081" t="str">
        <f>_xlfn.XLOOKUP(A2081,'2-Feedback'!A:A,'2-Feedback'!G:G,"")</f>
        <v>ABCDE</v>
      </c>
    </row>
    <row r="2082" spans="1:27" ht="13.5" x14ac:dyDescent="0.35">
      <c r="A2082" t="str">
        <f t="shared" si="32"/>
        <v>604545319501-JIB</v>
      </c>
      <c r="B2082" s="15">
        <v>60</v>
      </c>
      <c r="C2082" s="15" t="s">
        <v>4277</v>
      </c>
      <c r="D2082" s="15">
        <v>36933</v>
      </c>
      <c r="E2082" s="16">
        <v>45435</v>
      </c>
      <c r="F2082" s="15">
        <v>0</v>
      </c>
      <c r="G2082" s="15" t="s">
        <v>4278</v>
      </c>
      <c r="H2082" s="15" t="s">
        <v>4127</v>
      </c>
      <c r="I2082" s="15" t="s">
        <v>4128</v>
      </c>
      <c r="J2082" s="15" t="s">
        <v>4269</v>
      </c>
      <c r="K2082" s="15" t="s">
        <v>149</v>
      </c>
      <c r="L2082" s="15" t="s">
        <v>167</v>
      </c>
      <c r="M2082" s="16">
        <v>45453</v>
      </c>
      <c r="N2082" s="3">
        <v>78</v>
      </c>
      <c r="O2082" s="3">
        <v>78</v>
      </c>
      <c r="P2082" s="3">
        <v>102</v>
      </c>
      <c r="Q2082" s="3"/>
      <c r="R2082" s="4">
        <v>-24</v>
      </c>
      <c r="S2082" s="3">
        <v>-24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102</v>
      </c>
      <c r="Z2082" t="str">
        <f>_xlfn.XLOOKUP(A2082,'2-Feedback'!A:A,'2-Feedback'!F:F,"")</f>
        <v>J - Order Lead Time Issue</v>
      </c>
      <c r="AA2082" t="str">
        <f>_xlfn.XLOOKUP(A2082,'2-Feedback'!A:A,'2-Feedback'!G:G,"")</f>
        <v>ABCDE</v>
      </c>
    </row>
    <row r="2083" spans="1:27" ht="13.5" x14ac:dyDescent="0.35">
      <c r="A2083" t="str">
        <f t="shared" si="32"/>
        <v>604545321370-JIB</v>
      </c>
      <c r="B2083" s="15">
        <v>60</v>
      </c>
      <c r="C2083" s="15" t="s">
        <v>4277</v>
      </c>
      <c r="D2083" s="15">
        <v>36933</v>
      </c>
      <c r="E2083" s="16">
        <v>45435</v>
      </c>
      <c r="F2083" s="15">
        <v>0</v>
      </c>
      <c r="G2083" s="15" t="s">
        <v>4278</v>
      </c>
      <c r="H2083" s="15" t="s">
        <v>4127</v>
      </c>
      <c r="I2083" s="15" t="s">
        <v>4128</v>
      </c>
      <c r="J2083" s="15" t="s">
        <v>4129</v>
      </c>
      <c r="K2083" s="15" t="s">
        <v>149</v>
      </c>
      <c r="L2083" s="15" t="s">
        <v>167</v>
      </c>
      <c r="M2083" s="16">
        <v>45453</v>
      </c>
      <c r="N2083" s="3">
        <v>0</v>
      </c>
      <c r="O2083" s="3">
        <v>0</v>
      </c>
      <c r="P2083" s="3">
        <v>208</v>
      </c>
      <c r="Q2083" s="3"/>
      <c r="R2083" s="4">
        <v>-208</v>
      </c>
      <c r="S2083" s="3">
        <v>-208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208</v>
      </c>
      <c r="Z2083" t="str">
        <f>_xlfn.XLOOKUP(A2083,'2-Feedback'!A:A,'2-Feedback'!F:F,"")</f>
        <v>J - Order Lead Time Issue</v>
      </c>
      <c r="AA2083" t="str">
        <f>_xlfn.XLOOKUP(A2083,'2-Feedback'!A:A,'2-Feedback'!G:G,"")</f>
        <v>ABCDE</v>
      </c>
    </row>
    <row r="2084" spans="1:27" ht="13.5" x14ac:dyDescent="0.35">
      <c r="A2084" t="str">
        <f t="shared" si="32"/>
        <v>604545558503-BEK</v>
      </c>
      <c r="B2084" s="15">
        <v>60</v>
      </c>
      <c r="C2084" s="15" t="s">
        <v>4279</v>
      </c>
      <c r="D2084" s="15">
        <v>36940</v>
      </c>
      <c r="E2084" s="16">
        <v>45435</v>
      </c>
      <c r="F2084" s="15">
        <v>0</v>
      </c>
      <c r="G2084" s="15" t="s">
        <v>4280</v>
      </c>
      <c r="H2084" s="15" t="s">
        <v>4132</v>
      </c>
      <c r="I2084" s="15" t="s">
        <v>4133</v>
      </c>
      <c r="J2084" s="15" t="s">
        <v>4281</v>
      </c>
      <c r="K2084" s="15" t="s">
        <v>533</v>
      </c>
      <c r="L2084" s="15" t="s">
        <v>53</v>
      </c>
      <c r="M2084" s="16">
        <v>45455</v>
      </c>
      <c r="N2084" s="3">
        <v>1859</v>
      </c>
      <c r="O2084" s="3">
        <v>1200</v>
      </c>
      <c r="P2084" s="3">
        <v>1200</v>
      </c>
      <c r="Q2084" s="3"/>
      <c r="R2084" s="5">
        <v>0</v>
      </c>
      <c r="S2084" s="3">
        <v>-841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2700</v>
      </c>
      <c r="Z2084" t="str">
        <f>_xlfn.XLOOKUP(A2084,'2-Feedback'!A:A,'2-Feedback'!F:F,"")</f>
        <v>J - Order Lead Time Issue</v>
      </c>
      <c r="AA2084" t="str">
        <f>_xlfn.XLOOKUP(A2084,'2-Feedback'!A:A,'2-Feedback'!G:G,"")</f>
        <v>ABCDE</v>
      </c>
    </row>
    <row r="2085" spans="1:27" ht="13.5" x14ac:dyDescent="0.35">
      <c r="A2085" t="str">
        <f t="shared" si="32"/>
        <v>604545416626-KKF</v>
      </c>
      <c r="B2085" s="15">
        <v>60</v>
      </c>
      <c r="C2085" s="15" t="s">
        <v>4282</v>
      </c>
      <c r="D2085" s="15">
        <v>36942</v>
      </c>
      <c r="E2085" s="16">
        <v>45435</v>
      </c>
      <c r="F2085" s="15">
        <v>0</v>
      </c>
      <c r="G2085" s="15" t="s">
        <v>4283</v>
      </c>
      <c r="H2085" s="15" t="s">
        <v>4172</v>
      </c>
      <c r="I2085" s="15" t="s">
        <v>2258</v>
      </c>
      <c r="J2085" s="15" t="s">
        <v>4173</v>
      </c>
      <c r="K2085" s="15" t="s">
        <v>517</v>
      </c>
      <c r="L2085" s="15" t="s">
        <v>283</v>
      </c>
      <c r="M2085" s="16">
        <v>45454</v>
      </c>
      <c r="N2085" s="3">
        <v>0</v>
      </c>
      <c r="O2085" s="3">
        <v>0</v>
      </c>
      <c r="P2085" s="3">
        <v>300</v>
      </c>
      <c r="Q2085" s="3"/>
      <c r="R2085" s="4">
        <v>-300</v>
      </c>
      <c r="S2085" s="3">
        <v>-360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360</v>
      </c>
      <c r="Z2085" t="str">
        <f>_xlfn.XLOOKUP(A2085,'2-Feedback'!A:A,'2-Feedback'!F:F,"")</f>
        <v>J - Order Lead Time Issue</v>
      </c>
      <c r="AA2085" t="str">
        <f>_xlfn.XLOOKUP(A2085,'2-Feedback'!A:A,'2-Feedback'!G:G,"")</f>
        <v>ABCDE</v>
      </c>
    </row>
    <row r="2086" spans="1:27" ht="13.5" x14ac:dyDescent="0.35">
      <c r="A2086" t="str">
        <f t="shared" si="32"/>
        <v>604545416626-KKF</v>
      </c>
      <c r="B2086" s="15">
        <v>60</v>
      </c>
      <c r="C2086" s="15" t="s">
        <v>4284</v>
      </c>
      <c r="D2086" s="15">
        <v>36944</v>
      </c>
      <c r="E2086" s="16">
        <v>45435</v>
      </c>
      <c r="F2086" s="15">
        <v>0</v>
      </c>
      <c r="G2086" s="15" t="s">
        <v>4285</v>
      </c>
      <c r="H2086" s="15" t="s">
        <v>4286</v>
      </c>
      <c r="I2086" s="15" t="s">
        <v>1973</v>
      </c>
      <c r="J2086" s="15" t="s">
        <v>4173</v>
      </c>
      <c r="K2086" s="15" t="s">
        <v>517</v>
      </c>
      <c r="L2086" s="15" t="s">
        <v>527</v>
      </c>
      <c r="M2086" s="16">
        <v>45454</v>
      </c>
      <c r="N2086" s="3">
        <v>0</v>
      </c>
      <c r="O2086" s="3">
        <v>0</v>
      </c>
      <c r="P2086" s="3">
        <v>60</v>
      </c>
      <c r="Q2086" s="3"/>
      <c r="R2086" s="4">
        <v>-60</v>
      </c>
      <c r="S2086" s="3">
        <v>-360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360</v>
      </c>
      <c r="Z2086" t="str">
        <f>_xlfn.XLOOKUP(A2086,'2-Feedback'!A:A,'2-Feedback'!F:F,"")</f>
        <v>J - Order Lead Time Issue</v>
      </c>
      <c r="AA2086" t="str">
        <f>_xlfn.XLOOKUP(A2086,'2-Feedback'!A:A,'2-Feedback'!G:G,"")</f>
        <v>ABCDE</v>
      </c>
    </row>
    <row r="2087" spans="1:27" ht="13.5" x14ac:dyDescent="0.35">
      <c r="A2087" t="str">
        <f t="shared" si="32"/>
        <v>604545520653-MIL</v>
      </c>
      <c r="B2087" s="15">
        <v>60</v>
      </c>
      <c r="C2087" s="15" t="s">
        <v>4287</v>
      </c>
      <c r="D2087" s="15">
        <v>36972</v>
      </c>
      <c r="E2087" s="16">
        <v>45436</v>
      </c>
      <c r="F2087" s="15">
        <v>0</v>
      </c>
      <c r="G2087" s="15" t="s">
        <v>4288</v>
      </c>
      <c r="H2087" s="15" t="s">
        <v>4149</v>
      </c>
      <c r="I2087" s="15" t="s">
        <v>3827</v>
      </c>
      <c r="J2087" s="15" t="s">
        <v>4289</v>
      </c>
      <c r="K2087" s="15" t="s">
        <v>28</v>
      </c>
      <c r="L2087" s="15" t="s">
        <v>1130</v>
      </c>
      <c r="M2087" s="16">
        <v>45455</v>
      </c>
      <c r="N2087" s="3">
        <v>0</v>
      </c>
      <c r="O2087" s="3">
        <v>0</v>
      </c>
      <c r="P2087" s="3">
        <v>26</v>
      </c>
      <c r="Q2087" s="3"/>
      <c r="R2087" s="4">
        <v>-26</v>
      </c>
      <c r="S2087" s="3">
        <v>-26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26</v>
      </c>
      <c r="Z2087" t="str">
        <f>_xlfn.XLOOKUP(A2087,'2-Feedback'!A:A,'2-Feedback'!F:F,"")</f>
        <v>J - Order Lead Time Issue</v>
      </c>
      <c r="AA2087" t="str">
        <f>_xlfn.XLOOKUP(A2087,'2-Feedback'!A:A,'2-Feedback'!G:G,"")</f>
        <v>ABCDE</v>
      </c>
    </row>
    <row r="2088" spans="1:27" ht="13.5" x14ac:dyDescent="0.35">
      <c r="A2088" t="str">
        <f t="shared" si="32"/>
        <v>604545521471-MIL</v>
      </c>
      <c r="B2088" s="15">
        <v>60</v>
      </c>
      <c r="C2088" s="15" t="s">
        <v>4287</v>
      </c>
      <c r="D2088" s="15">
        <v>36972</v>
      </c>
      <c r="E2088" s="16">
        <v>45436</v>
      </c>
      <c r="F2088" s="15">
        <v>0</v>
      </c>
      <c r="G2088" s="15" t="s">
        <v>4288</v>
      </c>
      <c r="H2088" s="15" t="s">
        <v>4149</v>
      </c>
      <c r="I2088" s="15" t="s">
        <v>3827</v>
      </c>
      <c r="J2088" s="15" t="s">
        <v>4290</v>
      </c>
      <c r="K2088" s="15" t="s">
        <v>28</v>
      </c>
      <c r="L2088" s="15" t="s">
        <v>1130</v>
      </c>
      <c r="M2088" s="16">
        <v>45455</v>
      </c>
      <c r="N2088" s="3">
        <v>0</v>
      </c>
      <c r="O2088" s="3">
        <v>0</v>
      </c>
      <c r="P2088" s="3">
        <v>26</v>
      </c>
      <c r="Q2088" s="3"/>
      <c r="R2088" s="4">
        <v>-26</v>
      </c>
      <c r="S2088" s="3">
        <v>-26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26</v>
      </c>
      <c r="Z2088" t="str">
        <f>_xlfn.XLOOKUP(A2088,'2-Feedback'!A:A,'2-Feedback'!F:F,"")</f>
        <v>J - Order Lead Time Issue</v>
      </c>
      <c r="AA2088" t="str">
        <f>_xlfn.XLOOKUP(A2088,'2-Feedback'!A:A,'2-Feedback'!G:G,"")</f>
        <v>ABCDE</v>
      </c>
    </row>
    <row r="2089" spans="1:27" ht="13.5" x14ac:dyDescent="0.35">
      <c r="A2089" t="str">
        <f t="shared" si="32"/>
        <v>604545645532-CHP</v>
      </c>
      <c r="B2089" s="15">
        <v>60</v>
      </c>
      <c r="C2089" s="15" t="s">
        <v>4291</v>
      </c>
      <c r="D2089" s="15">
        <v>36973</v>
      </c>
      <c r="E2089" s="16">
        <v>45436</v>
      </c>
      <c r="F2089" s="15">
        <v>0</v>
      </c>
      <c r="G2089" s="15" t="s">
        <v>4292</v>
      </c>
      <c r="H2089" s="15" t="s">
        <v>4149</v>
      </c>
      <c r="I2089" s="15" t="s">
        <v>3827</v>
      </c>
      <c r="J2089" s="15" t="s">
        <v>1770</v>
      </c>
      <c r="K2089" s="15" t="s">
        <v>35</v>
      </c>
      <c r="L2089" s="15" t="s">
        <v>1130</v>
      </c>
      <c r="M2089" s="16">
        <v>45456</v>
      </c>
      <c r="N2089" s="3">
        <v>0</v>
      </c>
      <c r="O2089" s="3">
        <v>0</v>
      </c>
      <c r="P2089" s="3">
        <v>40</v>
      </c>
      <c r="Q2089" s="3"/>
      <c r="R2089" s="4">
        <v>-40</v>
      </c>
      <c r="S2089" s="3">
        <v>-580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580</v>
      </c>
      <c r="Z2089" t="str">
        <f>_xlfn.XLOOKUP(A2089,'2-Feedback'!A:A,'2-Feedback'!F:F,"")</f>
        <v>J - Order Lead Time Issue</v>
      </c>
      <c r="AA2089" t="str">
        <f>_xlfn.XLOOKUP(A2089,'2-Feedback'!A:A,'2-Feedback'!G:G,"")</f>
        <v>ABCDE</v>
      </c>
    </row>
    <row r="2090" spans="1:27" ht="13.5" x14ac:dyDescent="0.35">
      <c r="A2090" t="str">
        <f t="shared" si="32"/>
        <v>604545723934-BRK</v>
      </c>
      <c r="B2090" s="15">
        <v>60</v>
      </c>
      <c r="C2090" s="15" t="s">
        <v>4293</v>
      </c>
      <c r="D2090" s="15">
        <v>36981</v>
      </c>
      <c r="E2090" s="16">
        <v>45436</v>
      </c>
      <c r="F2090" s="15">
        <v>0</v>
      </c>
      <c r="G2090" s="15" t="s">
        <v>4294</v>
      </c>
      <c r="H2090" s="15" t="s">
        <v>4295</v>
      </c>
      <c r="I2090" s="15" t="s">
        <v>4296</v>
      </c>
      <c r="J2090" s="15" t="s">
        <v>4266</v>
      </c>
      <c r="K2090" s="15" t="s">
        <v>149</v>
      </c>
      <c r="L2090" s="15" t="s">
        <v>167</v>
      </c>
      <c r="M2090" s="16">
        <v>45457</v>
      </c>
      <c r="N2090" s="3">
        <v>0</v>
      </c>
      <c r="O2090" s="3">
        <v>0</v>
      </c>
      <c r="P2090" s="3">
        <v>144</v>
      </c>
      <c r="Q2090" s="3"/>
      <c r="R2090" s="4">
        <v>-144</v>
      </c>
      <c r="S2090" s="3">
        <v>-288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288</v>
      </c>
      <c r="Z2090" t="str">
        <f>_xlfn.XLOOKUP(A2090,'2-Feedback'!A:A,'2-Feedback'!F:F,"")</f>
        <v>J - Order Lead Time Issue</v>
      </c>
      <c r="AA2090" t="str">
        <f>_xlfn.XLOOKUP(A2090,'2-Feedback'!A:A,'2-Feedback'!G:G,"")</f>
        <v>ABCDE</v>
      </c>
    </row>
    <row r="2091" spans="1:27" ht="13.5" x14ac:dyDescent="0.35">
      <c r="A2091" t="str">
        <f t="shared" si="32"/>
        <v>604545724130-HVR</v>
      </c>
      <c r="B2091" s="15">
        <v>60</v>
      </c>
      <c r="C2091" s="15" t="s">
        <v>4293</v>
      </c>
      <c r="D2091" s="15">
        <v>36981</v>
      </c>
      <c r="E2091" s="16">
        <v>45436</v>
      </c>
      <c r="F2091" s="15">
        <v>0</v>
      </c>
      <c r="G2091" s="15" t="s">
        <v>4294</v>
      </c>
      <c r="H2091" s="15" t="s">
        <v>4295</v>
      </c>
      <c r="I2091" s="15" t="s">
        <v>4296</v>
      </c>
      <c r="J2091" s="15" t="s">
        <v>4297</v>
      </c>
      <c r="K2091" s="15" t="s">
        <v>35</v>
      </c>
      <c r="L2091" s="15" t="s">
        <v>167</v>
      </c>
      <c r="M2091" s="16">
        <v>45457</v>
      </c>
      <c r="N2091" s="3">
        <v>200</v>
      </c>
      <c r="O2091" s="3">
        <v>200</v>
      </c>
      <c r="P2091" s="3">
        <v>288</v>
      </c>
      <c r="Q2091" s="3"/>
      <c r="R2091" s="4">
        <v>-88</v>
      </c>
      <c r="S2091" s="3">
        <v>-304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504</v>
      </c>
      <c r="Z2091" t="str">
        <f>_xlfn.XLOOKUP(A2091,'2-Feedback'!A:A,'2-Feedback'!F:F,"")</f>
        <v>J - Order Lead Time Issue</v>
      </c>
      <c r="AA2091" t="str">
        <f>_xlfn.XLOOKUP(A2091,'2-Feedback'!A:A,'2-Feedback'!G:G,"")</f>
        <v>ABCDE</v>
      </c>
    </row>
    <row r="2092" spans="1:27" ht="13.5" x14ac:dyDescent="0.35">
      <c r="A2092" t="str">
        <f t="shared" si="32"/>
        <v>604545511596-BKE</v>
      </c>
      <c r="B2092" s="15">
        <v>60</v>
      </c>
      <c r="C2092" s="15" t="s">
        <v>4298</v>
      </c>
      <c r="D2092" s="15">
        <v>37000</v>
      </c>
      <c r="E2092" s="16">
        <v>45436</v>
      </c>
      <c r="F2092" s="15">
        <v>0</v>
      </c>
      <c r="G2092" s="15" t="s">
        <v>4299</v>
      </c>
      <c r="H2092" s="15" t="s">
        <v>4089</v>
      </c>
      <c r="I2092" s="15" t="s">
        <v>4090</v>
      </c>
      <c r="J2092" s="15" t="s">
        <v>4224</v>
      </c>
      <c r="K2092" s="15" t="s">
        <v>533</v>
      </c>
      <c r="L2092" s="15" t="s">
        <v>53</v>
      </c>
      <c r="M2092" s="16">
        <v>45455</v>
      </c>
      <c r="N2092" s="3">
        <v>0</v>
      </c>
      <c r="O2092" s="3">
        <v>0</v>
      </c>
      <c r="P2092" s="3">
        <v>11</v>
      </c>
      <c r="Q2092" s="3"/>
      <c r="R2092" s="4">
        <v>-11</v>
      </c>
      <c r="S2092" s="3">
        <v>-11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11</v>
      </c>
      <c r="Z2092" t="str">
        <f>_xlfn.XLOOKUP(A2092,'2-Feedback'!A:A,'2-Feedback'!F:F,"")</f>
        <v>J - Order Lead Time Issue</v>
      </c>
      <c r="AA2092" t="str">
        <f>_xlfn.XLOOKUP(A2092,'2-Feedback'!A:A,'2-Feedback'!G:G,"")</f>
        <v>ABCDE</v>
      </c>
    </row>
    <row r="2093" spans="1:27" ht="13.5" x14ac:dyDescent="0.35">
      <c r="A2093" t="str">
        <f t="shared" si="32"/>
        <v>604545016502-MFY</v>
      </c>
      <c r="B2093" s="15">
        <v>60</v>
      </c>
      <c r="C2093" s="15" t="s">
        <v>4300</v>
      </c>
      <c r="D2093" s="15">
        <v>37003</v>
      </c>
      <c r="E2093" s="16">
        <v>45436</v>
      </c>
      <c r="F2093" s="15">
        <v>0</v>
      </c>
      <c r="G2093" s="15" t="s">
        <v>4301</v>
      </c>
      <c r="H2093" s="15" t="s">
        <v>4302</v>
      </c>
      <c r="I2093" s="15" t="s">
        <v>4303</v>
      </c>
      <c r="J2093" s="15" t="s">
        <v>4086</v>
      </c>
      <c r="K2093" s="15" t="s">
        <v>35</v>
      </c>
      <c r="L2093" s="15" t="s">
        <v>167</v>
      </c>
      <c r="M2093" s="16">
        <v>45450</v>
      </c>
      <c r="N2093" s="3">
        <v>0</v>
      </c>
      <c r="O2093" s="3">
        <v>0</v>
      </c>
      <c r="P2093" s="3">
        <v>600</v>
      </c>
      <c r="Q2093" s="3"/>
      <c r="R2093" s="4">
        <v>-600</v>
      </c>
      <c r="S2093" s="3">
        <v>-660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660</v>
      </c>
      <c r="Z2093" t="str">
        <f>_xlfn.XLOOKUP(A2093,'2-Feedback'!A:A,'2-Feedback'!F:F,"")</f>
        <v>J - Order Lead Time Issue</v>
      </c>
      <c r="AA2093" t="str">
        <f>_xlfn.XLOOKUP(A2093,'2-Feedback'!A:A,'2-Feedback'!G:G,"")</f>
        <v>ABCDE</v>
      </c>
    </row>
    <row r="2094" spans="1:27" ht="13.5" x14ac:dyDescent="0.35">
      <c r="A2094" t="str">
        <f t="shared" si="32"/>
        <v>604545519501-JIB</v>
      </c>
      <c r="B2094" s="15">
        <v>60</v>
      </c>
      <c r="C2094" s="15" t="s">
        <v>4304</v>
      </c>
      <c r="D2094" s="15">
        <v>37006</v>
      </c>
      <c r="E2094" s="16">
        <v>45436</v>
      </c>
      <c r="F2094" s="15">
        <v>0</v>
      </c>
      <c r="G2094" s="15" t="s">
        <v>4305</v>
      </c>
      <c r="H2094" s="15" t="s">
        <v>4127</v>
      </c>
      <c r="I2094" s="15" t="s">
        <v>4128</v>
      </c>
      <c r="J2094" s="15" t="s">
        <v>4269</v>
      </c>
      <c r="K2094" s="15" t="s">
        <v>149</v>
      </c>
      <c r="L2094" s="15" t="s">
        <v>167</v>
      </c>
      <c r="M2094" s="16">
        <v>45455</v>
      </c>
      <c r="N2094" s="3">
        <v>0</v>
      </c>
      <c r="O2094" s="3">
        <v>0</v>
      </c>
      <c r="P2094" s="3">
        <v>102</v>
      </c>
      <c r="Q2094" s="3"/>
      <c r="R2094" s="4">
        <v>-102</v>
      </c>
      <c r="S2094" s="3">
        <v>-102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102</v>
      </c>
      <c r="Z2094" t="str">
        <f>_xlfn.XLOOKUP(A2094,'2-Feedback'!A:A,'2-Feedback'!F:F,"")</f>
        <v>J - Order Lead Time Issue</v>
      </c>
      <c r="AA2094" t="str">
        <f>_xlfn.XLOOKUP(A2094,'2-Feedback'!A:A,'2-Feedback'!G:G,"")</f>
        <v>ABCDE</v>
      </c>
    </row>
    <row r="2095" spans="1:27" ht="13.5" x14ac:dyDescent="0.35">
      <c r="A2095" t="str">
        <f t="shared" si="32"/>
        <v>604545521370-JIB</v>
      </c>
      <c r="B2095" s="15">
        <v>60</v>
      </c>
      <c r="C2095" s="15" t="s">
        <v>4304</v>
      </c>
      <c r="D2095" s="15">
        <v>37006</v>
      </c>
      <c r="E2095" s="16">
        <v>45436</v>
      </c>
      <c r="F2095" s="15">
        <v>0</v>
      </c>
      <c r="G2095" s="15" t="s">
        <v>4305</v>
      </c>
      <c r="H2095" s="15" t="s">
        <v>4127</v>
      </c>
      <c r="I2095" s="15" t="s">
        <v>4128</v>
      </c>
      <c r="J2095" s="15" t="s">
        <v>4129</v>
      </c>
      <c r="K2095" s="15" t="s">
        <v>149</v>
      </c>
      <c r="L2095" s="15" t="s">
        <v>167</v>
      </c>
      <c r="M2095" s="16">
        <v>45455</v>
      </c>
      <c r="N2095" s="3">
        <v>0</v>
      </c>
      <c r="O2095" s="3">
        <v>0</v>
      </c>
      <c r="P2095" s="3">
        <v>104</v>
      </c>
      <c r="Q2095" s="3"/>
      <c r="R2095" s="4">
        <v>-104</v>
      </c>
      <c r="S2095" s="3">
        <v>-104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104</v>
      </c>
      <c r="Z2095" t="str">
        <f>_xlfn.XLOOKUP(A2095,'2-Feedback'!A:A,'2-Feedback'!F:F,"")</f>
        <v>J - Order Lead Time Issue</v>
      </c>
      <c r="AA2095" t="str">
        <f>_xlfn.XLOOKUP(A2095,'2-Feedback'!A:A,'2-Feedback'!G:G,"")</f>
        <v>ABCDE</v>
      </c>
    </row>
    <row r="2096" spans="1:27" ht="13.5" x14ac:dyDescent="0.35">
      <c r="A2096" t="str">
        <f t="shared" si="32"/>
        <v>604545423934-BRK</v>
      </c>
      <c r="B2096" s="15">
        <v>60</v>
      </c>
      <c r="C2096" s="15" t="s">
        <v>4306</v>
      </c>
      <c r="D2096" s="15">
        <v>37021</v>
      </c>
      <c r="E2096" s="16">
        <v>45436</v>
      </c>
      <c r="F2096" s="15">
        <v>0</v>
      </c>
      <c r="G2096" s="15" t="s">
        <v>4307</v>
      </c>
      <c r="H2096" s="15" t="s">
        <v>4308</v>
      </c>
      <c r="I2096" s="15" t="s">
        <v>3390</v>
      </c>
      <c r="J2096" s="15" t="s">
        <v>4266</v>
      </c>
      <c r="K2096" s="15" t="s">
        <v>149</v>
      </c>
      <c r="L2096" s="15" t="s">
        <v>150</v>
      </c>
      <c r="M2096" s="16">
        <v>45454</v>
      </c>
      <c r="N2096" s="3">
        <v>1112</v>
      </c>
      <c r="O2096" s="3">
        <v>1040</v>
      </c>
      <c r="P2096" s="3"/>
      <c r="Q2096" s="3">
        <v>1872</v>
      </c>
      <c r="R2096" s="4">
        <v>-832</v>
      </c>
      <c r="S2096" s="3">
        <v>-832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1944</v>
      </c>
      <c r="Z2096" t="str">
        <f>_xlfn.XLOOKUP(A2096,'2-Feedback'!A:A,'2-Feedback'!F:F,"")</f>
        <v>J - Order Lead Time Issue</v>
      </c>
      <c r="AA2096" t="str">
        <f>_xlfn.XLOOKUP(A2096,'2-Feedback'!A:A,'2-Feedback'!G:G,"")</f>
        <v>ABCDE</v>
      </c>
    </row>
    <row r="2097" spans="1:27" ht="13.5" x14ac:dyDescent="0.35">
      <c r="A2097" t="str">
        <f t="shared" si="32"/>
        <v>604545422833-BNK</v>
      </c>
      <c r="B2097" s="15">
        <v>60</v>
      </c>
      <c r="C2097" s="15" t="s">
        <v>4309</v>
      </c>
      <c r="D2097" s="15">
        <v>37027</v>
      </c>
      <c r="E2097" s="16">
        <v>45436</v>
      </c>
      <c r="F2097" s="15">
        <v>0</v>
      </c>
      <c r="G2097" s="15" t="s">
        <v>4310</v>
      </c>
      <c r="H2097" s="15" t="s">
        <v>4227</v>
      </c>
      <c r="I2097" s="15" t="s">
        <v>4228</v>
      </c>
      <c r="J2097" s="15" t="s">
        <v>4124</v>
      </c>
      <c r="K2097" s="15" t="s">
        <v>149</v>
      </c>
      <c r="L2097" s="15" t="s">
        <v>1130</v>
      </c>
      <c r="M2097" s="16">
        <v>45454</v>
      </c>
      <c r="N2097" s="3">
        <v>0</v>
      </c>
      <c r="O2097" s="3">
        <v>0</v>
      </c>
      <c r="P2097" s="3">
        <v>52</v>
      </c>
      <c r="Q2097" s="3"/>
      <c r="R2097" s="4">
        <v>-52</v>
      </c>
      <c r="S2097" s="3">
        <v>-52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52</v>
      </c>
      <c r="Z2097" t="str">
        <f>_xlfn.XLOOKUP(A2097,'2-Feedback'!A:A,'2-Feedback'!F:F,"")</f>
        <v>J - Order Lead Time Issue</v>
      </c>
      <c r="AA2097" t="str">
        <f>_xlfn.XLOOKUP(A2097,'2-Feedback'!A:A,'2-Feedback'!G:G,"")</f>
        <v>ABCDE</v>
      </c>
    </row>
    <row r="2098" spans="1:27" ht="13.5" x14ac:dyDescent="0.35">
      <c r="A2098" t="str">
        <f t="shared" si="32"/>
        <v>604546017094-WHA</v>
      </c>
      <c r="B2098" s="15">
        <v>60</v>
      </c>
      <c r="C2098" s="15" t="s">
        <v>4311</v>
      </c>
      <c r="D2098" s="15">
        <v>37039</v>
      </c>
      <c r="E2098" s="16">
        <v>45436</v>
      </c>
      <c r="F2098" s="15">
        <v>0</v>
      </c>
      <c r="G2098" s="15" t="s">
        <v>4312</v>
      </c>
      <c r="H2098" s="15" t="s">
        <v>4313</v>
      </c>
      <c r="I2098" s="15" t="s">
        <v>4314</v>
      </c>
      <c r="J2098" s="15" t="s">
        <v>4315</v>
      </c>
      <c r="K2098" s="15" t="s">
        <v>149</v>
      </c>
      <c r="L2098" s="15" t="s">
        <v>53</v>
      </c>
      <c r="M2098" s="16">
        <v>45460</v>
      </c>
      <c r="N2098" s="3">
        <v>190</v>
      </c>
      <c r="O2098" s="3">
        <v>190</v>
      </c>
      <c r="P2098" s="3">
        <v>195</v>
      </c>
      <c r="Q2098" s="3"/>
      <c r="R2098" s="4">
        <v>-5</v>
      </c>
      <c r="S2098" s="3">
        <v>-200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390</v>
      </c>
      <c r="Z2098" t="str">
        <f>_xlfn.XLOOKUP(A2098,'2-Feedback'!A:A,'2-Feedback'!F:F,"")</f>
        <v>J - Order Lead Time Issue</v>
      </c>
      <c r="AA2098" t="str">
        <f>_xlfn.XLOOKUP(A2098,'2-Feedback'!A:A,'2-Feedback'!G:G,"")</f>
        <v>ABCDE</v>
      </c>
    </row>
    <row r="2099" spans="1:27" ht="13.5" x14ac:dyDescent="0.35">
      <c r="A2099" t="str">
        <f t="shared" si="32"/>
        <v>604546017094-WHA</v>
      </c>
      <c r="B2099" s="15">
        <v>60</v>
      </c>
      <c r="C2099" s="15" t="s">
        <v>4316</v>
      </c>
      <c r="D2099" s="15">
        <v>37041</v>
      </c>
      <c r="E2099" s="16">
        <v>45436</v>
      </c>
      <c r="F2099" s="15">
        <v>0</v>
      </c>
      <c r="G2099" s="15" t="s">
        <v>4317</v>
      </c>
      <c r="H2099" s="15" t="s">
        <v>4318</v>
      </c>
      <c r="I2099" s="15" t="s">
        <v>4319</v>
      </c>
      <c r="J2099" s="15" t="s">
        <v>4315</v>
      </c>
      <c r="K2099" s="15" t="s">
        <v>149</v>
      </c>
      <c r="L2099" s="15" t="s">
        <v>53</v>
      </c>
      <c r="M2099" s="16">
        <v>45460</v>
      </c>
      <c r="N2099" s="3">
        <v>190</v>
      </c>
      <c r="O2099" s="3">
        <v>0</v>
      </c>
      <c r="P2099" s="3">
        <v>195</v>
      </c>
      <c r="Q2099" s="3"/>
      <c r="R2099" s="4">
        <v>-195</v>
      </c>
      <c r="S2099" s="3">
        <v>-200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390</v>
      </c>
      <c r="Z2099" t="str">
        <f>_xlfn.XLOOKUP(A2099,'2-Feedback'!A:A,'2-Feedback'!F:F,"")</f>
        <v>J - Order Lead Time Issue</v>
      </c>
      <c r="AA2099" t="str">
        <f>_xlfn.XLOOKUP(A2099,'2-Feedback'!A:A,'2-Feedback'!G:G,"")</f>
        <v>ABCDE</v>
      </c>
    </row>
    <row r="2100" spans="1:27" ht="13.5" x14ac:dyDescent="0.35">
      <c r="A2100" t="str">
        <f t="shared" si="32"/>
        <v>604545622717-BNK</v>
      </c>
      <c r="B2100" s="15">
        <v>60</v>
      </c>
      <c r="C2100" s="15" t="s">
        <v>4320</v>
      </c>
      <c r="D2100" s="15">
        <v>37058</v>
      </c>
      <c r="E2100" s="16">
        <v>45439</v>
      </c>
      <c r="F2100" s="15">
        <v>0</v>
      </c>
      <c r="G2100" s="15" t="s">
        <v>4321</v>
      </c>
      <c r="H2100" s="15" t="s">
        <v>4145</v>
      </c>
      <c r="I2100" s="15" t="s">
        <v>4146</v>
      </c>
      <c r="J2100" s="15" t="s">
        <v>4272</v>
      </c>
      <c r="K2100" s="15" t="s">
        <v>149</v>
      </c>
      <c r="L2100" s="15" t="s">
        <v>1130</v>
      </c>
      <c r="M2100" s="16">
        <v>45456</v>
      </c>
      <c r="N2100" s="3">
        <v>384</v>
      </c>
      <c r="O2100" s="3">
        <v>0</v>
      </c>
      <c r="P2100" s="3">
        <v>312</v>
      </c>
      <c r="Q2100" s="3"/>
      <c r="R2100" s="4">
        <v>-312</v>
      </c>
      <c r="S2100" s="3">
        <v>-344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728</v>
      </c>
      <c r="Z2100" t="str">
        <f>_xlfn.XLOOKUP(A2100,'2-Feedback'!A:A,'2-Feedback'!F:F,"")</f>
        <v>J - Order Lead Time Issue</v>
      </c>
      <c r="AA2100" t="str">
        <f>_xlfn.XLOOKUP(A2100,'2-Feedback'!A:A,'2-Feedback'!G:G,"")</f>
        <v>ABCDE</v>
      </c>
    </row>
    <row r="2101" spans="1:27" ht="13.5" x14ac:dyDescent="0.35">
      <c r="A2101" t="str">
        <f t="shared" si="32"/>
        <v>604545622833-BNK</v>
      </c>
      <c r="B2101" s="15">
        <v>60</v>
      </c>
      <c r="C2101" s="15" t="s">
        <v>4320</v>
      </c>
      <c r="D2101" s="15">
        <v>37058</v>
      </c>
      <c r="E2101" s="16">
        <v>45439</v>
      </c>
      <c r="F2101" s="15">
        <v>0</v>
      </c>
      <c r="G2101" s="15" t="s">
        <v>4321</v>
      </c>
      <c r="H2101" s="15" t="s">
        <v>4145</v>
      </c>
      <c r="I2101" s="15" t="s">
        <v>4146</v>
      </c>
      <c r="J2101" s="15" t="s">
        <v>4124</v>
      </c>
      <c r="K2101" s="15" t="s">
        <v>149</v>
      </c>
      <c r="L2101" s="15" t="s">
        <v>1130</v>
      </c>
      <c r="M2101" s="16">
        <v>45456</v>
      </c>
      <c r="N2101" s="3">
        <v>0</v>
      </c>
      <c r="O2101" s="3">
        <v>0</v>
      </c>
      <c r="P2101" s="3">
        <v>52</v>
      </c>
      <c r="Q2101" s="3"/>
      <c r="R2101" s="4">
        <v>-52</v>
      </c>
      <c r="S2101" s="3">
        <v>-104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104</v>
      </c>
      <c r="Z2101" t="str">
        <f>_xlfn.XLOOKUP(A2101,'2-Feedback'!A:A,'2-Feedback'!F:F,"")</f>
        <v>J - Order Lead Time Issue</v>
      </c>
      <c r="AA2101" t="str">
        <f>_xlfn.XLOOKUP(A2101,'2-Feedback'!A:A,'2-Feedback'!G:G,"")</f>
        <v>ABCDE</v>
      </c>
    </row>
    <row r="2102" spans="1:27" ht="13.5" x14ac:dyDescent="0.35">
      <c r="A2102" t="str">
        <f t="shared" si="32"/>
        <v>604545645532-BNK</v>
      </c>
      <c r="B2102" s="15">
        <v>60</v>
      </c>
      <c r="C2102" s="15" t="s">
        <v>4320</v>
      </c>
      <c r="D2102" s="15">
        <v>37058</v>
      </c>
      <c r="E2102" s="16">
        <v>45439</v>
      </c>
      <c r="F2102" s="15">
        <v>0</v>
      </c>
      <c r="G2102" s="15" t="s">
        <v>4321</v>
      </c>
      <c r="H2102" s="15" t="s">
        <v>4145</v>
      </c>
      <c r="I2102" s="15" t="s">
        <v>4146</v>
      </c>
      <c r="J2102" s="15" t="s">
        <v>3758</v>
      </c>
      <c r="K2102" s="15" t="s">
        <v>149</v>
      </c>
      <c r="L2102" s="15" t="s">
        <v>1130</v>
      </c>
      <c r="M2102" s="16">
        <v>45456</v>
      </c>
      <c r="N2102" s="3">
        <v>206</v>
      </c>
      <c r="O2102" s="3">
        <v>206</v>
      </c>
      <c r="P2102" s="3">
        <v>420</v>
      </c>
      <c r="Q2102" s="3"/>
      <c r="R2102" s="4">
        <v>-214</v>
      </c>
      <c r="S2102" s="3">
        <v>-214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420</v>
      </c>
      <c r="Z2102" t="str">
        <f>_xlfn.XLOOKUP(A2102,'2-Feedback'!A:A,'2-Feedback'!F:F,"")</f>
        <v>J - Order Lead Time Issue</v>
      </c>
      <c r="AA2102" t="str">
        <f>_xlfn.XLOOKUP(A2102,'2-Feedback'!A:A,'2-Feedback'!G:G,"")</f>
        <v>ABCDE</v>
      </c>
    </row>
    <row r="2103" spans="1:27" ht="13.5" x14ac:dyDescent="0.35">
      <c r="A2103" t="str">
        <f t="shared" si="32"/>
        <v>604545416502-MFY</v>
      </c>
      <c r="B2103" s="15">
        <v>60</v>
      </c>
      <c r="C2103" s="15" t="s">
        <v>4322</v>
      </c>
      <c r="D2103" s="15">
        <v>37068</v>
      </c>
      <c r="E2103" s="16">
        <v>45439</v>
      </c>
      <c r="F2103" s="15">
        <v>0</v>
      </c>
      <c r="G2103" s="15" t="s">
        <v>4323</v>
      </c>
      <c r="H2103" s="15" t="s">
        <v>4324</v>
      </c>
      <c r="I2103" s="15" t="s">
        <v>4325</v>
      </c>
      <c r="J2103" s="15" t="s">
        <v>4086</v>
      </c>
      <c r="K2103" s="15" t="s">
        <v>35</v>
      </c>
      <c r="L2103" s="15" t="s">
        <v>106</v>
      </c>
      <c r="M2103" s="16">
        <v>45454</v>
      </c>
      <c r="N2103" s="3">
        <v>0</v>
      </c>
      <c r="O2103" s="3">
        <v>0</v>
      </c>
      <c r="P2103" s="3">
        <v>240</v>
      </c>
      <c r="Q2103" s="3"/>
      <c r="R2103" s="4">
        <v>-240</v>
      </c>
      <c r="S2103" s="3">
        <v>-240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240</v>
      </c>
      <c r="Z2103" t="str">
        <f>_xlfn.XLOOKUP(A2103,'2-Feedback'!A:A,'2-Feedback'!F:F,"")</f>
        <v>J - Order Lead Time Issue</v>
      </c>
      <c r="AA2103" t="str">
        <f>_xlfn.XLOOKUP(A2103,'2-Feedback'!A:A,'2-Feedback'!G:G,"")</f>
        <v>ABCDE</v>
      </c>
    </row>
    <row r="2104" spans="1:27" ht="13.5" x14ac:dyDescent="0.35">
      <c r="A2104" t="str">
        <f t="shared" si="32"/>
        <v>604545723934-BRK</v>
      </c>
      <c r="B2104" s="15">
        <v>60</v>
      </c>
      <c r="C2104" s="15" t="s">
        <v>4326</v>
      </c>
      <c r="D2104" s="15">
        <v>37071</v>
      </c>
      <c r="E2104" s="16">
        <v>45439</v>
      </c>
      <c r="F2104" s="15">
        <v>0</v>
      </c>
      <c r="G2104" s="15" t="s">
        <v>4327</v>
      </c>
      <c r="H2104" s="15" t="s">
        <v>4264</v>
      </c>
      <c r="I2104" s="15" t="s">
        <v>4265</v>
      </c>
      <c r="J2104" s="15" t="s">
        <v>4266</v>
      </c>
      <c r="K2104" s="15" t="s">
        <v>149</v>
      </c>
      <c r="L2104" s="15" t="s">
        <v>527</v>
      </c>
      <c r="M2104" s="16">
        <v>45457</v>
      </c>
      <c r="N2104" s="3">
        <v>0</v>
      </c>
      <c r="O2104" s="3">
        <v>0</v>
      </c>
      <c r="P2104" s="3">
        <v>144</v>
      </c>
      <c r="Q2104" s="3"/>
      <c r="R2104" s="4">
        <v>-144</v>
      </c>
      <c r="S2104" s="3">
        <v>-288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288</v>
      </c>
      <c r="Z2104" t="str">
        <f>_xlfn.XLOOKUP(A2104,'2-Feedback'!A:A,'2-Feedback'!F:F,"")</f>
        <v>J - Order Lead Time Issue</v>
      </c>
      <c r="AA2104" t="str">
        <f>_xlfn.XLOOKUP(A2104,'2-Feedback'!A:A,'2-Feedback'!G:G,"")</f>
        <v>ABCDE</v>
      </c>
    </row>
    <row r="2105" spans="1:27" ht="13.5" x14ac:dyDescent="0.35">
      <c r="A2105" t="str">
        <f t="shared" si="32"/>
        <v>604545724130-HVR</v>
      </c>
      <c r="B2105" s="15">
        <v>60</v>
      </c>
      <c r="C2105" s="15" t="s">
        <v>4326</v>
      </c>
      <c r="D2105" s="15">
        <v>37071</v>
      </c>
      <c r="E2105" s="16">
        <v>45439</v>
      </c>
      <c r="F2105" s="15">
        <v>0</v>
      </c>
      <c r="G2105" s="15" t="s">
        <v>4327</v>
      </c>
      <c r="H2105" s="15" t="s">
        <v>4264</v>
      </c>
      <c r="I2105" s="15" t="s">
        <v>4265</v>
      </c>
      <c r="J2105" s="15" t="s">
        <v>4297</v>
      </c>
      <c r="K2105" s="15" t="s">
        <v>35</v>
      </c>
      <c r="L2105" s="15" t="s">
        <v>527</v>
      </c>
      <c r="M2105" s="16">
        <v>45457</v>
      </c>
      <c r="N2105" s="3">
        <v>200</v>
      </c>
      <c r="O2105" s="3">
        <v>0</v>
      </c>
      <c r="P2105" s="3">
        <v>216</v>
      </c>
      <c r="Q2105" s="3"/>
      <c r="R2105" s="4">
        <v>-216</v>
      </c>
      <c r="S2105" s="3">
        <v>-304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504</v>
      </c>
      <c r="Z2105" t="str">
        <f>_xlfn.XLOOKUP(A2105,'2-Feedback'!A:A,'2-Feedback'!F:F,"")</f>
        <v>J - Order Lead Time Issue</v>
      </c>
      <c r="AA2105" t="str">
        <f>_xlfn.XLOOKUP(A2105,'2-Feedback'!A:A,'2-Feedback'!G:G,"")</f>
        <v>ABCDE</v>
      </c>
    </row>
    <row r="2106" spans="1:27" ht="13.5" x14ac:dyDescent="0.35">
      <c r="A2106" t="str">
        <f t="shared" si="32"/>
        <v>604545516502-MFY</v>
      </c>
      <c r="B2106" s="15">
        <v>60</v>
      </c>
      <c r="C2106" s="15" t="s">
        <v>4328</v>
      </c>
      <c r="D2106" s="15">
        <v>37076</v>
      </c>
      <c r="E2106" s="16">
        <v>45440</v>
      </c>
      <c r="F2106" s="15">
        <v>0</v>
      </c>
      <c r="G2106" s="15" t="s">
        <v>4329</v>
      </c>
      <c r="H2106" s="15" t="s">
        <v>4206</v>
      </c>
      <c r="I2106" s="15" t="s">
        <v>3498</v>
      </c>
      <c r="J2106" s="15" t="s">
        <v>4086</v>
      </c>
      <c r="K2106" s="15" t="s">
        <v>35</v>
      </c>
      <c r="L2106" s="15" t="s">
        <v>1130</v>
      </c>
      <c r="M2106" s="16">
        <v>45455</v>
      </c>
      <c r="N2106" s="3">
        <v>0</v>
      </c>
      <c r="O2106" s="3">
        <v>0</v>
      </c>
      <c r="P2106" s="3">
        <v>40</v>
      </c>
      <c r="Q2106" s="3"/>
      <c r="R2106" s="4">
        <v>-40</v>
      </c>
      <c r="S2106" s="3">
        <v>-640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640</v>
      </c>
      <c r="Z2106" t="str">
        <f>_xlfn.XLOOKUP(A2106,'2-Feedback'!A:A,'2-Feedback'!F:F,"")</f>
        <v>J - Order Lead Time Issue</v>
      </c>
      <c r="AA2106" t="str">
        <f>_xlfn.XLOOKUP(A2106,'2-Feedback'!A:A,'2-Feedback'!G:G,"")</f>
        <v>ABCDE</v>
      </c>
    </row>
    <row r="2107" spans="1:27" ht="13.5" x14ac:dyDescent="0.35">
      <c r="A2107" t="str">
        <f t="shared" si="32"/>
        <v>604545545532-CHP</v>
      </c>
      <c r="B2107" s="15">
        <v>60</v>
      </c>
      <c r="C2107" s="15" t="s">
        <v>4328</v>
      </c>
      <c r="D2107" s="15">
        <v>37076</v>
      </c>
      <c r="E2107" s="16">
        <v>45440</v>
      </c>
      <c r="F2107" s="15">
        <v>0</v>
      </c>
      <c r="G2107" s="15" t="s">
        <v>4329</v>
      </c>
      <c r="H2107" s="15" t="s">
        <v>4206</v>
      </c>
      <c r="I2107" s="15" t="s">
        <v>3498</v>
      </c>
      <c r="J2107" s="15" t="s">
        <v>1770</v>
      </c>
      <c r="K2107" s="15" t="s">
        <v>35</v>
      </c>
      <c r="L2107" s="15" t="s">
        <v>1130</v>
      </c>
      <c r="M2107" s="16">
        <v>45455</v>
      </c>
      <c r="N2107" s="3">
        <v>1240</v>
      </c>
      <c r="O2107" s="3">
        <v>360</v>
      </c>
      <c r="P2107" s="3">
        <v>360</v>
      </c>
      <c r="Q2107" s="3"/>
      <c r="R2107" s="5">
        <v>0</v>
      </c>
      <c r="S2107" s="3">
        <v>-800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2040</v>
      </c>
      <c r="Z2107" t="str">
        <f>_xlfn.XLOOKUP(A2107,'2-Feedback'!A:A,'2-Feedback'!F:F,"")</f>
        <v>J - Order Lead Time Issue</v>
      </c>
      <c r="AA2107" t="str">
        <f>_xlfn.XLOOKUP(A2107,'2-Feedback'!A:A,'2-Feedback'!G:G,"")</f>
        <v>ABCDE</v>
      </c>
    </row>
    <row r="2108" spans="1:27" ht="13.5" x14ac:dyDescent="0.35">
      <c r="A2108" t="str">
        <f t="shared" si="32"/>
        <v>604545645532-CHP</v>
      </c>
      <c r="B2108" s="15">
        <v>60</v>
      </c>
      <c r="C2108" s="15" t="s">
        <v>4330</v>
      </c>
      <c r="D2108" s="15">
        <v>37080</v>
      </c>
      <c r="E2108" s="16">
        <v>45440</v>
      </c>
      <c r="F2108" s="15">
        <v>0</v>
      </c>
      <c r="G2108" s="15" t="s">
        <v>4331</v>
      </c>
      <c r="H2108" s="15" t="s">
        <v>4332</v>
      </c>
      <c r="I2108" s="15" t="s">
        <v>3192</v>
      </c>
      <c r="J2108" s="15" t="s">
        <v>1770</v>
      </c>
      <c r="K2108" s="15" t="s">
        <v>35</v>
      </c>
      <c r="L2108" s="15" t="s">
        <v>527</v>
      </c>
      <c r="M2108" s="16">
        <v>45456</v>
      </c>
      <c r="N2108" s="3">
        <v>0</v>
      </c>
      <c r="O2108" s="3">
        <v>0</v>
      </c>
      <c r="P2108" s="3">
        <v>60</v>
      </c>
      <c r="Q2108" s="3"/>
      <c r="R2108" s="4">
        <v>-60</v>
      </c>
      <c r="S2108" s="3">
        <v>-580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580</v>
      </c>
      <c r="Z2108" t="str">
        <f>_xlfn.XLOOKUP(A2108,'2-Feedback'!A:A,'2-Feedback'!F:F,"")</f>
        <v>J - Order Lead Time Issue</v>
      </c>
      <c r="AA2108" t="str">
        <f>_xlfn.XLOOKUP(A2108,'2-Feedback'!A:A,'2-Feedback'!G:G,"")</f>
        <v>ABCDE</v>
      </c>
    </row>
    <row r="2109" spans="1:27" ht="13.5" x14ac:dyDescent="0.35">
      <c r="A2109" t="str">
        <f t="shared" si="32"/>
        <v>604545411596-BKE</v>
      </c>
      <c r="B2109" s="15">
        <v>60</v>
      </c>
      <c r="C2109" s="15" t="s">
        <v>4333</v>
      </c>
      <c r="D2109" s="15">
        <v>37088</v>
      </c>
      <c r="E2109" s="16">
        <v>45440</v>
      </c>
      <c r="F2109" s="15">
        <v>0</v>
      </c>
      <c r="G2109" s="15" t="s">
        <v>4334</v>
      </c>
      <c r="H2109" s="15" t="s">
        <v>4257</v>
      </c>
      <c r="I2109" s="15" t="s">
        <v>4258</v>
      </c>
      <c r="J2109" s="15" t="s">
        <v>4224</v>
      </c>
      <c r="K2109" s="15" t="s">
        <v>533</v>
      </c>
      <c r="L2109" s="15" t="s">
        <v>53</v>
      </c>
      <c r="M2109" s="16">
        <v>45454</v>
      </c>
      <c r="N2109" s="3">
        <v>53</v>
      </c>
      <c r="O2109" s="3">
        <v>31</v>
      </c>
      <c r="P2109" s="3">
        <v>33</v>
      </c>
      <c r="Q2109" s="3"/>
      <c r="R2109" s="4">
        <v>-2</v>
      </c>
      <c r="S2109" s="3">
        <v>-2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55</v>
      </c>
      <c r="Z2109" t="str">
        <f>_xlfn.XLOOKUP(A2109,'2-Feedback'!A:A,'2-Feedback'!F:F,"")</f>
        <v>J - Order Lead Time Issue</v>
      </c>
      <c r="AA2109" t="str">
        <f>_xlfn.XLOOKUP(A2109,'2-Feedback'!A:A,'2-Feedback'!G:G,"")</f>
        <v>ABCDE</v>
      </c>
    </row>
    <row r="2110" spans="1:27" ht="13.5" x14ac:dyDescent="0.35">
      <c r="A2110" t="str">
        <f t="shared" si="32"/>
        <v>604545516502-MFY</v>
      </c>
      <c r="B2110" s="15">
        <v>60</v>
      </c>
      <c r="C2110" s="15" t="s">
        <v>4335</v>
      </c>
      <c r="D2110" s="15">
        <v>37099</v>
      </c>
      <c r="E2110" s="16">
        <v>45440</v>
      </c>
      <c r="F2110" s="15">
        <v>0</v>
      </c>
      <c r="G2110" s="15" t="s">
        <v>4336</v>
      </c>
      <c r="H2110" s="15" t="s">
        <v>4185</v>
      </c>
      <c r="I2110" s="15" t="s">
        <v>3795</v>
      </c>
      <c r="J2110" s="15" t="s">
        <v>4086</v>
      </c>
      <c r="K2110" s="15" t="s">
        <v>35</v>
      </c>
      <c r="L2110" s="15" t="s">
        <v>1130</v>
      </c>
      <c r="M2110" s="16">
        <v>45455</v>
      </c>
      <c r="N2110" s="3">
        <v>0</v>
      </c>
      <c r="O2110" s="3">
        <v>0</v>
      </c>
      <c r="P2110" s="3">
        <v>120</v>
      </c>
      <c r="Q2110" s="3"/>
      <c r="R2110" s="4">
        <v>-120</v>
      </c>
      <c r="S2110" s="3">
        <v>-640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640</v>
      </c>
      <c r="Z2110" t="str">
        <f>_xlfn.XLOOKUP(A2110,'2-Feedback'!A:A,'2-Feedback'!F:F,"")</f>
        <v>J - Order Lead Time Issue</v>
      </c>
      <c r="AA2110" t="str">
        <f>_xlfn.XLOOKUP(A2110,'2-Feedback'!A:A,'2-Feedback'!G:G,"")</f>
        <v>ABCDE</v>
      </c>
    </row>
    <row r="2111" spans="1:27" ht="13.5" x14ac:dyDescent="0.35">
      <c r="A2111" t="str">
        <f t="shared" si="32"/>
        <v>604545519427-BEK</v>
      </c>
      <c r="B2111" s="15">
        <v>60</v>
      </c>
      <c r="C2111" s="15" t="s">
        <v>4337</v>
      </c>
      <c r="D2111" s="15">
        <v>37107</v>
      </c>
      <c r="E2111" s="16">
        <v>45440</v>
      </c>
      <c r="F2111" s="15">
        <v>0</v>
      </c>
      <c r="G2111" s="15" t="s">
        <v>4338</v>
      </c>
      <c r="H2111" s="15" t="s">
        <v>4140</v>
      </c>
      <c r="I2111" s="15" t="s">
        <v>4141</v>
      </c>
      <c r="J2111" s="15" t="s">
        <v>2021</v>
      </c>
      <c r="K2111" s="15" t="s">
        <v>533</v>
      </c>
      <c r="L2111" s="15" t="s">
        <v>53</v>
      </c>
      <c r="M2111" s="16">
        <v>45455</v>
      </c>
      <c r="N2111" s="3">
        <v>109</v>
      </c>
      <c r="O2111" s="3">
        <v>21</v>
      </c>
      <c r="P2111" s="3">
        <v>21</v>
      </c>
      <c r="Q2111" s="3"/>
      <c r="R2111" s="5">
        <v>0</v>
      </c>
      <c r="S2111" s="3">
        <v>-101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210</v>
      </c>
      <c r="Z2111" t="str">
        <f>_xlfn.XLOOKUP(A2111,'2-Feedback'!A:A,'2-Feedback'!F:F,"")</f>
        <v>J - Order Lead Time Issue</v>
      </c>
      <c r="AA2111" t="str">
        <f>_xlfn.XLOOKUP(A2111,'2-Feedback'!A:A,'2-Feedback'!G:G,"")</f>
        <v>ABCDE</v>
      </c>
    </row>
    <row r="2112" spans="1:27" ht="13.5" x14ac:dyDescent="0.35">
      <c r="A2112" t="str">
        <f t="shared" si="32"/>
        <v>604545558503-BEK</v>
      </c>
      <c r="B2112" s="15">
        <v>60</v>
      </c>
      <c r="C2112" s="15" t="s">
        <v>4337</v>
      </c>
      <c r="D2112" s="15">
        <v>37107</v>
      </c>
      <c r="E2112" s="16">
        <v>45440</v>
      </c>
      <c r="F2112" s="15">
        <v>0</v>
      </c>
      <c r="G2112" s="15" t="s">
        <v>4338</v>
      </c>
      <c r="H2112" s="15" t="s">
        <v>4140</v>
      </c>
      <c r="I2112" s="15" t="s">
        <v>4141</v>
      </c>
      <c r="J2112" s="15" t="s">
        <v>4281</v>
      </c>
      <c r="K2112" s="15" t="s">
        <v>533</v>
      </c>
      <c r="L2112" s="15" t="s">
        <v>53</v>
      </c>
      <c r="M2112" s="16">
        <v>45455</v>
      </c>
      <c r="N2112" s="3">
        <v>1859</v>
      </c>
      <c r="O2112" s="3">
        <v>300</v>
      </c>
      <c r="P2112" s="3">
        <v>300</v>
      </c>
      <c r="Q2112" s="3"/>
      <c r="R2112" s="5">
        <v>0</v>
      </c>
      <c r="S2112" s="3">
        <v>-841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2700</v>
      </c>
      <c r="Z2112" t="str">
        <f>_xlfn.XLOOKUP(A2112,'2-Feedback'!A:A,'2-Feedback'!F:F,"")</f>
        <v>J - Order Lead Time Issue</v>
      </c>
      <c r="AA2112" t="str">
        <f>_xlfn.XLOOKUP(A2112,'2-Feedback'!A:A,'2-Feedback'!G:G,"")</f>
        <v>ABCDE</v>
      </c>
    </row>
    <row r="2113" spans="1:27" ht="13.5" x14ac:dyDescent="0.35">
      <c r="A2113" t="str">
        <f t="shared" si="32"/>
        <v>604545316640-HVR</v>
      </c>
      <c r="B2113" s="15">
        <v>60</v>
      </c>
      <c r="C2113" s="15" t="s">
        <v>4339</v>
      </c>
      <c r="D2113" s="15">
        <v>37109</v>
      </c>
      <c r="E2113" s="16">
        <v>45440</v>
      </c>
      <c r="F2113" s="15">
        <v>0</v>
      </c>
      <c r="G2113" s="15" t="s">
        <v>4340</v>
      </c>
      <c r="H2113" s="15" t="s">
        <v>4190</v>
      </c>
      <c r="I2113" s="15" t="s">
        <v>919</v>
      </c>
      <c r="J2113" s="15" t="s">
        <v>4254</v>
      </c>
      <c r="K2113" s="15" t="s">
        <v>35</v>
      </c>
      <c r="L2113" s="15" t="s">
        <v>150</v>
      </c>
      <c r="M2113" s="16">
        <v>45453</v>
      </c>
      <c r="N2113" s="3">
        <v>36</v>
      </c>
      <c r="O2113" s="3">
        <v>0</v>
      </c>
      <c r="P2113" s="3"/>
      <c r="Q2113" s="3">
        <v>1</v>
      </c>
      <c r="R2113" s="4">
        <v>-1</v>
      </c>
      <c r="S2113" s="3">
        <v>-1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37</v>
      </c>
      <c r="Z2113" t="str">
        <f>_xlfn.XLOOKUP(A2113,'2-Feedback'!A:A,'2-Feedback'!F:F,"")</f>
        <v>J - Order Lead Time Issue</v>
      </c>
      <c r="AA2113" t="str">
        <f>_xlfn.XLOOKUP(A2113,'2-Feedback'!A:A,'2-Feedback'!G:G,"")</f>
        <v>ABCDE</v>
      </c>
    </row>
    <row r="2114" spans="1:27" ht="13.5" x14ac:dyDescent="0.35">
      <c r="A2114" t="str">
        <f t="shared" si="32"/>
        <v>604545558503-BEK</v>
      </c>
      <c r="B2114" s="15">
        <v>60</v>
      </c>
      <c r="C2114" s="15" t="s">
        <v>4341</v>
      </c>
      <c r="D2114" s="15">
        <v>37115</v>
      </c>
      <c r="E2114" s="16">
        <v>45440</v>
      </c>
      <c r="F2114" s="15">
        <v>0</v>
      </c>
      <c r="G2114" s="15" t="s">
        <v>4342</v>
      </c>
      <c r="H2114" s="15" t="s">
        <v>4089</v>
      </c>
      <c r="I2114" s="15" t="s">
        <v>4090</v>
      </c>
      <c r="J2114" s="15" t="s">
        <v>4281</v>
      </c>
      <c r="K2114" s="15" t="s">
        <v>533</v>
      </c>
      <c r="L2114" s="15" t="s">
        <v>53</v>
      </c>
      <c r="M2114" s="16">
        <v>45455</v>
      </c>
      <c r="N2114" s="3">
        <v>1859</v>
      </c>
      <c r="O2114" s="3">
        <v>359</v>
      </c>
      <c r="P2114" s="3">
        <v>1200</v>
      </c>
      <c r="Q2114" s="3"/>
      <c r="R2114" s="4">
        <v>-841</v>
      </c>
      <c r="S2114" s="3">
        <v>-841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2700</v>
      </c>
      <c r="Z2114" t="str">
        <f>_xlfn.XLOOKUP(A2114,'2-Feedback'!A:A,'2-Feedback'!F:F,"")</f>
        <v>J - Order Lead Time Issue</v>
      </c>
      <c r="AA2114" t="str">
        <f>_xlfn.XLOOKUP(A2114,'2-Feedback'!A:A,'2-Feedback'!G:G,"")</f>
        <v>ABCDE</v>
      </c>
    </row>
    <row r="2115" spans="1:27" ht="13.5" x14ac:dyDescent="0.35">
      <c r="A2115" t="str">
        <f t="shared" ref="A2115:A2178" si="33">B2115&amp;M2115&amp;J2115</f>
        <v>604545545532-CHP</v>
      </c>
      <c r="B2115" s="15">
        <v>60</v>
      </c>
      <c r="C2115" s="15" t="s">
        <v>4343</v>
      </c>
      <c r="D2115" s="15">
        <v>37116</v>
      </c>
      <c r="E2115" s="16">
        <v>45440</v>
      </c>
      <c r="F2115" s="15">
        <v>0</v>
      </c>
      <c r="G2115" s="15" t="s">
        <v>4344</v>
      </c>
      <c r="H2115" s="15" t="s">
        <v>4089</v>
      </c>
      <c r="I2115" s="15" t="s">
        <v>4090</v>
      </c>
      <c r="J2115" s="15" t="s">
        <v>1770</v>
      </c>
      <c r="K2115" s="15" t="s">
        <v>35</v>
      </c>
      <c r="L2115" s="15" t="s">
        <v>53</v>
      </c>
      <c r="M2115" s="16">
        <v>45455</v>
      </c>
      <c r="N2115" s="3">
        <v>1240</v>
      </c>
      <c r="O2115" s="3">
        <v>880</v>
      </c>
      <c r="P2115" s="3">
        <v>1200</v>
      </c>
      <c r="Q2115" s="3"/>
      <c r="R2115" s="4">
        <v>-320</v>
      </c>
      <c r="S2115" s="3">
        <v>-800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2040</v>
      </c>
      <c r="Z2115" t="str">
        <f>_xlfn.XLOOKUP(A2115,'2-Feedback'!A:A,'2-Feedback'!F:F,"")</f>
        <v>J - Order Lead Time Issue</v>
      </c>
      <c r="AA2115" t="str">
        <f>_xlfn.XLOOKUP(A2115,'2-Feedback'!A:A,'2-Feedback'!G:G,"")</f>
        <v>ABCDE</v>
      </c>
    </row>
    <row r="2116" spans="1:27" ht="13.5" x14ac:dyDescent="0.35">
      <c r="A2116" t="str">
        <f t="shared" si="33"/>
        <v>604545545532-CHP</v>
      </c>
      <c r="B2116" s="15">
        <v>60</v>
      </c>
      <c r="C2116" s="15" t="s">
        <v>4345</v>
      </c>
      <c r="D2116" s="15">
        <v>37118</v>
      </c>
      <c r="E2116" s="16">
        <v>45440</v>
      </c>
      <c r="F2116" s="15">
        <v>0</v>
      </c>
      <c r="G2116" s="15" t="s">
        <v>4346</v>
      </c>
      <c r="H2116" s="15" t="s">
        <v>4347</v>
      </c>
      <c r="I2116" s="15" t="s">
        <v>3115</v>
      </c>
      <c r="J2116" s="15" t="s">
        <v>1770</v>
      </c>
      <c r="K2116" s="15" t="s">
        <v>35</v>
      </c>
      <c r="L2116" s="15" t="s">
        <v>1130</v>
      </c>
      <c r="M2116" s="16">
        <v>45455</v>
      </c>
      <c r="N2116" s="3">
        <v>1240</v>
      </c>
      <c r="O2116" s="3">
        <v>0</v>
      </c>
      <c r="P2116" s="3">
        <v>480</v>
      </c>
      <c r="Q2116" s="3"/>
      <c r="R2116" s="4">
        <v>-480</v>
      </c>
      <c r="S2116" s="3">
        <v>-800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2040</v>
      </c>
      <c r="Z2116" t="str">
        <f>_xlfn.XLOOKUP(A2116,'2-Feedback'!A:A,'2-Feedback'!F:F,"")</f>
        <v>J - Order Lead Time Issue</v>
      </c>
      <c r="AA2116" t="str">
        <f>_xlfn.XLOOKUP(A2116,'2-Feedback'!A:A,'2-Feedback'!G:G,"")</f>
        <v>ABCDE</v>
      </c>
    </row>
    <row r="2117" spans="1:27" ht="13.5" x14ac:dyDescent="0.35">
      <c r="A2117" t="str">
        <f t="shared" si="33"/>
        <v>604545519427-BEK</v>
      </c>
      <c r="B2117" s="15">
        <v>60</v>
      </c>
      <c r="C2117" s="15" t="s">
        <v>4348</v>
      </c>
      <c r="D2117" s="15">
        <v>37119</v>
      </c>
      <c r="E2117" s="16">
        <v>45440</v>
      </c>
      <c r="F2117" s="15">
        <v>0</v>
      </c>
      <c r="G2117" s="15" t="s">
        <v>4349</v>
      </c>
      <c r="H2117" s="15" t="s">
        <v>4089</v>
      </c>
      <c r="I2117" s="15" t="s">
        <v>4090</v>
      </c>
      <c r="J2117" s="15" t="s">
        <v>2021</v>
      </c>
      <c r="K2117" s="15" t="s">
        <v>533</v>
      </c>
      <c r="L2117" s="15" t="s">
        <v>53</v>
      </c>
      <c r="M2117" s="16">
        <v>45455</v>
      </c>
      <c r="N2117" s="3">
        <v>109</v>
      </c>
      <c r="O2117" s="3">
        <v>88</v>
      </c>
      <c r="P2117" s="3">
        <v>189</v>
      </c>
      <c r="Q2117" s="3"/>
      <c r="R2117" s="4">
        <v>-101</v>
      </c>
      <c r="S2117" s="3">
        <v>-101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210</v>
      </c>
      <c r="Z2117" t="str">
        <f>_xlfn.XLOOKUP(A2117,'2-Feedback'!A:A,'2-Feedback'!F:F,"")</f>
        <v>J - Order Lead Time Issue</v>
      </c>
      <c r="AA2117" t="str">
        <f>_xlfn.XLOOKUP(A2117,'2-Feedback'!A:A,'2-Feedback'!G:G,"")</f>
        <v>ABCDE</v>
      </c>
    </row>
    <row r="2118" spans="1:27" ht="13.5" x14ac:dyDescent="0.35">
      <c r="A2118" t="str">
        <f t="shared" si="33"/>
        <v>604545645532-CHP</v>
      </c>
      <c r="B2118" s="15">
        <v>60</v>
      </c>
      <c r="C2118" s="15" t="s">
        <v>4350</v>
      </c>
      <c r="D2118" s="15">
        <v>37121</v>
      </c>
      <c r="E2118" s="16">
        <v>45440</v>
      </c>
      <c r="F2118" s="15">
        <v>0</v>
      </c>
      <c r="G2118" s="15" t="s">
        <v>4351</v>
      </c>
      <c r="H2118" s="15" t="s">
        <v>4347</v>
      </c>
      <c r="I2118" s="15" t="s">
        <v>3115</v>
      </c>
      <c r="J2118" s="15" t="s">
        <v>1770</v>
      </c>
      <c r="K2118" s="15" t="s">
        <v>35</v>
      </c>
      <c r="L2118" s="15" t="s">
        <v>1130</v>
      </c>
      <c r="M2118" s="16">
        <v>45456</v>
      </c>
      <c r="N2118" s="3">
        <v>0</v>
      </c>
      <c r="O2118" s="3">
        <v>0</v>
      </c>
      <c r="P2118" s="3">
        <v>480</v>
      </c>
      <c r="Q2118" s="3"/>
      <c r="R2118" s="4">
        <v>-480</v>
      </c>
      <c r="S2118" s="3">
        <v>-580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580</v>
      </c>
      <c r="Z2118" t="str">
        <f>_xlfn.XLOOKUP(A2118,'2-Feedback'!A:A,'2-Feedback'!F:F,"")</f>
        <v>J - Order Lead Time Issue</v>
      </c>
      <c r="AA2118" t="str">
        <f>_xlfn.XLOOKUP(A2118,'2-Feedback'!A:A,'2-Feedback'!G:G,"")</f>
        <v>ABCDE</v>
      </c>
    </row>
    <row r="2119" spans="1:27" ht="13.5" x14ac:dyDescent="0.35">
      <c r="A2119" t="str">
        <f t="shared" si="33"/>
        <v>604546121403-WEN</v>
      </c>
      <c r="B2119" s="15">
        <v>60</v>
      </c>
      <c r="C2119" s="15" t="s">
        <v>4352</v>
      </c>
      <c r="D2119" s="15">
        <v>37138</v>
      </c>
      <c r="E2119" s="16">
        <v>45440</v>
      </c>
      <c r="F2119" s="15">
        <v>0</v>
      </c>
      <c r="G2119" s="15" t="s">
        <v>4353</v>
      </c>
      <c r="H2119" s="15" t="s">
        <v>4354</v>
      </c>
      <c r="I2119" s="15" t="s">
        <v>4355</v>
      </c>
      <c r="J2119" s="15" t="s">
        <v>4070</v>
      </c>
      <c r="K2119" s="15" t="s">
        <v>149</v>
      </c>
      <c r="L2119" s="15" t="s">
        <v>167</v>
      </c>
      <c r="M2119" s="16">
        <v>45461</v>
      </c>
      <c r="N2119" s="3">
        <v>152</v>
      </c>
      <c r="O2119" s="3">
        <v>152</v>
      </c>
      <c r="P2119" s="3">
        <v>1196</v>
      </c>
      <c r="Q2119" s="3"/>
      <c r="R2119" s="4">
        <v>-1044</v>
      </c>
      <c r="S2119" s="3">
        <v>-1304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1456</v>
      </c>
      <c r="Z2119" t="str">
        <f>_xlfn.XLOOKUP(A2119,'2-Feedback'!A:A,'2-Feedback'!F:F,"")</f>
        <v>J - Order Lead Time Issue</v>
      </c>
      <c r="AA2119" t="str">
        <f>_xlfn.XLOOKUP(A2119,'2-Feedback'!A:A,'2-Feedback'!G:G,"")</f>
        <v>ABCDE</v>
      </c>
    </row>
    <row r="2120" spans="1:27" ht="13.5" x14ac:dyDescent="0.35">
      <c r="A2120" t="str">
        <f t="shared" si="33"/>
        <v>604545771337-CHP</v>
      </c>
      <c r="B2120" s="15">
        <v>60</v>
      </c>
      <c r="C2120" s="15" t="s">
        <v>4356</v>
      </c>
      <c r="D2120" s="15">
        <v>37139</v>
      </c>
      <c r="E2120" s="16">
        <v>45440</v>
      </c>
      <c r="F2120" s="15">
        <v>0</v>
      </c>
      <c r="G2120" s="15" t="s">
        <v>4357</v>
      </c>
      <c r="H2120" s="15" t="s">
        <v>4358</v>
      </c>
      <c r="I2120" s="15" t="s">
        <v>4359</v>
      </c>
      <c r="J2120" s="15" t="s">
        <v>554</v>
      </c>
      <c r="K2120" s="15" t="s">
        <v>35</v>
      </c>
      <c r="L2120" s="15" t="s">
        <v>167</v>
      </c>
      <c r="M2120" s="16">
        <v>45457</v>
      </c>
      <c r="N2120" s="3">
        <v>0</v>
      </c>
      <c r="O2120" s="3">
        <v>0</v>
      </c>
      <c r="P2120" s="3">
        <v>10</v>
      </c>
      <c r="Q2120" s="3"/>
      <c r="R2120" s="4">
        <v>-10</v>
      </c>
      <c r="S2120" s="3">
        <v>-10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10</v>
      </c>
      <c r="Z2120" t="str">
        <f>_xlfn.XLOOKUP(A2120,'2-Feedback'!A:A,'2-Feedback'!F:F,"")</f>
        <v>J - Order Lead Time Issue</v>
      </c>
      <c r="AA2120" t="str">
        <f>_xlfn.XLOOKUP(A2120,'2-Feedback'!A:A,'2-Feedback'!G:G,"")</f>
        <v>ABCDE</v>
      </c>
    </row>
    <row r="2121" spans="1:27" ht="13.5" x14ac:dyDescent="0.35">
      <c r="A2121" t="str">
        <f t="shared" si="33"/>
        <v>604545616640-HVR</v>
      </c>
      <c r="B2121" s="15">
        <v>60</v>
      </c>
      <c r="C2121" s="15" t="s">
        <v>4360</v>
      </c>
      <c r="D2121" s="15">
        <v>37146</v>
      </c>
      <c r="E2121" s="16">
        <v>45440</v>
      </c>
      <c r="F2121" s="15">
        <v>0</v>
      </c>
      <c r="G2121" s="15" t="s">
        <v>4361</v>
      </c>
      <c r="H2121" s="15" t="s">
        <v>4252</v>
      </c>
      <c r="I2121" s="15" t="s">
        <v>4253</v>
      </c>
      <c r="J2121" s="15" t="s">
        <v>4254</v>
      </c>
      <c r="K2121" s="15" t="s">
        <v>35</v>
      </c>
      <c r="L2121" s="15" t="s">
        <v>172</v>
      </c>
      <c r="M2121" s="16">
        <v>45456</v>
      </c>
      <c r="N2121" s="3">
        <v>0</v>
      </c>
      <c r="O2121" s="3">
        <v>0</v>
      </c>
      <c r="P2121" s="3">
        <v>24</v>
      </c>
      <c r="Q2121" s="3"/>
      <c r="R2121" s="4">
        <v>-24</v>
      </c>
      <c r="S2121" s="3">
        <v>-24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24</v>
      </c>
      <c r="Z2121" t="str">
        <f>_xlfn.XLOOKUP(A2121,'2-Feedback'!A:A,'2-Feedback'!F:F,"")</f>
        <v>J - Order Lead Time Issue</v>
      </c>
      <c r="AA2121" t="str">
        <f>_xlfn.XLOOKUP(A2121,'2-Feedback'!A:A,'2-Feedback'!G:G,"")</f>
        <v>ABCDE</v>
      </c>
    </row>
    <row r="2122" spans="1:27" ht="13.5" x14ac:dyDescent="0.35">
      <c r="A2122" t="str">
        <f t="shared" si="33"/>
        <v>604545616987-CGS</v>
      </c>
      <c r="B2122" s="15">
        <v>60</v>
      </c>
      <c r="C2122" s="15" t="s">
        <v>4360</v>
      </c>
      <c r="D2122" s="15">
        <v>37146</v>
      </c>
      <c r="E2122" s="16">
        <v>45440</v>
      </c>
      <c r="F2122" s="15">
        <v>0</v>
      </c>
      <c r="G2122" s="15" t="s">
        <v>4361</v>
      </c>
      <c r="H2122" s="15" t="s">
        <v>4252</v>
      </c>
      <c r="I2122" s="15" t="s">
        <v>4253</v>
      </c>
      <c r="J2122" s="15" t="s">
        <v>4054</v>
      </c>
      <c r="K2122" s="15" t="s">
        <v>35</v>
      </c>
      <c r="L2122" s="15" t="s">
        <v>172</v>
      </c>
      <c r="M2122" s="16">
        <v>45456</v>
      </c>
      <c r="N2122" s="3">
        <v>151</v>
      </c>
      <c r="O2122" s="3">
        <v>91</v>
      </c>
      <c r="P2122" s="3">
        <v>120</v>
      </c>
      <c r="Q2122" s="3"/>
      <c r="R2122" s="4">
        <v>-29</v>
      </c>
      <c r="S2122" s="3">
        <v>-29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180</v>
      </c>
      <c r="Z2122" t="str">
        <f>_xlfn.XLOOKUP(A2122,'2-Feedback'!A:A,'2-Feedback'!F:F,"")</f>
        <v>J - Order Lead Time Issue</v>
      </c>
      <c r="AA2122" t="str">
        <f>_xlfn.XLOOKUP(A2122,'2-Feedback'!A:A,'2-Feedback'!G:G,"")</f>
        <v>ABCDE</v>
      </c>
    </row>
    <row r="2123" spans="1:27" ht="13.5" x14ac:dyDescent="0.35">
      <c r="A2123" t="str">
        <f t="shared" si="33"/>
        <v>604546123379-LFL</v>
      </c>
      <c r="B2123" s="15">
        <v>60</v>
      </c>
      <c r="C2123" s="15" t="s">
        <v>4362</v>
      </c>
      <c r="D2123" s="15">
        <v>37147</v>
      </c>
      <c r="E2123" s="16">
        <v>45440</v>
      </c>
      <c r="F2123" s="15">
        <v>0</v>
      </c>
      <c r="G2123" s="15" t="s">
        <v>4363</v>
      </c>
      <c r="H2123" s="15" t="s">
        <v>4031</v>
      </c>
      <c r="I2123" s="15" t="s">
        <v>4032</v>
      </c>
      <c r="J2123" s="15" t="s">
        <v>4364</v>
      </c>
      <c r="K2123" s="15" t="s">
        <v>149</v>
      </c>
      <c r="L2123" s="15" t="s">
        <v>167</v>
      </c>
      <c r="M2123" s="16">
        <v>45461</v>
      </c>
      <c r="N2123" s="3">
        <v>1004</v>
      </c>
      <c r="O2123" s="3">
        <v>1004</v>
      </c>
      <c r="P2123" s="3">
        <v>1144</v>
      </c>
      <c r="Q2123" s="3"/>
      <c r="R2123" s="4">
        <v>-140</v>
      </c>
      <c r="S2123" s="3">
        <v>-140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1144</v>
      </c>
      <c r="Z2123" t="str">
        <f>_xlfn.XLOOKUP(A2123,'2-Feedback'!A:A,'2-Feedback'!F:F,"")</f>
        <v>J - Order Lead Time Issue</v>
      </c>
      <c r="AA2123" t="str">
        <f>_xlfn.XLOOKUP(A2123,'2-Feedback'!A:A,'2-Feedback'!G:G,"")</f>
        <v>ABCDE</v>
      </c>
    </row>
    <row r="2124" spans="1:27" ht="13.5" x14ac:dyDescent="0.35">
      <c r="A2124" t="str">
        <f t="shared" si="33"/>
        <v>604546121403-WEN</v>
      </c>
      <c r="B2124" s="15">
        <v>60</v>
      </c>
      <c r="C2124" s="15" t="s">
        <v>4365</v>
      </c>
      <c r="D2124" s="15">
        <v>37150</v>
      </c>
      <c r="E2124" s="16">
        <v>45440</v>
      </c>
      <c r="F2124" s="15">
        <v>0</v>
      </c>
      <c r="G2124" s="15" t="s">
        <v>4366</v>
      </c>
      <c r="H2124" s="15" t="s">
        <v>4093</v>
      </c>
      <c r="I2124" s="15" t="s">
        <v>4094</v>
      </c>
      <c r="J2124" s="15" t="s">
        <v>4070</v>
      </c>
      <c r="K2124" s="15" t="s">
        <v>149</v>
      </c>
      <c r="L2124" s="15" t="s">
        <v>167</v>
      </c>
      <c r="M2124" s="16">
        <v>45461</v>
      </c>
      <c r="N2124" s="3">
        <v>152</v>
      </c>
      <c r="O2124" s="3">
        <v>0</v>
      </c>
      <c r="P2124" s="3">
        <v>260</v>
      </c>
      <c r="Q2124" s="3"/>
      <c r="R2124" s="4">
        <v>-260</v>
      </c>
      <c r="S2124" s="3">
        <v>-1304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1456</v>
      </c>
      <c r="Z2124" t="str">
        <f>_xlfn.XLOOKUP(A2124,'2-Feedback'!A:A,'2-Feedback'!F:F,"")</f>
        <v>J - Order Lead Time Issue</v>
      </c>
      <c r="AA2124" t="str">
        <f>_xlfn.XLOOKUP(A2124,'2-Feedback'!A:A,'2-Feedback'!G:G,"")</f>
        <v>ABCDE</v>
      </c>
    </row>
    <row r="2125" spans="1:27" ht="13.5" x14ac:dyDescent="0.35">
      <c r="A2125" t="str">
        <f t="shared" si="33"/>
        <v>604544123381-LFL</v>
      </c>
      <c r="B2125" s="15">
        <v>60</v>
      </c>
      <c r="C2125" s="15" t="s">
        <v>4367</v>
      </c>
      <c r="D2125" s="15">
        <v>16527</v>
      </c>
      <c r="E2125" s="16">
        <v>45440</v>
      </c>
      <c r="F2125" s="15">
        <v>0</v>
      </c>
      <c r="G2125" s="15" t="s">
        <v>4368</v>
      </c>
      <c r="H2125" s="15" t="s">
        <v>4369</v>
      </c>
      <c r="I2125" s="15" t="s">
        <v>205</v>
      </c>
      <c r="J2125" s="15" t="s">
        <v>4033</v>
      </c>
      <c r="K2125" s="15" t="s">
        <v>149</v>
      </c>
      <c r="L2125" s="15" t="s">
        <v>150</v>
      </c>
      <c r="M2125" s="16">
        <v>45441</v>
      </c>
      <c r="N2125" s="3">
        <v>0</v>
      </c>
      <c r="O2125" s="3">
        <v>0</v>
      </c>
      <c r="P2125" s="3"/>
      <c r="Q2125" s="3">
        <v>0</v>
      </c>
      <c r="R2125" s="5">
        <v>0</v>
      </c>
      <c r="S2125" s="3">
        <v>-620</v>
      </c>
      <c r="T2125" s="3">
        <v>0</v>
      </c>
      <c r="U2125" s="3">
        <v>0</v>
      </c>
      <c r="V2125" s="3">
        <v>0</v>
      </c>
      <c r="W2125" s="3">
        <v>0</v>
      </c>
      <c r="X2125" s="3">
        <v>52</v>
      </c>
      <c r="Y2125" s="3">
        <v>672</v>
      </c>
      <c r="Z2125" t="str">
        <f>_xlfn.XLOOKUP(A2125,'2-Feedback'!A:A,'2-Feedback'!F:F,"")</f>
        <v>J - Order Lead Time Issue</v>
      </c>
      <c r="AA2125" t="str">
        <f>_xlfn.XLOOKUP(A2125,'2-Feedback'!A:A,'2-Feedback'!G:G,"")</f>
        <v>ABCDE</v>
      </c>
    </row>
    <row r="2126" spans="1:27" ht="13.5" x14ac:dyDescent="0.35">
      <c r="A2126" t="str">
        <f t="shared" si="33"/>
        <v>754546121250-MXT</v>
      </c>
      <c r="B2126" s="15">
        <v>75</v>
      </c>
      <c r="C2126" s="15" t="s">
        <v>4370</v>
      </c>
      <c r="D2126" s="15">
        <v>65870</v>
      </c>
      <c r="E2126" s="16">
        <v>45397</v>
      </c>
      <c r="F2126" s="15">
        <v>0</v>
      </c>
      <c r="G2126" s="15" t="s">
        <v>4371</v>
      </c>
      <c r="H2126" s="15" t="s">
        <v>4372</v>
      </c>
      <c r="I2126" s="15" t="s">
        <v>4373</v>
      </c>
      <c r="J2126" s="15" t="s">
        <v>4374</v>
      </c>
      <c r="K2126" s="15" t="s">
        <v>95</v>
      </c>
      <c r="L2126" s="15" t="s">
        <v>4375</v>
      </c>
      <c r="M2126" s="16">
        <v>45461</v>
      </c>
      <c r="N2126" s="3">
        <v>1494</v>
      </c>
      <c r="O2126" s="3">
        <v>1494</v>
      </c>
      <c r="P2126" s="3">
        <v>1519</v>
      </c>
      <c r="Q2126" s="3"/>
      <c r="R2126" s="4">
        <v>-25</v>
      </c>
      <c r="S2126" s="3">
        <v>-25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1519</v>
      </c>
      <c r="Z2126" t="str">
        <f>_xlfn.XLOOKUP(A2126,'2-Feedback'!A:A,'2-Feedback'!F:F,"")</f>
        <v>J - Order Lead Time Issue</v>
      </c>
      <c r="AA2126" t="str">
        <f>_xlfn.XLOOKUP(A2126,'2-Feedback'!A:A,'2-Feedback'!G:G,"")</f>
        <v>ABCDE</v>
      </c>
    </row>
    <row r="2127" spans="1:27" ht="13.5" x14ac:dyDescent="0.35">
      <c r="A2127" t="str">
        <f t="shared" si="33"/>
        <v>754546121252-MXT</v>
      </c>
      <c r="B2127" s="15">
        <v>75</v>
      </c>
      <c r="C2127" s="15" t="s">
        <v>4370</v>
      </c>
      <c r="D2127" s="15">
        <v>65870</v>
      </c>
      <c r="E2127" s="16">
        <v>45397</v>
      </c>
      <c r="F2127" s="15">
        <v>0</v>
      </c>
      <c r="G2127" s="15" t="s">
        <v>4371</v>
      </c>
      <c r="H2127" s="15" t="s">
        <v>4372</v>
      </c>
      <c r="I2127" s="15" t="s">
        <v>4373</v>
      </c>
      <c r="J2127" s="15" t="s">
        <v>4376</v>
      </c>
      <c r="K2127" s="15" t="s">
        <v>95</v>
      </c>
      <c r="L2127" s="15" t="s">
        <v>4375</v>
      </c>
      <c r="M2127" s="16">
        <v>45461</v>
      </c>
      <c r="N2127" s="3">
        <v>352</v>
      </c>
      <c r="O2127" s="3">
        <v>352</v>
      </c>
      <c r="P2127" s="3">
        <v>400</v>
      </c>
      <c r="Q2127" s="3"/>
      <c r="R2127" s="4">
        <v>-48</v>
      </c>
      <c r="S2127" s="3">
        <v>-48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400</v>
      </c>
      <c r="Z2127" t="str">
        <f>_xlfn.XLOOKUP(A2127,'2-Feedback'!A:A,'2-Feedback'!F:F,"")</f>
        <v>J - Order Lead Time Issue</v>
      </c>
      <c r="AA2127" t="str">
        <f>_xlfn.XLOOKUP(A2127,'2-Feedback'!A:A,'2-Feedback'!G:G,"")</f>
        <v>ABCDE</v>
      </c>
    </row>
    <row r="2128" spans="1:27" ht="13.5" x14ac:dyDescent="0.35">
      <c r="A2128" t="str">
        <f t="shared" si="33"/>
        <v>754546017357-AVO</v>
      </c>
      <c r="B2128" s="15">
        <v>75</v>
      </c>
      <c r="C2128" s="15" t="s">
        <v>4377</v>
      </c>
      <c r="D2128" s="15">
        <v>66861</v>
      </c>
      <c r="E2128" s="16">
        <v>45407</v>
      </c>
      <c r="F2128" s="15">
        <v>0</v>
      </c>
      <c r="G2128" s="15" t="s">
        <v>4378</v>
      </c>
      <c r="H2128" s="15" t="s">
        <v>4379</v>
      </c>
      <c r="I2128" s="15" t="s">
        <v>4380</v>
      </c>
      <c r="J2128" s="15" t="s">
        <v>4381</v>
      </c>
      <c r="K2128" s="15" t="s">
        <v>533</v>
      </c>
      <c r="L2128" s="15" t="s">
        <v>902</v>
      </c>
      <c r="M2128" s="16">
        <v>45460</v>
      </c>
      <c r="N2128" s="3">
        <v>126</v>
      </c>
      <c r="O2128" s="3">
        <v>126</v>
      </c>
      <c r="P2128" s="3">
        <v>1200</v>
      </c>
      <c r="Q2128" s="3"/>
      <c r="R2128" s="4">
        <v>-1074</v>
      </c>
      <c r="S2128" s="3">
        <v>-1074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1200</v>
      </c>
      <c r="Z2128" t="str">
        <f>_xlfn.XLOOKUP(A2128,'2-Feedback'!A:A,'2-Feedback'!F:F,"")</f>
        <v>J - Order Lead Time Issue</v>
      </c>
      <c r="AA2128" t="str">
        <f>_xlfn.XLOOKUP(A2128,'2-Feedback'!A:A,'2-Feedback'!G:G,"")</f>
        <v>ABCDE</v>
      </c>
    </row>
    <row r="2129" spans="1:27" ht="13.5" x14ac:dyDescent="0.35">
      <c r="A2129" t="str">
        <f t="shared" si="33"/>
        <v>754545545531-HYB</v>
      </c>
      <c r="B2129" s="15">
        <v>75</v>
      </c>
      <c r="C2129" s="15" t="s">
        <v>4382</v>
      </c>
      <c r="D2129" s="15">
        <v>66877</v>
      </c>
      <c r="E2129" s="16">
        <v>45407</v>
      </c>
      <c r="F2129" s="15">
        <v>0</v>
      </c>
      <c r="G2129" s="15" t="s">
        <v>4383</v>
      </c>
      <c r="H2129" s="15" t="s">
        <v>4384</v>
      </c>
      <c r="I2129" s="15" t="s">
        <v>4385</v>
      </c>
      <c r="J2129" s="15" t="s">
        <v>4386</v>
      </c>
      <c r="K2129" s="15" t="s">
        <v>533</v>
      </c>
      <c r="L2129" s="15" t="s">
        <v>2101</v>
      </c>
      <c r="M2129" s="16">
        <v>45455</v>
      </c>
      <c r="N2129" s="3">
        <v>779</v>
      </c>
      <c r="O2129" s="3">
        <v>779</v>
      </c>
      <c r="P2129" s="3">
        <v>1140</v>
      </c>
      <c r="Q2129" s="3"/>
      <c r="R2129" s="4">
        <v>-361</v>
      </c>
      <c r="S2129" s="3">
        <v>-361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1140</v>
      </c>
      <c r="Z2129" t="str">
        <f>_xlfn.XLOOKUP(A2129,'2-Feedback'!A:A,'2-Feedback'!F:F,"")</f>
        <v>J - Order Lead Time Issue</v>
      </c>
      <c r="AA2129" t="str">
        <f>_xlfn.XLOOKUP(A2129,'2-Feedback'!A:A,'2-Feedback'!G:G,"")</f>
        <v>ABCDE</v>
      </c>
    </row>
    <row r="2130" spans="1:27" ht="13.5" x14ac:dyDescent="0.35">
      <c r="A2130" t="str">
        <f t="shared" si="33"/>
        <v>754544923995-DLE</v>
      </c>
      <c r="B2130" s="15">
        <v>75</v>
      </c>
      <c r="C2130" s="15" t="s">
        <v>4387</v>
      </c>
      <c r="D2130" s="15">
        <v>67160</v>
      </c>
      <c r="E2130" s="16">
        <v>45411</v>
      </c>
      <c r="F2130" s="15">
        <v>0</v>
      </c>
      <c r="G2130" s="15" t="s">
        <v>4388</v>
      </c>
      <c r="H2130" s="15" t="s">
        <v>4389</v>
      </c>
      <c r="I2130" s="15" t="s">
        <v>1238</v>
      </c>
      <c r="J2130" s="15" t="s">
        <v>4390</v>
      </c>
      <c r="K2130" s="15" t="s">
        <v>630</v>
      </c>
      <c r="L2130" s="15" t="s">
        <v>631</v>
      </c>
      <c r="M2130" s="16">
        <v>45449</v>
      </c>
      <c r="N2130" s="3">
        <v>698</v>
      </c>
      <c r="O2130" s="3">
        <v>120</v>
      </c>
      <c r="P2130" s="3">
        <v>120</v>
      </c>
      <c r="Q2130" s="3"/>
      <c r="R2130" s="5">
        <v>0</v>
      </c>
      <c r="S2130" s="3">
        <v>-142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840</v>
      </c>
      <c r="Z2130" t="str">
        <f>_xlfn.XLOOKUP(A2130,'2-Feedback'!A:A,'2-Feedback'!F:F,"")</f>
        <v>J - Order Lead Time Issue</v>
      </c>
      <c r="AA2130" t="str">
        <f>_xlfn.XLOOKUP(A2130,'2-Feedback'!A:A,'2-Feedback'!G:G,"")</f>
        <v>ABCDE</v>
      </c>
    </row>
    <row r="2131" spans="1:27" ht="13.5" x14ac:dyDescent="0.35">
      <c r="A2131" t="str">
        <f t="shared" si="33"/>
        <v>754544923766-TFR</v>
      </c>
      <c r="B2131" s="15">
        <v>75</v>
      </c>
      <c r="C2131" s="15" t="s">
        <v>4391</v>
      </c>
      <c r="D2131" s="15">
        <v>67168</v>
      </c>
      <c r="E2131" s="16">
        <v>45411</v>
      </c>
      <c r="F2131" s="15">
        <v>0</v>
      </c>
      <c r="G2131" s="15" t="s">
        <v>4392</v>
      </c>
      <c r="H2131" s="15" t="s">
        <v>4389</v>
      </c>
      <c r="I2131" s="15" t="s">
        <v>1238</v>
      </c>
      <c r="J2131" s="15" t="s">
        <v>4393</v>
      </c>
      <c r="K2131" s="15" t="s">
        <v>630</v>
      </c>
      <c r="L2131" s="15" t="s">
        <v>631</v>
      </c>
      <c r="M2131" s="16">
        <v>45449</v>
      </c>
      <c r="N2131" s="3">
        <v>555</v>
      </c>
      <c r="O2131" s="3">
        <v>555</v>
      </c>
      <c r="P2131" s="3">
        <v>1200</v>
      </c>
      <c r="Q2131" s="3"/>
      <c r="R2131" s="4">
        <v>-645</v>
      </c>
      <c r="S2131" s="3">
        <v>-645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1200</v>
      </c>
      <c r="Z2131" t="str">
        <f>_xlfn.XLOOKUP(A2131,'2-Feedback'!A:A,'2-Feedback'!F:F,"")</f>
        <v>J - Order Lead Time Issue</v>
      </c>
      <c r="AA2131" t="str">
        <f>_xlfn.XLOOKUP(A2131,'2-Feedback'!A:A,'2-Feedback'!G:G,"")</f>
        <v>ABCDE</v>
      </c>
    </row>
    <row r="2132" spans="1:27" ht="13.5" x14ac:dyDescent="0.35">
      <c r="A2132" t="str">
        <f t="shared" si="33"/>
        <v>754544321250-TMX</v>
      </c>
      <c r="B2132" s="15">
        <v>75</v>
      </c>
      <c r="C2132" s="15" t="s">
        <v>4394</v>
      </c>
      <c r="D2132" s="15">
        <v>67276</v>
      </c>
      <c r="E2132" s="16">
        <v>45412</v>
      </c>
      <c r="F2132" s="15">
        <v>0</v>
      </c>
      <c r="G2132" s="15" t="s">
        <v>4395</v>
      </c>
      <c r="H2132" s="15" t="s">
        <v>4396</v>
      </c>
      <c r="I2132" s="15" t="s">
        <v>4397</v>
      </c>
      <c r="J2132" s="15" t="s">
        <v>4398</v>
      </c>
      <c r="K2132" s="15" t="s">
        <v>28</v>
      </c>
      <c r="L2132" s="15" t="s">
        <v>476</v>
      </c>
      <c r="M2132" s="16">
        <v>45443</v>
      </c>
      <c r="N2132" s="3">
        <v>289</v>
      </c>
      <c r="O2132" s="3">
        <v>289</v>
      </c>
      <c r="P2132" s="3">
        <v>294</v>
      </c>
      <c r="Q2132" s="3"/>
      <c r="R2132" s="4">
        <v>-5</v>
      </c>
      <c r="S2132" s="3">
        <v>-5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294</v>
      </c>
      <c r="Z2132" t="str">
        <f>_xlfn.XLOOKUP(A2132,'2-Feedback'!A:A,'2-Feedback'!F:F,"")</f>
        <v>J - Order Lead Time Issue</v>
      </c>
      <c r="AA2132" t="str">
        <f>_xlfn.XLOOKUP(A2132,'2-Feedback'!A:A,'2-Feedback'!G:G,"")</f>
        <v>ABCDE</v>
      </c>
    </row>
    <row r="2133" spans="1:27" ht="13.5" x14ac:dyDescent="0.35">
      <c r="A2133" t="str">
        <f t="shared" si="33"/>
        <v>754544321623-SHK</v>
      </c>
      <c r="B2133" s="15">
        <v>75</v>
      </c>
      <c r="C2133" s="15" t="s">
        <v>4399</v>
      </c>
      <c r="D2133" s="15">
        <v>67416</v>
      </c>
      <c r="E2133" s="16">
        <v>45413</v>
      </c>
      <c r="F2133" s="15">
        <v>0</v>
      </c>
      <c r="G2133" s="15" t="s">
        <v>4400</v>
      </c>
      <c r="H2133" s="15" t="s">
        <v>4401</v>
      </c>
      <c r="I2133" s="15" t="s">
        <v>4402</v>
      </c>
      <c r="J2133" s="15" t="s">
        <v>4403</v>
      </c>
      <c r="K2133" s="15" t="s">
        <v>95</v>
      </c>
      <c r="L2133" s="15" t="s">
        <v>1744</v>
      </c>
      <c r="M2133" s="16">
        <v>45443</v>
      </c>
      <c r="N2133" s="3">
        <v>668</v>
      </c>
      <c r="O2133" s="3">
        <v>668</v>
      </c>
      <c r="P2133" s="3">
        <v>720</v>
      </c>
      <c r="Q2133" s="3"/>
      <c r="R2133" s="4">
        <v>-52</v>
      </c>
      <c r="S2133" s="3">
        <v>-52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720</v>
      </c>
      <c r="Z2133" t="str">
        <f>_xlfn.XLOOKUP(A2133,'2-Feedback'!A:A,'2-Feedback'!F:F,"")</f>
        <v>J - Order Lead Time Issue</v>
      </c>
      <c r="AA2133" t="str">
        <f>_xlfn.XLOOKUP(A2133,'2-Feedback'!A:A,'2-Feedback'!G:G,"")</f>
        <v>ABCDE</v>
      </c>
    </row>
    <row r="2134" spans="1:27" ht="13.5" x14ac:dyDescent="0.35">
      <c r="A2134" t="str">
        <f t="shared" si="33"/>
        <v>754544823176-VEN</v>
      </c>
      <c r="B2134" s="15">
        <v>75</v>
      </c>
      <c r="C2134" s="15" t="s">
        <v>4404</v>
      </c>
      <c r="D2134" s="15">
        <v>67719</v>
      </c>
      <c r="E2134" s="16">
        <v>45418</v>
      </c>
      <c r="F2134" s="15">
        <v>0</v>
      </c>
      <c r="G2134" s="15" t="s">
        <v>4405</v>
      </c>
      <c r="H2134" s="15" t="s">
        <v>4406</v>
      </c>
      <c r="I2134" s="15" t="s">
        <v>4407</v>
      </c>
      <c r="J2134" s="15" t="s">
        <v>4408</v>
      </c>
      <c r="K2134" s="15" t="s">
        <v>28</v>
      </c>
      <c r="L2134" s="15" t="s">
        <v>2062</v>
      </c>
      <c r="M2134" s="16">
        <v>45448</v>
      </c>
      <c r="N2134" s="3">
        <v>201</v>
      </c>
      <c r="O2134" s="3">
        <v>201</v>
      </c>
      <c r="P2134" s="3">
        <v>1100</v>
      </c>
      <c r="Q2134" s="3"/>
      <c r="R2134" s="4">
        <v>-899</v>
      </c>
      <c r="S2134" s="3">
        <v>-899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1100</v>
      </c>
      <c r="Z2134" t="str">
        <f>_xlfn.XLOOKUP(A2134,'2-Feedback'!A:A,'2-Feedback'!F:F,"")</f>
        <v>J - Order Lead Time Issue</v>
      </c>
      <c r="AA2134" t="str">
        <f>_xlfn.XLOOKUP(A2134,'2-Feedback'!A:A,'2-Feedback'!G:G,"")</f>
        <v>ABCDE</v>
      </c>
    </row>
    <row r="2135" spans="1:27" ht="13.5" x14ac:dyDescent="0.35">
      <c r="A2135" t="str">
        <f t="shared" si="33"/>
        <v>754545023176-VEN</v>
      </c>
      <c r="B2135" s="15">
        <v>75</v>
      </c>
      <c r="C2135" s="15" t="s">
        <v>4409</v>
      </c>
      <c r="D2135" s="15">
        <v>67726</v>
      </c>
      <c r="E2135" s="16">
        <v>45418</v>
      </c>
      <c r="F2135" s="15">
        <v>0</v>
      </c>
      <c r="G2135" s="15" t="s">
        <v>4410</v>
      </c>
      <c r="H2135" s="15" t="s">
        <v>4406</v>
      </c>
      <c r="I2135" s="15" t="s">
        <v>4407</v>
      </c>
      <c r="J2135" s="15" t="s">
        <v>4408</v>
      </c>
      <c r="K2135" s="15" t="s">
        <v>28</v>
      </c>
      <c r="L2135" s="15" t="s">
        <v>2062</v>
      </c>
      <c r="M2135" s="16">
        <v>45450</v>
      </c>
      <c r="N2135" s="3">
        <v>0</v>
      </c>
      <c r="O2135" s="3">
        <v>0</v>
      </c>
      <c r="P2135" s="3">
        <v>1100</v>
      </c>
      <c r="Q2135" s="3"/>
      <c r="R2135" s="4">
        <v>-1100</v>
      </c>
      <c r="S2135" s="3">
        <v>-1100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1100</v>
      </c>
      <c r="Z2135" t="str">
        <f>_xlfn.XLOOKUP(A2135,'2-Feedback'!A:A,'2-Feedback'!F:F,"")</f>
        <v>J - Order Lead Time Issue</v>
      </c>
      <c r="AA2135" t="str">
        <f>_xlfn.XLOOKUP(A2135,'2-Feedback'!A:A,'2-Feedback'!G:G,"")</f>
        <v>ABCDE</v>
      </c>
    </row>
    <row r="2136" spans="1:27" ht="13.5" x14ac:dyDescent="0.35">
      <c r="A2136" t="str">
        <f t="shared" si="33"/>
        <v>754544123942-SCR</v>
      </c>
      <c r="B2136" s="15">
        <v>75</v>
      </c>
      <c r="C2136" s="15" t="s">
        <v>4411</v>
      </c>
      <c r="D2136" s="15">
        <v>67814</v>
      </c>
      <c r="E2136" s="16">
        <v>45419</v>
      </c>
      <c r="F2136" s="15">
        <v>0</v>
      </c>
      <c r="G2136" s="15" t="s">
        <v>4412</v>
      </c>
      <c r="H2136" s="15" t="s">
        <v>4413</v>
      </c>
      <c r="I2136" s="15" t="s">
        <v>4414</v>
      </c>
      <c r="J2136" s="15" t="s">
        <v>4415</v>
      </c>
      <c r="K2136" s="15" t="s">
        <v>35</v>
      </c>
      <c r="L2136" s="15" t="s">
        <v>4375</v>
      </c>
      <c r="M2136" s="16">
        <v>45441</v>
      </c>
      <c r="N2136" s="3">
        <v>0</v>
      </c>
      <c r="O2136" s="3">
        <v>0</v>
      </c>
      <c r="P2136" s="3">
        <v>4</v>
      </c>
      <c r="Q2136" s="3"/>
      <c r="R2136" s="4">
        <v>-4</v>
      </c>
      <c r="S2136" s="3">
        <v>-4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4</v>
      </c>
      <c r="Z2136" t="str">
        <f>_xlfn.XLOOKUP(A2136,'2-Feedback'!A:A,'2-Feedback'!F:F,"")</f>
        <v>J - Order Lead Time Issue</v>
      </c>
      <c r="AA2136" t="str">
        <f>_xlfn.XLOOKUP(A2136,'2-Feedback'!A:A,'2-Feedback'!G:G,"")</f>
        <v>ABCDE</v>
      </c>
    </row>
    <row r="2137" spans="1:27" ht="13.5" x14ac:dyDescent="0.35">
      <c r="A2137" t="str">
        <f t="shared" si="33"/>
        <v>754544621517-LGK</v>
      </c>
      <c r="B2137" s="15">
        <v>75</v>
      </c>
      <c r="C2137" s="15" t="s">
        <v>4416</v>
      </c>
      <c r="D2137" s="15">
        <v>67815</v>
      </c>
      <c r="E2137" s="16">
        <v>45419</v>
      </c>
      <c r="F2137" s="15">
        <v>0</v>
      </c>
      <c r="G2137" s="15" t="s">
        <v>4417</v>
      </c>
      <c r="H2137" s="15" t="s">
        <v>4413</v>
      </c>
      <c r="I2137" s="15" t="s">
        <v>4414</v>
      </c>
      <c r="J2137" s="15" t="s">
        <v>4418</v>
      </c>
      <c r="K2137" s="15" t="s">
        <v>95</v>
      </c>
      <c r="L2137" s="15" t="s">
        <v>4375</v>
      </c>
      <c r="M2137" s="16">
        <v>45446</v>
      </c>
      <c r="N2137" s="3">
        <v>1138</v>
      </c>
      <c r="O2137" s="3">
        <v>1138</v>
      </c>
      <c r="P2137" s="3">
        <v>1320</v>
      </c>
      <c r="Q2137" s="3"/>
      <c r="R2137" s="4">
        <v>-182</v>
      </c>
      <c r="S2137" s="3">
        <v>-182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1320</v>
      </c>
      <c r="Z2137" t="str">
        <f>_xlfn.XLOOKUP(A2137,'2-Feedback'!A:A,'2-Feedback'!F:F,"")</f>
        <v>J - Order Lead Time Issue</v>
      </c>
      <c r="AA2137" t="str">
        <f>_xlfn.XLOOKUP(A2137,'2-Feedback'!A:A,'2-Feedback'!G:G,"")</f>
        <v>ABCDE</v>
      </c>
    </row>
    <row r="2138" spans="1:27" ht="13.5" x14ac:dyDescent="0.35">
      <c r="A2138" t="str">
        <f t="shared" si="33"/>
        <v>754544722464-DLE</v>
      </c>
      <c r="B2138" s="15">
        <v>75</v>
      </c>
      <c r="C2138" s="15" t="s">
        <v>4419</v>
      </c>
      <c r="D2138" s="15">
        <v>68082</v>
      </c>
      <c r="E2138" s="16">
        <v>45421</v>
      </c>
      <c r="F2138" s="15">
        <v>0</v>
      </c>
      <c r="G2138" s="15" t="s">
        <v>4420</v>
      </c>
      <c r="H2138" s="15" t="s">
        <v>4421</v>
      </c>
      <c r="I2138" s="15" t="s">
        <v>4422</v>
      </c>
      <c r="J2138" s="15" t="s">
        <v>4423</v>
      </c>
      <c r="K2138" s="15" t="s">
        <v>630</v>
      </c>
      <c r="L2138" s="15" t="s">
        <v>2101</v>
      </c>
      <c r="M2138" s="16">
        <v>45447</v>
      </c>
      <c r="N2138" s="3">
        <v>0</v>
      </c>
      <c r="O2138" s="3">
        <v>0</v>
      </c>
      <c r="P2138" s="3">
        <v>120</v>
      </c>
      <c r="Q2138" s="3"/>
      <c r="R2138" s="4">
        <v>-120</v>
      </c>
      <c r="S2138" s="3">
        <v>-540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540</v>
      </c>
      <c r="Z2138" t="str">
        <f>_xlfn.XLOOKUP(A2138,'2-Feedback'!A:A,'2-Feedback'!F:F,"")</f>
        <v>J - Order Lead Time Issue</v>
      </c>
      <c r="AA2138" t="str">
        <f>_xlfn.XLOOKUP(A2138,'2-Feedback'!A:A,'2-Feedback'!G:G,"")</f>
        <v>ABCDE</v>
      </c>
    </row>
    <row r="2139" spans="1:27" ht="13.5" x14ac:dyDescent="0.35">
      <c r="A2139" t="str">
        <f t="shared" si="33"/>
        <v>754544222377-DRM</v>
      </c>
      <c r="B2139" s="15">
        <v>75</v>
      </c>
      <c r="C2139" s="15" t="s">
        <v>4424</v>
      </c>
      <c r="D2139" s="15">
        <v>68129</v>
      </c>
      <c r="E2139" s="16">
        <v>45422</v>
      </c>
      <c r="F2139" s="15">
        <v>0</v>
      </c>
      <c r="G2139" s="15" t="s">
        <v>4425</v>
      </c>
      <c r="H2139" s="15" t="s">
        <v>4426</v>
      </c>
      <c r="I2139" s="15" t="s">
        <v>4427</v>
      </c>
      <c r="J2139" s="15" t="s">
        <v>4428</v>
      </c>
      <c r="K2139" s="15" t="s">
        <v>95</v>
      </c>
      <c r="L2139" s="15" t="s">
        <v>476</v>
      </c>
      <c r="M2139" s="16">
        <v>45442</v>
      </c>
      <c r="N2139" s="3">
        <v>832</v>
      </c>
      <c r="O2139" s="3">
        <v>832</v>
      </c>
      <c r="P2139" s="3">
        <v>1344</v>
      </c>
      <c r="Q2139" s="3"/>
      <c r="R2139" s="4">
        <v>-512</v>
      </c>
      <c r="S2139" s="3">
        <v>-512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1344</v>
      </c>
      <c r="Z2139" t="str">
        <f>_xlfn.XLOOKUP(A2139,'2-Feedback'!A:A,'2-Feedback'!F:F,"")</f>
        <v>J - Order Lead Time Issue</v>
      </c>
      <c r="AA2139" t="str">
        <f>_xlfn.XLOOKUP(A2139,'2-Feedback'!A:A,'2-Feedback'!G:G,"")</f>
        <v>ABCDE</v>
      </c>
    </row>
    <row r="2140" spans="1:27" ht="13.5" x14ac:dyDescent="0.35">
      <c r="A2140" t="str">
        <f t="shared" si="33"/>
        <v>754544122129-WFS</v>
      </c>
      <c r="B2140" s="15">
        <v>75</v>
      </c>
      <c r="C2140" s="15" t="s">
        <v>4429</v>
      </c>
      <c r="D2140" s="15">
        <v>68301</v>
      </c>
      <c r="E2140" s="16">
        <v>45425</v>
      </c>
      <c r="F2140" s="15">
        <v>0</v>
      </c>
      <c r="G2140" s="15" t="s">
        <v>4430</v>
      </c>
      <c r="H2140" s="15" t="s">
        <v>4431</v>
      </c>
      <c r="I2140" s="15" t="s">
        <v>4432</v>
      </c>
      <c r="J2140" s="15" t="s">
        <v>4209</v>
      </c>
      <c r="K2140" s="15" t="s">
        <v>270</v>
      </c>
      <c r="L2140" s="15" t="s">
        <v>1744</v>
      </c>
      <c r="M2140" s="16">
        <v>45441</v>
      </c>
      <c r="N2140" s="3">
        <v>0</v>
      </c>
      <c r="O2140" s="3">
        <v>0</v>
      </c>
      <c r="P2140" s="3">
        <v>1</v>
      </c>
      <c r="Q2140" s="3"/>
      <c r="R2140" s="4">
        <v>-1</v>
      </c>
      <c r="S2140" s="3">
        <v>-1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1</v>
      </c>
      <c r="Z2140" t="str">
        <f>_xlfn.XLOOKUP(A2140,'2-Feedback'!A:A,'2-Feedback'!F:F,"")</f>
        <v>J - Order Lead Time Issue</v>
      </c>
      <c r="AA2140" t="str">
        <f>_xlfn.XLOOKUP(A2140,'2-Feedback'!A:A,'2-Feedback'!G:G,"")</f>
        <v>ABCDE</v>
      </c>
    </row>
    <row r="2141" spans="1:27" ht="13.5" x14ac:dyDescent="0.35">
      <c r="A2141" t="str">
        <f t="shared" si="33"/>
        <v>754544722914-TFR</v>
      </c>
      <c r="B2141" s="15">
        <v>75</v>
      </c>
      <c r="C2141" s="15" t="s">
        <v>4433</v>
      </c>
      <c r="D2141" s="15">
        <v>68356</v>
      </c>
      <c r="E2141" s="16">
        <v>45425</v>
      </c>
      <c r="F2141" s="15">
        <v>0</v>
      </c>
      <c r="G2141" s="15" t="s">
        <v>4434</v>
      </c>
      <c r="H2141" s="15" t="s">
        <v>4389</v>
      </c>
      <c r="I2141" s="15" t="s">
        <v>1238</v>
      </c>
      <c r="J2141" s="15" t="s">
        <v>4435</v>
      </c>
      <c r="K2141" s="15" t="s">
        <v>630</v>
      </c>
      <c r="L2141" s="15" t="s">
        <v>631</v>
      </c>
      <c r="M2141" s="16">
        <v>45447</v>
      </c>
      <c r="N2141" s="3">
        <v>53</v>
      </c>
      <c r="O2141" s="3">
        <v>53</v>
      </c>
      <c r="P2141" s="3">
        <v>300</v>
      </c>
      <c r="Q2141" s="3"/>
      <c r="R2141" s="4">
        <v>-247</v>
      </c>
      <c r="S2141" s="3">
        <v>-247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300</v>
      </c>
      <c r="Z2141" t="str">
        <f>_xlfn.XLOOKUP(A2141,'2-Feedback'!A:A,'2-Feedback'!F:F,"")</f>
        <v>J - Order Lead Time Issue</v>
      </c>
      <c r="AA2141" t="str">
        <f>_xlfn.XLOOKUP(A2141,'2-Feedback'!A:A,'2-Feedback'!G:G,"")</f>
        <v>ABCDE</v>
      </c>
    </row>
    <row r="2142" spans="1:27" ht="13.5" x14ac:dyDescent="0.35">
      <c r="A2142" t="str">
        <f t="shared" si="33"/>
        <v>754544323012-VEN</v>
      </c>
      <c r="B2142" s="15">
        <v>75</v>
      </c>
      <c r="C2142" s="15" t="s">
        <v>4436</v>
      </c>
      <c r="D2142" s="15">
        <v>68371</v>
      </c>
      <c r="E2142" s="16">
        <v>45425</v>
      </c>
      <c r="F2142" s="15">
        <v>0</v>
      </c>
      <c r="G2142" s="15" t="s">
        <v>4437</v>
      </c>
      <c r="H2142" s="15" t="s">
        <v>4438</v>
      </c>
      <c r="I2142" s="15" t="s">
        <v>4439</v>
      </c>
      <c r="J2142" s="15" t="s">
        <v>4440</v>
      </c>
      <c r="K2142" s="15" t="s">
        <v>28</v>
      </c>
      <c r="L2142" s="15" t="s">
        <v>631</v>
      </c>
      <c r="M2142" s="16">
        <v>45443</v>
      </c>
      <c r="N2142" s="3">
        <v>124</v>
      </c>
      <c r="O2142" s="3">
        <v>124</v>
      </c>
      <c r="P2142" s="3">
        <v>126</v>
      </c>
      <c r="Q2142" s="3"/>
      <c r="R2142" s="4">
        <v>-2</v>
      </c>
      <c r="S2142" s="3">
        <v>-2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126</v>
      </c>
      <c r="Z2142" t="str">
        <f>_xlfn.XLOOKUP(A2142,'2-Feedback'!A:A,'2-Feedback'!F:F,"")</f>
        <v>J - Order Lead Time Issue</v>
      </c>
      <c r="AA2142" t="str">
        <f>_xlfn.XLOOKUP(A2142,'2-Feedback'!A:A,'2-Feedback'!G:G,"")</f>
        <v>ABCDE</v>
      </c>
    </row>
    <row r="2143" spans="1:27" ht="13.5" x14ac:dyDescent="0.35">
      <c r="A2143" t="str">
        <f t="shared" si="33"/>
        <v>754544623727-TFR</v>
      </c>
      <c r="B2143" s="15">
        <v>75</v>
      </c>
      <c r="C2143" s="15" t="s">
        <v>4441</v>
      </c>
      <c r="D2143" s="15">
        <v>68374</v>
      </c>
      <c r="E2143" s="16">
        <v>45425</v>
      </c>
      <c r="F2143" s="15">
        <v>0</v>
      </c>
      <c r="G2143" s="15" t="s">
        <v>4442</v>
      </c>
      <c r="H2143" s="15" t="s">
        <v>4443</v>
      </c>
      <c r="I2143" s="15" t="s">
        <v>4444</v>
      </c>
      <c r="J2143" s="15" t="s">
        <v>4445</v>
      </c>
      <c r="K2143" s="15" t="s">
        <v>630</v>
      </c>
      <c r="L2143" s="15" t="s">
        <v>631</v>
      </c>
      <c r="M2143" s="16">
        <v>45446</v>
      </c>
      <c r="N2143" s="3">
        <v>32</v>
      </c>
      <c r="O2143" s="3">
        <v>32</v>
      </c>
      <c r="P2143" s="3">
        <v>78</v>
      </c>
      <c r="Q2143" s="3"/>
      <c r="R2143" s="4">
        <v>-46</v>
      </c>
      <c r="S2143" s="3">
        <v>-46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78</v>
      </c>
      <c r="Z2143" t="str">
        <f>_xlfn.XLOOKUP(A2143,'2-Feedback'!A:A,'2-Feedback'!F:F,"")</f>
        <v>J - Order Lead Time Issue</v>
      </c>
      <c r="AA2143" t="str">
        <f>_xlfn.XLOOKUP(A2143,'2-Feedback'!A:A,'2-Feedback'!G:G,"")</f>
        <v>ABCDE</v>
      </c>
    </row>
    <row r="2144" spans="1:27" ht="13.5" x14ac:dyDescent="0.35">
      <c r="A2144" t="str">
        <f t="shared" si="33"/>
        <v>754544321721-WFS</v>
      </c>
      <c r="B2144" s="15">
        <v>75</v>
      </c>
      <c r="C2144" s="15" t="s">
        <v>4446</v>
      </c>
      <c r="D2144" s="15">
        <v>68377</v>
      </c>
      <c r="E2144" s="16">
        <v>45426</v>
      </c>
      <c r="F2144" s="15">
        <v>0</v>
      </c>
      <c r="G2144" s="15" t="s">
        <v>4447</v>
      </c>
      <c r="H2144" s="15" t="s">
        <v>4448</v>
      </c>
      <c r="I2144" s="15" t="s">
        <v>4449</v>
      </c>
      <c r="J2144" s="15" t="s">
        <v>4450</v>
      </c>
      <c r="K2144" s="15" t="s">
        <v>270</v>
      </c>
      <c r="L2144" s="15" t="s">
        <v>902</v>
      </c>
      <c r="M2144" s="16">
        <v>45443</v>
      </c>
      <c r="N2144" s="3">
        <v>143</v>
      </c>
      <c r="O2144" s="3">
        <v>84</v>
      </c>
      <c r="P2144" s="3">
        <v>84</v>
      </c>
      <c r="Q2144" s="3"/>
      <c r="R2144" s="5">
        <v>0</v>
      </c>
      <c r="S2144" s="3">
        <v>-1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144</v>
      </c>
      <c r="Z2144" t="str">
        <f>_xlfn.XLOOKUP(A2144,'2-Feedback'!A:A,'2-Feedback'!F:F,"")</f>
        <v>J - Order Lead Time Issue</v>
      </c>
      <c r="AA2144" t="str">
        <f>_xlfn.XLOOKUP(A2144,'2-Feedback'!A:A,'2-Feedback'!G:G,"")</f>
        <v>ABCDE</v>
      </c>
    </row>
    <row r="2145" spans="1:27" ht="13.5" x14ac:dyDescent="0.35">
      <c r="A2145" t="str">
        <f t="shared" si="33"/>
        <v>754544316494-COS</v>
      </c>
      <c r="B2145" s="15">
        <v>75</v>
      </c>
      <c r="C2145" s="15" t="s">
        <v>4451</v>
      </c>
      <c r="D2145" s="15">
        <v>68449</v>
      </c>
      <c r="E2145" s="16">
        <v>45426</v>
      </c>
      <c r="F2145" s="15">
        <v>0</v>
      </c>
      <c r="G2145" s="15" t="s">
        <v>4452</v>
      </c>
      <c r="H2145" s="15" t="s">
        <v>4453</v>
      </c>
      <c r="I2145" s="15" t="s">
        <v>4454</v>
      </c>
      <c r="J2145" s="15" t="s">
        <v>4455</v>
      </c>
      <c r="K2145" s="15" t="s">
        <v>46</v>
      </c>
      <c r="L2145" s="15" t="s">
        <v>1038</v>
      </c>
      <c r="M2145" s="16">
        <v>45443</v>
      </c>
      <c r="N2145" s="3">
        <v>182</v>
      </c>
      <c r="O2145" s="3">
        <v>135</v>
      </c>
      <c r="P2145" s="3">
        <v>135</v>
      </c>
      <c r="Q2145" s="3"/>
      <c r="R2145" s="5">
        <v>0</v>
      </c>
      <c r="S2145" s="3">
        <v>-2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184</v>
      </c>
      <c r="Z2145" t="str">
        <f>_xlfn.XLOOKUP(A2145,'2-Feedback'!A:A,'2-Feedback'!F:F,"")</f>
        <v>J - Order Lead Time Issue</v>
      </c>
      <c r="AA2145" t="str">
        <f>_xlfn.XLOOKUP(A2145,'2-Feedback'!A:A,'2-Feedback'!G:G,"")</f>
        <v>ABCDE</v>
      </c>
    </row>
    <row r="2146" spans="1:27" ht="13.5" x14ac:dyDescent="0.35">
      <c r="A2146" t="str">
        <f t="shared" si="33"/>
        <v>754544316494-COS</v>
      </c>
      <c r="B2146" s="15">
        <v>75</v>
      </c>
      <c r="C2146" s="15" t="s">
        <v>4456</v>
      </c>
      <c r="D2146" s="15">
        <v>68450</v>
      </c>
      <c r="E2146" s="16">
        <v>45426</v>
      </c>
      <c r="F2146" s="15">
        <v>0</v>
      </c>
      <c r="G2146" s="15" t="s">
        <v>4457</v>
      </c>
      <c r="H2146" s="15" t="s">
        <v>4453</v>
      </c>
      <c r="I2146" s="15" t="s">
        <v>4454</v>
      </c>
      <c r="J2146" s="15" t="s">
        <v>4455</v>
      </c>
      <c r="K2146" s="15" t="s">
        <v>46</v>
      </c>
      <c r="L2146" s="15" t="s">
        <v>1038</v>
      </c>
      <c r="M2146" s="16">
        <v>45443</v>
      </c>
      <c r="N2146" s="3">
        <v>182</v>
      </c>
      <c r="O2146" s="3">
        <v>47</v>
      </c>
      <c r="P2146" s="3">
        <v>49</v>
      </c>
      <c r="Q2146" s="3"/>
      <c r="R2146" s="4">
        <v>-2</v>
      </c>
      <c r="S2146" s="3">
        <v>-2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184</v>
      </c>
      <c r="Z2146" t="str">
        <f>_xlfn.XLOOKUP(A2146,'2-Feedback'!A:A,'2-Feedback'!F:F,"")</f>
        <v>J - Order Lead Time Issue</v>
      </c>
      <c r="AA2146" t="str">
        <f>_xlfn.XLOOKUP(A2146,'2-Feedback'!A:A,'2-Feedback'!G:G,"")</f>
        <v>ABCDE</v>
      </c>
    </row>
    <row r="2147" spans="1:27" ht="13.5" x14ac:dyDescent="0.35">
      <c r="A2147" t="str">
        <f t="shared" si="33"/>
        <v>754544272014-SYS</v>
      </c>
      <c r="B2147" s="15">
        <v>75</v>
      </c>
      <c r="C2147" s="15" t="s">
        <v>4458</v>
      </c>
      <c r="D2147" s="15">
        <v>68506</v>
      </c>
      <c r="E2147" s="16">
        <v>45427</v>
      </c>
      <c r="F2147" s="15">
        <v>0</v>
      </c>
      <c r="G2147" s="15" t="s">
        <v>4459</v>
      </c>
      <c r="H2147" s="15" t="s">
        <v>4460</v>
      </c>
      <c r="I2147" s="15" t="s">
        <v>4461</v>
      </c>
      <c r="J2147" s="15" t="s">
        <v>4462</v>
      </c>
      <c r="K2147" s="15" t="s">
        <v>270</v>
      </c>
      <c r="L2147" s="15" t="s">
        <v>1193</v>
      </c>
      <c r="M2147" s="16">
        <v>45442</v>
      </c>
      <c r="N2147" s="3">
        <v>106</v>
      </c>
      <c r="O2147" s="3">
        <v>60</v>
      </c>
      <c r="P2147" s="3">
        <v>60</v>
      </c>
      <c r="Q2147" s="3"/>
      <c r="R2147" s="5">
        <v>0</v>
      </c>
      <c r="S2147" s="3">
        <v>-14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120</v>
      </c>
      <c r="Z2147" t="str">
        <f>_xlfn.XLOOKUP(A2147,'2-Feedback'!A:A,'2-Feedback'!F:F,"")</f>
        <v>J - Order Lead Time Issue</v>
      </c>
      <c r="AA2147" t="str">
        <f>_xlfn.XLOOKUP(A2147,'2-Feedback'!A:A,'2-Feedback'!G:G,"")</f>
        <v>ABCDE</v>
      </c>
    </row>
    <row r="2148" spans="1:27" ht="13.5" x14ac:dyDescent="0.35">
      <c r="A2148" t="str">
        <f t="shared" si="33"/>
        <v>754544272014-SYS</v>
      </c>
      <c r="B2148" s="15">
        <v>75</v>
      </c>
      <c r="C2148" s="15" t="s">
        <v>4463</v>
      </c>
      <c r="D2148" s="15">
        <v>68516</v>
      </c>
      <c r="E2148" s="16">
        <v>45427</v>
      </c>
      <c r="F2148" s="15">
        <v>0</v>
      </c>
      <c r="G2148" s="15" t="s">
        <v>4464</v>
      </c>
      <c r="H2148" s="15" t="s">
        <v>4465</v>
      </c>
      <c r="I2148" s="15" t="s">
        <v>4466</v>
      </c>
      <c r="J2148" s="15" t="s">
        <v>4462</v>
      </c>
      <c r="K2148" s="15" t="s">
        <v>270</v>
      </c>
      <c r="L2148" s="15" t="s">
        <v>1744</v>
      </c>
      <c r="M2148" s="16">
        <v>45442</v>
      </c>
      <c r="N2148" s="3">
        <v>106</v>
      </c>
      <c r="O2148" s="3">
        <v>46</v>
      </c>
      <c r="P2148" s="3">
        <v>60</v>
      </c>
      <c r="Q2148" s="3"/>
      <c r="R2148" s="4">
        <v>-14</v>
      </c>
      <c r="S2148" s="3">
        <v>-14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120</v>
      </c>
      <c r="Z2148" t="str">
        <f>_xlfn.XLOOKUP(A2148,'2-Feedback'!A:A,'2-Feedback'!F:F,"")</f>
        <v>J - Order Lead Time Issue</v>
      </c>
      <c r="AA2148" t="str">
        <f>_xlfn.XLOOKUP(A2148,'2-Feedback'!A:A,'2-Feedback'!G:G,"")</f>
        <v>ABCDE</v>
      </c>
    </row>
    <row r="2149" spans="1:27" ht="13.5" x14ac:dyDescent="0.35">
      <c r="A2149" t="str">
        <f t="shared" si="33"/>
        <v>754545545531-LFL</v>
      </c>
      <c r="B2149" s="15">
        <v>75</v>
      </c>
      <c r="C2149" s="15" t="s">
        <v>4467</v>
      </c>
      <c r="D2149" s="15">
        <v>68563</v>
      </c>
      <c r="E2149" s="16">
        <v>45427</v>
      </c>
      <c r="F2149" s="15">
        <v>0</v>
      </c>
      <c r="G2149" s="15" t="s">
        <v>4468</v>
      </c>
      <c r="H2149" s="15" t="s">
        <v>4469</v>
      </c>
      <c r="I2149" s="15" t="s">
        <v>4470</v>
      </c>
      <c r="J2149" s="15" t="s">
        <v>3870</v>
      </c>
      <c r="K2149" s="15" t="s">
        <v>149</v>
      </c>
      <c r="L2149" s="15" t="s">
        <v>1744</v>
      </c>
      <c r="M2149" s="16">
        <v>45455</v>
      </c>
      <c r="N2149" s="3">
        <v>284</v>
      </c>
      <c r="O2149" s="3">
        <v>284</v>
      </c>
      <c r="P2149" s="3">
        <v>360</v>
      </c>
      <c r="Q2149" s="3"/>
      <c r="R2149" s="4">
        <v>-76</v>
      </c>
      <c r="S2149" s="3">
        <v>-76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360</v>
      </c>
      <c r="Z2149" t="str">
        <f>_xlfn.XLOOKUP(A2149,'2-Feedback'!A:A,'2-Feedback'!F:F,"")</f>
        <v>J - Order Lead Time Issue</v>
      </c>
      <c r="AA2149" t="str">
        <f>_xlfn.XLOOKUP(A2149,'2-Feedback'!A:A,'2-Feedback'!G:G,"")</f>
        <v>ABCDE</v>
      </c>
    </row>
    <row r="2150" spans="1:27" ht="13.5" x14ac:dyDescent="0.35">
      <c r="A2150" t="str">
        <f t="shared" si="33"/>
        <v>754544322464-DLE</v>
      </c>
      <c r="B2150" s="15">
        <v>75</v>
      </c>
      <c r="C2150" s="15" t="s">
        <v>4471</v>
      </c>
      <c r="D2150" s="15">
        <v>68587</v>
      </c>
      <c r="E2150" s="16">
        <v>45427</v>
      </c>
      <c r="F2150" s="15">
        <v>0</v>
      </c>
      <c r="G2150" s="15" t="s">
        <v>4472</v>
      </c>
      <c r="H2150" s="15" t="s">
        <v>4473</v>
      </c>
      <c r="I2150" s="15" t="s">
        <v>3390</v>
      </c>
      <c r="J2150" s="15" t="s">
        <v>4423</v>
      </c>
      <c r="K2150" s="15" t="s">
        <v>630</v>
      </c>
      <c r="L2150" s="15" t="s">
        <v>150</v>
      </c>
      <c r="M2150" s="16">
        <v>45443</v>
      </c>
      <c r="N2150" s="3">
        <v>11</v>
      </c>
      <c r="O2150" s="3">
        <v>11</v>
      </c>
      <c r="P2150" s="3"/>
      <c r="Q2150" s="3">
        <v>600</v>
      </c>
      <c r="R2150" s="4">
        <v>-589</v>
      </c>
      <c r="S2150" s="3">
        <v>-589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600</v>
      </c>
      <c r="Z2150" t="str">
        <f>_xlfn.XLOOKUP(A2150,'2-Feedback'!A:A,'2-Feedback'!F:F,"")</f>
        <v>J - Order Lead Time Issue</v>
      </c>
      <c r="AA2150" t="str">
        <f>_xlfn.XLOOKUP(A2150,'2-Feedback'!A:A,'2-Feedback'!G:G,"")</f>
        <v>ABCDE</v>
      </c>
    </row>
    <row r="2151" spans="1:27" ht="13.5" x14ac:dyDescent="0.35">
      <c r="A2151" t="str">
        <f t="shared" si="33"/>
        <v>754544722356-SYS</v>
      </c>
      <c r="B2151" s="15">
        <v>75</v>
      </c>
      <c r="C2151" s="15" t="s">
        <v>4474</v>
      </c>
      <c r="D2151" s="15">
        <v>68607</v>
      </c>
      <c r="E2151" s="16">
        <v>45427</v>
      </c>
      <c r="F2151" s="15">
        <v>0</v>
      </c>
      <c r="G2151" s="15" t="s">
        <v>4475</v>
      </c>
      <c r="H2151" s="15" t="s">
        <v>4476</v>
      </c>
      <c r="I2151" s="15" t="s">
        <v>1243</v>
      </c>
      <c r="J2151" s="15" t="s">
        <v>4477</v>
      </c>
      <c r="K2151" s="15" t="s">
        <v>270</v>
      </c>
      <c r="L2151" s="15" t="s">
        <v>150</v>
      </c>
      <c r="M2151" s="16">
        <v>45447</v>
      </c>
      <c r="N2151" s="3">
        <v>122</v>
      </c>
      <c r="O2151" s="3">
        <v>122</v>
      </c>
      <c r="P2151" s="3"/>
      <c r="Q2151" s="3">
        <v>192</v>
      </c>
      <c r="R2151" s="4">
        <v>-70</v>
      </c>
      <c r="S2151" s="3">
        <v>-166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288</v>
      </c>
      <c r="Z2151" t="str">
        <f>_xlfn.XLOOKUP(A2151,'2-Feedback'!A:A,'2-Feedback'!F:F,"")</f>
        <v>J - Order Lead Time Issue</v>
      </c>
      <c r="AA2151" t="str">
        <f>_xlfn.XLOOKUP(A2151,'2-Feedback'!A:A,'2-Feedback'!G:G,"")</f>
        <v>ABCDE</v>
      </c>
    </row>
    <row r="2152" spans="1:27" ht="13.5" x14ac:dyDescent="0.35">
      <c r="A2152" t="str">
        <f t="shared" si="33"/>
        <v>754544321721-WFS</v>
      </c>
      <c r="B2152" s="15">
        <v>75</v>
      </c>
      <c r="C2152" s="15" t="s">
        <v>4478</v>
      </c>
      <c r="D2152" s="15">
        <v>68651</v>
      </c>
      <c r="E2152" s="16">
        <v>45428</v>
      </c>
      <c r="F2152" s="15">
        <v>0</v>
      </c>
      <c r="G2152" s="15" t="s">
        <v>4479</v>
      </c>
      <c r="H2152" s="15" t="s">
        <v>4480</v>
      </c>
      <c r="I2152" s="15" t="s">
        <v>4481</v>
      </c>
      <c r="J2152" s="15" t="s">
        <v>4450</v>
      </c>
      <c r="K2152" s="15" t="s">
        <v>270</v>
      </c>
      <c r="L2152" s="15" t="s">
        <v>271</v>
      </c>
      <c r="M2152" s="16">
        <v>45443</v>
      </c>
      <c r="N2152" s="3">
        <v>143</v>
      </c>
      <c r="O2152" s="3">
        <v>24</v>
      </c>
      <c r="P2152" s="3">
        <v>24</v>
      </c>
      <c r="Q2152" s="3"/>
      <c r="R2152" s="5">
        <v>0</v>
      </c>
      <c r="S2152" s="3">
        <v>-1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144</v>
      </c>
      <c r="Z2152" t="str">
        <f>_xlfn.XLOOKUP(A2152,'2-Feedback'!A:A,'2-Feedback'!F:F,"")</f>
        <v>J - Order Lead Time Issue</v>
      </c>
      <c r="AA2152" t="str">
        <f>_xlfn.XLOOKUP(A2152,'2-Feedback'!A:A,'2-Feedback'!G:G,"")</f>
        <v>ABCDE</v>
      </c>
    </row>
    <row r="2153" spans="1:27" ht="13.5" x14ac:dyDescent="0.35">
      <c r="A2153" t="str">
        <f t="shared" si="33"/>
        <v>754544321721-WFS</v>
      </c>
      <c r="B2153" s="15">
        <v>75</v>
      </c>
      <c r="C2153" s="15" t="s">
        <v>4482</v>
      </c>
      <c r="D2153" s="15">
        <v>68656</v>
      </c>
      <c r="E2153" s="16">
        <v>45428</v>
      </c>
      <c r="F2153" s="15">
        <v>0</v>
      </c>
      <c r="G2153" s="15" t="s">
        <v>4483</v>
      </c>
      <c r="H2153" s="15" t="s">
        <v>4431</v>
      </c>
      <c r="I2153" s="15" t="s">
        <v>4432</v>
      </c>
      <c r="J2153" s="15" t="s">
        <v>4450</v>
      </c>
      <c r="K2153" s="15" t="s">
        <v>270</v>
      </c>
      <c r="L2153" s="15" t="s">
        <v>1744</v>
      </c>
      <c r="M2153" s="16">
        <v>45443</v>
      </c>
      <c r="N2153" s="3">
        <v>143</v>
      </c>
      <c r="O2153" s="3">
        <v>35</v>
      </c>
      <c r="P2153" s="3">
        <v>36</v>
      </c>
      <c r="Q2153" s="3"/>
      <c r="R2153" s="4">
        <v>-1</v>
      </c>
      <c r="S2153" s="3">
        <v>-1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144</v>
      </c>
      <c r="Z2153" t="str">
        <f>_xlfn.XLOOKUP(A2153,'2-Feedback'!A:A,'2-Feedback'!F:F,"")</f>
        <v>J - Order Lead Time Issue</v>
      </c>
      <c r="AA2153" t="str">
        <f>_xlfn.XLOOKUP(A2153,'2-Feedback'!A:A,'2-Feedback'!G:G,"")</f>
        <v>ABCDE</v>
      </c>
    </row>
    <row r="2154" spans="1:27" ht="13.5" x14ac:dyDescent="0.35">
      <c r="A2154" t="str">
        <f t="shared" si="33"/>
        <v>754545745531-LFL</v>
      </c>
      <c r="B2154" s="15">
        <v>75</v>
      </c>
      <c r="C2154" s="15" t="s">
        <v>4484</v>
      </c>
      <c r="D2154" s="15">
        <v>68687</v>
      </c>
      <c r="E2154" s="16">
        <v>45428</v>
      </c>
      <c r="F2154" s="15">
        <v>0</v>
      </c>
      <c r="G2154" s="15" t="s">
        <v>4485</v>
      </c>
      <c r="H2154" s="15" t="s">
        <v>4469</v>
      </c>
      <c r="I2154" s="15" t="s">
        <v>4470</v>
      </c>
      <c r="J2154" s="15" t="s">
        <v>3870</v>
      </c>
      <c r="K2154" s="15" t="s">
        <v>149</v>
      </c>
      <c r="L2154" s="15" t="s">
        <v>1744</v>
      </c>
      <c r="M2154" s="16">
        <v>45457</v>
      </c>
      <c r="N2154" s="3">
        <v>0</v>
      </c>
      <c r="O2154" s="3">
        <v>0</v>
      </c>
      <c r="P2154" s="3">
        <v>360</v>
      </c>
      <c r="Q2154" s="3"/>
      <c r="R2154" s="4">
        <v>-360</v>
      </c>
      <c r="S2154" s="3">
        <v>-360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360</v>
      </c>
      <c r="Z2154" t="str">
        <f>_xlfn.XLOOKUP(A2154,'2-Feedback'!A:A,'2-Feedback'!F:F,"")</f>
        <v>J - Order Lead Time Issue</v>
      </c>
      <c r="AA2154" t="str">
        <f>_xlfn.XLOOKUP(A2154,'2-Feedback'!A:A,'2-Feedback'!G:G,"")</f>
        <v>ABCDE</v>
      </c>
    </row>
    <row r="2155" spans="1:27" ht="13.5" x14ac:dyDescent="0.35">
      <c r="A2155" t="str">
        <f t="shared" si="33"/>
        <v>754545619887-HVR</v>
      </c>
      <c r="B2155" s="15">
        <v>75</v>
      </c>
      <c r="C2155" s="15" t="s">
        <v>4486</v>
      </c>
      <c r="D2155" s="15">
        <v>68690</v>
      </c>
      <c r="E2155" s="16">
        <v>45428</v>
      </c>
      <c r="F2155" s="15">
        <v>0</v>
      </c>
      <c r="G2155" s="15" t="s">
        <v>4487</v>
      </c>
      <c r="H2155" s="15" t="s">
        <v>4488</v>
      </c>
      <c r="I2155" s="15" t="s">
        <v>4489</v>
      </c>
      <c r="J2155" s="15" t="s">
        <v>4490</v>
      </c>
      <c r="K2155" s="15" t="s">
        <v>35</v>
      </c>
      <c r="L2155" s="15" t="s">
        <v>631</v>
      </c>
      <c r="M2155" s="16">
        <v>45456</v>
      </c>
      <c r="N2155" s="3">
        <v>1984</v>
      </c>
      <c r="O2155" s="3">
        <v>1984</v>
      </c>
      <c r="P2155" s="3">
        <v>2000</v>
      </c>
      <c r="Q2155" s="3"/>
      <c r="R2155" s="4">
        <v>-16</v>
      </c>
      <c r="S2155" s="3">
        <v>-16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2000</v>
      </c>
      <c r="Z2155" t="str">
        <f>_xlfn.XLOOKUP(A2155,'2-Feedback'!A:A,'2-Feedback'!F:F,"")</f>
        <v>J - Order Lead Time Issue</v>
      </c>
      <c r="AA2155" t="str">
        <f>_xlfn.XLOOKUP(A2155,'2-Feedback'!A:A,'2-Feedback'!G:G,"")</f>
        <v>ABCDE</v>
      </c>
    </row>
    <row r="2156" spans="1:27" ht="13.5" x14ac:dyDescent="0.35">
      <c r="A2156" t="str">
        <f t="shared" si="33"/>
        <v>754544218718-CGS</v>
      </c>
      <c r="B2156" s="15">
        <v>75</v>
      </c>
      <c r="C2156" s="15" t="s">
        <v>4491</v>
      </c>
      <c r="D2156" s="15">
        <v>68723</v>
      </c>
      <c r="E2156" s="16">
        <v>45428</v>
      </c>
      <c r="F2156" s="15">
        <v>0</v>
      </c>
      <c r="G2156" s="15" t="s">
        <v>4492</v>
      </c>
      <c r="H2156" s="15" t="s">
        <v>4493</v>
      </c>
      <c r="I2156" s="15" t="s">
        <v>4494</v>
      </c>
      <c r="J2156" s="15" t="s">
        <v>4495</v>
      </c>
      <c r="K2156" s="15" t="s">
        <v>35</v>
      </c>
      <c r="L2156" s="15" t="s">
        <v>1193</v>
      </c>
      <c r="M2156" s="16">
        <v>45442</v>
      </c>
      <c r="N2156" s="3">
        <v>0</v>
      </c>
      <c r="O2156" s="3">
        <v>0</v>
      </c>
      <c r="P2156" s="3">
        <v>10</v>
      </c>
      <c r="Q2156" s="3"/>
      <c r="R2156" s="4">
        <v>-10</v>
      </c>
      <c r="S2156" s="3">
        <v>-10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10</v>
      </c>
      <c r="Z2156" t="str">
        <f>_xlfn.XLOOKUP(A2156,'2-Feedback'!A:A,'2-Feedback'!F:F,"")</f>
        <v>J - Order Lead Time Issue</v>
      </c>
      <c r="AA2156" t="str">
        <f>_xlfn.XLOOKUP(A2156,'2-Feedback'!A:A,'2-Feedback'!G:G,"")</f>
        <v>ABCDE</v>
      </c>
    </row>
    <row r="2157" spans="1:27" ht="13.5" x14ac:dyDescent="0.35">
      <c r="A2157" t="str">
        <f t="shared" si="33"/>
        <v>754546145532-CHP</v>
      </c>
      <c r="B2157" s="15">
        <v>75</v>
      </c>
      <c r="C2157" s="15" t="s">
        <v>4496</v>
      </c>
      <c r="D2157" s="15">
        <v>68767</v>
      </c>
      <c r="E2157" s="16">
        <v>45428</v>
      </c>
      <c r="F2157" s="15">
        <v>0</v>
      </c>
      <c r="G2157" s="15" t="s">
        <v>4497</v>
      </c>
      <c r="H2157" s="15" t="s">
        <v>4498</v>
      </c>
      <c r="I2157" s="15" t="s">
        <v>4499</v>
      </c>
      <c r="J2157" s="15" t="s">
        <v>1770</v>
      </c>
      <c r="K2157" s="15" t="s">
        <v>35</v>
      </c>
      <c r="L2157" s="15" t="s">
        <v>2062</v>
      </c>
      <c r="M2157" s="16">
        <v>45461</v>
      </c>
      <c r="N2157" s="3">
        <v>0</v>
      </c>
      <c r="O2157" s="3">
        <v>0</v>
      </c>
      <c r="P2157" s="3">
        <v>180</v>
      </c>
      <c r="Q2157" s="3"/>
      <c r="R2157" s="4">
        <v>-180</v>
      </c>
      <c r="S2157" s="3">
        <v>-180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180</v>
      </c>
      <c r="Z2157" t="str">
        <f>_xlfn.XLOOKUP(A2157,'2-Feedback'!A:A,'2-Feedback'!F:F,"")</f>
        <v>J - Order Lead Time Issue</v>
      </c>
      <c r="AA2157" t="str">
        <f>_xlfn.XLOOKUP(A2157,'2-Feedback'!A:A,'2-Feedback'!G:G,"")</f>
        <v>ABCDE</v>
      </c>
    </row>
    <row r="2158" spans="1:27" ht="13.5" x14ac:dyDescent="0.35">
      <c r="A2158" t="str">
        <f t="shared" si="33"/>
        <v>754544677041-KKO</v>
      </c>
      <c r="B2158" s="15">
        <v>75</v>
      </c>
      <c r="C2158" s="15" t="s">
        <v>4500</v>
      </c>
      <c r="D2158" s="15">
        <v>68784</v>
      </c>
      <c r="E2158" s="16">
        <v>45429</v>
      </c>
      <c r="F2158" s="15">
        <v>0</v>
      </c>
      <c r="G2158" s="15" t="s">
        <v>4501</v>
      </c>
      <c r="H2158" s="15" t="s">
        <v>4502</v>
      </c>
      <c r="I2158" s="15" t="s">
        <v>1899</v>
      </c>
      <c r="J2158" s="15" t="s">
        <v>4503</v>
      </c>
      <c r="K2158" s="15" t="s">
        <v>517</v>
      </c>
      <c r="L2158" s="15" t="s">
        <v>902</v>
      </c>
      <c r="M2158" s="16">
        <v>45446</v>
      </c>
      <c r="N2158" s="3">
        <v>0</v>
      </c>
      <c r="O2158" s="3">
        <v>0</v>
      </c>
      <c r="P2158" s="3">
        <v>36</v>
      </c>
      <c r="Q2158" s="3"/>
      <c r="R2158" s="4">
        <v>-36</v>
      </c>
      <c r="S2158" s="3">
        <v>-48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48</v>
      </c>
      <c r="Z2158" t="str">
        <f>_xlfn.XLOOKUP(A2158,'2-Feedback'!A:A,'2-Feedback'!F:F,"")</f>
        <v>J - Order Lead Time Issue</v>
      </c>
      <c r="AA2158" t="str">
        <f>_xlfn.XLOOKUP(A2158,'2-Feedback'!A:A,'2-Feedback'!G:G,"")</f>
        <v>ABCDE</v>
      </c>
    </row>
    <row r="2159" spans="1:27" ht="13.5" x14ac:dyDescent="0.35">
      <c r="A2159" t="str">
        <f t="shared" si="33"/>
        <v>754544722464-DLE</v>
      </c>
      <c r="B2159" s="15">
        <v>75</v>
      </c>
      <c r="C2159" s="15" t="s">
        <v>4504</v>
      </c>
      <c r="D2159" s="15">
        <v>68799</v>
      </c>
      <c r="E2159" s="16">
        <v>45429</v>
      </c>
      <c r="F2159" s="15">
        <v>0</v>
      </c>
      <c r="G2159" s="15" t="s">
        <v>4505</v>
      </c>
      <c r="H2159" s="15" t="s">
        <v>4421</v>
      </c>
      <c r="I2159" s="15" t="s">
        <v>4422</v>
      </c>
      <c r="J2159" s="15" t="s">
        <v>4423</v>
      </c>
      <c r="K2159" s="15" t="s">
        <v>630</v>
      </c>
      <c r="L2159" s="15" t="s">
        <v>2101</v>
      </c>
      <c r="M2159" s="16">
        <v>45447</v>
      </c>
      <c r="N2159" s="3">
        <v>0</v>
      </c>
      <c r="O2159" s="3">
        <v>0</v>
      </c>
      <c r="P2159" s="3">
        <v>420</v>
      </c>
      <c r="Q2159" s="3"/>
      <c r="R2159" s="4">
        <v>-420</v>
      </c>
      <c r="S2159" s="3">
        <v>-540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540</v>
      </c>
      <c r="Z2159" t="str">
        <f>_xlfn.XLOOKUP(A2159,'2-Feedback'!A:A,'2-Feedback'!F:F,"")</f>
        <v>J - Order Lead Time Issue</v>
      </c>
      <c r="AA2159" t="str">
        <f>_xlfn.XLOOKUP(A2159,'2-Feedback'!A:A,'2-Feedback'!G:G,"")</f>
        <v>ABCDE</v>
      </c>
    </row>
    <row r="2160" spans="1:27" ht="13.5" x14ac:dyDescent="0.35">
      <c r="A2160" t="str">
        <f t="shared" si="33"/>
        <v>754544622119-USS</v>
      </c>
      <c r="B2160" s="15">
        <v>75</v>
      </c>
      <c r="C2160" s="15" t="s">
        <v>4506</v>
      </c>
      <c r="D2160" s="15">
        <v>68821</v>
      </c>
      <c r="E2160" s="16">
        <v>45429</v>
      </c>
      <c r="F2160" s="15">
        <v>0</v>
      </c>
      <c r="G2160" s="15" t="s">
        <v>4507</v>
      </c>
      <c r="H2160" s="15" t="s">
        <v>4508</v>
      </c>
      <c r="I2160" s="15" t="s">
        <v>3281</v>
      </c>
      <c r="J2160" s="15" t="s">
        <v>3765</v>
      </c>
      <c r="K2160" s="15" t="s">
        <v>533</v>
      </c>
      <c r="L2160" s="15" t="s">
        <v>271</v>
      </c>
      <c r="M2160" s="16">
        <v>45446</v>
      </c>
      <c r="N2160" s="3">
        <v>34</v>
      </c>
      <c r="O2160" s="3">
        <v>34</v>
      </c>
      <c r="P2160" s="3">
        <v>72</v>
      </c>
      <c r="Q2160" s="3"/>
      <c r="R2160" s="4">
        <v>-38</v>
      </c>
      <c r="S2160" s="3">
        <v>-38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72</v>
      </c>
      <c r="Z2160" t="str">
        <f>_xlfn.XLOOKUP(A2160,'2-Feedback'!A:A,'2-Feedback'!F:F,"")</f>
        <v>J - Order Lead Time Issue</v>
      </c>
      <c r="AA2160" t="str">
        <f>_xlfn.XLOOKUP(A2160,'2-Feedback'!A:A,'2-Feedback'!G:G,"")</f>
        <v>ABCDE</v>
      </c>
    </row>
    <row r="2161" spans="1:27" ht="13.5" x14ac:dyDescent="0.35">
      <c r="A2161" t="str">
        <f t="shared" si="33"/>
        <v>754544722875-FSF</v>
      </c>
      <c r="B2161" s="15">
        <v>75</v>
      </c>
      <c r="C2161" s="15" t="s">
        <v>4509</v>
      </c>
      <c r="D2161" s="15">
        <v>68851</v>
      </c>
      <c r="E2161" s="16">
        <v>45429</v>
      </c>
      <c r="F2161" s="15">
        <v>0</v>
      </c>
      <c r="G2161" s="15" t="s">
        <v>4510</v>
      </c>
      <c r="H2161" s="15" t="s">
        <v>4511</v>
      </c>
      <c r="I2161" s="15" t="s">
        <v>4512</v>
      </c>
      <c r="J2161" s="15" t="s">
        <v>4513</v>
      </c>
      <c r="K2161" s="15" t="s">
        <v>46</v>
      </c>
      <c r="L2161" s="15" t="s">
        <v>1417</v>
      </c>
      <c r="M2161" s="16">
        <v>45447</v>
      </c>
      <c r="N2161" s="3">
        <v>1214</v>
      </c>
      <c r="O2161" s="3">
        <v>50</v>
      </c>
      <c r="P2161" s="3">
        <v>50</v>
      </c>
      <c r="Q2161" s="3"/>
      <c r="R2161" s="5">
        <v>0</v>
      </c>
      <c r="S2161" s="3">
        <v>-1286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2500</v>
      </c>
      <c r="Z2161" t="str">
        <f>_xlfn.XLOOKUP(A2161,'2-Feedback'!A:A,'2-Feedback'!F:F,"")</f>
        <v>J - Order Lead Time Issue</v>
      </c>
      <c r="AA2161" t="str">
        <f>_xlfn.XLOOKUP(A2161,'2-Feedback'!A:A,'2-Feedback'!G:G,"")</f>
        <v>ABCDE</v>
      </c>
    </row>
    <row r="2162" spans="1:27" ht="13.5" x14ac:dyDescent="0.35">
      <c r="A2162" t="str">
        <f t="shared" si="33"/>
        <v>754544723376-FSF</v>
      </c>
      <c r="B2162" s="15">
        <v>75</v>
      </c>
      <c r="C2162" s="15" t="s">
        <v>4509</v>
      </c>
      <c r="D2162" s="15">
        <v>68851</v>
      </c>
      <c r="E2162" s="16">
        <v>45429</v>
      </c>
      <c r="F2162" s="15">
        <v>0</v>
      </c>
      <c r="G2162" s="15" t="s">
        <v>4510</v>
      </c>
      <c r="H2162" s="15" t="s">
        <v>4511</v>
      </c>
      <c r="I2162" s="15" t="s">
        <v>4512</v>
      </c>
      <c r="J2162" s="15" t="s">
        <v>4514</v>
      </c>
      <c r="K2162" s="15" t="s">
        <v>46</v>
      </c>
      <c r="L2162" s="15" t="s">
        <v>1417</v>
      </c>
      <c r="M2162" s="16">
        <v>45447</v>
      </c>
      <c r="N2162" s="3">
        <v>58</v>
      </c>
      <c r="O2162" s="3">
        <v>58</v>
      </c>
      <c r="P2162" s="3">
        <v>1170</v>
      </c>
      <c r="Q2162" s="3"/>
      <c r="R2162" s="4">
        <v>-1112</v>
      </c>
      <c r="S2162" s="3">
        <v>-1292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1350</v>
      </c>
      <c r="Z2162" t="str">
        <f>_xlfn.XLOOKUP(A2162,'2-Feedback'!A:A,'2-Feedback'!F:F,"")</f>
        <v>J - Order Lead Time Issue</v>
      </c>
      <c r="AA2162" t="str">
        <f>_xlfn.XLOOKUP(A2162,'2-Feedback'!A:A,'2-Feedback'!G:G,"")</f>
        <v>ABCDE</v>
      </c>
    </row>
    <row r="2163" spans="1:27" ht="13.5" x14ac:dyDescent="0.35">
      <c r="A2163" t="str">
        <f t="shared" si="33"/>
        <v>754544677041-KKO</v>
      </c>
      <c r="B2163" s="15">
        <v>75</v>
      </c>
      <c r="C2163" s="15" t="s">
        <v>4515</v>
      </c>
      <c r="D2163" s="15">
        <v>68852</v>
      </c>
      <c r="E2163" s="16">
        <v>45429</v>
      </c>
      <c r="F2163" s="15">
        <v>0</v>
      </c>
      <c r="G2163" s="15" t="s">
        <v>4516</v>
      </c>
      <c r="H2163" s="15" t="s">
        <v>4517</v>
      </c>
      <c r="I2163" s="15" t="s">
        <v>2052</v>
      </c>
      <c r="J2163" s="15" t="s">
        <v>4503</v>
      </c>
      <c r="K2163" s="15" t="s">
        <v>517</v>
      </c>
      <c r="L2163" s="15" t="s">
        <v>1193</v>
      </c>
      <c r="M2163" s="16">
        <v>45446</v>
      </c>
      <c r="N2163" s="3">
        <v>0</v>
      </c>
      <c r="O2163" s="3">
        <v>0</v>
      </c>
      <c r="P2163" s="3">
        <v>12</v>
      </c>
      <c r="Q2163" s="3"/>
      <c r="R2163" s="4">
        <v>-12</v>
      </c>
      <c r="S2163" s="3">
        <v>-48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48</v>
      </c>
      <c r="Z2163" t="str">
        <f>_xlfn.XLOOKUP(A2163,'2-Feedback'!A:A,'2-Feedback'!F:F,"")</f>
        <v>J - Order Lead Time Issue</v>
      </c>
      <c r="AA2163" t="str">
        <f>_xlfn.XLOOKUP(A2163,'2-Feedback'!A:A,'2-Feedback'!G:G,"")</f>
        <v>ABCDE</v>
      </c>
    </row>
    <row r="2164" spans="1:27" ht="13.5" x14ac:dyDescent="0.35">
      <c r="A2164" t="str">
        <f t="shared" si="33"/>
        <v>754544854535-CHP</v>
      </c>
      <c r="B2164" s="15">
        <v>75</v>
      </c>
      <c r="C2164" s="15" t="s">
        <v>4518</v>
      </c>
      <c r="D2164" s="15">
        <v>68854</v>
      </c>
      <c r="E2164" s="16">
        <v>45429</v>
      </c>
      <c r="F2164" s="15">
        <v>0</v>
      </c>
      <c r="G2164" s="15" t="s">
        <v>4519</v>
      </c>
      <c r="H2164" s="15" t="s">
        <v>4520</v>
      </c>
      <c r="I2164" s="15" t="s">
        <v>4521</v>
      </c>
      <c r="J2164" s="15" t="s">
        <v>4522</v>
      </c>
      <c r="K2164" s="15" t="s">
        <v>35</v>
      </c>
      <c r="L2164" s="15" t="s">
        <v>1193</v>
      </c>
      <c r="M2164" s="16">
        <v>45448</v>
      </c>
      <c r="N2164" s="3">
        <v>0</v>
      </c>
      <c r="O2164" s="3">
        <v>0</v>
      </c>
      <c r="P2164" s="3">
        <v>20</v>
      </c>
      <c r="Q2164" s="3"/>
      <c r="R2164" s="4">
        <v>-20</v>
      </c>
      <c r="S2164" s="3">
        <v>-20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20</v>
      </c>
      <c r="Z2164" t="str">
        <f>_xlfn.XLOOKUP(A2164,'2-Feedback'!A:A,'2-Feedback'!F:F,"")</f>
        <v>J - Order Lead Time Issue</v>
      </c>
      <c r="AA2164" t="str">
        <f>_xlfn.XLOOKUP(A2164,'2-Feedback'!A:A,'2-Feedback'!G:G,"")</f>
        <v>ABCDE</v>
      </c>
    </row>
    <row r="2165" spans="1:27" ht="13.5" x14ac:dyDescent="0.35">
      <c r="A2165" t="str">
        <f t="shared" si="33"/>
        <v>754544821584-TFR</v>
      </c>
      <c r="B2165" s="15">
        <v>75</v>
      </c>
      <c r="C2165" s="15" t="s">
        <v>4523</v>
      </c>
      <c r="D2165" s="15">
        <v>68876</v>
      </c>
      <c r="E2165" s="16">
        <v>45429</v>
      </c>
      <c r="F2165" s="15">
        <v>0</v>
      </c>
      <c r="G2165" s="15" t="s">
        <v>4524</v>
      </c>
      <c r="H2165" s="15" t="s">
        <v>4525</v>
      </c>
      <c r="I2165" s="15" t="s">
        <v>4526</v>
      </c>
      <c r="J2165" s="15" t="s">
        <v>4527</v>
      </c>
      <c r="K2165" s="15" t="s">
        <v>630</v>
      </c>
      <c r="L2165" s="15" t="s">
        <v>631</v>
      </c>
      <c r="M2165" s="16">
        <v>45448</v>
      </c>
      <c r="N2165" s="3">
        <v>21</v>
      </c>
      <c r="O2165" s="3">
        <v>21</v>
      </c>
      <c r="P2165" s="3">
        <v>42</v>
      </c>
      <c r="Q2165" s="3"/>
      <c r="R2165" s="4">
        <v>-21</v>
      </c>
      <c r="S2165" s="3">
        <v>-21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42</v>
      </c>
      <c r="Z2165" t="str">
        <f>_xlfn.XLOOKUP(A2165,'2-Feedback'!A:A,'2-Feedback'!F:F,"")</f>
        <v>J - Order Lead Time Issue</v>
      </c>
      <c r="AA2165" t="str">
        <f>_xlfn.XLOOKUP(A2165,'2-Feedback'!A:A,'2-Feedback'!G:G,"")</f>
        <v>ABCDE</v>
      </c>
    </row>
    <row r="2166" spans="1:27" ht="13.5" x14ac:dyDescent="0.35">
      <c r="A2166" t="str">
        <f t="shared" si="33"/>
        <v>754544823727-TFR</v>
      </c>
      <c r="B2166" s="15">
        <v>75</v>
      </c>
      <c r="C2166" s="15" t="s">
        <v>4523</v>
      </c>
      <c r="D2166" s="15">
        <v>68876</v>
      </c>
      <c r="E2166" s="16">
        <v>45429</v>
      </c>
      <c r="F2166" s="15">
        <v>0</v>
      </c>
      <c r="G2166" s="15" t="s">
        <v>4524</v>
      </c>
      <c r="H2166" s="15" t="s">
        <v>4525</v>
      </c>
      <c r="I2166" s="15" t="s">
        <v>4526</v>
      </c>
      <c r="J2166" s="15" t="s">
        <v>4445</v>
      </c>
      <c r="K2166" s="15" t="s">
        <v>630</v>
      </c>
      <c r="L2166" s="15" t="s">
        <v>631</v>
      </c>
      <c r="M2166" s="16">
        <v>45448</v>
      </c>
      <c r="N2166" s="3">
        <v>0</v>
      </c>
      <c r="O2166" s="3">
        <v>0</v>
      </c>
      <c r="P2166" s="3">
        <v>120</v>
      </c>
      <c r="Q2166" s="3"/>
      <c r="R2166" s="4">
        <v>-120</v>
      </c>
      <c r="S2166" s="3">
        <v>-120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120</v>
      </c>
      <c r="Z2166" t="str">
        <f>_xlfn.XLOOKUP(A2166,'2-Feedback'!A:A,'2-Feedback'!F:F,"")</f>
        <v>J - Order Lead Time Issue</v>
      </c>
      <c r="AA2166" t="str">
        <f>_xlfn.XLOOKUP(A2166,'2-Feedback'!A:A,'2-Feedback'!G:G,"")</f>
        <v>ABCDE</v>
      </c>
    </row>
    <row r="2167" spans="1:27" ht="13.5" x14ac:dyDescent="0.35">
      <c r="A2167" t="str">
        <f t="shared" si="33"/>
        <v>754544817339-SBN</v>
      </c>
      <c r="B2167" s="15">
        <v>75</v>
      </c>
      <c r="C2167" s="15" t="s">
        <v>4528</v>
      </c>
      <c r="D2167" s="15">
        <v>68904</v>
      </c>
      <c r="E2167" s="16">
        <v>45432</v>
      </c>
      <c r="F2167" s="15">
        <v>0</v>
      </c>
      <c r="G2167" s="15" t="s">
        <v>4529</v>
      </c>
      <c r="H2167" s="15" t="s">
        <v>4530</v>
      </c>
      <c r="I2167" s="15" t="s">
        <v>4531</v>
      </c>
      <c r="J2167" s="15" t="s">
        <v>3731</v>
      </c>
      <c r="K2167" s="15" t="s">
        <v>630</v>
      </c>
      <c r="L2167" s="15" t="s">
        <v>902</v>
      </c>
      <c r="M2167" s="16">
        <v>45448</v>
      </c>
      <c r="N2167" s="3">
        <v>12</v>
      </c>
      <c r="O2167" s="3">
        <v>12</v>
      </c>
      <c r="P2167" s="3">
        <v>96</v>
      </c>
      <c r="Q2167" s="3"/>
      <c r="R2167" s="4">
        <v>-84</v>
      </c>
      <c r="S2167" s="3">
        <v>-132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144</v>
      </c>
      <c r="Z2167" t="str">
        <f>_xlfn.XLOOKUP(A2167,'2-Feedback'!A:A,'2-Feedback'!F:F,"")</f>
        <v>J - Order Lead Time Issue</v>
      </c>
      <c r="AA2167" t="str">
        <f>_xlfn.XLOOKUP(A2167,'2-Feedback'!A:A,'2-Feedback'!G:G,"")</f>
        <v>ABCDE</v>
      </c>
    </row>
    <row r="2168" spans="1:27" ht="13.5" x14ac:dyDescent="0.35">
      <c r="A2168" t="str">
        <f t="shared" si="33"/>
        <v>754544871759-SYS</v>
      </c>
      <c r="B2168" s="15">
        <v>75</v>
      </c>
      <c r="C2168" s="15" t="s">
        <v>4528</v>
      </c>
      <c r="D2168" s="15">
        <v>68904</v>
      </c>
      <c r="E2168" s="16">
        <v>45432</v>
      </c>
      <c r="F2168" s="15">
        <v>0</v>
      </c>
      <c r="G2168" s="15" t="s">
        <v>4529</v>
      </c>
      <c r="H2168" s="15" t="s">
        <v>4530</v>
      </c>
      <c r="I2168" s="15" t="s">
        <v>4531</v>
      </c>
      <c r="J2168" s="15" t="s">
        <v>1424</v>
      </c>
      <c r="K2168" s="15" t="s">
        <v>270</v>
      </c>
      <c r="L2168" s="15" t="s">
        <v>902</v>
      </c>
      <c r="M2168" s="16">
        <v>45448</v>
      </c>
      <c r="N2168" s="3">
        <v>9</v>
      </c>
      <c r="O2168" s="3">
        <v>9</v>
      </c>
      <c r="P2168" s="3">
        <v>15</v>
      </c>
      <c r="Q2168" s="3"/>
      <c r="R2168" s="4">
        <v>-6</v>
      </c>
      <c r="S2168" s="3">
        <v>-6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15</v>
      </c>
      <c r="Z2168" t="str">
        <f>_xlfn.XLOOKUP(A2168,'2-Feedback'!A:A,'2-Feedback'!F:F,"")</f>
        <v>J - Order Lead Time Issue</v>
      </c>
      <c r="AA2168" t="str">
        <f>_xlfn.XLOOKUP(A2168,'2-Feedback'!A:A,'2-Feedback'!G:G,"")</f>
        <v>ABCDE</v>
      </c>
    </row>
    <row r="2169" spans="1:27" ht="13.5" x14ac:dyDescent="0.35">
      <c r="A2169" t="str">
        <f t="shared" si="33"/>
        <v>754544722356-SYS</v>
      </c>
      <c r="B2169" s="15">
        <v>75</v>
      </c>
      <c r="C2169" s="15" t="s">
        <v>4532</v>
      </c>
      <c r="D2169" s="15">
        <v>68921</v>
      </c>
      <c r="E2169" s="16">
        <v>45432</v>
      </c>
      <c r="F2169" s="15">
        <v>0</v>
      </c>
      <c r="G2169" s="15" t="s">
        <v>4533</v>
      </c>
      <c r="H2169" s="15" t="s">
        <v>4534</v>
      </c>
      <c r="I2169" s="15" t="s">
        <v>4535</v>
      </c>
      <c r="J2169" s="15" t="s">
        <v>4477</v>
      </c>
      <c r="K2169" s="15" t="s">
        <v>270</v>
      </c>
      <c r="L2169" s="15" t="s">
        <v>1744</v>
      </c>
      <c r="M2169" s="16">
        <v>45447</v>
      </c>
      <c r="N2169" s="3">
        <v>122</v>
      </c>
      <c r="O2169" s="3">
        <v>0</v>
      </c>
      <c r="P2169" s="3">
        <v>48</v>
      </c>
      <c r="Q2169" s="3"/>
      <c r="R2169" s="4">
        <v>-48</v>
      </c>
      <c r="S2169" s="3">
        <v>-166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288</v>
      </c>
      <c r="Z2169" t="str">
        <f>_xlfn.XLOOKUP(A2169,'2-Feedback'!A:A,'2-Feedback'!F:F,"")</f>
        <v>J - Order Lead Time Issue</v>
      </c>
      <c r="AA2169" t="str">
        <f>_xlfn.XLOOKUP(A2169,'2-Feedback'!A:A,'2-Feedback'!G:G,"")</f>
        <v>ABCDE</v>
      </c>
    </row>
    <row r="2170" spans="1:27" ht="13.5" x14ac:dyDescent="0.35">
      <c r="A2170" t="str">
        <f t="shared" si="33"/>
        <v>754545423087-JIB</v>
      </c>
      <c r="B2170" s="15">
        <v>75</v>
      </c>
      <c r="C2170" s="15" t="s">
        <v>4536</v>
      </c>
      <c r="D2170" s="15">
        <v>68924</v>
      </c>
      <c r="E2170" s="16">
        <v>45432</v>
      </c>
      <c r="F2170" s="15">
        <v>0</v>
      </c>
      <c r="G2170" s="15" t="s">
        <v>4537</v>
      </c>
      <c r="H2170" s="15" t="s">
        <v>4538</v>
      </c>
      <c r="I2170" s="15" t="s">
        <v>4539</v>
      </c>
      <c r="J2170" s="15" t="s">
        <v>4540</v>
      </c>
      <c r="K2170" s="15" t="s">
        <v>149</v>
      </c>
      <c r="L2170" s="15" t="s">
        <v>1193</v>
      </c>
      <c r="M2170" s="16">
        <v>45454</v>
      </c>
      <c r="N2170" s="3">
        <v>152</v>
      </c>
      <c r="O2170" s="3">
        <v>152</v>
      </c>
      <c r="P2170" s="3">
        <v>204</v>
      </c>
      <c r="Q2170" s="3"/>
      <c r="R2170" s="4">
        <v>-52</v>
      </c>
      <c r="S2170" s="3">
        <v>-1174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1326</v>
      </c>
      <c r="Z2170" t="str">
        <f>_xlfn.XLOOKUP(A2170,'2-Feedback'!A:A,'2-Feedback'!F:F,"")</f>
        <v>J - Order Lead Time Issue</v>
      </c>
      <c r="AA2170" t="str">
        <f>_xlfn.XLOOKUP(A2170,'2-Feedback'!A:A,'2-Feedback'!G:G,"")</f>
        <v>ABCDE</v>
      </c>
    </row>
    <row r="2171" spans="1:27" ht="13.5" x14ac:dyDescent="0.35">
      <c r="A2171" t="str">
        <f t="shared" si="33"/>
        <v>754545423679-JIB</v>
      </c>
      <c r="B2171" s="15">
        <v>75</v>
      </c>
      <c r="C2171" s="15" t="s">
        <v>4536</v>
      </c>
      <c r="D2171" s="15">
        <v>68924</v>
      </c>
      <c r="E2171" s="16">
        <v>45432</v>
      </c>
      <c r="F2171" s="15">
        <v>0</v>
      </c>
      <c r="G2171" s="15" t="s">
        <v>4537</v>
      </c>
      <c r="H2171" s="15" t="s">
        <v>4538</v>
      </c>
      <c r="I2171" s="15" t="s">
        <v>4539</v>
      </c>
      <c r="J2171" s="15" t="s">
        <v>4541</v>
      </c>
      <c r="K2171" s="15" t="s">
        <v>149</v>
      </c>
      <c r="L2171" s="15" t="s">
        <v>1193</v>
      </c>
      <c r="M2171" s="16">
        <v>45454</v>
      </c>
      <c r="N2171" s="3">
        <v>0</v>
      </c>
      <c r="O2171" s="3">
        <v>0</v>
      </c>
      <c r="P2171" s="3">
        <v>0</v>
      </c>
      <c r="Q2171" s="3"/>
      <c r="R2171" s="5">
        <v>0</v>
      </c>
      <c r="S2171" s="3">
        <v>-204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204</v>
      </c>
      <c r="Z2171" t="str">
        <f>_xlfn.XLOOKUP(A2171,'2-Feedback'!A:A,'2-Feedback'!F:F,"")</f>
        <v>J - Order Lead Time Issue</v>
      </c>
      <c r="AA2171" t="str">
        <f>_xlfn.XLOOKUP(A2171,'2-Feedback'!A:A,'2-Feedback'!G:G,"")</f>
        <v>ABCDE</v>
      </c>
    </row>
    <row r="2172" spans="1:27" ht="13.5" x14ac:dyDescent="0.35">
      <c r="A2172" t="str">
        <f t="shared" si="33"/>
        <v>754546023379-LFL</v>
      </c>
      <c r="B2172" s="15">
        <v>75</v>
      </c>
      <c r="C2172" s="15" t="s">
        <v>4542</v>
      </c>
      <c r="D2172" s="15">
        <v>68927</v>
      </c>
      <c r="E2172" s="16">
        <v>45432</v>
      </c>
      <c r="F2172" s="15">
        <v>0</v>
      </c>
      <c r="G2172" s="15" t="s">
        <v>4543</v>
      </c>
      <c r="H2172" s="15" t="s">
        <v>4469</v>
      </c>
      <c r="I2172" s="15" t="s">
        <v>4470</v>
      </c>
      <c r="J2172" s="15" t="s">
        <v>4364</v>
      </c>
      <c r="K2172" s="15" t="s">
        <v>149</v>
      </c>
      <c r="L2172" s="15" t="s">
        <v>1744</v>
      </c>
      <c r="M2172" s="16">
        <v>45460</v>
      </c>
      <c r="N2172" s="3">
        <v>130</v>
      </c>
      <c r="O2172" s="3">
        <v>130</v>
      </c>
      <c r="P2172" s="3">
        <v>944</v>
      </c>
      <c r="Q2172" s="3"/>
      <c r="R2172" s="4">
        <v>-814</v>
      </c>
      <c r="S2172" s="3">
        <v>-814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944</v>
      </c>
      <c r="Z2172" t="str">
        <f>_xlfn.XLOOKUP(A2172,'2-Feedback'!A:A,'2-Feedback'!F:F,"")</f>
        <v>J - Order Lead Time Issue</v>
      </c>
      <c r="AA2172" t="str">
        <f>_xlfn.XLOOKUP(A2172,'2-Feedback'!A:A,'2-Feedback'!G:G,"")</f>
        <v>ABCDE</v>
      </c>
    </row>
    <row r="2173" spans="1:27" ht="13.5" x14ac:dyDescent="0.35">
      <c r="A2173" t="str">
        <f t="shared" si="33"/>
        <v>754544623134-HMT</v>
      </c>
      <c r="B2173" s="15">
        <v>75</v>
      </c>
      <c r="C2173" s="15" t="s">
        <v>4544</v>
      </c>
      <c r="D2173" s="15">
        <v>68932</v>
      </c>
      <c r="E2173" s="16">
        <v>45432</v>
      </c>
      <c r="F2173" s="15">
        <v>0</v>
      </c>
      <c r="G2173" s="15" t="s">
        <v>4545</v>
      </c>
      <c r="H2173" s="15" t="s">
        <v>4546</v>
      </c>
      <c r="I2173" s="15" t="s">
        <v>4547</v>
      </c>
      <c r="J2173" s="15" t="s">
        <v>3414</v>
      </c>
      <c r="K2173" s="15" t="s">
        <v>517</v>
      </c>
      <c r="L2173" s="15" t="s">
        <v>1193</v>
      </c>
      <c r="M2173" s="16">
        <v>45446</v>
      </c>
      <c r="N2173" s="3">
        <v>2</v>
      </c>
      <c r="O2173" s="3">
        <v>2</v>
      </c>
      <c r="P2173" s="3">
        <v>4</v>
      </c>
      <c r="Q2173" s="3"/>
      <c r="R2173" s="4">
        <v>-2</v>
      </c>
      <c r="S2173" s="3">
        <v>-2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4</v>
      </c>
      <c r="Z2173" t="str">
        <f>_xlfn.XLOOKUP(A2173,'2-Feedback'!A:A,'2-Feedback'!F:F,"")</f>
        <v>J - Order Lead Time Issue</v>
      </c>
      <c r="AA2173" t="str">
        <f>_xlfn.XLOOKUP(A2173,'2-Feedback'!A:A,'2-Feedback'!G:G,"")</f>
        <v>ABCDE</v>
      </c>
    </row>
    <row r="2174" spans="1:27" ht="13.5" x14ac:dyDescent="0.35">
      <c r="A2174" t="str">
        <f t="shared" si="33"/>
        <v>754544623152-HMP</v>
      </c>
      <c r="B2174" s="15">
        <v>75</v>
      </c>
      <c r="C2174" s="15" t="s">
        <v>4544</v>
      </c>
      <c r="D2174" s="15">
        <v>68932</v>
      </c>
      <c r="E2174" s="16">
        <v>45432</v>
      </c>
      <c r="F2174" s="15">
        <v>0</v>
      </c>
      <c r="G2174" s="15" t="s">
        <v>4545</v>
      </c>
      <c r="H2174" s="15" t="s">
        <v>4546</v>
      </c>
      <c r="I2174" s="15" t="s">
        <v>4547</v>
      </c>
      <c r="J2174" s="15" t="s">
        <v>656</v>
      </c>
      <c r="K2174" s="15" t="s">
        <v>517</v>
      </c>
      <c r="L2174" s="15" t="s">
        <v>1193</v>
      </c>
      <c r="M2174" s="16">
        <v>45446</v>
      </c>
      <c r="N2174" s="3">
        <v>0</v>
      </c>
      <c r="O2174" s="3">
        <v>0</v>
      </c>
      <c r="P2174" s="3">
        <v>1</v>
      </c>
      <c r="Q2174" s="3"/>
      <c r="R2174" s="4">
        <v>-1</v>
      </c>
      <c r="S2174" s="3">
        <v>-1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1</v>
      </c>
      <c r="Z2174" t="str">
        <f>_xlfn.XLOOKUP(A2174,'2-Feedback'!A:A,'2-Feedback'!F:F,"")</f>
        <v>J - Order Lead Time Issue</v>
      </c>
      <c r="AA2174" t="str">
        <f>_xlfn.XLOOKUP(A2174,'2-Feedback'!A:A,'2-Feedback'!G:G,"")</f>
        <v>ABCDE</v>
      </c>
    </row>
    <row r="2175" spans="1:27" ht="13.5" x14ac:dyDescent="0.35">
      <c r="A2175" t="str">
        <f t="shared" si="33"/>
        <v>754544754535-CHP</v>
      </c>
      <c r="B2175" s="15">
        <v>75</v>
      </c>
      <c r="C2175" s="15" t="s">
        <v>4548</v>
      </c>
      <c r="D2175" s="15">
        <v>68934</v>
      </c>
      <c r="E2175" s="16">
        <v>45432</v>
      </c>
      <c r="F2175" s="15">
        <v>0</v>
      </c>
      <c r="G2175" s="15" t="s">
        <v>4549</v>
      </c>
      <c r="H2175" s="15" t="s">
        <v>4550</v>
      </c>
      <c r="I2175" s="15" t="s">
        <v>4551</v>
      </c>
      <c r="J2175" s="15" t="s">
        <v>4522</v>
      </c>
      <c r="K2175" s="15" t="s">
        <v>35</v>
      </c>
      <c r="L2175" s="15" t="s">
        <v>1193</v>
      </c>
      <c r="M2175" s="16">
        <v>45447</v>
      </c>
      <c r="N2175" s="3">
        <v>14</v>
      </c>
      <c r="O2175" s="3">
        <v>14</v>
      </c>
      <c r="P2175" s="3">
        <v>20</v>
      </c>
      <c r="Q2175" s="3"/>
      <c r="R2175" s="4">
        <v>-6</v>
      </c>
      <c r="S2175" s="3">
        <v>-46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60</v>
      </c>
      <c r="Z2175" t="str">
        <f>_xlfn.XLOOKUP(A2175,'2-Feedback'!A:A,'2-Feedback'!F:F,"")</f>
        <v>J - Order Lead Time Issue</v>
      </c>
      <c r="AA2175" t="str">
        <f>_xlfn.XLOOKUP(A2175,'2-Feedback'!A:A,'2-Feedback'!G:G,"")</f>
        <v>ABCDE</v>
      </c>
    </row>
    <row r="2176" spans="1:27" ht="13.5" x14ac:dyDescent="0.35">
      <c r="A2176" t="str">
        <f t="shared" si="33"/>
        <v>754544923011-VEN</v>
      </c>
      <c r="B2176" s="15">
        <v>75</v>
      </c>
      <c r="C2176" s="15" t="s">
        <v>4552</v>
      </c>
      <c r="D2176" s="15">
        <v>68974</v>
      </c>
      <c r="E2176" s="16">
        <v>45432</v>
      </c>
      <c r="F2176" s="15">
        <v>0</v>
      </c>
      <c r="G2176" s="15" t="s">
        <v>4553</v>
      </c>
      <c r="H2176" s="15" t="s">
        <v>4554</v>
      </c>
      <c r="I2176" s="15" t="s">
        <v>1844</v>
      </c>
      <c r="J2176" s="15" t="s">
        <v>4555</v>
      </c>
      <c r="K2176" s="15" t="s">
        <v>28</v>
      </c>
      <c r="L2176" s="15" t="s">
        <v>150</v>
      </c>
      <c r="M2176" s="16">
        <v>45449</v>
      </c>
      <c r="N2176" s="3">
        <v>101</v>
      </c>
      <c r="O2176" s="3">
        <v>101</v>
      </c>
      <c r="P2176" s="3"/>
      <c r="Q2176" s="3">
        <v>156</v>
      </c>
      <c r="R2176" s="4">
        <v>-55</v>
      </c>
      <c r="S2176" s="3">
        <v>-263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364</v>
      </c>
      <c r="Z2176" t="str">
        <f>_xlfn.XLOOKUP(A2176,'2-Feedback'!A:A,'2-Feedback'!F:F,"")</f>
        <v>J - Order Lead Time Issue</v>
      </c>
      <c r="AA2176" t="str">
        <f>_xlfn.XLOOKUP(A2176,'2-Feedback'!A:A,'2-Feedback'!G:G,"")</f>
        <v>ABCDE</v>
      </c>
    </row>
    <row r="2177" spans="1:27" ht="13.5" x14ac:dyDescent="0.35">
      <c r="A2177" t="str">
        <f t="shared" si="33"/>
        <v>754544923995-DLE</v>
      </c>
      <c r="B2177" s="15">
        <v>75</v>
      </c>
      <c r="C2177" s="15" t="s">
        <v>4552</v>
      </c>
      <c r="D2177" s="15">
        <v>68974</v>
      </c>
      <c r="E2177" s="16">
        <v>45432</v>
      </c>
      <c r="F2177" s="15">
        <v>0</v>
      </c>
      <c r="G2177" s="15" t="s">
        <v>4553</v>
      </c>
      <c r="H2177" s="15" t="s">
        <v>4554</v>
      </c>
      <c r="I2177" s="15" t="s">
        <v>1844</v>
      </c>
      <c r="J2177" s="15" t="s">
        <v>4390</v>
      </c>
      <c r="K2177" s="15" t="s">
        <v>630</v>
      </c>
      <c r="L2177" s="15" t="s">
        <v>150</v>
      </c>
      <c r="M2177" s="16">
        <v>45449</v>
      </c>
      <c r="N2177" s="3">
        <v>698</v>
      </c>
      <c r="O2177" s="3">
        <v>180</v>
      </c>
      <c r="P2177" s="3"/>
      <c r="Q2177" s="3">
        <v>180</v>
      </c>
      <c r="R2177" s="5">
        <v>0</v>
      </c>
      <c r="S2177" s="3">
        <v>-142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840</v>
      </c>
      <c r="Z2177" t="str">
        <f>_xlfn.XLOOKUP(A2177,'2-Feedback'!A:A,'2-Feedback'!F:F,"")</f>
        <v>J - Order Lead Time Issue</v>
      </c>
      <c r="AA2177" t="str">
        <f>_xlfn.XLOOKUP(A2177,'2-Feedback'!A:A,'2-Feedback'!G:G,"")</f>
        <v>ABCDE</v>
      </c>
    </row>
    <row r="2178" spans="1:27" ht="13.5" x14ac:dyDescent="0.35">
      <c r="A2178" t="str">
        <f t="shared" si="33"/>
        <v>754545416842-SNG</v>
      </c>
      <c r="B2178" s="15">
        <v>75</v>
      </c>
      <c r="C2178" s="15" t="s">
        <v>4556</v>
      </c>
      <c r="D2178" s="15">
        <v>68988</v>
      </c>
      <c r="E2178" s="16">
        <v>45432</v>
      </c>
      <c r="F2178" s="15">
        <v>0</v>
      </c>
      <c r="G2178" s="15" t="s">
        <v>4557</v>
      </c>
      <c r="H2178" s="15" t="s">
        <v>4558</v>
      </c>
      <c r="I2178" s="15" t="s">
        <v>4559</v>
      </c>
      <c r="J2178" s="15" t="s">
        <v>3724</v>
      </c>
      <c r="K2178" s="15" t="s">
        <v>35</v>
      </c>
      <c r="L2178" s="15" t="s">
        <v>1193</v>
      </c>
      <c r="M2178" s="16">
        <v>45454</v>
      </c>
      <c r="N2178" s="3">
        <v>291</v>
      </c>
      <c r="O2178" s="3">
        <v>120</v>
      </c>
      <c r="P2178" s="3">
        <v>120</v>
      </c>
      <c r="Q2178" s="3"/>
      <c r="R2178" s="5">
        <v>0</v>
      </c>
      <c r="S2178" s="3">
        <v>-101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392</v>
      </c>
      <c r="Z2178" t="str">
        <f>_xlfn.XLOOKUP(A2178,'2-Feedback'!A:A,'2-Feedback'!F:F,"")</f>
        <v>J - Order Lead Time Issue</v>
      </c>
      <c r="AA2178" t="str">
        <f>_xlfn.XLOOKUP(A2178,'2-Feedback'!A:A,'2-Feedback'!G:G,"")</f>
        <v>ABCDE</v>
      </c>
    </row>
    <row r="2179" spans="1:27" ht="13.5" x14ac:dyDescent="0.35">
      <c r="A2179" t="str">
        <f t="shared" ref="A2179:A2242" si="34">B2179&amp;M2179&amp;J2179</f>
        <v>754544722875-FSF</v>
      </c>
      <c r="B2179" s="15">
        <v>75</v>
      </c>
      <c r="C2179" s="15" t="s">
        <v>4560</v>
      </c>
      <c r="D2179" s="15">
        <v>69007</v>
      </c>
      <c r="E2179" s="16">
        <v>45432</v>
      </c>
      <c r="F2179" s="15">
        <v>0</v>
      </c>
      <c r="G2179" s="15" t="s">
        <v>4561</v>
      </c>
      <c r="H2179" s="15" t="s">
        <v>4511</v>
      </c>
      <c r="I2179" s="15" t="s">
        <v>4512</v>
      </c>
      <c r="J2179" s="15" t="s">
        <v>4513</v>
      </c>
      <c r="K2179" s="15" t="s">
        <v>46</v>
      </c>
      <c r="L2179" s="15" t="s">
        <v>1417</v>
      </c>
      <c r="M2179" s="16">
        <v>45447</v>
      </c>
      <c r="N2179" s="3">
        <v>1214</v>
      </c>
      <c r="O2179" s="3">
        <v>1164</v>
      </c>
      <c r="P2179" s="3">
        <v>1600</v>
      </c>
      <c r="Q2179" s="3"/>
      <c r="R2179" s="4">
        <v>-436</v>
      </c>
      <c r="S2179" s="3">
        <v>-1286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2500</v>
      </c>
      <c r="Z2179" t="str">
        <f>_xlfn.XLOOKUP(A2179,'2-Feedback'!A:A,'2-Feedback'!F:F,"")</f>
        <v>J - Order Lead Time Issue</v>
      </c>
      <c r="AA2179" t="str">
        <f>_xlfn.XLOOKUP(A2179,'2-Feedback'!A:A,'2-Feedback'!G:G,"")</f>
        <v>ABCDE</v>
      </c>
    </row>
    <row r="2180" spans="1:27" ht="13.5" x14ac:dyDescent="0.35">
      <c r="A2180" t="str">
        <f t="shared" si="34"/>
        <v>754544722875-FSF</v>
      </c>
      <c r="B2180" s="15">
        <v>75</v>
      </c>
      <c r="C2180" s="15" t="s">
        <v>4562</v>
      </c>
      <c r="D2180" s="15">
        <v>69008</v>
      </c>
      <c r="E2180" s="16">
        <v>45432</v>
      </c>
      <c r="F2180" s="15">
        <v>0</v>
      </c>
      <c r="G2180" s="15" t="s">
        <v>4563</v>
      </c>
      <c r="H2180" s="15" t="s">
        <v>4511</v>
      </c>
      <c r="I2180" s="15" t="s">
        <v>4512</v>
      </c>
      <c r="J2180" s="15" t="s">
        <v>4513</v>
      </c>
      <c r="K2180" s="15" t="s">
        <v>46</v>
      </c>
      <c r="L2180" s="15" t="s">
        <v>1417</v>
      </c>
      <c r="M2180" s="16">
        <v>45447</v>
      </c>
      <c r="N2180" s="3">
        <v>1214</v>
      </c>
      <c r="O2180" s="3">
        <v>0</v>
      </c>
      <c r="P2180" s="3">
        <v>850</v>
      </c>
      <c r="Q2180" s="3"/>
      <c r="R2180" s="4">
        <v>-850</v>
      </c>
      <c r="S2180" s="3">
        <v>-1286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2500</v>
      </c>
      <c r="Z2180" t="str">
        <f>_xlfn.XLOOKUP(A2180,'2-Feedback'!A:A,'2-Feedback'!F:F,"")</f>
        <v>J - Order Lead Time Issue</v>
      </c>
      <c r="AA2180" t="str">
        <f>_xlfn.XLOOKUP(A2180,'2-Feedback'!A:A,'2-Feedback'!G:G,"")</f>
        <v>ABCDE</v>
      </c>
    </row>
    <row r="2181" spans="1:27" ht="13.5" x14ac:dyDescent="0.35">
      <c r="A2181" t="str">
        <f t="shared" si="34"/>
        <v>754544723376-FSF</v>
      </c>
      <c r="B2181" s="15">
        <v>75</v>
      </c>
      <c r="C2181" s="15" t="s">
        <v>4562</v>
      </c>
      <c r="D2181" s="15">
        <v>69008</v>
      </c>
      <c r="E2181" s="16">
        <v>45432</v>
      </c>
      <c r="F2181" s="15">
        <v>0</v>
      </c>
      <c r="G2181" s="15" t="s">
        <v>4563</v>
      </c>
      <c r="H2181" s="15" t="s">
        <v>4511</v>
      </c>
      <c r="I2181" s="15" t="s">
        <v>4512</v>
      </c>
      <c r="J2181" s="15" t="s">
        <v>4514</v>
      </c>
      <c r="K2181" s="15" t="s">
        <v>46</v>
      </c>
      <c r="L2181" s="15" t="s">
        <v>1417</v>
      </c>
      <c r="M2181" s="16">
        <v>45447</v>
      </c>
      <c r="N2181" s="3">
        <v>58</v>
      </c>
      <c r="O2181" s="3">
        <v>0</v>
      </c>
      <c r="P2181" s="3">
        <v>180</v>
      </c>
      <c r="Q2181" s="3"/>
      <c r="R2181" s="4">
        <v>-180</v>
      </c>
      <c r="S2181" s="3">
        <v>-1292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1350</v>
      </c>
      <c r="Z2181" t="str">
        <f>_xlfn.XLOOKUP(A2181,'2-Feedback'!A:A,'2-Feedback'!F:F,"")</f>
        <v>J - Order Lead Time Issue</v>
      </c>
      <c r="AA2181" t="str">
        <f>_xlfn.XLOOKUP(A2181,'2-Feedback'!A:A,'2-Feedback'!G:G,"")</f>
        <v>ABCDE</v>
      </c>
    </row>
    <row r="2182" spans="1:27" ht="13.5" x14ac:dyDescent="0.35">
      <c r="A2182" t="str">
        <f t="shared" si="34"/>
        <v>754544722356-SYS</v>
      </c>
      <c r="B2182" s="15">
        <v>75</v>
      </c>
      <c r="C2182" s="15" t="s">
        <v>4564</v>
      </c>
      <c r="D2182" s="15">
        <v>69036</v>
      </c>
      <c r="E2182" s="16">
        <v>45433</v>
      </c>
      <c r="F2182" s="15">
        <v>0</v>
      </c>
      <c r="G2182" s="15" t="s">
        <v>4565</v>
      </c>
      <c r="H2182" s="15" t="s">
        <v>4566</v>
      </c>
      <c r="I2182" s="15" t="s">
        <v>4567</v>
      </c>
      <c r="J2182" s="15" t="s">
        <v>4477</v>
      </c>
      <c r="K2182" s="15" t="s">
        <v>270</v>
      </c>
      <c r="L2182" s="15" t="s">
        <v>271</v>
      </c>
      <c r="M2182" s="16">
        <v>45447</v>
      </c>
      <c r="N2182" s="3">
        <v>122</v>
      </c>
      <c r="O2182" s="3">
        <v>0</v>
      </c>
      <c r="P2182" s="3">
        <v>0</v>
      </c>
      <c r="Q2182" s="3"/>
      <c r="R2182" s="5">
        <v>0</v>
      </c>
      <c r="S2182" s="3">
        <v>-166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288</v>
      </c>
      <c r="Z2182" t="str">
        <f>_xlfn.XLOOKUP(A2182,'2-Feedback'!A:A,'2-Feedback'!F:F,"")</f>
        <v>J - Order Lead Time Issue</v>
      </c>
      <c r="AA2182" t="str">
        <f>_xlfn.XLOOKUP(A2182,'2-Feedback'!A:A,'2-Feedback'!G:G,"")</f>
        <v>ABCDE</v>
      </c>
    </row>
    <row r="2183" spans="1:27" ht="13.5" x14ac:dyDescent="0.35">
      <c r="A2183" t="str">
        <f t="shared" si="34"/>
        <v>754544923127-NWN</v>
      </c>
      <c r="B2183" s="15">
        <v>75</v>
      </c>
      <c r="C2183" s="15" t="s">
        <v>4568</v>
      </c>
      <c r="D2183" s="15">
        <v>69063</v>
      </c>
      <c r="E2183" s="16">
        <v>45433</v>
      </c>
      <c r="F2183" s="15">
        <v>0</v>
      </c>
      <c r="G2183" s="15" t="s">
        <v>4569</v>
      </c>
      <c r="H2183" s="15" t="s">
        <v>4570</v>
      </c>
      <c r="I2183" s="15" t="s">
        <v>4571</v>
      </c>
      <c r="J2183" s="15" t="s">
        <v>617</v>
      </c>
      <c r="K2183" s="15" t="s">
        <v>533</v>
      </c>
      <c r="L2183" s="15" t="s">
        <v>1193</v>
      </c>
      <c r="M2183" s="16">
        <v>45449</v>
      </c>
      <c r="N2183" s="3">
        <v>200</v>
      </c>
      <c r="O2183" s="3">
        <v>66</v>
      </c>
      <c r="P2183" s="3">
        <v>66</v>
      </c>
      <c r="Q2183" s="3"/>
      <c r="R2183" s="5">
        <v>0</v>
      </c>
      <c r="S2183" s="3">
        <v>-298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498</v>
      </c>
      <c r="Z2183" t="str">
        <f>_xlfn.XLOOKUP(A2183,'2-Feedback'!A:A,'2-Feedback'!F:F,"")</f>
        <v>J - Order Lead Time Issue</v>
      </c>
      <c r="AA2183" t="str">
        <f>_xlfn.XLOOKUP(A2183,'2-Feedback'!A:A,'2-Feedback'!G:G,"")</f>
        <v>ABCDE</v>
      </c>
    </row>
    <row r="2184" spans="1:27" ht="13.5" x14ac:dyDescent="0.35">
      <c r="A2184" t="str">
        <f t="shared" si="34"/>
        <v>754544754535-CHP</v>
      </c>
      <c r="B2184" s="15">
        <v>75</v>
      </c>
      <c r="C2184" s="15" t="s">
        <v>4572</v>
      </c>
      <c r="D2184" s="15">
        <v>69078</v>
      </c>
      <c r="E2184" s="16">
        <v>45433</v>
      </c>
      <c r="F2184" s="15">
        <v>0</v>
      </c>
      <c r="G2184" s="15" t="s">
        <v>4573</v>
      </c>
      <c r="H2184" s="15" t="s">
        <v>4574</v>
      </c>
      <c r="I2184" s="15" t="s">
        <v>4575</v>
      </c>
      <c r="J2184" s="15" t="s">
        <v>4522</v>
      </c>
      <c r="K2184" s="15" t="s">
        <v>35</v>
      </c>
      <c r="L2184" s="15" t="s">
        <v>1744</v>
      </c>
      <c r="M2184" s="16">
        <v>45447</v>
      </c>
      <c r="N2184" s="3">
        <v>14</v>
      </c>
      <c r="O2184" s="3">
        <v>0</v>
      </c>
      <c r="P2184" s="3">
        <v>40</v>
      </c>
      <c r="Q2184" s="3"/>
      <c r="R2184" s="4">
        <v>-40</v>
      </c>
      <c r="S2184" s="3">
        <v>-46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60</v>
      </c>
      <c r="Z2184" t="str">
        <f>_xlfn.XLOOKUP(A2184,'2-Feedback'!A:A,'2-Feedback'!F:F,"")</f>
        <v>J - Order Lead Time Issue</v>
      </c>
      <c r="AA2184" t="str">
        <f>_xlfn.XLOOKUP(A2184,'2-Feedback'!A:A,'2-Feedback'!G:G,"")</f>
        <v>ABCDE</v>
      </c>
    </row>
    <row r="2185" spans="1:27" ht="13.5" x14ac:dyDescent="0.35">
      <c r="A2185" t="str">
        <f t="shared" si="34"/>
        <v>754544917339-SBN</v>
      </c>
      <c r="B2185" s="15">
        <v>75</v>
      </c>
      <c r="C2185" s="15" t="s">
        <v>4576</v>
      </c>
      <c r="D2185" s="15">
        <v>69103</v>
      </c>
      <c r="E2185" s="16">
        <v>45433</v>
      </c>
      <c r="F2185" s="15">
        <v>0</v>
      </c>
      <c r="G2185" s="15" t="s">
        <v>4577</v>
      </c>
      <c r="H2185" s="15" t="s">
        <v>4578</v>
      </c>
      <c r="I2185" s="15" t="s">
        <v>4579</v>
      </c>
      <c r="J2185" s="15" t="s">
        <v>3731</v>
      </c>
      <c r="K2185" s="15" t="s">
        <v>630</v>
      </c>
      <c r="L2185" s="15" t="s">
        <v>271</v>
      </c>
      <c r="M2185" s="16">
        <v>45449</v>
      </c>
      <c r="N2185" s="3">
        <v>0</v>
      </c>
      <c r="O2185" s="3">
        <v>0</v>
      </c>
      <c r="P2185" s="3">
        <v>48</v>
      </c>
      <c r="Q2185" s="3"/>
      <c r="R2185" s="4">
        <v>-48</v>
      </c>
      <c r="S2185" s="3">
        <v>-552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552</v>
      </c>
      <c r="Z2185" t="str">
        <f>_xlfn.XLOOKUP(A2185,'2-Feedback'!A:A,'2-Feedback'!F:F,"")</f>
        <v>J - Order Lead Time Issue</v>
      </c>
      <c r="AA2185" t="str">
        <f>_xlfn.XLOOKUP(A2185,'2-Feedback'!A:A,'2-Feedback'!G:G,"")</f>
        <v>ABCDE</v>
      </c>
    </row>
    <row r="2186" spans="1:27" ht="13.5" x14ac:dyDescent="0.35">
      <c r="A2186" t="str">
        <f t="shared" si="34"/>
        <v>754544916494-COS</v>
      </c>
      <c r="B2186" s="15">
        <v>75</v>
      </c>
      <c r="C2186" s="15" t="s">
        <v>4580</v>
      </c>
      <c r="D2186" s="15">
        <v>69113</v>
      </c>
      <c r="E2186" s="16">
        <v>45433</v>
      </c>
      <c r="F2186" s="15">
        <v>0</v>
      </c>
      <c r="G2186" s="15" t="s">
        <v>4581</v>
      </c>
      <c r="H2186" s="15" t="s">
        <v>4453</v>
      </c>
      <c r="I2186" s="15" t="s">
        <v>4454</v>
      </c>
      <c r="J2186" s="15" t="s">
        <v>4455</v>
      </c>
      <c r="K2186" s="15" t="s">
        <v>46</v>
      </c>
      <c r="L2186" s="15" t="s">
        <v>1038</v>
      </c>
      <c r="M2186" s="16">
        <v>45449</v>
      </c>
      <c r="N2186" s="3">
        <v>0</v>
      </c>
      <c r="O2186" s="3">
        <v>0</v>
      </c>
      <c r="P2186" s="3">
        <v>49</v>
      </c>
      <c r="Q2186" s="3"/>
      <c r="R2186" s="4">
        <v>-49</v>
      </c>
      <c r="S2186" s="3">
        <v>-343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343</v>
      </c>
      <c r="Z2186" t="str">
        <f>_xlfn.XLOOKUP(A2186,'2-Feedback'!A:A,'2-Feedback'!F:F,"")</f>
        <v>J - Order Lead Time Issue</v>
      </c>
      <c r="AA2186" t="str">
        <f>_xlfn.XLOOKUP(A2186,'2-Feedback'!A:A,'2-Feedback'!G:G,"")</f>
        <v>ABCDE</v>
      </c>
    </row>
    <row r="2187" spans="1:27" ht="13.5" x14ac:dyDescent="0.35">
      <c r="A2187" t="str">
        <f t="shared" si="34"/>
        <v>754544916494-COS</v>
      </c>
      <c r="B2187" s="15">
        <v>75</v>
      </c>
      <c r="C2187" s="15" t="s">
        <v>4582</v>
      </c>
      <c r="D2187" s="15">
        <v>69114</v>
      </c>
      <c r="E2187" s="16">
        <v>45433</v>
      </c>
      <c r="F2187" s="15">
        <v>0</v>
      </c>
      <c r="G2187" s="15" t="s">
        <v>4583</v>
      </c>
      <c r="H2187" s="15" t="s">
        <v>4453</v>
      </c>
      <c r="I2187" s="15" t="s">
        <v>4454</v>
      </c>
      <c r="J2187" s="15" t="s">
        <v>4455</v>
      </c>
      <c r="K2187" s="15" t="s">
        <v>46</v>
      </c>
      <c r="L2187" s="15" t="s">
        <v>1038</v>
      </c>
      <c r="M2187" s="16">
        <v>45449</v>
      </c>
      <c r="N2187" s="3">
        <v>0</v>
      </c>
      <c r="O2187" s="3">
        <v>0</v>
      </c>
      <c r="P2187" s="3">
        <v>294</v>
      </c>
      <c r="Q2187" s="3"/>
      <c r="R2187" s="4">
        <v>-294</v>
      </c>
      <c r="S2187" s="3">
        <v>-343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343</v>
      </c>
      <c r="Z2187" t="str">
        <f>_xlfn.XLOOKUP(A2187,'2-Feedback'!A:A,'2-Feedback'!F:F,"")</f>
        <v>J - Order Lead Time Issue</v>
      </c>
      <c r="AA2187" t="str">
        <f>_xlfn.XLOOKUP(A2187,'2-Feedback'!A:A,'2-Feedback'!G:G,"")</f>
        <v>ABCDE</v>
      </c>
    </row>
    <row r="2188" spans="1:27" ht="13.5" x14ac:dyDescent="0.35">
      <c r="A2188" t="str">
        <f t="shared" si="34"/>
        <v>754544817339-SBN</v>
      </c>
      <c r="B2188" s="15">
        <v>75</v>
      </c>
      <c r="C2188" s="15" t="s">
        <v>4584</v>
      </c>
      <c r="D2188" s="15">
        <v>69132</v>
      </c>
      <c r="E2188" s="16">
        <v>45433</v>
      </c>
      <c r="F2188" s="15">
        <v>0</v>
      </c>
      <c r="G2188" s="15" t="s">
        <v>4585</v>
      </c>
      <c r="H2188" s="15" t="s">
        <v>4586</v>
      </c>
      <c r="I2188" s="15" t="s">
        <v>1910</v>
      </c>
      <c r="J2188" s="15" t="s">
        <v>3731</v>
      </c>
      <c r="K2188" s="15" t="s">
        <v>630</v>
      </c>
      <c r="L2188" s="15" t="s">
        <v>271</v>
      </c>
      <c r="M2188" s="16">
        <v>45448</v>
      </c>
      <c r="N2188" s="3">
        <v>12</v>
      </c>
      <c r="O2188" s="3">
        <v>0</v>
      </c>
      <c r="P2188" s="3">
        <v>48</v>
      </c>
      <c r="Q2188" s="3"/>
      <c r="R2188" s="4">
        <v>-48</v>
      </c>
      <c r="S2188" s="3">
        <v>-132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144</v>
      </c>
      <c r="Z2188" t="str">
        <f>_xlfn.XLOOKUP(A2188,'2-Feedback'!A:A,'2-Feedback'!F:F,"")</f>
        <v>J - Order Lead Time Issue</v>
      </c>
      <c r="AA2188" t="str">
        <f>_xlfn.XLOOKUP(A2188,'2-Feedback'!A:A,'2-Feedback'!G:G,"")</f>
        <v>ABCDE</v>
      </c>
    </row>
    <row r="2189" spans="1:27" ht="13.5" x14ac:dyDescent="0.35">
      <c r="A2189" t="str">
        <f t="shared" si="34"/>
        <v>754545523394-VEN</v>
      </c>
      <c r="B2189" s="15">
        <v>75</v>
      </c>
      <c r="C2189" s="15" t="s">
        <v>4587</v>
      </c>
      <c r="D2189" s="15">
        <v>69135</v>
      </c>
      <c r="E2189" s="16">
        <v>45433</v>
      </c>
      <c r="F2189" s="15">
        <v>0</v>
      </c>
      <c r="G2189" s="15" t="s">
        <v>4588</v>
      </c>
      <c r="H2189" s="15" t="s">
        <v>4406</v>
      </c>
      <c r="I2189" s="15" t="s">
        <v>4407</v>
      </c>
      <c r="J2189" s="15" t="s">
        <v>4589</v>
      </c>
      <c r="K2189" s="15" t="s">
        <v>28</v>
      </c>
      <c r="L2189" s="15" t="s">
        <v>2062</v>
      </c>
      <c r="M2189" s="16">
        <v>45455</v>
      </c>
      <c r="N2189" s="3">
        <v>1</v>
      </c>
      <c r="O2189" s="3">
        <v>1</v>
      </c>
      <c r="P2189" s="3">
        <v>13</v>
      </c>
      <c r="Q2189" s="3"/>
      <c r="R2189" s="4">
        <v>-12</v>
      </c>
      <c r="S2189" s="3">
        <v>-12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13</v>
      </c>
      <c r="Z2189" t="str">
        <f>_xlfn.XLOOKUP(A2189,'2-Feedback'!A:A,'2-Feedback'!F:F,"")</f>
        <v>J - Order Lead Time Issue</v>
      </c>
      <c r="AA2189" t="str">
        <f>_xlfn.XLOOKUP(A2189,'2-Feedback'!A:A,'2-Feedback'!G:G,"")</f>
        <v>ABCDE</v>
      </c>
    </row>
    <row r="2190" spans="1:27" ht="13.5" x14ac:dyDescent="0.35">
      <c r="A2190" t="str">
        <f t="shared" si="34"/>
        <v>754544722356-SYS</v>
      </c>
      <c r="B2190" s="15">
        <v>75</v>
      </c>
      <c r="C2190" s="15" t="s">
        <v>4590</v>
      </c>
      <c r="D2190" s="15">
        <v>69172</v>
      </c>
      <c r="E2190" s="16">
        <v>45433</v>
      </c>
      <c r="F2190" s="15">
        <v>0</v>
      </c>
      <c r="G2190" s="15" t="s">
        <v>4591</v>
      </c>
      <c r="H2190" s="15" t="s">
        <v>4534</v>
      </c>
      <c r="I2190" s="15" t="s">
        <v>4535</v>
      </c>
      <c r="J2190" s="15" t="s">
        <v>4477</v>
      </c>
      <c r="K2190" s="15" t="s">
        <v>270</v>
      </c>
      <c r="L2190" s="15" t="s">
        <v>1744</v>
      </c>
      <c r="M2190" s="16">
        <v>45447</v>
      </c>
      <c r="N2190" s="3">
        <v>122</v>
      </c>
      <c r="O2190" s="3">
        <v>0</v>
      </c>
      <c r="P2190" s="3">
        <v>48</v>
      </c>
      <c r="Q2190" s="3"/>
      <c r="R2190" s="4">
        <v>-48</v>
      </c>
      <c r="S2190" s="3">
        <v>-166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288</v>
      </c>
      <c r="Z2190" t="str">
        <f>_xlfn.XLOOKUP(A2190,'2-Feedback'!A:A,'2-Feedback'!F:F,"")</f>
        <v>J - Order Lead Time Issue</v>
      </c>
      <c r="AA2190" t="str">
        <f>_xlfn.XLOOKUP(A2190,'2-Feedback'!A:A,'2-Feedback'!G:G,"")</f>
        <v>ABCDE</v>
      </c>
    </row>
    <row r="2191" spans="1:27" ht="13.5" x14ac:dyDescent="0.35">
      <c r="A2191" t="str">
        <f t="shared" si="34"/>
        <v>754544823376-FSF</v>
      </c>
      <c r="B2191" s="15">
        <v>75</v>
      </c>
      <c r="C2191" s="15" t="s">
        <v>4592</v>
      </c>
      <c r="D2191" s="15">
        <v>69173</v>
      </c>
      <c r="E2191" s="16">
        <v>45433</v>
      </c>
      <c r="F2191" s="15">
        <v>0</v>
      </c>
      <c r="G2191" s="15" t="s">
        <v>4593</v>
      </c>
      <c r="H2191" s="15" t="s">
        <v>4511</v>
      </c>
      <c r="I2191" s="15" t="s">
        <v>4512</v>
      </c>
      <c r="J2191" s="15" t="s">
        <v>4514</v>
      </c>
      <c r="K2191" s="15" t="s">
        <v>46</v>
      </c>
      <c r="L2191" s="15" t="s">
        <v>1417</v>
      </c>
      <c r="M2191" s="16">
        <v>45448</v>
      </c>
      <c r="N2191" s="3">
        <v>0</v>
      </c>
      <c r="O2191" s="3">
        <v>0</v>
      </c>
      <c r="P2191" s="3">
        <v>720</v>
      </c>
      <c r="Q2191" s="3"/>
      <c r="R2191" s="4">
        <v>-720</v>
      </c>
      <c r="S2191" s="3">
        <v>-720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720</v>
      </c>
      <c r="Z2191" t="str">
        <f>_xlfn.XLOOKUP(A2191,'2-Feedback'!A:A,'2-Feedback'!F:F,"")</f>
        <v>J - Order Lead Time Issue</v>
      </c>
      <c r="AA2191" t="str">
        <f>_xlfn.XLOOKUP(A2191,'2-Feedback'!A:A,'2-Feedback'!G:G,"")</f>
        <v>ABCDE</v>
      </c>
    </row>
    <row r="2192" spans="1:27" ht="13.5" x14ac:dyDescent="0.35">
      <c r="A2192" t="str">
        <f t="shared" si="34"/>
        <v>754544971847-SYS</v>
      </c>
      <c r="B2192" s="15">
        <v>75</v>
      </c>
      <c r="C2192" s="15" t="s">
        <v>4594</v>
      </c>
      <c r="D2192" s="15">
        <v>69186</v>
      </c>
      <c r="E2192" s="16">
        <v>45434</v>
      </c>
      <c r="F2192" s="15">
        <v>0</v>
      </c>
      <c r="G2192" s="15" t="s">
        <v>4595</v>
      </c>
      <c r="H2192" s="15" t="s">
        <v>4460</v>
      </c>
      <c r="I2192" s="15" t="s">
        <v>4461</v>
      </c>
      <c r="J2192" s="15" t="s">
        <v>593</v>
      </c>
      <c r="K2192" s="15" t="s">
        <v>270</v>
      </c>
      <c r="L2192" s="15" t="s">
        <v>1193</v>
      </c>
      <c r="M2192" s="16">
        <v>45449</v>
      </c>
      <c r="N2192" s="3">
        <v>0</v>
      </c>
      <c r="O2192" s="3">
        <v>0</v>
      </c>
      <c r="P2192" s="3">
        <v>6</v>
      </c>
      <c r="Q2192" s="3"/>
      <c r="R2192" s="4">
        <v>-6</v>
      </c>
      <c r="S2192" s="3">
        <v>-6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6</v>
      </c>
      <c r="Z2192" t="str">
        <f>_xlfn.XLOOKUP(A2192,'2-Feedback'!A:A,'2-Feedback'!F:F,"")</f>
        <v>J - Order Lead Time Issue</v>
      </c>
      <c r="AA2192" t="str">
        <f>_xlfn.XLOOKUP(A2192,'2-Feedback'!A:A,'2-Feedback'!G:G,"")</f>
        <v>ABCDE</v>
      </c>
    </row>
    <row r="2193" spans="1:27" ht="13.5" x14ac:dyDescent="0.35">
      <c r="A2193" t="str">
        <f t="shared" si="34"/>
        <v>754545371759-SYS</v>
      </c>
      <c r="B2193" s="15">
        <v>75</v>
      </c>
      <c r="C2193" s="15" t="s">
        <v>4596</v>
      </c>
      <c r="D2193" s="15">
        <v>69202</v>
      </c>
      <c r="E2193" s="16">
        <v>45434</v>
      </c>
      <c r="F2193" s="15">
        <v>0</v>
      </c>
      <c r="G2193" s="15" t="s">
        <v>4597</v>
      </c>
      <c r="H2193" s="15" t="s">
        <v>4598</v>
      </c>
      <c r="I2193" s="15" t="s">
        <v>4599</v>
      </c>
      <c r="J2193" s="15" t="s">
        <v>1424</v>
      </c>
      <c r="K2193" s="15" t="s">
        <v>270</v>
      </c>
      <c r="L2193" s="15" t="s">
        <v>1193</v>
      </c>
      <c r="M2193" s="16">
        <v>45453</v>
      </c>
      <c r="N2193" s="3">
        <v>126</v>
      </c>
      <c r="O2193" s="3">
        <v>63</v>
      </c>
      <c r="P2193" s="3">
        <v>63</v>
      </c>
      <c r="Q2193" s="3"/>
      <c r="R2193" s="5">
        <v>0</v>
      </c>
      <c r="S2193" s="3">
        <v>-126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252</v>
      </c>
      <c r="Z2193" t="str">
        <f>_xlfn.XLOOKUP(A2193,'2-Feedback'!A:A,'2-Feedback'!F:F,"")</f>
        <v>J - Order Lead Time Issue</v>
      </c>
      <c r="AA2193" t="str">
        <f>_xlfn.XLOOKUP(A2193,'2-Feedback'!A:A,'2-Feedback'!G:G,"")</f>
        <v>ABCDE</v>
      </c>
    </row>
    <row r="2194" spans="1:27" ht="13.5" x14ac:dyDescent="0.35">
      <c r="A2194" t="str">
        <f t="shared" si="34"/>
        <v>754544913430-SYS</v>
      </c>
      <c r="B2194" s="15">
        <v>75</v>
      </c>
      <c r="C2194" s="15" t="s">
        <v>4600</v>
      </c>
      <c r="D2194" s="15">
        <v>69207</v>
      </c>
      <c r="E2194" s="16">
        <v>45434</v>
      </c>
      <c r="F2194" s="15">
        <v>0</v>
      </c>
      <c r="G2194" s="15" t="s">
        <v>4601</v>
      </c>
      <c r="H2194" s="15" t="s">
        <v>4602</v>
      </c>
      <c r="I2194" s="15" t="s">
        <v>4603</v>
      </c>
      <c r="J2194" s="15" t="s">
        <v>4604</v>
      </c>
      <c r="K2194" s="15" t="s">
        <v>270</v>
      </c>
      <c r="L2194" s="15" t="s">
        <v>1193</v>
      </c>
      <c r="M2194" s="16">
        <v>45449</v>
      </c>
      <c r="N2194" s="3">
        <v>7</v>
      </c>
      <c r="O2194" s="3">
        <v>7</v>
      </c>
      <c r="P2194" s="3">
        <v>7</v>
      </c>
      <c r="Q2194" s="3"/>
      <c r="R2194" s="5">
        <v>0</v>
      </c>
      <c r="S2194" s="3">
        <v>-5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12</v>
      </c>
      <c r="Z2194" t="str">
        <f>_xlfn.XLOOKUP(A2194,'2-Feedback'!A:A,'2-Feedback'!F:F,"")</f>
        <v>J - Order Lead Time Issue</v>
      </c>
      <c r="AA2194" t="str">
        <f>_xlfn.XLOOKUP(A2194,'2-Feedback'!A:A,'2-Feedback'!G:G,"")</f>
        <v>ABCDE</v>
      </c>
    </row>
    <row r="2195" spans="1:27" ht="13.5" x14ac:dyDescent="0.35">
      <c r="A2195" t="str">
        <f t="shared" si="34"/>
        <v>754544923127-NWN</v>
      </c>
      <c r="B2195" s="15">
        <v>75</v>
      </c>
      <c r="C2195" s="15" t="s">
        <v>4600</v>
      </c>
      <c r="D2195" s="15">
        <v>69207</v>
      </c>
      <c r="E2195" s="16">
        <v>45434</v>
      </c>
      <c r="F2195" s="15">
        <v>0</v>
      </c>
      <c r="G2195" s="15" t="s">
        <v>4601</v>
      </c>
      <c r="H2195" s="15" t="s">
        <v>4602</v>
      </c>
      <c r="I2195" s="15" t="s">
        <v>4603</v>
      </c>
      <c r="J2195" s="15" t="s">
        <v>617</v>
      </c>
      <c r="K2195" s="15" t="s">
        <v>533</v>
      </c>
      <c r="L2195" s="15" t="s">
        <v>1193</v>
      </c>
      <c r="M2195" s="16">
        <v>45449</v>
      </c>
      <c r="N2195" s="3">
        <v>200</v>
      </c>
      <c r="O2195" s="3">
        <v>134</v>
      </c>
      <c r="P2195" s="3">
        <v>288</v>
      </c>
      <c r="Q2195" s="3"/>
      <c r="R2195" s="4">
        <v>-154</v>
      </c>
      <c r="S2195" s="3">
        <v>-298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498</v>
      </c>
      <c r="Z2195" t="str">
        <f>_xlfn.XLOOKUP(A2195,'2-Feedback'!A:A,'2-Feedback'!F:F,"")</f>
        <v>J - Order Lead Time Issue</v>
      </c>
      <c r="AA2195" t="str">
        <f>_xlfn.XLOOKUP(A2195,'2-Feedback'!A:A,'2-Feedback'!G:G,"")</f>
        <v>ABCDE</v>
      </c>
    </row>
    <row r="2196" spans="1:27" ht="13.5" x14ac:dyDescent="0.35">
      <c r="A2196" t="str">
        <f t="shared" si="34"/>
        <v>754544971759-SYS</v>
      </c>
      <c r="B2196" s="15">
        <v>75</v>
      </c>
      <c r="C2196" s="15" t="s">
        <v>4600</v>
      </c>
      <c r="D2196" s="15">
        <v>69207</v>
      </c>
      <c r="E2196" s="16">
        <v>45434</v>
      </c>
      <c r="F2196" s="15">
        <v>0</v>
      </c>
      <c r="G2196" s="15" t="s">
        <v>4601</v>
      </c>
      <c r="H2196" s="15" t="s">
        <v>4602</v>
      </c>
      <c r="I2196" s="15" t="s">
        <v>4603</v>
      </c>
      <c r="J2196" s="15" t="s">
        <v>1424</v>
      </c>
      <c r="K2196" s="15" t="s">
        <v>270</v>
      </c>
      <c r="L2196" s="15" t="s">
        <v>1193</v>
      </c>
      <c r="M2196" s="16">
        <v>45449</v>
      </c>
      <c r="N2196" s="3">
        <v>0</v>
      </c>
      <c r="O2196" s="3">
        <v>0</v>
      </c>
      <c r="P2196" s="3">
        <v>63</v>
      </c>
      <c r="Q2196" s="3"/>
      <c r="R2196" s="4">
        <v>-63</v>
      </c>
      <c r="S2196" s="3">
        <v>-63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63</v>
      </c>
      <c r="Z2196" t="str">
        <f>_xlfn.XLOOKUP(A2196,'2-Feedback'!A:A,'2-Feedback'!F:F,"")</f>
        <v>J - Order Lead Time Issue</v>
      </c>
      <c r="AA2196" t="str">
        <f>_xlfn.XLOOKUP(A2196,'2-Feedback'!A:A,'2-Feedback'!G:G,"")</f>
        <v>ABCDE</v>
      </c>
    </row>
    <row r="2197" spans="1:27" ht="13.5" x14ac:dyDescent="0.35">
      <c r="A2197" t="str">
        <f t="shared" si="34"/>
        <v>754544916794-ROM</v>
      </c>
      <c r="B2197" s="15">
        <v>75</v>
      </c>
      <c r="C2197" s="15" t="s">
        <v>4605</v>
      </c>
      <c r="D2197" s="15">
        <v>69210</v>
      </c>
      <c r="E2197" s="16">
        <v>45434</v>
      </c>
      <c r="F2197" s="15">
        <v>0</v>
      </c>
      <c r="G2197" s="15" t="s">
        <v>4606</v>
      </c>
      <c r="H2197" s="15" t="s">
        <v>4607</v>
      </c>
      <c r="I2197" s="15" t="s">
        <v>4608</v>
      </c>
      <c r="J2197" s="15" t="s">
        <v>1226</v>
      </c>
      <c r="K2197" s="15" t="s">
        <v>533</v>
      </c>
      <c r="L2197" s="15" t="s">
        <v>1193</v>
      </c>
      <c r="M2197" s="16">
        <v>45449</v>
      </c>
      <c r="N2197" s="3">
        <v>0</v>
      </c>
      <c r="O2197" s="3">
        <v>0</v>
      </c>
      <c r="P2197" s="3">
        <v>8</v>
      </c>
      <c r="Q2197" s="3"/>
      <c r="R2197" s="4">
        <v>-8</v>
      </c>
      <c r="S2197" s="3">
        <v>-8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8</v>
      </c>
      <c r="Z2197" t="str">
        <f>_xlfn.XLOOKUP(A2197,'2-Feedback'!A:A,'2-Feedback'!F:F,"")</f>
        <v>J - Order Lead Time Issue</v>
      </c>
      <c r="AA2197" t="str">
        <f>_xlfn.XLOOKUP(A2197,'2-Feedback'!A:A,'2-Feedback'!G:G,"")</f>
        <v>ABCDE</v>
      </c>
    </row>
    <row r="2198" spans="1:27" ht="13.5" x14ac:dyDescent="0.35">
      <c r="A2198" t="str">
        <f t="shared" si="34"/>
        <v>754544917339-SBN</v>
      </c>
      <c r="B2198" s="15">
        <v>75</v>
      </c>
      <c r="C2198" s="15" t="s">
        <v>4609</v>
      </c>
      <c r="D2198" s="15">
        <v>69234</v>
      </c>
      <c r="E2198" s="16">
        <v>45434</v>
      </c>
      <c r="F2198" s="15">
        <v>0</v>
      </c>
      <c r="G2198" s="15" t="s">
        <v>4610</v>
      </c>
      <c r="H2198" s="15" t="s">
        <v>4611</v>
      </c>
      <c r="I2198" s="15" t="s">
        <v>4612</v>
      </c>
      <c r="J2198" s="15" t="s">
        <v>3731</v>
      </c>
      <c r="K2198" s="15" t="s">
        <v>630</v>
      </c>
      <c r="L2198" s="15" t="s">
        <v>902</v>
      </c>
      <c r="M2198" s="16">
        <v>45449</v>
      </c>
      <c r="N2198" s="3">
        <v>0</v>
      </c>
      <c r="O2198" s="3">
        <v>0</v>
      </c>
      <c r="P2198" s="3">
        <v>36</v>
      </c>
      <c r="Q2198" s="3"/>
      <c r="R2198" s="4">
        <v>-36</v>
      </c>
      <c r="S2198" s="3">
        <v>-552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552</v>
      </c>
      <c r="Z2198" t="str">
        <f>_xlfn.XLOOKUP(A2198,'2-Feedback'!A:A,'2-Feedback'!F:F,"")</f>
        <v>J - Order Lead Time Issue</v>
      </c>
      <c r="AA2198" t="str">
        <f>_xlfn.XLOOKUP(A2198,'2-Feedback'!A:A,'2-Feedback'!G:G,"")</f>
        <v>ABCDE</v>
      </c>
    </row>
    <row r="2199" spans="1:27" ht="13.5" x14ac:dyDescent="0.35">
      <c r="A2199" t="str">
        <f t="shared" si="34"/>
        <v>754546058503-CHP</v>
      </c>
      <c r="B2199" s="15">
        <v>75</v>
      </c>
      <c r="C2199" s="15" t="s">
        <v>4613</v>
      </c>
      <c r="D2199" s="15">
        <v>69237</v>
      </c>
      <c r="E2199" s="16">
        <v>45434</v>
      </c>
      <c r="F2199" s="15">
        <v>0</v>
      </c>
      <c r="G2199" s="15" t="s">
        <v>4614</v>
      </c>
      <c r="H2199" s="15" t="s">
        <v>4615</v>
      </c>
      <c r="I2199" s="15" t="s">
        <v>4616</v>
      </c>
      <c r="J2199" s="15" t="s">
        <v>1732</v>
      </c>
      <c r="K2199" s="15" t="s">
        <v>35</v>
      </c>
      <c r="L2199" s="15" t="s">
        <v>106</v>
      </c>
      <c r="M2199" s="16">
        <v>45460</v>
      </c>
      <c r="N2199" s="3">
        <v>0</v>
      </c>
      <c r="O2199" s="3">
        <v>0</v>
      </c>
      <c r="P2199" s="3">
        <v>1040</v>
      </c>
      <c r="Q2199" s="3"/>
      <c r="R2199" s="4">
        <v>-1040</v>
      </c>
      <c r="S2199" s="3">
        <v>-1040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1040</v>
      </c>
      <c r="Z2199" t="str">
        <f>_xlfn.XLOOKUP(A2199,'2-Feedback'!A:A,'2-Feedback'!F:F,"")</f>
        <v>J - Order Lead Time Issue</v>
      </c>
      <c r="AA2199" t="str">
        <f>_xlfn.XLOOKUP(A2199,'2-Feedback'!A:A,'2-Feedback'!G:G,"")</f>
        <v>ABCDE</v>
      </c>
    </row>
    <row r="2200" spans="1:27" ht="13.5" x14ac:dyDescent="0.35">
      <c r="A2200" t="str">
        <f t="shared" si="34"/>
        <v>754544917339-SBN</v>
      </c>
      <c r="B2200" s="15">
        <v>75</v>
      </c>
      <c r="C2200" s="15" t="s">
        <v>4617</v>
      </c>
      <c r="D2200" s="15">
        <v>69240</v>
      </c>
      <c r="E2200" s="16">
        <v>45434</v>
      </c>
      <c r="F2200" s="15">
        <v>0</v>
      </c>
      <c r="G2200" s="15" t="s">
        <v>4618</v>
      </c>
      <c r="H2200" s="15" t="s">
        <v>4619</v>
      </c>
      <c r="I2200" s="15" t="s">
        <v>4620</v>
      </c>
      <c r="J2200" s="15" t="s">
        <v>3731</v>
      </c>
      <c r="K2200" s="15" t="s">
        <v>630</v>
      </c>
      <c r="L2200" s="15" t="s">
        <v>36</v>
      </c>
      <c r="M2200" s="16">
        <v>45449</v>
      </c>
      <c r="N2200" s="3">
        <v>0</v>
      </c>
      <c r="O2200" s="3">
        <v>0</v>
      </c>
      <c r="P2200" s="3">
        <v>96</v>
      </c>
      <c r="Q2200" s="3"/>
      <c r="R2200" s="4">
        <v>-96</v>
      </c>
      <c r="S2200" s="3">
        <v>-552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552</v>
      </c>
      <c r="Z2200" t="str">
        <f>_xlfn.XLOOKUP(A2200,'2-Feedback'!A:A,'2-Feedback'!F:F,"")</f>
        <v>J - Order Lead Time Issue</v>
      </c>
      <c r="AA2200" t="str">
        <f>_xlfn.XLOOKUP(A2200,'2-Feedback'!A:A,'2-Feedback'!G:G,"")</f>
        <v>ABCDE</v>
      </c>
    </row>
    <row r="2201" spans="1:27" ht="13.5" x14ac:dyDescent="0.35">
      <c r="A2201" t="str">
        <f t="shared" si="34"/>
        <v>754544923480-SCR</v>
      </c>
      <c r="B2201" s="15">
        <v>75</v>
      </c>
      <c r="C2201" s="15" t="s">
        <v>4621</v>
      </c>
      <c r="D2201" s="15">
        <v>69241</v>
      </c>
      <c r="E2201" s="16">
        <v>45434</v>
      </c>
      <c r="F2201" s="15">
        <v>0</v>
      </c>
      <c r="G2201" s="15" t="s">
        <v>4622</v>
      </c>
      <c r="H2201" s="15" t="s">
        <v>4623</v>
      </c>
      <c r="I2201" s="15" t="s">
        <v>3460</v>
      </c>
      <c r="J2201" s="15" t="s">
        <v>4624</v>
      </c>
      <c r="K2201" s="15" t="s">
        <v>35</v>
      </c>
      <c r="L2201" s="15" t="s">
        <v>36</v>
      </c>
      <c r="M2201" s="16">
        <v>45449</v>
      </c>
      <c r="N2201" s="3">
        <v>0</v>
      </c>
      <c r="O2201" s="3">
        <v>0</v>
      </c>
      <c r="P2201" s="3">
        <v>80</v>
      </c>
      <c r="Q2201" s="3"/>
      <c r="R2201" s="4">
        <v>-80</v>
      </c>
      <c r="S2201" s="3">
        <v>-140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140</v>
      </c>
      <c r="Z2201" t="str">
        <f>_xlfn.XLOOKUP(A2201,'2-Feedback'!A:A,'2-Feedback'!F:F,"")</f>
        <v>J - Order Lead Time Issue</v>
      </c>
      <c r="AA2201" t="str">
        <f>_xlfn.XLOOKUP(A2201,'2-Feedback'!A:A,'2-Feedback'!G:G,"")</f>
        <v>ABCDE</v>
      </c>
    </row>
    <row r="2202" spans="1:27" ht="13.5" x14ac:dyDescent="0.35">
      <c r="A2202" t="str">
        <f t="shared" si="34"/>
        <v>754544923011-VEN</v>
      </c>
      <c r="B2202" s="15">
        <v>75</v>
      </c>
      <c r="C2202" s="15" t="s">
        <v>4625</v>
      </c>
      <c r="D2202" s="15">
        <v>69249</v>
      </c>
      <c r="E2202" s="16">
        <v>45434</v>
      </c>
      <c r="F2202" s="15">
        <v>0</v>
      </c>
      <c r="G2202" s="15" t="s">
        <v>4626</v>
      </c>
      <c r="H2202" s="15" t="s">
        <v>4627</v>
      </c>
      <c r="I2202" s="15" t="s">
        <v>4628</v>
      </c>
      <c r="J2202" s="15" t="s">
        <v>4555</v>
      </c>
      <c r="K2202" s="15" t="s">
        <v>28</v>
      </c>
      <c r="L2202" s="15" t="s">
        <v>631</v>
      </c>
      <c r="M2202" s="16">
        <v>45449</v>
      </c>
      <c r="N2202" s="3">
        <v>101</v>
      </c>
      <c r="O2202" s="3">
        <v>0</v>
      </c>
      <c r="P2202" s="3">
        <v>208</v>
      </c>
      <c r="Q2202" s="3"/>
      <c r="R2202" s="4">
        <v>-208</v>
      </c>
      <c r="S2202" s="3">
        <v>-263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364</v>
      </c>
      <c r="Z2202" t="str">
        <f>_xlfn.XLOOKUP(A2202,'2-Feedback'!A:A,'2-Feedback'!F:F,"")</f>
        <v>J - Order Lead Time Issue</v>
      </c>
      <c r="AA2202" t="str">
        <f>_xlfn.XLOOKUP(A2202,'2-Feedback'!A:A,'2-Feedback'!G:G,"")</f>
        <v>ABCDE</v>
      </c>
    </row>
    <row r="2203" spans="1:27" ht="13.5" x14ac:dyDescent="0.35">
      <c r="A2203" t="str">
        <f t="shared" si="34"/>
        <v>754544923551-DLE</v>
      </c>
      <c r="B2203" s="15">
        <v>75</v>
      </c>
      <c r="C2203" s="15" t="s">
        <v>4625</v>
      </c>
      <c r="D2203" s="15">
        <v>69249</v>
      </c>
      <c r="E2203" s="16">
        <v>45434</v>
      </c>
      <c r="F2203" s="15">
        <v>0</v>
      </c>
      <c r="G2203" s="15" t="s">
        <v>4626</v>
      </c>
      <c r="H2203" s="15" t="s">
        <v>4627</v>
      </c>
      <c r="I2203" s="15" t="s">
        <v>4628</v>
      </c>
      <c r="J2203" s="15" t="s">
        <v>4629</v>
      </c>
      <c r="K2203" s="15" t="s">
        <v>630</v>
      </c>
      <c r="L2203" s="15" t="s">
        <v>631</v>
      </c>
      <c r="M2203" s="16">
        <v>45449</v>
      </c>
      <c r="N2203" s="3">
        <v>0</v>
      </c>
      <c r="O2203" s="3">
        <v>0</v>
      </c>
      <c r="P2203" s="3">
        <v>42</v>
      </c>
      <c r="Q2203" s="3"/>
      <c r="R2203" s="4">
        <v>-42</v>
      </c>
      <c r="S2203" s="3">
        <v>-42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42</v>
      </c>
      <c r="Z2203" t="str">
        <f>_xlfn.XLOOKUP(A2203,'2-Feedback'!A:A,'2-Feedback'!F:F,"")</f>
        <v>J - Order Lead Time Issue</v>
      </c>
      <c r="AA2203" t="str">
        <f>_xlfn.XLOOKUP(A2203,'2-Feedback'!A:A,'2-Feedback'!G:G,"")</f>
        <v>ABCDE</v>
      </c>
    </row>
    <row r="2204" spans="1:27" ht="13.5" x14ac:dyDescent="0.35">
      <c r="A2204" t="str">
        <f t="shared" si="34"/>
        <v>754544923643-DLE</v>
      </c>
      <c r="B2204" s="15">
        <v>75</v>
      </c>
      <c r="C2204" s="15" t="s">
        <v>4625</v>
      </c>
      <c r="D2204" s="15">
        <v>69249</v>
      </c>
      <c r="E2204" s="16">
        <v>45434</v>
      </c>
      <c r="F2204" s="15">
        <v>0</v>
      </c>
      <c r="G2204" s="15" t="s">
        <v>4626</v>
      </c>
      <c r="H2204" s="15" t="s">
        <v>4627</v>
      </c>
      <c r="I2204" s="15" t="s">
        <v>4628</v>
      </c>
      <c r="J2204" s="15" t="s">
        <v>4630</v>
      </c>
      <c r="K2204" s="15" t="s">
        <v>630</v>
      </c>
      <c r="L2204" s="15" t="s">
        <v>631</v>
      </c>
      <c r="M2204" s="16">
        <v>45449</v>
      </c>
      <c r="N2204" s="3">
        <v>0</v>
      </c>
      <c r="O2204" s="3">
        <v>0</v>
      </c>
      <c r="P2204" s="3">
        <v>42</v>
      </c>
      <c r="Q2204" s="3"/>
      <c r="R2204" s="4">
        <v>-42</v>
      </c>
      <c r="S2204" s="3">
        <v>-42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42</v>
      </c>
      <c r="Z2204" t="str">
        <f>_xlfn.XLOOKUP(A2204,'2-Feedback'!A:A,'2-Feedback'!F:F,"")</f>
        <v>J - Order Lead Time Issue</v>
      </c>
      <c r="AA2204" t="str">
        <f>_xlfn.XLOOKUP(A2204,'2-Feedback'!A:A,'2-Feedback'!G:G,"")</f>
        <v>ABCDE</v>
      </c>
    </row>
    <row r="2205" spans="1:27" ht="13.5" x14ac:dyDescent="0.35">
      <c r="A2205" t="str">
        <f t="shared" si="34"/>
        <v>754545653504-BSH</v>
      </c>
      <c r="B2205" s="15">
        <v>75</v>
      </c>
      <c r="C2205" s="15" t="s">
        <v>4631</v>
      </c>
      <c r="D2205" s="15">
        <v>69253</v>
      </c>
      <c r="E2205" s="16">
        <v>45434</v>
      </c>
      <c r="F2205" s="15">
        <v>0</v>
      </c>
      <c r="G2205" s="15" t="s">
        <v>4632</v>
      </c>
      <c r="H2205" s="15" t="s">
        <v>4633</v>
      </c>
      <c r="I2205" s="15" t="s">
        <v>4634</v>
      </c>
      <c r="J2205" s="15" t="s">
        <v>4635</v>
      </c>
      <c r="K2205" s="15" t="s">
        <v>46</v>
      </c>
      <c r="L2205" s="15" t="s">
        <v>138</v>
      </c>
      <c r="M2205" s="16">
        <v>45456</v>
      </c>
      <c r="N2205" s="3">
        <v>0</v>
      </c>
      <c r="O2205" s="3">
        <v>0</v>
      </c>
      <c r="P2205" s="3">
        <v>120</v>
      </c>
      <c r="Q2205" s="3"/>
      <c r="R2205" s="4">
        <v>-120</v>
      </c>
      <c r="S2205" s="3">
        <v>-300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300</v>
      </c>
      <c r="Z2205" t="str">
        <f>_xlfn.XLOOKUP(A2205,'2-Feedback'!A:A,'2-Feedback'!F:F,"")</f>
        <v>J - Order Lead Time Issue</v>
      </c>
      <c r="AA2205" t="str">
        <f>_xlfn.XLOOKUP(A2205,'2-Feedback'!A:A,'2-Feedback'!G:G,"")</f>
        <v>ABCDE</v>
      </c>
    </row>
    <row r="2206" spans="1:27" ht="13.5" x14ac:dyDescent="0.35">
      <c r="A2206" t="str">
        <f t="shared" si="34"/>
        <v>754545653507-BSH</v>
      </c>
      <c r="B2206" s="15">
        <v>75</v>
      </c>
      <c r="C2206" s="15" t="s">
        <v>4631</v>
      </c>
      <c r="D2206" s="15">
        <v>69253</v>
      </c>
      <c r="E2206" s="16">
        <v>45434</v>
      </c>
      <c r="F2206" s="15">
        <v>0</v>
      </c>
      <c r="G2206" s="15" t="s">
        <v>4632</v>
      </c>
      <c r="H2206" s="15" t="s">
        <v>4633</v>
      </c>
      <c r="I2206" s="15" t="s">
        <v>4634</v>
      </c>
      <c r="J2206" s="15" t="s">
        <v>4636</v>
      </c>
      <c r="K2206" s="15" t="s">
        <v>46</v>
      </c>
      <c r="L2206" s="15" t="s">
        <v>138</v>
      </c>
      <c r="M2206" s="16">
        <v>45456</v>
      </c>
      <c r="N2206" s="3">
        <v>0</v>
      </c>
      <c r="O2206" s="3">
        <v>0</v>
      </c>
      <c r="P2206" s="3">
        <v>160</v>
      </c>
      <c r="Q2206" s="3"/>
      <c r="R2206" s="4">
        <v>-160</v>
      </c>
      <c r="S2206" s="3">
        <v>-320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320</v>
      </c>
      <c r="Z2206" t="str">
        <f>_xlfn.XLOOKUP(A2206,'2-Feedback'!A:A,'2-Feedback'!F:F,"")</f>
        <v>J - Order Lead Time Issue</v>
      </c>
      <c r="AA2206" t="str">
        <f>_xlfn.XLOOKUP(A2206,'2-Feedback'!A:A,'2-Feedback'!G:G,"")</f>
        <v>ABCDE</v>
      </c>
    </row>
    <row r="2207" spans="1:27" ht="13.5" x14ac:dyDescent="0.35">
      <c r="A2207" t="str">
        <f t="shared" si="34"/>
        <v>754545654207-BSH</v>
      </c>
      <c r="B2207" s="15">
        <v>75</v>
      </c>
      <c r="C2207" s="15" t="s">
        <v>4631</v>
      </c>
      <c r="D2207" s="15">
        <v>69253</v>
      </c>
      <c r="E2207" s="16">
        <v>45434</v>
      </c>
      <c r="F2207" s="15">
        <v>0</v>
      </c>
      <c r="G2207" s="15" t="s">
        <v>4632</v>
      </c>
      <c r="H2207" s="15" t="s">
        <v>4633</v>
      </c>
      <c r="I2207" s="15" t="s">
        <v>4634</v>
      </c>
      <c r="J2207" s="15" t="s">
        <v>4637</v>
      </c>
      <c r="K2207" s="15" t="s">
        <v>46</v>
      </c>
      <c r="L2207" s="15" t="s">
        <v>138</v>
      </c>
      <c r="M2207" s="16">
        <v>45456</v>
      </c>
      <c r="N2207" s="3">
        <v>0</v>
      </c>
      <c r="O2207" s="3">
        <v>0</v>
      </c>
      <c r="P2207" s="3">
        <v>278</v>
      </c>
      <c r="Q2207" s="3"/>
      <c r="R2207" s="4">
        <v>-278</v>
      </c>
      <c r="S2207" s="3">
        <v>-566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566</v>
      </c>
      <c r="Z2207" t="str">
        <f>_xlfn.XLOOKUP(A2207,'2-Feedback'!A:A,'2-Feedback'!F:F,"")</f>
        <v>J - Order Lead Time Issue</v>
      </c>
      <c r="AA2207" t="str">
        <f>_xlfn.XLOOKUP(A2207,'2-Feedback'!A:A,'2-Feedback'!G:G,"")</f>
        <v>ABCDE</v>
      </c>
    </row>
    <row r="2208" spans="1:27" ht="13.5" x14ac:dyDescent="0.35">
      <c r="A2208" t="str">
        <f t="shared" si="34"/>
        <v>754545654604-BSH</v>
      </c>
      <c r="B2208" s="15">
        <v>75</v>
      </c>
      <c r="C2208" s="15" t="s">
        <v>4631</v>
      </c>
      <c r="D2208" s="15">
        <v>69253</v>
      </c>
      <c r="E2208" s="16">
        <v>45434</v>
      </c>
      <c r="F2208" s="15">
        <v>0</v>
      </c>
      <c r="G2208" s="15" t="s">
        <v>4632</v>
      </c>
      <c r="H2208" s="15" t="s">
        <v>4633</v>
      </c>
      <c r="I2208" s="15" t="s">
        <v>4634</v>
      </c>
      <c r="J2208" s="15" t="s">
        <v>4638</v>
      </c>
      <c r="K2208" s="15" t="s">
        <v>46</v>
      </c>
      <c r="L2208" s="15" t="s">
        <v>138</v>
      </c>
      <c r="M2208" s="16">
        <v>45456</v>
      </c>
      <c r="N2208" s="3">
        <v>0</v>
      </c>
      <c r="O2208" s="3">
        <v>0</v>
      </c>
      <c r="P2208" s="3">
        <v>520</v>
      </c>
      <c r="Q2208" s="3"/>
      <c r="R2208" s="4">
        <v>-520</v>
      </c>
      <c r="S2208" s="3">
        <v>-760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760</v>
      </c>
      <c r="Z2208" t="str">
        <f>_xlfn.XLOOKUP(A2208,'2-Feedback'!A:A,'2-Feedback'!F:F,"")</f>
        <v>J - Order Lead Time Issue</v>
      </c>
      <c r="AA2208" t="str">
        <f>_xlfn.XLOOKUP(A2208,'2-Feedback'!A:A,'2-Feedback'!G:G,"")</f>
        <v>ABCDE</v>
      </c>
    </row>
    <row r="2209" spans="1:27" ht="13.5" x14ac:dyDescent="0.35">
      <c r="A2209" t="str">
        <f t="shared" si="34"/>
        <v>754545654624-BSH</v>
      </c>
      <c r="B2209" s="15">
        <v>75</v>
      </c>
      <c r="C2209" s="15" t="s">
        <v>4631</v>
      </c>
      <c r="D2209" s="15">
        <v>69253</v>
      </c>
      <c r="E2209" s="16">
        <v>45434</v>
      </c>
      <c r="F2209" s="15">
        <v>0</v>
      </c>
      <c r="G2209" s="15" t="s">
        <v>4632</v>
      </c>
      <c r="H2209" s="15" t="s">
        <v>4633</v>
      </c>
      <c r="I2209" s="15" t="s">
        <v>4634</v>
      </c>
      <c r="J2209" s="15" t="s">
        <v>4639</v>
      </c>
      <c r="K2209" s="15" t="s">
        <v>46</v>
      </c>
      <c r="L2209" s="15" t="s">
        <v>138</v>
      </c>
      <c r="M2209" s="16">
        <v>45456</v>
      </c>
      <c r="N2209" s="3">
        <v>0</v>
      </c>
      <c r="O2209" s="3">
        <v>0</v>
      </c>
      <c r="P2209" s="3">
        <v>160</v>
      </c>
      <c r="Q2209" s="3"/>
      <c r="R2209" s="4">
        <v>-160</v>
      </c>
      <c r="S2209" s="3">
        <v>-160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160</v>
      </c>
      <c r="Z2209" t="str">
        <f>_xlfn.XLOOKUP(A2209,'2-Feedback'!A:A,'2-Feedback'!F:F,"")</f>
        <v>J - Order Lead Time Issue</v>
      </c>
      <c r="AA2209" t="str">
        <f>_xlfn.XLOOKUP(A2209,'2-Feedback'!A:A,'2-Feedback'!G:G,"")</f>
        <v>ABCDE</v>
      </c>
    </row>
    <row r="2210" spans="1:27" ht="13.5" x14ac:dyDescent="0.35">
      <c r="A2210" t="str">
        <f t="shared" si="34"/>
        <v>754544922875-SST</v>
      </c>
      <c r="B2210" s="15">
        <v>75</v>
      </c>
      <c r="C2210" s="15" t="s">
        <v>4640</v>
      </c>
      <c r="D2210" s="15">
        <v>69263</v>
      </c>
      <c r="E2210" s="16">
        <v>45434</v>
      </c>
      <c r="F2210" s="15">
        <v>0</v>
      </c>
      <c r="G2210" s="15" t="s">
        <v>4641</v>
      </c>
      <c r="H2210" s="15" t="s">
        <v>4642</v>
      </c>
      <c r="I2210" s="15" t="s">
        <v>4643</v>
      </c>
      <c r="J2210" s="15" t="s">
        <v>4644</v>
      </c>
      <c r="K2210" s="15" t="s">
        <v>46</v>
      </c>
      <c r="L2210" s="15" t="s">
        <v>47</v>
      </c>
      <c r="M2210" s="16">
        <v>45449</v>
      </c>
      <c r="N2210" s="3">
        <v>23</v>
      </c>
      <c r="O2210" s="3">
        <v>23</v>
      </c>
      <c r="P2210" s="3">
        <v>70</v>
      </c>
      <c r="Q2210" s="3"/>
      <c r="R2210" s="4">
        <v>-47</v>
      </c>
      <c r="S2210" s="3">
        <v>-47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70</v>
      </c>
      <c r="Z2210" t="str">
        <f>_xlfn.XLOOKUP(A2210,'2-Feedback'!A:A,'2-Feedback'!F:F,"")</f>
        <v>J - Order Lead Time Issue</v>
      </c>
      <c r="AA2210" t="str">
        <f>_xlfn.XLOOKUP(A2210,'2-Feedback'!A:A,'2-Feedback'!G:G,"")</f>
        <v>ABCDE</v>
      </c>
    </row>
    <row r="2211" spans="1:27" ht="13.5" x14ac:dyDescent="0.35">
      <c r="A2211" t="str">
        <f t="shared" si="34"/>
        <v>754544923995-DLE</v>
      </c>
      <c r="B2211" s="15">
        <v>75</v>
      </c>
      <c r="C2211" s="15" t="s">
        <v>4645</v>
      </c>
      <c r="D2211" s="15">
        <v>69278</v>
      </c>
      <c r="E2211" s="16">
        <v>45434</v>
      </c>
      <c r="F2211" s="15">
        <v>0</v>
      </c>
      <c r="G2211" s="15" t="s">
        <v>4646</v>
      </c>
      <c r="H2211" s="15" t="s">
        <v>4554</v>
      </c>
      <c r="I2211" s="15" t="s">
        <v>1844</v>
      </c>
      <c r="J2211" s="15" t="s">
        <v>4390</v>
      </c>
      <c r="K2211" s="15" t="s">
        <v>630</v>
      </c>
      <c r="L2211" s="15" t="s">
        <v>150</v>
      </c>
      <c r="M2211" s="16">
        <v>45449</v>
      </c>
      <c r="N2211" s="3">
        <v>698</v>
      </c>
      <c r="O2211" s="3">
        <v>398</v>
      </c>
      <c r="P2211" s="3"/>
      <c r="Q2211" s="3">
        <v>540</v>
      </c>
      <c r="R2211" s="4">
        <v>-142</v>
      </c>
      <c r="S2211" s="3">
        <v>-142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840</v>
      </c>
      <c r="Z2211" t="str">
        <f>_xlfn.XLOOKUP(A2211,'2-Feedback'!A:A,'2-Feedback'!F:F,"")</f>
        <v>J - Order Lead Time Issue</v>
      </c>
      <c r="AA2211" t="str">
        <f>_xlfn.XLOOKUP(A2211,'2-Feedback'!A:A,'2-Feedback'!G:G,"")</f>
        <v>ABCDE</v>
      </c>
    </row>
    <row r="2212" spans="1:27" ht="13.5" x14ac:dyDescent="0.35">
      <c r="A2212" t="str">
        <f t="shared" si="34"/>
        <v>754545017339-SBN</v>
      </c>
      <c r="B2212" s="15">
        <v>75</v>
      </c>
      <c r="C2212" s="15" t="s">
        <v>4647</v>
      </c>
      <c r="D2212" s="15">
        <v>69343</v>
      </c>
      <c r="E2212" s="16">
        <v>45435</v>
      </c>
      <c r="F2212" s="15">
        <v>0</v>
      </c>
      <c r="G2212" s="15" t="s">
        <v>4648</v>
      </c>
      <c r="H2212" s="15" t="s">
        <v>4566</v>
      </c>
      <c r="I2212" s="15" t="s">
        <v>4567</v>
      </c>
      <c r="J2212" s="15" t="s">
        <v>3731</v>
      </c>
      <c r="K2212" s="15" t="s">
        <v>630</v>
      </c>
      <c r="L2212" s="15" t="s">
        <v>271</v>
      </c>
      <c r="M2212" s="16">
        <v>45450</v>
      </c>
      <c r="N2212" s="3">
        <v>0</v>
      </c>
      <c r="O2212" s="3">
        <v>0</v>
      </c>
      <c r="P2212" s="3">
        <v>48</v>
      </c>
      <c r="Q2212" s="3"/>
      <c r="R2212" s="4">
        <v>-48</v>
      </c>
      <c r="S2212" s="3">
        <v>-48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48</v>
      </c>
      <c r="Z2212" t="str">
        <f>_xlfn.XLOOKUP(A2212,'2-Feedback'!A:A,'2-Feedback'!F:F,"")</f>
        <v>J - Order Lead Time Issue</v>
      </c>
      <c r="AA2212" t="str">
        <f>_xlfn.XLOOKUP(A2212,'2-Feedback'!A:A,'2-Feedback'!G:G,"")</f>
        <v>ABCDE</v>
      </c>
    </row>
    <row r="2213" spans="1:27" ht="13.5" x14ac:dyDescent="0.35">
      <c r="A2213" t="str">
        <f t="shared" si="34"/>
        <v>754545416842-SNG</v>
      </c>
      <c r="B2213" s="15">
        <v>75</v>
      </c>
      <c r="C2213" s="15" t="s">
        <v>4649</v>
      </c>
      <c r="D2213" s="15">
        <v>69345</v>
      </c>
      <c r="E2213" s="16">
        <v>45435</v>
      </c>
      <c r="F2213" s="15">
        <v>0</v>
      </c>
      <c r="G2213" s="15" t="s">
        <v>4650</v>
      </c>
      <c r="H2213" s="15" t="s">
        <v>4530</v>
      </c>
      <c r="I2213" s="15" t="s">
        <v>4531</v>
      </c>
      <c r="J2213" s="15" t="s">
        <v>3724</v>
      </c>
      <c r="K2213" s="15" t="s">
        <v>35</v>
      </c>
      <c r="L2213" s="15" t="s">
        <v>902</v>
      </c>
      <c r="M2213" s="16">
        <v>45454</v>
      </c>
      <c r="N2213" s="3">
        <v>291</v>
      </c>
      <c r="O2213" s="3">
        <v>12</v>
      </c>
      <c r="P2213" s="3">
        <v>12</v>
      </c>
      <c r="Q2213" s="3"/>
      <c r="R2213" s="5">
        <v>0</v>
      </c>
      <c r="S2213" s="3">
        <v>-101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392</v>
      </c>
      <c r="Z2213" t="str">
        <f>_xlfn.XLOOKUP(A2213,'2-Feedback'!A:A,'2-Feedback'!F:F,"")</f>
        <v>J - Order Lead Time Issue</v>
      </c>
      <c r="AA2213" t="str">
        <f>_xlfn.XLOOKUP(A2213,'2-Feedback'!A:A,'2-Feedback'!G:G,"")</f>
        <v>ABCDE</v>
      </c>
    </row>
    <row r="2214" spans="1:27" ht="13.5" x14ac:dyDescent="0.35">
      <c r="A2214" t="str">
        <f t="shared" si="34"/>
        <v>754544922129-WFS</v>
      </c>
      <c r="B2214" s="15">
        <v>75</v>
      </c>
      <c r="C2214" s="15" t="s">
        <v>4651</v>
      </c>
      <c r="D2214" s="15">
        <v>69352</v>
      </c>
      <c r="E2214" s="16">
        <v>45435</v>
      </c>
      <c r="F2214" s="15">
        <v>0</v>
      </c>
      <c r="G2214" s="15" t="s">
        <v>4652</v>
      </c>
      <c r="H2214" s="15" t="s">
        <v>4431</v>
      </c>
      <c r="I2214" s="15" t="s">
        <v>4432</v>
      </c>
      <c r="J2214" s="15" t="s">
        <v>4209</v>
      </c>
      <c r="K2214" s="15" t="s">
        <v>270</v>
      </c>
      <c r="L2214" s="15" t="s">
        <v>1744</v>
      </c>
      <c r="M2214" s="16">
        <v>45449</v>
      </c>
      <c r="N2214" s="3">
        <v>0</v>
      </c>
      <c r="O2214" s="3">
        <v>0</v>
      </c>
      <c r="P2214" s="3">
        <v>1</v>
      </c>
      <c r="Q2214" s="3"/>
      <c r="R2214" s="4">
        <v>-1</v>
      </c>
      <c r="S2214" s="3">
        <v>-1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1</v>
      </c>
      <c r="Z2214" t="str">
        <f>_xlfn.XLOOKUP(A2214,'2-Feedback'!A:A,'2-Feedback'!F:F,"")</f>
        <v>J - Order Lead Time Issue</v>
      </c>
      <c r="AA2214" t="str">
        <f>_xlfn.XLOOKUP(A2214,'2-Feedback'!A:A,'2-Feedback'!G:G,"")</f>
        <v>ABCDE</v>
      </c>
    </row>
    <row r="2215" spans="1:27" ht="13.5" x14ac:dyDescent="0.35">
      <c r="A2215" t="str">
        <f t="shared" si="34"/>
        <v>754544917339-SBN</v>
      </c>
      <c r="B2215" s="15">
        <v>75</v>
      </c>
      <c r="C2215" s="15" t="s">
        <v>4653</v>
      </c>
      <c r="D2215" s="15">
        <v>69359</v>
      </c>
      <c r="E2215" s="16">
        <v>45435</v>
      </c>
      <c r="F2215" s="15">
        <v>0</v>
      </c>
      <c r="G2215" s="15" t="s">
        <v>4652</v>
      </c>
      <c r="H2215" s="15" t="s">
        <v>4465</v>
      </c>
      <c r="I2215" s="15" t="s">
        <v>4466</v>
      </c>
      <c r="J2215" s="15" t="s">
        <v>3731</v>
      </c>
      <c r="K2215" s="15" t="s">
        <v>630</v>
      </c>
      <c r="L2215" s="15" t="s">
        <v>1744</v>
      </c>
      <c r="M2215" s="16">
        <v>45449</v>
      </c>
      <c r="N2215" s="3">
        <v>0</v>
      </c>
      <c r="O2215" s="3">
        <v>0</v>
      </c>
      <c r="P2215" s="3">
        <v>192</v>
      </c>
      <c r="Q2215" s="3"/>
      <c r="R2215" s="4">
        <v>-192</v>
      </c>
      <c r="S2215" s="3">
        <v>-552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552</v>
      </c>
      <c r="Z2215" t="str">
        <f>_xlfn.XLOOKUP(A2215,'2-Feedback'!A:A,'2-Feedback'!F:F,"")</f>
        <v>J - Order Lead Time Issue</v>
      </c>
      <c r="AA2215" t="str">
        <f>_xlfn.XLOOKUP(A2215,'2-Feedback'!A:A,'2-Feedback'!G:G,"")</f>
        <v>ABCDE</v>
      </c>
    </row>
    <row r="2216" spans="1:27" ht="13.5" x14ac:dyDescent="0.35">
      <c r="A2216" t="str">
        <f t="shared" si="34"/>
        <v>754544923127-NWN</v>
      </c>
      <c r="B2216" s="15">
        <v>75</v>
      </c>
      <c r="C2216" s="15" t="s">
        <v>4654</v>
      </c>
      <c r="D2216" s="15">
        <v>69368</v>
      </c>
      <c r="E2216" s="16">
        <v>45435</v>
      </c>
      <c r="F2216" s="15">
        <v>0</v>
      </c>
      <c r="G2216" s="15" t="s">
        <v>4655</v>
      </c>
      <c r="H2216" s="15" t="s">
        <v>4465</v>
      </c>
      <c r="I2216" s="15" t="s">
        <v>4466</v>
      </c>
      <c r="J2216" s="15" t="s">
        <v>617</v>
      </c>
      <c r="K2216" s="15" t="s">
        <v>533</v>
      </c>
      <c r="L2216" s="15" t="s">
        <v>1744</v>
      </c>
      <c r="M2216" s="16">
        <v>45449</v>
      </c>
      <c r="N2216" s="3">
        <v>200</v>
      </c>
      <c r="O2216" s="3">
        <v>0</v>
      </c>
      <c r="P2216" s="3">
        <v>120</v>
      </c>
      <c r="Q2216" s="3"/>
      <c r="R2216" s="4">
        <v>-120</v>
      </c>
      <c r="S2216" s="3">
        <v>-298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498</v>
      </c>
      <c r="Z2216" t="str">
        <f>_xlfn.XLOOKUP(A2216,'2-Feedback'!A:A,'2-Feedback'!F:F,"")</f>
        <v>J - Order Lead Time Issue</v>
      </c>
      <c r="AA2216" t="str">
        <f>_xlfn.XLOOKUP(A2216,'2-Feedback'!A:A,'2-Feedback'!G:G,"")</f>
        <v>ABCDE</v>
      </c>
    </row>
    <row r="2217" spans="1:27" ht="13.5" x14ac:dyDescent="0.35">
      <c r="A2217" t="str">
        <f t="shared" si="34"/>
        <v>754544913430-SYS</v>
      </c>
      <c r="B2217" s="15">
        <v>75</v>
      </c>
      <c r="C2217" s="15" t="s">
        <v>4656</v>
      </c>
      <c r="D2217" s="15">
        <v>69381</v>
      </c>
      <c r="E2217" s="16">
        <v>45435</v>
      </c>
      <c r="F2217" s="15">
        <v>0</v>
      </c>
      <c r="G2217" s="15" t="s">
        <v>4657</v>
      </c>
      <c r="H2217" s="15" t="s">
        <v>4574</v>
      </c>
      <c r="I2217" s="15" t="s">
        <v>4575</v>
      </c>
      <c r="J2217" s="15" t="s">
        <v>4604</v>
      </c>
      <c r="K2217" s="15" t="s">
        <v>270</v>
      </c>
      <c r="L2217" s="15" t="s">
        <v>1744</v>
      </c>
      <c r="M2217" s="16">
        <v>45449</v>
      </c>
      <c r="N2217" s="3">
        <v>7</v>
      </c>
      <c r="O2217" s="3">
        <v>0</v>
      </c>
      <c r="P2217" s="3">
        <v>5</v>
      </c>
      <c r="Q2217" s="3"/>
      <c r="R2217" s="4">
        <v>-5</v>
      </c>
      <c r="S2217" s="3">
        <v>-5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12</v>
      </c>
      <c r="Z2217" t="str">
        <f>_xlfn.XLOOKUP(A2217,'2-Feedback'!A:A,'2-Feedback'!F:F,"")</f>
        <v>J - Order Lead Time Issue</v>
      </c>
      <c r="AA2217" t="str">
        <f>_xlfn.XLOOKUP(A2217,'2-Feedback'!A:A,'2-Feedback'!G:G,"")</f>
        <v>ABCDE</v>
      </c>
    </row>
    <row r="2218" spans="1:27" ht="13.5" x14ac:dyDescent="0.35">
      <c r="A2218" t="str">
        <f t="shared" si="34"/>
        <v>754544923127-NWN</v>
      </c>
      <c r="B2218" s="15">
        <v>75</v>
      </c>
      <c r="C2218" s="15" t="s">
        <v>4658</v>
      </c>
      <c r="D2218" s="15">
        <v>69383</v>
      </c>
      <c r="E2218" s="16">
        <v>45435</v>
      </c>
      <c r="F2218" s="15">
        <v>0</v>
      </c>
      <c r="G2218" s="15" t="s">
        <v>4659</v>
      </c>
      <c r="H2218" s="15" t="s">
        <v>4574</v>
      </c>
      <c r="I2218" s="15" t="s">
        <v>4575</v>
      </c>
      <c r="J2218" s="15" t="s">
        <v>617</v>
      </c>
      <c r="K2218" s="15" t="s">
        <v>533</v>
      </c>
      <c r="L2218" s="15" t="s">
        <v>1744</v>
      </c>
      <c r="M2218" s="16">
        <v>45449</v>
      </c>
      <c r="N2218" s="3">
        <v>200</v>
      </c>
      <c r="O2218" s="3">
        <v>0</v>
      </c>
      <c r="P2218" s="3">
        <v>24</v>
      </c>
      <c r="Q2218" s="3"/>
      <c r="R2218" s="4">
        <v>-24</v>
      </c>
      <c r="S2218" s="3">
        <v>-298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498</v>
      </c>
      <c r="Z2218" t="str">
        <f>_xlfn.XLOOKUP(A2218,'2-Feedback'!A:A,'2-Feedback'!F:F,"")</f>
        <v>J - Order Lead Time Issue</v>
      </c>
      <c r="AA2218" t="str">
        <f>_xlfn.XLOOKUP(A2218,'2-Feedback'!A:A,'2-Feedback'!G:G,"")</f>
        <v>ABCDE</v>
      </c>
    </row>
    <row r="2219" spans="1:27" ht="13.5" x14ac:dyDescent="0.35">
      <c r="A2219" t="str">
        <f t="shared" si="34"/>
        <v>754544917339-SBN</v>
      </c>
      <c r="B2219" s="15">
        <v>75</v>
      </c>
      <c r="C2219" s="15" t="s">
        <v>4660</v>
      </c>
      <c r="D2219" s="15">
        <v>69391</v>
      </c>
      <c r="E2219" s="16">
        <v>45435</v>
      </c>
      <c r="F2219" s="15">
        <v>0</v>
      </c>
      <c r="G2219" s="15" t="s">
        <v>4661</v>
      </c>
      <c r="H2219" s="15" t="s">
        <v>4662</v>
      </c>
      <c r="I2219" s="15" t="s">
        <v>4663</v>
      </c>
      <c r="J2219" s="15" t="s">
        <v>3731</v>
      </c>
      <c r="K2219" s="15" t="s">
        <v>630</v>
      </c>
      <c r="L2219" s="15" t="s">
        <v>1193</v>
      </c>
      <c r="M2219" s="16">
        <v>45449</v>
      </c>
      <c r="N2219" s="3">
        <v>0</v>
      </c>
      <c r="O2219" s="3">
        <v>0</v>
      </c>
      <c r="P2219" s="3">
        <v>180</v>
      </c>
      <c r="Q2219" s="3"/>
      <c r="R2219" s="4">
        <v>-180</v>
      </c>
      <c r="S2219" s="3">
        <v>-552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552</v>
      </c>
      <c r="Z2219" t="str">
        <f>_xlfn.XLOOKUP(A2219,'2-Feedback'!A:A,'2-Feedback'!F:F,"")</f>
        <v>J - Order Lead Time Issue</v>
      </c>
      <c r="AA2219" t="str">
        <f>_xlfn.XLOOKUP(A2219,'2-Feedback'!A:A,'2-Feedback'!G:G,"")</f>
        <v>ABCDE</v>
      </c>
    </row>
    <row r="2220" spans="1:27" ht="13.5" x14ac:dyDescent="0.35">
      <c r="A2220" t="str">
        <f t="shared" si="34"/>
        <v>754545054535-CHP</v>
      </c>
      <c r="B2220" s="15">
        <v>75</v>
      </c>
      <c r="C2220" s="15" t="s">
        <v>4664</v>
      </c>
      <c r="D2220" s="15">
        <v>69393</v>
      </c>
      <c r="E2220" s="16">
        <v>45435</v>
      </c>
      <c r="F2220" s="15">
        <v>0</v>
      </c>
      <c r="G2220" s="15" t="s">
        <v>4665</v>
      </c>
      <c r="H2220" s="15" t="s">
        <v>4666</v>
      </c>
      <c r="I2220" s="15" t="s">
        <v>2799</v>
      </c>
      <c r="J2220" s="15" t="s">
        <v>4522</v>
      </c>
      <c r="K2220" s="15" t="s">
        <v>35</v>
      </c>
      <c r="L2220" s="15" t="s">
        <v>902</v>
      </c>
      <c r="M2220" s="16">
        <v>45450</v>
      </c>
      <c r="N2220" s="3">
        <v>0</v>
      </c>
      <c r="O2220" s="3">
        <v>0</v>
      </c>
      <c r="P2220" s="3">
        <v>120</v>
      </c>
      <c r="Q2220" s="3"/>
      <c r="R2220" s="4">
        <v>-120</v>
      </c>
      <c r="S2220" s="3">
        <v>-120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120</v>
      </c>
      <c r="Z2220" t="str">
        <f>_xlfn.XLOOKUP(A2220,'2-Feedback'!A:A,'2-Feedback'!F:F,"")</f>
        <v>J - Order Lead Time Issue</v>
      </c>
      <c r="AA2220" t="str">
        <f>_xlfn.XLOOKUP(A2220,'2-Feedback'!A:A,'2-Feedback'!G:G,"")</f>
        <v>ABCDE</v>
      </c>
    </row>
    <row r="2221" spans="1:27" ht="13.5" x14ac:dyDescent="0.35">
      <c r="A2221" t="str">
        <f t="shared" si="34"/>
        <v>754544923480-SCR</v>
      </c>
      <c r="B2221" s="15">
        <v>75</v>
      </c>
      <c r="C2221" s="15" t="s">
        <v>4667</v>
      </c>
      <c r="D2221" s="15">
        <v>69394</v>
      </c>
      <c r="E2221" s="16">
        <v>45435</v>
      </c>
      <c r="F2221" s="15">
        <v>0</v>
      </c>
      <c r="G2221" s="15" t="s">
        <v>4668</v>
      </c>
      <c r="H2221" s="15" t="s">
        <v>4623</v>
      </c>
      <c r="I2221" s="15" t="s">
        <v>3460</v>
      </c>
      <c r="J2221" s="15" t="s">
        <v>4624</v>
      </c>
      <c r="K2221" s="15" t="s">
        <v>35</v>
      </c>
      <c r="L2221" s="15" t="s">
        <v>36</v>
      </c>
      <c r="M2221" s="16">
        <v>45449</v>
      </c>
      <c r="N2221" s="3">
        <v>0</v>
      </c>
      <c r="O2221" s="3">
        <v>0</v>
      </c>
      <c r="P2221" s="3">
        <v>60</v>
      </c>
      <c r="Q2221" s="3"/>
      <c r="R2221" s="4">
        <v>-60</v>
      </c>
      <c r="S2221" s="3">
        <v>-140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140</v>
      </c>
      <c r="Z2221" t="str">
        <f>_xlfn.XLOOKUP(A2221,'2-Feedback'!A:A,'2-Feedback'!F:F,"")</f>
        <v>J - Order Lead Time Issue</v>
      </c>
      <c r="AA2221" t="str">
        <f>_xlfn.XLOOKUP(A2221,'2-Feedback'!A:A,'2-Feedback'!G:G,"")</f>
        <v>ABCDE</v>
      </c>
    </row>
    <row r="2222" spans="1:27" ht="13.5" x14ac:dyDescent="0.35">
      <c r="A2222" t="str">
        <f t="shared" si="34"/>
        <v>754545458503-CHP</v>
      </c>
      <c r="B2222" s="15">
        <v>75</v>
      </c>
      <c r="C2222" s="15" t="s">
        <v>4669</v>
      </c>
      <c r="D2222" s="15">
        <v>69395</v>
      </c>
      <c r="E2222" s="16">
        <v>45435</v>
      </c>
      <c r="F2222" s="15">
        <v>0</v>
      </c>
      <c r="G2222" s="15" t="s">
        <v>4670</v>
      </c>
      <c r="H2222" s="15" t="s">
        <v>4671</v>
      </c>
      <c r="I2222" s="15" t="s">
        <v>4672</v>
      </c>
      <c r="J2222" s="15" t="s">
        <v>1732</v>
      </c>
      <c r="K2222" s="15" t="s">
        <v>35</v>
      </c>
      <c r="L2222" s="15" t="s">
        <v>106</v>
      </c>
      <c r="M2222" s="16">
        <v>45454</v>
      </c>
      <c r="N2222" s="3">
        <v>1792</v>
      </c>
      <c r="O2222" s="3">
        <v>1140</v>
      </c>
      <c r="P2222" s="3">
        <v>1140</v>
      </c>
      <c r="Q2222" s="3"/>
      <c r="R2222" s="5">
        <v>0</v>
      </c>
      <c r="S2222" s="3">
        <v>-8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1800</v>
      </c>
      <c r="Z2222" t="str">
        <f>_xlfn.XLOOKUP(A2222,'2-Feedback'!A:A,'2-Feedback'!F:F,"")</f>
        <v>J - Order Lead Time Issue</v>
      </c>
      <c r="AA2222" t="str">
        <f>_xlfn.XLOOKUP(A2222,'2-Feedback'!A:A,'2-Feedback'!G:G,"")</f>
        <v>ABCDE</v>
      </c>
    </row>
    <row r="2223" spans="1:27" ht="13.5" x14ac:dyDescent="0.35">
      <c r="A2223" t="str">
        <f t="shared" si="34"/>
        <v>754545520116-SPT</v>
      </c>
      <c r="B2223" s="15">
        <v>75</v>
      </c>
      <c r="C2223" s="15" t="s">
        <v>4673</v>
      </c>
      <c r="D2223" s="15">
        <v>69397</v>
      </c>
      <c r="E2223" s="16">
        <v>45435</v>
      </c>
      <c r="F2223" s="15">
        <v>0</v>
      </c>
      <c r="G2223" s="15" t="s">
        <v>4674</v>
      </c>
      <c r="H2223" s="15" t="s">
        <v>4675</v>
      </c>
      <c r="I2223" s="15" t="s">
        <v>4676</v>
      </c>
      <c r="J2223" s="15" t="s">
        <v>4677</v>
      </c>
      <c r="K2223" s="15" t="s">
        <v>46</v>
      </c>
      <c r="L2223" s="15" t="s">
        <v>138</v>
      </c>
      <c r="M2223" s="16">
        <v>45455</v>
      </c>
      <c r="N2223" s="3">
        <v>614</v>
      </c>
      <c r="O2223" s="3">
        <v>614</v>
      </c>
      <c r="P2223" s="3">
        <v>800</v>
      </c>
      <c r="Q2223" s="3"/>
      <c r="R2223" s="4">
        <v>-186</v>
      </c>
      <c r="S2223" s="3">
        <v>-186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800</v>
      </c>
      <c r="Z2223" t="str">
        <f>_xlfn.XLOOKUP(A2223,'2-Feedback'!A:A,'2-Feedback'!F:F,"")</f>
        <v>J - Order Lead Time Issue</v>
      </c>
      <c r="AA2223" t="str">
        <f>_xlfn.XLOOKUP(A2223,'2-Feedback'!A:A,'2-Feedback'!G:G,"")</f>
        <v>ABCDE</v>
      </c>
    </row>
    <row r="2224" spans="1:27" ht="13.5" x14ac:dyDescent="0.35">
      <c r="A2224" t="str">
        <f t="shared" si="34"/>
        <v>754545612311-BSH</v>
      </c>
      <c r="B2224" s="15">
        <v>75</v>
      </c>
      <c r="C2224" s="15" t="s">
        <v>4678</v>
      </c>
      <c r="D2224" s="15">
        <v>69418</v>
      </c>
      <c r="E2224" s="16">
        <v>45435</v>
      </c>
      <c r="F2224" s="15">
        <v>0</v>
      </c>
      <c r="G2224" s="15" t="s">
        <v>4679</v>
      </c>
      <c r="H2224" s="15" t="s">
        <v>4633</v>
      </c>
      <c r="I2224" s="15" t="s">
        <v>4634</v>
      </c>
      <c r="J2224" s="15" t="s">
        <v>4680</v>
      </c>
      <c r="K2224" s="15" t="s">
        <v>46</v>
      </c>
      <c r="L2224" s="15" t="s">
        <v>138</v>
      </c>
      <c r="M2224" s="16">
        <v>45456</v>
      </c>
      <c r="N2224" s="3">
        <v>0</v>
      </c>
      <c r="O2224" s="3">
        <v>0</v>
      </c>
      <c r="P2224" s="3">
        <v>216</v>
      </c>
      <c r="Q2224" s="3"/>
      <c r="R2224" s="4">
        <v>-216</v>
      </c>
      <c r="S2224" s="3">
        <v>-216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216</v>
      </c>
      <c r="Z2224" t="str">
        <f>_xlfn.XLOOKUP(A2224,'2-Feedback'!A:A,'2-Feedback'!F:F,"")</f>
        <v>J - Order Lead Time Issue</v>
      </c>
      <c r="AA2224" t="str">
        <f>_xlfn.XLOOKUP(A2224,'2-Feedback'!A:A,'2-Feedback'!G:G,"")</f>
        <v>ABCDE</v>
      </c>
    </row>
    <row r="2225" spans="1:27" ht="13.5" x14ac:dyDescent="0.35">
      <c r="A2225" t="str">
        <f t="shared" si="34"/>
        <v>754545620215-BSH</v>
      </c>
      <c r="B2225" s="15">
        <v>75</v>
      </c>
      <c r="C2225" s="15" t="s">
        <v>4678</v>
      </c>
      <c r="D2225" s="15">
        <v>69418</v>
      </c>
      <c r="E2225" s="16">
        <v>45435</v>
      </c>
      <c r="F2225" s="15">
        <v>0</v>
      </c>
      <c r="G2225" s="15" t="s">
        <v>4679</v>
      </c>
      <c r="H2225" s="15" t="s">
        <v>4633</v>
      </c>
      <c r="I2225" s="15" t="s">
        <v>4634</v>
      </c>
      <c r="J2225" s="15" t="s">
        <v>253</v>
      </c>
      <c r="K2225" s="15" t="s">
        <v>46</v>
      </c>
      <c r="L2225" s="15" t="s">
        <v>138</v>
      </c>
      <c r="M2225" s="16">
        <v>45456</v>
      </c>
      <c r="N2225" s="3">
        <v>0</v>
      </c>
      <c r="O2225" s="3">
        <v>0</v>
      </c>
      <c r="P2225" s="3">
        <v>144</v>
      </c>
      <c r="Q2225" s="3"/>
      <c r="R2225" s="4">
        <v>-144</v>
      </c>
      <c r="S2225" s="3">
        <v>-144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144</v>
      </c>
      <c r="Z2225" t="str">
        <f>_xlfn.XLOOKUP(A2225,'2-Feedback'!A:A,'2-Feedback'!F:F,"")</f>
        <v>J - Order Lead Time Issue</v>
      </c>
      <c r="AA2225" t="str">
        <f>_xlfn.XLOOKUP(A2225,'2-Feedback'!A:A,'2-Feedback'!G:G,"")</f>
        <v>ABCDE</v>
      </c>
    </row>
    <row r="2226" spans="1:27" ht="13.5" x14ac:dyDescent="0.35">
      <c r="A2226" t="str">
        <f t="shared" si="34"/>
        <v>754545652504-BSH</v>
      </c>
      <c r="B2226" s="15">
        <v>75</v>
      </c>
      <c r="C2226" s="15" t="s">
        <v>4678</v>
      </c>
      <c r="D2226" s="15">
        <v>69418</v>
      </c>
      <c r="E2226" s="16">
        <v>45435</v>
      </c>
      <c r="F2226" s="15">
        <v>0</v>
      </c>
      <c r="G2226" s="15" t="s">
        <v>4679</v>
      </c>
      <c r="H2226" s="15" t="s">
        <v>4633</v>
      </c>
      <c r="I2226" s="15" t="s">
        <v>4634</v>
      </c>
      <c r="J2226" s="15" t="s">
        <v>4681</v>
      </c>
      <c r="K2226" s="15" t="s">
        <v>46</v>
      </c>
      <c r="L2226" s="15" t="s">
        <v>138</v>
      </c>
      <c r="M2226" s="16">
        <v>45456</v>
      </c>
      <c r="N2226" s="3">
        <v>0</v>
      </c>
      <c r="O2226" s="3">
        <v>0</v>
      </c>
      <c r="P2226" s="3">
        <v>180</v>
      </c>
      <c r="Q2226" s="3"/>
      <c r="R2226" s="4">
        <v>-180</v>
      </c>
      <c r="S2226" s="3">
        <v>-180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180</v>
      </c>
      <c r="Z2226" t="str">
        <f>_xlfn.XLOOKUP(A2226,'2-Feedback'!A:A,'2-Feedback'!F:F,"")</f>
        <v>J - Order Lead Time Issue</v>
      </c>
      <c r="AA2226" t="str">
        <f>_xlfn.XLOOKUP(A2226,'2-Feedback'!A:A,'2-Feedback'!G:G,"")</f>
        <v>ABCDE</v>
      </c>
    </row>
    <row r="2227" spans="1:27" ht="13.5" x14ac:dyDescent="0.35">
      <c r="A2227" t="str">
        <f t="shared" si="34"/>
        <v>754545652515-BSH</v>
      </c>
      <c r="B2227" s="15">
        <v>75</v>
      </c>
      <c r="C2227" s="15" t="s">
        <v>4678</v>
      </c>
      <c r="D2227" s="15">
        <v>69418</v>
      </c>
      <c r="E2227" s="16">
        <v>45435</v>
      </c>
      <c r="F2227" s="15">
        <v>0</v>
      </c>
      <c r="G2227" s="15" t="s">
        <v>4679</v>
      </c>
      <c r="H2227" s="15" t="s">
        <v>4633</v>
      </c>
      <c r="I2227" s="15" t="s">
        <v>4634</v>
      </c>
      <c r="J2227" s="15" t="s">
        <v>4682</v>
      </c>
      <c r="K2227" s="15" t="s">
        <v>46</v>
      </c>
      <c r="L2227" s="15" t="s">
        <v>138</v>
      </c>
      <c r="M2227" s="16">
        <v>45456</v>
      </c>
      <c r="N2227" s="3">
        <v>0</v>
      </c>
      <c r="O2227" s="3">
        <v>0</v>
      </c>
      <c r="P2227" s="3">
        <v>80</v>
      </c>
      <c r="Q2227" s="3"/>
      <c r="R2227" s="4">
        <v>-80</v>
      </c>
      <c r="S2227" s="3">
        <v>-80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80</v>
      </c>
      <c r="Z2227" t="str">
        <f>_xlfn.XLOOKUP(A2227,'2-Feedback'!A:A,'2-Feedback'!F:F,"")</f>
        <v>J - Order Lead Time Issue</v>
      </c>
      <c r="AA2227" t="str">
        <f>_xlfn.XLOOKUP(A2227,'2-Feedback'!A:A,'2-Feedback'!G:G,"")</f>
        <v>ABCDE</v>
      </c>
    </row>
    <row r="2228" spans="1:27" ht="13.5" x14ac:dyDescent="0.35">
      <c r="A2228" t="str">
        <f t="shared" si="34"/>
        <v>754545653504-BSH</v>
      </c>
      <c r="B2228" s="15">
        <v>75</v>
      </c>
      <c r="C2228" s="15" t="s">
        <v>4678</v>
      </c>
      <c r="D2228" s="15">
        <v>69418</v>
      </c>
      <c r="E2228" s="16">
        <v>45435</v>
      </c>
      <c r="F2228" s="15">
        <v>0</v>
      </c>
      <c r="G2228" s="15" t="s">
        <v>4679</v>
      </c>
      <c r="H2228" s="15" t="s">
        <v>4633</v>
      </c>
      <c r="I2228" s="15" t="s">
        <v>4634</v>
      </c>
      <c r="J2228" s="15" t="s">
        <v>4635</v>
      </c>
      <c r="K2228" s="15" t="s">
        <v>46</v>
      </c>
      <c r="L2228" s="15" t="s">
        <v>138</v>
      </c>
      <c r="M2228" s="16">
        <v>45456</v>
      </c>
      <c r="N2228" s="3">
        <v>0</v>
      </c>
      <c r="O2228" s="3">
        <v>0</v>
      </c>
      <c r="P2228" s="3">
        <v>180</v>
      </c>
      <c r="Q2228" s="3"/>
      <c r="R2228" s="4">
        <v>-180</v>
      </c>
      <c r="S2228" s="3">
        <v>-300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300</v>
      </c>
      <c r="Z2228" t="str">
        <f>_xlfn.XLOOKUP(A2228,'2-Feedback'!A:A,'2-Feedback'!F:F,"")</f>
        <v>J - Order Lead Time Issue</v>
      </c>
      <c r="AA2228" t="str">
        <f>_xlfn.XLOOKUP(A2228,'2-Feedback'!A:A,'2-Feedback'!G:G,"")</f>
        <v>ABCDE</v>
      </c>
    </row>
    <row r="2229" spans="1:27" ht="13.5" x14ac:dyDescent="0.35">
      <c r="A2229" t="str">
        <f t="shared" si="34"/>
        <v>754545653507-BSH</v>
      </c>
      <c r="B2229" s="15">
        <v>75</v>
      </c>
      <c r="C2229" s="15" t="s">
        <v>4678</v>
      </c>
      <c r="D2229" s="15">
        <v>69418</v>
      </c>
      <c r="E2229" s="16">
        <v>45435</v>
      </c>
      <c r="F2229" s="15">
        <v>0</v>
      </c>
      <c r="G2229" s="15" t="s">
        <v>4679</v>
      </c>
      <c r="H2229" s="15" t="s">
        <v>4633</v>
      </c>
      <c r="I2229" s="15" t="s">
        <v>4634</v>
      </c>
      <c r="J2229" s="15" t="s">
        <v>4636</v>
      </c>
      <c r="K2229" s="15" t="s">
        <v>46</v>
      </c>
      <c r="L2229" s="15" t="s">
        <v>138</v>
      </c>
      <c r="M2229" s="16">
        <v>45456</v>
      </c>
      <c r="N2229" s="3">
        <v>0</v>
      </c>
      <c r="O2229" s="3">
        <v>0</v>
      </c>
      <c r="P2229" s="3">
        <v>160</v>
      </c>
      <c r="Q2229" s="3"/>
      <c r="R2229" s="4">
        <v>-160</v>
      </c>
      <c r="S2229" s="3">
        <v>-320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320</v>
      </c>
      <c r="Z2229" t="str">
        <f>_xlfn.XLOOKUP(A2229,'2-Feedback'!A:A,'2-Feedback'!F:F,"")</f>
        <v>J - Order Lead Time Issue</v>
      </c>
      <c r="AA2229" t="str">
        <f>_xlfn.XLOOKUP(A2229,'2-Feedback'!A:A,'2-Feedback'!G:G,"")</f>
        <v>ABCDE</v>
      </c>
    </row>
    <row r="2230" spans="1:27" ht="13.5" x14ac:dyDescent="0.35">
      <c r="A2230" t="str">
        <f t="shared" si="34"/>
        <v>754545654207-BSH</v>
      </c>
      <c r="B2230" s="15">
        <v>75</v>
      </c>
      <c r="C2230" s="15" t="s">
        <v>4678</v>
      </c>
      <c r="D2230" s="15">
        <v>69418</v>
      </c>
      <c r="E2230" s="16">
        <v>45435</v>
      </c>
      <c r="F2230" s="15">
        <v>0</v>
      </c>
      <c r="G2230" s="15" t="s">
        <v>4679</v>
      </c>
      <c r="H2230" s="15" t="s">
        <v>4633</v>
      </c>
      <c r="I2230" s="15" t="s">
        <v>4634</v>
      </c>
      <c r="J2230" s="15" t="s">
        <v>4637</v>
      </c>
      <c r="K2230" s="15" t="s">
        <v>46</v>
      </c>
      <c r="L2230" s="15" t="s">
        <v>138</v>
      </c>
      <c r="M2230" s="16">
        <v>45456</v>
      </c>
      <c r="N2230" s="3">
        <v>0</v>
      </c>
      <c r="O2230" s="3">
        <v>0</v>
      </c>
      <c r="P2230" s="3">
        <v>288</v>
      </c>
      <c r="Q2230" s="3"/>
      <c r="R2230" s="4">
        <v>-288</v>
      </c>
      <c r="S2230" s="3">
        <v>-566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566</v>
      </c>
      <c r="Z2230" t="str">
        <f>_xlfn.XLOOKUP(A2230,'2-Feedback'!A:A,'2-Feedback'!F:F,"")</f>
        <v>J - Order Lead Time Issue</v>
      </c>
      <c r="AA2230" t="str">
        <f>_xlfn.XLOOKUP(A2230,'2-Feedback'!A:A,'2-Feedback'!G:G,"")</f>
        <v>ABCDE</v>
      </c>
    </row>
    <row r="2231" spans="1:27" ht="13.5" x14ac:dyDescent="0.35">
      <c r="A2231" t="str">
        <f t="shared" si="34"/>
        <v>754545654604-BSH</v>
      </c>
      <c r="B2231" s="15">
        <v>75</v>
      </c>
      <c r="C2231" s="15" t="s">
        <v>4678</v>
      </c>
      <c r="D2231" s="15">
        <v>69418</v>
      </c>
      <c r="E2231" s="16">
        <v>45435</v>
      </c>
      <c r="F2231" s="15">
        <v>0</v>
      </c>
      <c r="G2231" s="15" t="s">
        <v>4679</v>
      </c>
      <c r="H2231" s="15" t="s">
        <v>4633</v>
      </c>
      <c r="I2231" s="15" t="s">
        <v>4634</v>
      </c>
      <c r="J2231" s="15" t="s">
        <v>4638</v>
      </c>
      <c r="K2231" s="15" t="s">
        <v>46</v>
      </c>
      <c r="L2231" s="15" t="s">
        <v>138</v>
      </c>
      <c r="M2231" s="16">
        <v>45456</v>
      </c>
      <c r="N2231" s="3">
        <v>0</v>
      </c>
      <c r="O2231" s="3">
        <v>0</v>
      </c>
      <c r="P2231" s="3">
        <v>240</v>
      </c>
      <c r="Q2231" s="3"/>
      <c r="R2231" s="4">
        <v>-240</v>
      </c>
      <c r="S2231" s="3">
        <v>-760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760</v>
      </c>
      <c r="Z2231" t="str">
        <f>_xlfn.XLOOKUP(A2231,'2-Feedback'!A:A,'2-Feedback'!F:F,"")</f>
        <v>J - Order Lead Time Issue</v>
      </c>
      <c r="AA2231" t="str">
        <f>_xlfn.XLOOKUP(A2231,'2-Feedback'!A:A,'2-Feedback'!G:G,"")</f>
        <v>ABCDE</v>
      </c>
    </row>
    <row r="2232" spans="1:27" ht="13.5" x14ac:dyDescent="0.35">
      <c r="A2232" t="str">
        <f t="shared" si="34"/>
        <v>754545654786-BSH</v>
      </c>
      <c r="B2232" s="15">
        <v>75</v>
      </c>
      <c r="C2232" s="15" t="s">
        <v>4678</v>
      </c>
      <c r="D2232" s="15">
        <v>69418</v>
      </c>
      <c r="E2232" s="16">
        <v>45435</v>
      </c>
      <c r="F2232" s="15">
        <v>0</v>
      </c>
      <c r="G2232" s="15" t="s">
        <v>4679</v>
      </c>
      <c r="H2232" s="15" t="s">
        <v>4633</v>
      </c>
      <c r="I2232" s="15" t="s">
        <v>4634</v>
      </c>
      <c r="J2232" s="15" t="s">
        <v>254</v>
      </c>
      <c r="K2232" s="15" t="s">
        <v>46</v>
      </c>
      <c r="L2232" s="15" t="s">
        <v>138</v>
      </c>
      <c r="M2232" s="16">
        <v>45456</v>
      </c>
      <c r="N2232" s="3">
        <v>0</v>
      </c>
      <c r="O2232" s="3">
        <v>0</v>
      </c>
      <c r="P2232" s="3">
        <v>120</v>
      </c>
      <c r="Q2232" s="3"/>
      <c r="R2232" s="4">
        <v>-120</v>
      </c>
      <c r="S2232" s="3">
        <v>-120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120</v>
      </c>
      <c r="Z2232" t="str">
        <f>_xlfn.XLOOKUP(A2232,'2-Feedback'!A:A,'2-Feedback'!F:F,"")</f>
        <v>J - Order Lead Time Issue</v>
      </c>
      <c r="AA2232" t="str">
        <f>_xlfn.XLOOKUP(A2232,'2-Feedback'!A:A,'2-Feedback'!G:G,"")</f>
        <v>ABCDE</v>
      </c>
    </row>
    <row r="2233" spans="1:27" ht="13.5" x14ac:dyDescent="0.35">
      <c r="A2233" t="str">
        <f t="shared" si="34"/>
        <v>754545724075-CRH</v>
      </c>
      <c r="B2233" s="15">
        <v>75</v>
      </c>
      <c r="C2233" s="15" t="s">
        <v>4683</v>
      </c>
      <c r="D2233" s="15">
        <v>69446</v>
      </c>
      <c r="E2233" s="16">
        <v>45435</v>
      </c>
      <c r="F2233" s="15">
        <v>0</v>
      </c>
      <c r="G2233" s="15" t="s">
        <v>4684</v>
      </c>
      <c r="H2233" s="15" t="s">
        <v>4685</v>
      </c>
      <c r="I2233" s="15" t="s">
        <v>4686</v>
      </c>
      <c r="J2233" s="15" t="s">
        <v>932</v>
      </c>
      <c r="K2233" s="15" t="s">
        <v>149</v>
      </c>
      <c r="L2233" s="15" t="s">
        <v>902</v>
      </c>
      <c r="M2233" s="16">
        <v>45457</v>
      </c>
      <c r="N2233" s="3">
        <v>25</v>
      </c>
      <c r="O2233" s="3">
        <v>25</v>
      </c>
      <c r="P2233" s="3">
        <v>96</v>
      </c>
      <c r="Q2233" s="3"/>
      <c r="R2233" s="4">
        <v>-71</v>
      </c>
      <c r="S2233" s="3">
        <v>-71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96</v>
      </c>
      <c r="Z2233" t="str">
        <f>_xlfn.XLOOKUP(A2233,'2-Feedback'!A:A,'2-Feedback'!F:F,"")</f>
        <v>J - Order Lead Time Issue</v>
      </c>
      <c r="AA2233" t="str">
        <f>_xlfn.XLOOKUP(A2233,'2-Feedback'!A:A,'2-Feedback'!G:G,"")</f>
        <v>ABCDE</v>
      </c>
    </row>
    <row r="2234" spans="1:27" ht="13.5" x14ac:dyDescent="0.35">
      <c r="A2234" t="str">
        <f t="shared" si="34"/>
        <v>754545423679-JIB</v>
      </c>
      <c r="B2234" s="15">
        <v>75</v>
      </c>
      <c r="C2234" s="15" t="s">
        <v>4687</v>
      </c>
      <c r="D2234" s="15">
        <v>69460</v>
      </c>
      <c r="E2234" s="16">
        <v>45435</v>
      </c>
      <c r="F2234" s="15">
        <v>0</v>
      </c>
      <c r="G2234" s="15" t="s">
        <v>4688</v>
      </c>
      <c r="H2234" s="15" t="s">
        <v>4689</v>
      </c>
      <c r="I2234" s="15" t="s">
        <v>4690</v>
      </c>
      <c r="J2234" s="15" t="s">
        <v>4541</v>
      </c>
      <c r="K2234" s="15" t="s">
        <v>149</v>
      </c>
      <c r="L2234" s="15" t="s">
        <v>271</v>
      </c>
      <c r="M2234" s="16">
        <v>45454</v>
      </c>
      <c r="N2234" s="3">
        <v>0</v>
      </c>
      <c r="O2234" s="3">
        <v>0</v>
      </c>
      <c r="P2234" s="3">
        <v>204</v>
      </c>
      <c r="Q2234" s="3"/>
      <c r="R2234" s="4">
        <v>-204</v>
      </c>
      <c r="S2234" s="3">
        <v>-204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204</v>
      </c>
      <c r="Z2234" t="str">
        <f>_xlfn.XLOOKUP(A2234,'2-Feedback'!A:A,'2-Feedback'!F:F,"")</f>
        <v>J - Order Lead Time Issue</v>
      </c>
      <c r="AA2234" t="str">
        <f>_xlfn.XLOOKUP(A2234,'2-Feedback'!A:A,'2-Feedback'!G:G,"")</f>
        <v>ABCDE</v>
      </c>
    </row>
    <row r="2235" spans="1:27" ht="13.5" x14ac:dyDescent="0.35">
      <c r="A2235" t="str">
        <f t="shared" si="34"/>
        <v>754544920117-SPT</v>
      </c>
      <c r="B2235" s="15">
        <v>75</v>
      </c>
      <c r="C2235" s="15" t="s">
        <v>4691</v>
      </c>
      <c r="D2235" s="15">
        <v>69481</v>
      </c>
      <c r="E2235" s="16">
        <v>45436</v>
      </c>
      <c r="F2235" s="15">
        <v>0</v>
      </c>
      <c r="G2235" s="15" t="s">
        <v>4692</v>
      </c>
      <c r="H2235" s="15" t="s">
        <v>4693</v>
      </c>
      <c r="I2235" s="15" t="s">
        <v>4694</v>
      </c>
      <c r="J2235" s="15" t="s">
        <v>4695</v>
      </c>
      <c r="K2235" s="15" t="s">
        <v>46</v>
      </c>
      <c r="L2235" s="15" t="s">
        <v>138</v>
      </c>
      <c r="M2235" s="16">
        <v>45449</v>
      </c>
      <c r="N2235" s="3">
        <v>0</v>
      </c>
      <c r="O2235" s="3">
        <v>0</v>
      </c>
      <c r="P2235" s="3">
        <v>100</v>
      </c>
      <c r="Q2235" s="3"/>
      <c r="R2235" s="4">
        <v>-100</v>
      </c>
      <c r="S2235" s="3">
        <v>-100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100</v>
      </c>
      <c r="Z2235" t="str">
        <f>_xlfn.XLOOKUP(A2235,'2-Feedback'!A:A,'2-Feedback'!F:F,"")</f>
        <v>J - Order Lead Time Issue</v>
      </c>
      <c r="AA2235" t="str">
        <f>_xlfn.XLOOKUP(A2235,'2-Feedback'!A:A,'2-Feedback'!G:G,"")</f>
        <v>ABCDE</v>
      </c>
    </row>
    <row r="2236" spans="1:27" ht="13.5" x14ac:dyDescent="0.35">
      <c r="A2236" t="str">
        <f t="shared" si="34"/>
        <v>754545020117-SPT</v>
      </c>
      <c r="B2236" s="15">
        <v>75</v>
      </c>
      <c r="C2236" s="15" t="s">
        <v>4696</v>
      </c>
      <c r="D2236" s="15">
        <v>69482</v>
      </c>
      <c r="E2236" s="16">
        <v>45436</v>
      </c>
      <c r="F2236" s="15">
        <v>0</v>
      </c>
      <c r="G2236" s="15" t="s">
        <v>4697</v>
      </c>
      <c r="H2236" s="15" t="s">
        <v>4698</v>
      </c>
      <c r="I2236" s="15" t="s">
        <v>4699</v>
      </c>
      <c r="J2236" s="15" t="s">
        <v>4695</v>
      </c>
      <c r="K2236" s="15" t="s">
        <v>46</v>
      </c>
      <c r="L2236" s="15" t="s">
        <v>138</v>
      </c>
      <c r="M2236" s="16">
        <v>45450</v>
      </c>
      <c r="N2236" s="3">
        <v>0</v>
      </c>
      <c r="O2236" s="3">
        <v>0</v>
      </c>
      <c r="P2236" s="3">
        <v>100</v>
      </c>
      <c r="Q2236" s="3"/>
      <c r="R2236" s="4">
        <v>-100</v>
      </c>
      <c r="S2236" s="3">
        <v>-100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100</v>
      </c>
      <c r="Z2236" t="str">
        <f>_xlfn.XLOOKUP(A2236,'2-Feedback'!A:A,'2-Feedback'!F:F,"")</f>
        <v>J - Order Lead Time Issue</v>
      </c>
      <c r="AA2236" t="str">
        <f>_xlfn.XLOOKUP(A2236,'2-Feedback'!A:A,'2-Feedback'!G:G,"")</f>
        <v>ABCDE</v>
      </c>
    </row>
    <row r="2237" spans="1:27" ht="13.5" x14ac:dyDescent="0.35">
      <c r="A2237" t="str">
        <f t="shared" si="34"/>
        <v>754545320607-KRO</v>
      </c>
      <c r="B2237" s="15">
        <v>75</v>
      </c>
      <c r="C2237" s="15" t="s">
        <v>4700</v>
      </c>
      <c r="D2237" s="15">
        <v>69484</v>
      </c>
      <c r="E2237" s="16">
        <v>45436</v>
      </c>
      <c r="F2237" s="15">
        <v>0</v>
      </c>
      <c r="G2237" s="15" t="s">
        <v>4701</v>
      </c>
      <c r="H2237" s="15" t="s">
        <v>4702</v>
      </c>
      <c r="I2237" s="15" t="s">
        <v>4703</v>
      </c>
      <c r="J2237" s="15" t="s">
        <v>4704</v>
      </c>
      <c r="K2237" s="15" t="s">
        <v>46</v>
      </c>
      <c r="L2237" s="15" t="s">
        <v>29</v>
      </c>
      <c r="M2237" s="16">
        <v>45453</v>
      </c>
      <c r="N2237" s="3">
        <v>761</v>
      </c>
      <c r="O2237" s="3">
        <v>761</v>
      </c>
      <c r="P2237" s="3">
        <v>840</v>
      </c>
      <c r="Q2237" s="3"/>
      <c r="R2237" s="4">
        <v>-79</v>
      </c>
      <c r="S2237" s="3">
        <v>-79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840</v>
      </c>
      <c r="Z2237" t="str">
        <f>_xlfn.XLOOKUP(A2237,'2-Feedback'!A:A,'2-Feedback'!F:F,"")</f>
        <v>J - Order Lead Time Issue</v>
      </c>
      <c r="AA2237" t="str">
        <f>_xlfn.XLOOKUP(A2237,'2-Feedback'!A:A,'2-Feedback'!G:G,"")</f>
        <v>ABCDE</v>
      </c>
    </row>
    <row r="2238" spans="1:27" ht="13.5" x14ac:dyDescent="0.35">
      <c r="A2238" t="str">
        <f t="shared" si="34"/>
        <v>754545516502-MFY</v>
      </c>
      <c r="B2238" s="15">
        <v>75</v>
      </c>
      <c r="C2238" s="15" t="s">
        <v>4705</v>
      </c>
      <c r="D2238" s="15">
        <v>69495</v>
      </c>
      <c r="E2238" s="16">
        <v>45436</v>
      </c>
      <c r="F2238" s="15">
        <v>0</v>
      </c>
      <c r="G2238" s="15" t="s">
        <v>4706</v>
      </c>
      <c r="H2238" s="15" t="s">
        <v>4520</v>
      </c>
      <c r="I2238" s="15" t="s">
        <v>4521</v>
      </c>
      <c r="J2238" s="15" t="s">
        <v>4086</v>
      </c>
      <c r="K2238" s="15" t="s">
        <v>35</v>
      </c>
      <c r="L2238" s="15" t="s">
        <v>1193</v>
      </c>
      <c r="M2238" s="16">
        <v>45455</v>
      </c>
      <c r="N2238" s="3">
        <v>16</v>
      </c>
      <c r="O2238" s="3">
        <v>16</v>
      </c>
      <c r="P2238" s="3">
        <v>60</v>
      </c>
      <c r="Q2238" s="3"/>
      <c r="R2238" s="4">
        <v>-44</v>
      </c>
      <c r="S2238" s="3">
        <v>-224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240</v>
      </c>
      <c r="Z2238" t="str">
        <f>_xlfn.XLOOKUP(A2238,'2-Feedback'!A:A,'2-Feedback'!F:F,"")</f>
        <v>J - Order Lead Time Issue</v>
      </c>
      <c r="AA2238" t="str">
        <f>_xlfn.XLOOKUP(A2238,'2-Feedback'!A:A,'2-Feedback'!G:G,"")</f>
        <v>ABCDE</v>
      </c>
    </row>
    <row r="2239" spans="1:27" ht="13.5" x14ac:dyDescent="0.35">
      <c r="A2239" t="str">
        <f t="shared" si="34"/>
        <v>754545416842-SNG</v>
      </c>
      <c r="B2239" s="15">
        <v>75</v>
      </c>
      <c r="C2239" s="15" t="s">
        <v>4707</v>
      </c>
      <c r="D2239" s="15">
        <v>69497</v>
      </c>
      <c r="E2239" s="16">
        <v>45436</v>
      </c>
      <c r="F2239" s="15">
        <v>0</v>
      </c>
      <c r="G2239" s="15" t="s">
        <v>4708</v>
      </c>
      <c r="H2239" s="15" t="s">
        <v>4709</v>
      </c>
      <c r="I2239" s="15" t="s">
        <v>2263</v>
      </c>
      <c r="J2239" s="15" t="s">
        <v>3724</v>
      </c>
      <c r="K2239" s="15" t="s">
        <v>35</v>
      </c>
      <c r="L2239" s="15" t="s">
        <v>150</v>
      </c>
      <c r="M2239" s="16">
        <v>45454</v>
      </c>
      <c r="N2239" s="3">
        <v>291</v>
      </c>
      <c r="O2239" s="3">
        <v>159</v>
      </c>
      <c r="P2239" s="3"/>
      <c r="Q2239" s="3">
        <v>250</v>
      </c>
      <c r="R2239" s="4">
        <v>-91</v>
      </c>
      <c r="S2239" s="3">
        <v>-101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392</v>
      </c>
      <c r="Z2239" t="str">
        <f>_xlfn.XLOOKUP(A2239,'2-Feedback'!A:A,'2-Feedback'!F:F,"")</f>
        <v>J - Order Lead Time Issue</v>
      </c>
      <c r="AA2239" t="str">
        <f>_xlfn.XLOOKUP(A2239,'2-Feedback'!A:A,'2-Feedback'!G:G,"")</f>
        <v>ABCDE</v>
      </c>
    </row>
    <row r="2240" spans="1:27" ht="13.5" x14ac:dyDescent="0.35">
      <c r="A2240" t="str">
        <f t="shared" si="34"/>
        <v>754545420742-CHP</v>
      </c>
      <c r="B2240" s="15">
        <v>75</v>
      </c>
      <c r="C2240" s="15" t="s">
        <v>4707</v>
      </c>
      <c r="D2240" s="15">
        <v>69497</v>
      </c>
      <c r="E2240" s="16">
        <v>45436</v>
      </c>
      <c r="F2240" s="15">
        <v>0</v>
      </c>
      <c r="G2240" s="15" t="s">
        <v>4708</v>
      </c>
      <c r="H2240" s="15" t="s">
        <v>4709</v>
      </c>
      <c r="I2240" s="15" t="s">
        <v>2263</v>
      </c>
      <c r="J2240" s="15" t="s">
        <v>4710</v>
      </c>
      <c r="K2240" s="15" t="s">
        <v>35</v>
      </c>
      <c r="L2240" s="15" t="s">
        <v>150</v>
      </c>
      <c r="M2240" s="16">
        <v>45454</v>
      </c>
      <c r="N2240" s="3">
        <v>218</v>
      </c>
      <c r="O2240" s="3">
        <v>218</v>
      </c>
      <c r="P2240" s="3"/>
      <c r="Q2240" s="3">
        <v>240</v>
      </c>
      <c r="R2240" s="4">
        <v>-22</v>
      </c>
      <c r="S2240" s="3">
        <v>-22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240</v>
      </c>
      <c r="Z2240" t="str">
        <f>_xlfn.XLOOKUP(A2240,'2-Feedback'!A:A,'2-Feedback'!F:F,"")</f>
        <v>J - Order Lead Time Issue</v>
      </c>
      <c r="AA2240" t="str">
        <f>_xlfn.XLOOKUP(A2240,'2-Feedback'!A:A,'2-Feedback'!G:G,"")</f>
        <v>ABCDE</v>
      </c>
    </row>
    <row r="2241" spans="1:27" ht="13.5" x14ac:dyDescent="0.35">
      <c r="A2241" t="str">
        <f t="shared" si="34"/>
        <v>754546019510-USS</v>
      </c>
      <c r="B2241" s="15">
        <v>75</v>
      </c>
      <c r="C2241" s="15" t="s">
        <v>4711</v>
      </c>
      <c r="D2241" s="15">
        <v>69498</v>
      </c>
      <c r="E2241" s="16">
        <v>45436</v>
      </c>
      <c r="F2241" s="15">
        <v>0</v>
      </c>
      <c r="G2241" s="15" t="s">
        <v>4712</v>
      </c>
      <c r="H2241" s="15" t="s">
        <v>4713</v>
      </c>
      <c r="I2241" s="15" t="s">
        <v>4714</v>
      </c>
      <c r="J2241" s="15" t="s">
        <v>2560</v>
      </c>
      <c r="K2241" s="15" t="s">
        <v>533</v>
      </c>
      <c r="L2241" s="15" t="s">
        <v>902</v>
      </c>
      <c r="M2241" s="16">
        <v>45460</v>
      </c>
      <c r="N2241" s="3">
        <v>0</v>
      </c>
      <c r="O2241" s="3">
        <v>0</v>
      </c>
      <c r="P2241" s="3">
        <v>52</v>
      </c>
      <c r="Q2241" s="3"/>
      <c r="R2241" s="4">
        <v>-52</v>
      </c>
      <c r="S2241" s="3">
        <v>-52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52</v>
      </c>
      <c r="Z2241" t="str">
        <f>_xlfn.XLOOKUP(A2241,'2-Feedback'!A:A,'2-Feedback'!F:F,"")</f>
        <v>J - Order Lead Time Issue</v>
      </c>
      <c r="AA2241" t="str">
        <f>_xlfn.XLOOKUP(A2241,'2-Feedback'!A:A,'2-Feedback'!G:G,"")</f>
        <v>ABCDE</v>
      </c>
    </row>
    <row r="2242" spans="1:27" ht="13.5" x14ac:dyDescent="0.35">
      <c r="A2242" t="str">
        <f t="shared" si="34"/>
        <v>754545516842-SNG</v>
      </c>
      <c r="B2242" s="15">
        <v>75</v>
      </c>
      <c r="C2242" s="15" t="s">
        <v>4715</v>
      </c>
      <c r="D2242" s="15">
        <v>69501</v>
      </c>
      <c r="E2242" s="16">
        <v>45436</v>
      </c>
      <c r="F2242" s="15">
        <v>0</v>
      </c>
      <c r="G2242" s="15" t="s">
        <v>4716</v>
      </c>
      <c r="H2242" s="15" t="s">
        <v>4709</v>
      </c>
      <c r="I2242" s="15" t="s">
        <v>2263</v>
      </c>
      <c r="J2242" s="15" t="s">
        <v>3724</v>
      </c>
      <c r="K2242" s="15" t="s">
        <v>35</v>
      </c>
      <c r="L2242" s="15" t="s">
        <v>150</v>
      </c>
      <c r="M2242" s="16">
        <v>45455</v>
      </c>
      <c r="N2242" s="3">
        <v>0</v>
      </c>
      <c r="O2242" s="3">
        <v>0</v>
      </c>
      <c r="P2242" s="3"/>
      <c r="Q2242" s="3">
        <v>250</v>
      </c>
      <c r="R2242" s="4">
        <v>-250</v>
      </c>
      <c r="S2242" s="3">
        <v>-250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250</v>
      </c>
      <c r="Z2242" t="str">
        <f>_xlfn.XLOOKUP(A2242,'2-Feedback'!A:A,'2-Feedback'!F:F,"")</f>
        <v>J - Order Lead Time Issue</v>
      </c>
      <c r="AA2242" t="str">
        <f>_xlfn.XLOOKUP(A2242,'2-Feedback'!A:A,'2-Feedback'!G:G,"")</f>
        <v>ABCDE</v>
      </c>
    </row>
    <row r="2243" spans="1:27" ht="13.5" x14ac:dyDescent="0.35">
      <c r="A2243" t="str">
        <f t="shared" ref="A2243:A2306" si="35">B2243&amp;M2243&amp;J2243</f>
        <v>754545516502-MFY</v>
      </c>
      <c r="B2243" s="15">
        <v>75</v>
      </c>
      <c r="C2243" s="15" t="s">
        <v>4717</v>
      </c>
      <c r="D2243" s="15">
        <v>69502</v>
      </c>
      <c r="E2243" s="16">
        <v>45436</v>
      </c>
      <c r="F2243" s="15">
        <v>0</v>
      </c>
      <c r="G2243" s="15" t="s">
        <v>4718</v>
      </c>
      <c r="H2243" s="15" t="s">
        <v>4709</v>
      </c>
      <c r="I2243" s="15" t="s">
        <v>2263</v>
      </c>
      <c r="J2243" s="15" t="s">
        <v>4086</v>
      </c>
      <c r="K2243" s="15" t="s">
        <v>35</v>
      </c>
      <c r="L2243" s="15" t="s">
        <v>150</v>
      </c>
      <c r="M2243" s="16">
        <v>45455</v>
      </c>
      <c r="N2243" s="3">
        <v>16</v>
      </c>
      <c r="O2243" s="3">
        <v>0</v>
      </c>
      <c r="P2243" s="3"/>
      <c r="Q2243" s="3">
        <v>180</v>
      </c>
      <c r="R2243" s="4">
        <v>-180</v>
      </c>
      <c r="S2243" s="3">
        <v>-224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240</v>
      </c>
      <c r="Z2243" t="str">
        <f>_xlfn.XLOOKUP(A2243,'2-Feedback'!A:A,'2-Feedback'!F:F,"")</f>
        <v>J - Order Lead Time Issue</v>
      </c>
      <c r="AA2243" t="str">
        <f>_xlfn.XLOOKUP(A2243,'2-Feedback'!A:A,'2-Feedback'!G:G,"")</f>
        <v>ABCDE</v>
      </c>
    </row>
    <row r="2244" spans="1:27" ht="13.5" x14ac:dyDescent="0.35">
      <c r="A2244" t="str">
        <f t="shared" si="35"/>
        <v>754546116842-SNG</v>
      </c>
      <c r="B2244" s="15">
        <v>75</v>
      </c>
      <c r="C2244" s="15" t="s">
        <v>4719</v>
      </c>
      <c r="D2244" s="15">
        <v>69503</v>
      </c>
      <c r="E2244" s="16">
        <v>45436</v>
      </c>
      <c r="F2244" s="15">
        <v>0</v>
      </c>
      <c r="G2244" s="15" t="s">
        <v>4720</v>
      </c>
      <c r="H2244" s="15" t="s">
        <v>4709</v>
      </c>
      <c r="I2244" s="15" t="s">
        <v>2263</v>
      </c>
      <c r="J2244" s="15" t="s">
        <v>3724</v>
      </c>
      <c r="K2244" s="15" t="s">
        <v>35</v>
      </c>
      <c r="L2244" s="15" t="s">
        <v>150</v>
      </c>
      <c r="M2244" s="16">
        <v>45461</v>
      </c>
      <c r="N2244" s="3">
        <v>0</v>
      </c>
      <c r="O2244" s="3">
        <v>0</v>
      </c>
      <c r="P2244" s="3"/>
      <c r="Q2244" s="3">
        <v>250</v>
      </c>
      <c r="R2244" s="4">
        <v>-250</v>
      </c>
      <c r="S2244" s="3">
        <v>-300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300</v>
      </c>
      <c r="Z2244" t="str">
        <f>_xlfn.XLOOKUP(A2244,'2-Feedback'!A:A,'2-Feedback'!F:F,"")</f>
        <v>J - Order Lead Time Issue</v>
      </c>
      <c r="AA2244" t="str">
        <f>_xlfn.XLOOKUP(A2244,'2-Feedback'!A:A,'2-Feedback'!G:G,"")</f>
        <v>ABCDE</v>
      </c>
    </row>
    <row r="2245" spans="1:27" ht="13.5" x14ac:dyDescent="0.35">
      <c r="A2245" t="str">
        <f t="shared" si="35"/>
        <v>754545320233-LOU</v>
      </c>
      <c r="B2245" s="15">
        <v>75</v>
      </c>
      <c r="C2245" s="15" t="s">
        <v>4721</v>
      </c>
      <c r="D2245" s="15">
        <v>69506</v>
      </c>
      <c r="E2245" s="16">
        <v>45436</v>
      </c>
      <c r="F2245" s="15">
        <v>0</v>
      </c>
      <c r="G2245" s="15" t="s">
        <v>4722</v>
      </c>
      <c r="H2245" s="15" t="s">
        <v>4723</v>
      </c>
      <c r="I2245" s="15" t="s">
        <v>4724</v>
      </c>
      <c r="J2245" s="15" t="s">
        <v>4725</v>
      </c>
      <c r="K2245" s="15" t="s">
        <v>35</v>
      </c>
      <c r="L2245" s="15" t="s">
        <v>1193</v>
      </c>
      <c r="M2245" s="16">
        <v>45453</v>
      </c>
      <c r="N2245" s="3">
        <v>8</v>
      </c>
      <c r="O2245" s="3">
        <v>8</v>
      </c>
      <c r="P2245" s="3">
        <v>10</v>
      </c>
      <c r="Q2245" s="3"/>
      <c r="R2245" s="4">
        <v>-2</v>
      </c>
      <c r="S2245" s="3">
        <v>-2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10</v>
      </c>
      <c r="Z2245" t="str">
        <f>_xlfn.XLOOKUP(A2245,'2-Feedback'!A:A,'2-Feedback'!F:F,"")</f>
        <v>J - Order Lead Time Issue</v>
      </c>
      <c r="AA2245" t="str">
        <f>_xlfn.XLOOKUP(A2245,'2-Feedback'!A:A,'2-Feedback'!G:G,"")</f>
        <v>ABCDE</v>
      </c>
    </row>
    <row r="2246" spans="1:27" ht="13.5" x14ac:dyDescent="0.35">
      <c r="A2246" t="str">
        <f t="shared" si="35"/>
        <v>754546010213-HOL</v>
      </c>
      <c r="B2246" s="15">
        <v>75</v>
      </c>
      <c r="C2246" s="15" t="s">
        <v>4726</v>
      </c>
      <c r="D2246" s="15">
        <v>69511</v>
      </c>
      <c r="E2246" s="16">
        <v>45436</v>
      </c>
      <c r="F2246" s="15">
        <v>0</v>
      </c>
      <c r="G2246" s="15" t="s">
        <v>4727</v>
      </c>
      <c r="H2246" s="15" t="s">
        <v>4728</v>
      </c>
      <c r="I2246" s="15" t="s">
        <v>4729</v>
      </c>
      <c r="J2246" s="15" t="s">
        <v>4730</v>
      </c>
      <c r="K2246" s="15" t="s">
        <v>95</v>
      </c>
      <c r="L2246" s="15" t="s">
        <v>36</v>
      </c>
      <c r="M2246" s="16">
        <v>45460</v>
      </c>
      <c r="N2246" s="3">
        <v>73</v>
      </c>
      <c r="O2246" s="3">
        <v>73</v>
      </c>
      <c r="P2246" s="3">
        <v>1340</v>
      </c>
      <c r="Q2246" s="3"/>
      <c r="R2246" s="4">
        <v>-1267</v>
      </c>
      <c r="S2246" s="3">
        <v>-1267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1340</v>
      </c>
      <c r="Z2246" t="str">
        <f>_xlfn.XLOOKUP(A2246,'2-Feedback'!A:A,'2-Feedback'!F:F,"")</f>
        <v>J - Order Lead Time Issue</v>
      </c>
      <c r="AA2246" t="str">
        <f>_xlfn.XLOOKUP(A2246,'2-Feedback'!A:A,'2-Feedback'!G:G,"")</f>
        <v>ABCDE</v>
      </c>
    </row>
    <row r="2247" spans="1:27" ht="13.5" x14ac:dyDescent="0.35">
      <c r="A2247" t="str">
        <f t="shared" si="35"/>
        <v>754545314190-SYS</v>
      </c>
      <c r="B2247" s="15">
        <v>75</v>
      </c>
      <c r="C2247" s="15" t="s">
        <v>4731</v>
      </c>
      <c r="D2247" s="15">
        <v>69527</v>
      </c>
      <c r="E2247" s="16">
        <v>45436</v>
      </c>
      <c r="F2247" s="15">
        <v>0</v>
      </c>
      <c r="G2247" s="15" t="s">
        <v>4732</v>
      </c>
      <c r="H2247" s="15" t="s">
        <v>4733</v>
      </c>
      <c r="I2247" s="15" t="s">
        <v>205</v>
      </c>
      <c r="J2247" s="15" t="s">
        <v>4734</v>
      </c>
      <c r="K2247" s="15" t="s">
        <v>270</v>
      </c>
      <c r="L2247" s="15" t="s">
        <v>150</v>
      </c>
      <c r="M2247" s="16">
        <v>45453</v>
      </c>
      <c r="N2247" s="3">
        <v>13</v>
      </c>
      <c r="O2247" s="3">
        <v>13</v>
      </c>
      <c r="P2247" s="3"/>
      <c r="Q2247" s="3">
        <v>180</v>
      </c>
      <c r="R2247" s="4">
        <v>-167</v>
      </c>
      <c r="S2247" s="3">
        <v>-167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180</v>
      </c>
      <c r="Z2247" t="str">
        <f>_xlfn.XLOOKUP(A2247,'2-Feedback'!A:A,'2-Feedback'!F:F,"")</f>
        <v>J - Order Lead Time Issue</v>
      </c>
      <c r="AA2247" t="str">
        <f>_xlfn.XLOOKUP(A2247,'2-Feedback'!A:A,'2-Feedback'!G:G,"")</f>
        <v>ABCDE</v>
      </c>
    </row>
    <row r="2248" spans="1:27" ht="13.5" x14ac:dyDescent="0.35">
      <c r="A2248" t="str">
        <f t="shared" si="35"/>
        <v>754545371759-SYS</v>
      </c>
      <c r="B2248" s="15">
        <v>75</v>
      </c>
      <c r="C2248" s="15" t="s">
        <v>4731</v>
      </c>
      <c r="D2248" s="15">
        <v>69527</v>
      </c>
      <c r="E2248" s="16">
        <v>45436</v>
      </c>
      <c r="F2248" s="15">
        <v>0</v>
      </c>
      <c r="G2248" s="15" t="s">
        <v>4732</v>
      </c>
      <c r="H2248" s="15" t="s">
        <v>4733</v>
      </c>
      <c r="I2248" s="15" t="s">
        <v>205</v>
      </c>
      <c r="J2248" s="15" t="s">
        <v>1424</v>
      </c>
      <c r="K2248" s="15" t="s">
        <v>270</v>
      </c>
      <c r="L2248" s="15" t="s">
        <v>150</v>
      </c>
      <c r="M2248" s="16">
        <v>45453</v>
      </c>
      <c r="N2248" s="3">
        <v>126</v>
      </c>
      <c r="O2248" s="3">
        <v>63</v>
      </c>
      <c r="P2248" s="3"/>
      <c r="Q2248" s="3">
        <v>189</v>
      </c>
      <c r="R2248" s="4">
        <v>-126</v>
      </c>
      <c r="S2248" s="3">
        <v>-126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252</v>
      </c>
      <c r="Z2248" t="str">
        <f>_xlfn.XLOOKUP(A2248,'2-Feedback'!A:A,'2-Feedback'!F:F,"")</f>
        <v>J - Order Lead Time Issue</v>
      </c>
      <c r="AA2248" t="str">
        <f>_xlfn.XLOOKUP(A2248,'2-Feedback'!A:A,'2-Feedback'!G:G,"")</f>
        <v>ABCDE</v>
      </c>
    </row>
    <row r="2249" spans="1:27" ht="13.5" x14ac:dyDescent="0.35">
      <c r="A2249" t="str">
        <f t="shared" si="35"/>
        <v>754545458503-CHP</v>
      </c>
      <c r="B2249" s="15">
        <v>75</v>
      </c>
      <c r="C2249" s="15" t="s">
        <v>4735</v>
      </c>
      <c r="D2249" s="15">
        <v>69533</v>
      </c>
      <c r="E2249" s="16">
        <v>45436</v>
      </c>
      <c r="F2249" s="15">
        <v>0</v>
      </c>
      <c r="G2249" s="15" t="s">
        <v>4736</v>
      </c>
      <c r="H2249" s="15" t="s">
        <v>4737</v>
      </c>
      <c r="I2249" s="15" t="s">
        <v>4738</v>
      </c>
      <c r="J2249" s="15" t="s">
        <v>1732</v>
      </c>
      <c r="K2249" s="15" t="s">
        <v>35</v>
      </c>
      <c r="L2249" s="15" t="s">
        <v>106</v>
      </c>
      <c r="M2249" s="16">
        <v>45454</v>
      </c>
      <c r="N2249" s="3">
        <v>1792</v>
      </c>
      <c r="O2249" s="3">
        <v>60</v>
      </c>
      <c r="P2249" s="3">
        <v>60</v>
      </c>
      <c r="Q2249" s="3"/>
      <c r="R2249" s="5">
        <v>0</v>
      </c>
      <c r="S2249" s="3">
        <v>-8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1800</v>
      </c>
      <c r="Z2249" t="str">
        <f>_xlfn.XLOOKUP(A2249,'2-Feedback'!A:A,'2-Feedback'!F:F,"")</f>
        <v>J - Order Lead Time Issue</v>
      </c>
      <c r="AA2249" t="str">
        <f>_xlfn.XLOOKUP(A2249,'2-Feedback'!A:A,'2-Feedback'!G:G,"")</f>
        <v>ABCDE</v>
      </c>
    </row>
    <row r="2250" spans="1:27" ht="13.5" x14ac:dyDescent="0.35">
      <c r="A2250" t="str">
        <f t="shared" si="35"/>
        <v>754545623787-JIB</v>
      </c>
      <c r="B2250" s="15">
        <v>75</v>
      </c>
      <c r="C2250" s="15" t="s">
        <v>4739</v>
      </c>
      <c r="D2250" s="15">
        <v>69545</v>
      </c>
      <c r="E2250" s="16">
        <v>45436</v>
      </c>
      <c r="F2250" s="15">
        <v>0</v>
      </c>
      <c r="G2250" s="15" t="s">
        <v>4740</v>
      </c>
      <c r="H2250" s="15" t="s">
        <v>4741</v>
      </c>
      <c r="I2250" s="15" t="s">
        <v>4742</v>
      </c>
      <c r="J2250" s="15" t="s">
        <v>4743</v>
      </c>
      <c r="K2250" s="15" t="s">
        <v>149</v>
      </c>
      <c r="L2250" s="15" t="s">
        <v>1193</v>
      </c>
      <c r="M2250" s="16">
        <v>45456</v>
      </c>
      <c r="N2250" s="3">
        <v>926</v>
      </c>
      <c r="O2250" s="3">
        <v>926</v>
      </c>
      <c r="P2250" s="3">
        <v>1080</v>
      </c>
      <c r="Q2250" s="3"/>
      <c r="R2250" s="4">
        <v>-154</v>
      </c>
      <c r="S2250" s="3">
        <v>-154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1080</v>
      </c>
      <c r="Z2250" t="str">
        <f>_xlfn.XLOOKUP(A2250,'2-Feedback'!A:A,'2-Feedback'!F:F,"")</f>
        <v>J - Order Lead Time Issue</v>
      </c>
      <c r="AA2250" t="str">
        <f>_xlfn.XLOOKUP(A2250,'2-Feedback'!A:A,'2-Feedback'!G:G,"")</f>
        <v>ABCDE</v>
      </c>
    </row>
    <row r="2251" spans="1:27" ht="13.5" x14ac:dyDescent="0.35">
      <c r="A2251" t="str">
        <f t="shared" si="35"/>
        <v>754545616502-MFY</v>
      </c>
      <c r="B2251" s="15">
        <v>75</v>
      </c>
      <c r="C2251" s="15" t="s">
        <v>4744</v>
      </c>
      <c r="D2251" s="15">
        <v>69558</v>
      </c>
      <c r="E2251" s="16">
        <v>45436</v>
      </c>
      <c r="F2251" s="15">
        <v>0</v>
      </c>
      <c r="G2251" s="15" t="s">
        <v>4745</v>
      </c>
      <c r="H2251" s="15" t="s">
        <v>4746</v>
      </c>
      <c r="I2251" s="15" t="s">
        <v>4747</v>
      </c>
      <c r="J2251" s="15" t="s">
        <v>4086</v>
      </c>
      <c r="K2251" s="15" t="s">
        <v>35</v>
      </c>
      <c r="L2251" s="15" t="s">
        <v>902</v>
      </c>
      <c r="M2251" s="16">
        <v>45456</v>
      </c>
      <c r="N2251" s="3">
        <v>0</v>
      </c>
      <c r="O2251" s="3">
        <v>0</v>
      </c>
      <c r="P2251" s="3">
        <v>180</v>
      </c>
      <c r="Q2251" s="3"/>
      <c r="R2251" s="4">
        <v>-180</v>
      </c>
      <c r="S2251" s="3">
        <v>-420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420</v>
      </c>
      <c r="Z2251" t="str">
        <f>_xlfn.XLOOKUP(A2251,'2-Feedback'!A:A,'2-Feedback'!F:F,"")</f>
        <v>J - Order Lead Time Issue</v>
      </c>
      <c r="AA2251" t="str">
        <f>_xlfn.XLOOKUP(A2251,'2-Feedback'!A:A,'2-Feedback'!G:G,"")</f>
        <v>ABCDE</v>
      </c>
    </row>
    <row r="2252" spans="1:27" ht="13.5" x14ac:dyDescent="0.35">
      <c r="A2252" t="str">
        <f t="shared" si="35"/>
        <v>754545312662-CLX</v>
      </c>
      <c r="B2252" s="15">
        <v>75</v>
      </c>
      <c r="C2252" s="15" t="s">
        <v>4748</v>
      </c>
      <c r="D2252" s="15">
        <v>69559</v>
      </c>
      <c r="E2252" s="16">
        <v>45436</v>
      </c>
      <c r="F2252" s="15">
        <v>0</v>
      </c>
      <c r="G2252" s="15" t="s">
        <v>4749</v>
      </c>
      <c r="H2252" s="15" t="s">
        <v>4750</v>
      </c>
      <c r="I2252" s="15" t="s">
        <v>4751</v>
      </c>
      <c r="J2252" s="15" t="s">
        <v>4752</v>
      </c>
      <c r="K2252" s="15" t="s">
        <v>46</v>
      </c>
      <c r="L2252" s="15" t="s">
        <v>476</v>
      </c>
      <c r="M2252" s="16">
        <v>45453</v>
      </c>
      <c r="N2252" s="3">
        <v>573</v>
      </c>
      <c r="O2252" s="3">
        <v>573</v>
      </c>
      <c r="P2252" s="3">
        <v>1104</v>
      </c>
      <c r="Q2252" s="3"/>
      <c r="R2252" s="4">
        <v>-531</v>
      </c>
      <c r="S2252" s="3">
        <v>-1635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2208</v>
      </c>
      <c r="Z2252" t="str">
        <f>_xlfn.XLOOKUP(A2252,'2-Feedback'!A:A,'2-Feedback'!F:F,"")</f>
        <v>J - Order Lead Time Issue</v>
      </c>
      <c r="AA2252" t="str">
        <f>_xlfn.XLOOKUP(A2252,'2-Feedback'!A:A,'2-Feedback'!G:G,"")</f>
        <v>ABCDE</v>
      </c>
    </row>
    <row r="2253" spans="1:27" ht="13.5" x14ac:dyDescent="0.35">
      <c r="A2253" t="str">
        <f t="shared" si="35"/>
        <v>754545323190-CLX</v>
      </c>
      <c r="B2253" s="15">
        <v>75</v>
      </c>
      <c r="C2253" s="15" t="s">
        <v>4748</v>
      </c>
      <c r="D2253" s="15">
        <v>69559</v>
      </c>
      <c r="E2253" s="16">
        <v>45436</v>
      </c>
      <c r="F2253" s="15">
        <v>0</v>
      </c>
      <c r="G2253" s="15" t="s">
        <v>4749</v>
      </c>
      <c r="H2253" s="15" t="s">
        <v>4750</v>
      </c>
      <c r="I2253" s="15" t="s">
        <v>4751</v>
      </c>
      <c r="J2253" s="15" t="s">
        <v>4753</v>
      </c>
      <c r="K2253" s="15" t="s">
        <v>46</v>
      </c>
      <c r="L2253" s="15" t="s">
        <v>476</v>
      </c>
      <c r="M2253" s="16">
        <v>45453</v>
      </c>
      <c r="N2253" s="3">
        <v>0</v>
      </c>
      <c r="O2253" s="3">
        <v>0</v>
      </c>
      <c r="P2253" s="3">
        <v>120</v>
      </c>
      <c r="Q2253" s="3"/>
      <c r="R2253" s="4">
        <v>-120</v>
      </c>
      <c r="S2253" s="3">
        <v>-240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240</v>
      </c>
      <c r="Z2253" t="str">
        <f>_xlfn.XLOOKUP(A2253,'2-Feedback'!A:A,'2-Feedback'!F:F,"")</f>
        <v>J - Order Lead Time Issue</v>
      </c>
      <c r="AA2253" t="str">
        <f>_xlfn.XLOOKUP(A2253,'2-Feedback'!A:A,'2-Feedback'!G:G,"")</f>
        <v>ABCDE</v>
      </c>
    </row>
    <row r="2254" spans="1:27" ht="13.5" x14ac:dyDescent="0.35">
      <c r="A2254" t="str">
        <f t="shared" si="35"/>
        <v>754545312662-CLX</v>
      </c>
      <c r="B2254" s="15">
        <v>75</v>
      </c>
      <c r="C2254" s="15" t="s">
        <v>4754</v>
      </c>
      <c r="D2254" s="15">
        <v>69560</v>
      </c>
      <c r="E2254" s="16">
        <v>45436</v>
      </c>
      <c r="F2254" s="15">
        <v>0</v>
      </c>
      <c r="G2254" s="15" t="s">
        <v>4755</v>
      </c>
      <c r="H2254" s="15" t="s">
        <v>4750</v>
      </c>
      <c r="I2254" s="15" t="s">
        <v>4751</v>
      </c>
      <c r="J2254" s="15" t="s">
        <v>4752</v>
      </c>
      <c r="K2254" s="15" t="s">
        <v>46</v>
      </c>
      <c r="L2254" s="15" t="s">
        <v>476</v>
      </c>
      <c r="M2254" s="16">
        <v>45453</v>
      </c>
      <c r="N2254" s="3">
        <v>573</v>
      </c>
      <c r="O2254" s="3">
        <v>0</v>
      </c>
      <c r="P2254" s="3">
        <v>1104</v>
      </c>
      <c r="Q2254" s="3"/>
      <c r="R2254" s="4">
        <v>-1104</v>
      </c>
      <c r="S2254" s="3">
        <v>-1635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2208</v>
      </c>
      <c r="Z2254" t="str">
        <f>_xlfn.XLOOKUP(A2254,'2-Feedback'!A:A,'2-Feedback'!F:F,"")</f>
        <v>J - Order Lead Time Issue</v>
      </c>
      <c r="AA2254" t="str">
        <f>_xlfn.XLOOKUP(A2254,'2-Feedback'!A:A,'2-Feedback'!G:G,"")</f>
        <v>ABCDE</v>
      </c>
    </row>
    <row r="2255" spans="1:27" ht="13.5" x14ac:dyDescent="0.35">
      <c r="A2255" t="str">
        <f t="shared" si="35"/>
        <v>754545323190-CLX</v>
      </c>
      <c r="B2255" s="15">
        <v>75</v>
      </c>
      <c r="C2255" s="15" t="s">
        <v>4754</v>
      </c>
      <c r="D2255" s="15">
        <v>69560</v>
      </c>
      <c r="E2255" s="16">
        <v>45436</v>
      </c>
      <c r="F2255" s="15">
        <v>0</v>
      </c>
      <c r="G2255" s="15" t="s">
        <v>4755</v>
      </c>
      <c r="H2255" s="15" t="s">
        <v>4750</v>
      </c>
      <c r="I2255" s="15" t="s">
        <v>4751</v>
      </c>
      <c r="J2255" s="15" t="s">
        <v>4753</v>
      </c>
      <c r="K2255" s="15" t="s">
        <v>46</v>
      </c>
      <c r="L2255" s="15" t="s">
        <v>476</v>
      </c>
      <c r="M2255" s="16">
        <v>45453</v>
      </c>
      <c r="N2255" s="3">
        <v>0</v>
      </c>
      <c r="O2255" s="3">
        <v>0</v>
      </c>
      <c r="P2255" s="3">
        <v>120</v>
      </c>
      <c r="Q2255" s="3"/>
      <c r="R2255" s="4">
        <v>-120</v>
      </c>
      <c r="S2255" s="3">
        <v>-240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240</v>
      </c>
      <c r="Z2255" t="str">
        <f>_xlfn.XLOOKUP(A2255,'2-Feedback'!A:A,'2-Feedback'!F:F,"")</f>
        <v>J - Order Lead Time Issue</v>
      </c>
      <c r="AA2255" t="str">
        <f>_xlfn.XLOOKUP(A2255,'2-Feedback'!A:A,'2-Feedback'!G:G,"")</f>
        <v>ABCDE</v>
      </c>
    </row>
    <row r="2256" spans="1:27" ht="13.5" x14ac:dyDescent="0.35">
      <c r="A2256" t="str">
        <f t="shared" si="35"/>
        <v>754546012662-CLX</v>
      </c>
      <c r="B2256" s="15">
        <v>75</v>
      </c>
      <c r="C2256" s="15" t="s">
        <v>4756</v>
      </c>
      <c r="D2256" s="15">
        <v>69566</v>
      </c>
      <c r="E2256" s="16">
        <v>45439</v>
      </c>
      <c r="F2256" s="15">
        <v>0</v>
      </c>
      <c r="G2256" s="15" t="s">
        <v>4757</v>
      </c>
      <c r="H2256" s="15" t="s">
        <v>4750</v>
      </c>
      <c r="I2256" s="15" t="s">
        <v>4751</v>
      </c>
      <c r="J2256" s="15" t="s">
        <v>4752</v>
      </c>
      <c r="K2256" s="15" t="s">
        <v>46</v>
      </c>
      <c r="L2256" s="15" t="s">
        <v>476</v>
      </c>
      <c r="M2256" s="16">
        <v>45460</v>
      </c>
      <c r="N2256" s="3">
        <v>1967</v>
      </c>
      <c r="O2256" s="3">
        <v>1056</v>
      </c>
      <c r="P2256" s="3">
        <v>1056</v>
      </c>
      <c r="Q2256" s="3"/>
      <c r="R2256" s="5">
        <v>0</v>
      </c>
      <c r="S2256" s="3">
        <v>-337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2304</v>
      </c>
      <c r="Z2256" t="str">
        <f>_xlfn.XLOOKUP(A2256,'2-Feedback'!A:A,'2-Feedback'!F:F,"")</f>
        <v>J - Order Lead Time Issue</v>
      </c>
      <c r="AA2256" t="str">
        <f>_xlfn.XLOOKUP(A2256,'2-Feedback'!A:A,'2-Feedback'!G:G,"")</f>
        <v>ABCDE</v>
      </c>
    </row>
    <row r="2257" spans="1:27" ht="13.5" x14ac:dyDescent="0.35">
      <c r="A2257" t="str">
        <f t="shared" si="35"/>
        <v>754546023190-CLX</v>
      </c>
      <c r="B2257" s="15">
        <v>75</v>
      </c>
      <c r="C2257" s="15" t="s">
        <v>4756</v>
      </c>
      <c r="D2257" s="15">
        <v>69566</v>
      </c>
      <c r="E2257" s="16">
        <v>45439</v>
      </c>
      <c r="F2257" s="15">
        <v>0</v>
      </c>
      <c r="G2257" s="15" t="s">
        <v>4757</v>
      </c>
      <c r="H2257" s="15" t="s">
        <v>4750</v>
      </c>
      <c r="I2257" s="15" t="s">
        <v>4751</v>
      </c>
      <c r="J2257" s="15" t="s">
        <v>4753</v>
      </c>
      <c r="K2257" s="15" t="s">
        <v>46</v>
      </c>
      <c r="L2257" s="15" t="s">
        <v>476</v>
      </c>
      <c r="M2257" s="16">
        <v>45460</v>
      </c>
      <c r="N2257" s="3">
        <v>0</v>
      </c>
      <c r="O2257" s="3">
        <v>0</v>
      </c>
      <c r="P2257" s="3">
        <v>180</v>
      </c>
      <c r="Q2257" s="3"/>
      <c r="R2257" s="4">
        <v>-180</v>
      </c>
      <c r="S2257" s="3">
        <v>-180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180</v>
      </c>
      <c r="Z2257" t="str">
        <f>_xlfn.XLOOKUP(A2257,'2-Feedback'!A:A,'2-Feedback'!F:F,"")</f>
        <v>J - Order Lead Time Issue</v>
      </c>
      <c r="AA2257" t="str">
        <f>_xlfn.XLOOKUP(A2257,'2-Feedback'!A:A,'2-Feedback'!G:G,"")</f>
        <v>ABCDE</v>
      </c>
    </row>
    <row r="2258" spans="1:27" ht="13.5" x14ac:dyDescent="0.35">
      <c r="A2258" t="str">
        <f t="shared" si="35"/>
        <v>754546012662-CLX</v>
      </c>
      <c r="B2258" s="15">
        <v>75</v>
      </c>
      <c r="C2258" s="15" t="s">
        <v>4758</v>
      </c>
      <c r="D2258" s="15">
        <v>69576</v>
      </c>
      <c r="E2258" s="16">
        <v>45439</v>
      </c>
      <c r="F2258" s="15">
        <v>0</v>
      </c>
      <c r="G2258" s="15" t="s">
        <v>4759</v>
      </c>
      <c r="H2258" s="15" t="s">
        <v>4750</v>
      </c>
      <c r="I2258" s="15" t="s">
        <v>4751</v>
      </c>
      <c r="J2258" s="15" t="s">
        <v>4752</v>
      </c>
      <c r="K2258" s="15" t="s">
        <v>46</v>
      </c>
      <c r="L2258" s="15" t="s">
        <v>476</v>
      </c>
      <c r="M2258" s="16">
        <v>45460</v>
      </c>
      <c r="N2258" s="3">
        <v>1967</v>
      </c>
      <c r="O2258" s="3">
        <v>911</v>
      </c>
      <c r="P2258" s="3">
        <v>1248</v>
      </c>
      <c r="Q2258" s="3"/>
      <c r="R2258" s="4">
        <v>-337</v>
      </c>
      <c r="S2258" s="3">
        <v>-337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2304</v>
      </c>
      <c r="Z2258" t="str">
        <f>_xlfn.XLOOKUP(A2258,'2-Feedback'!A:A,'2-Feedback'!F:F,"")</f>
        <v>J - Order Lead Time Issue</v>
      </c>
      <c r="AA2258" t="str">
        <f>_xlfn.XLOOKUP(A2258,'2-Feedback'!A:A,'2-Feedback'!G:G,"")</f>
        <v>ABCDE</v>
      </c>
    </row>
    <row r="2259" spans="1:27" ht="13.5" x14ac:dyDescent="0.35">
      <c r="A2259" t="str">
        <f t="shared" si="35"/>
        <v>754545458503-CHP</v>
      </c>
      <c r="B2259" s="15">
        <v>75</v>
      </c>
      <c r="C2259" s="15" t="s">
        <v>4760</v>
      </c>
      <c r="D2259" s="15">
        <v>69582</v>
      </c>
      <c r="E2259" s="16">
        <v>45440</v>
      </c>
      <c r="F2259" s="15">
        <v>0</v>
      </c>
      <c r="G2259" s="15" t="s">
        <v>4761</v>
      </c>
      <c r="H2259" s="15" t="s">
        <v>4534</v>
      </c>
      <c r="I2259" s="15" t="s">
        <v>4535</v>
      </c>
      <c r="J2259" s="15" t="s">
        <v>1732</v>
      </c>
      <c r="K2259" s="15" t="s">
        <v>35</v>
      </c>
      <c r="L2259" s="15" t="s">
        <v>1744</v>
      </c>
      <c r="M2259" s="16">
        <v>45454</v>
      </c>
      <c r="N2259" s="3">
        <v>1792</v>
      </c>
      <c r="O2259" s="3">
        <v>420</v>
      </c>
      <c r="P2259" s="3">
        <v>420</v>
      </c>
      <c r="Q2259" s="3"/>
      <c r="R2259" s="5">
        <v>0</v>
      </c>
      <c r="S2259" s="3">
        <v>-8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1800</v>
      </c>
      <c r="Z2259" t="str">
        <f>_xlfn.XLOOKUP(A2259,'2-Feedback'!A:A,'2-Feedback'!F:F,"")</f>
        <v>J - Order Lead Time Issue</v>
      </c>
      <c r="AA2259" t="str">
        <f>_xlfn.XLOOKUP(A2259,'2-Feedback'!A:A,'2-Feedback'!G:G,"")</f>
        <v>ABCDE</v>
      </c>
    </row>
    <row r="2260" spans="1:27" ht="13.5" x14ac:dyDescent="0.35">
      <c r="A2260" t="str">
        <f t="shared" si="35"/>
        <v>754545414190-SYS</v>
      </c>
      <c r="B2260" s="15">
        <v>75</v>
      </c>
      <c r="C2260" s="15" t="s">
        <v>4762</v>
      </c>
      <c r="D2260" s="15">
        <v>69583</v>
      </c>
      <c r="E2260" s="16">
        <v>45440</v>
      </c>
      <c r="F2260" s="15">
        <v>0</v>
      </c>
      <c r="G2260" s="15" t="s">
        <v>4763</v>
      </c>
      <c r="H2260" s="15" t="s">
        <v>4566</v>
      </c>
      <c r="I2260" s="15" t="s">
        <v>4567</v>
      </c>
      <c r="J2260" s="15" t="s">
        <v>4734</v>
      </c>
      <c r="K2260" s="15" t="s">
        <v>270</v>
      </c>
      <c r="L2260" s="15" t="s">
        <v>271</v>
      </c>
      <c r="M2260" s="16">
        <v>45454</v>
      </c>
      <c r="N2260" s="3">
        <v>0</v>
      </c>
      <c r="O2260" s="3">
        <v>0</v>
      </c>
      <c r="P2260" s="3">
        <v>24</v>
      </c>
      <c r="Q2260" s="3"/>
      <c r="R2260" s="4">
        <v>-24</v>
      </c>
      <c r="S2260" s="3">
        <v>-24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24</v>
      </c>
      <c r="Z2260" t="str">
        <f>_xlfn.XLOOKUP(A2260,'2-Feedback'!A:A,'2-Feedback'!F:F,"")</f>
        <v>J - Order Lead Time Issue</v>
      </c>
      <c r="AA2260" t="str">
        <f>_xlfn.XLOOKUP(A2260,'2-Feedback'!A:A,'2-Feedback'!G:G,"")</f>
        <v>ABCDE</v>
      </c>
    </row>
    <row r="2261" spans="1:27" ht="13.5" x14ac:dyDescent="0.35">
      <c r="A2261" t="str">
        <f t="shared" si="35"/>
        <v>754545423087-JIB</v>
      </c>
      <c r="B2261" s="15">
        <v>75</v>
      </c>
      <c r="C2261" s="15" t="s">
        <v>4764</v>
      </c>
      <c r="D2261" s="15">
        <v>69604</v>
      </c>
      <c r="E2261" s="16">
        <v>45440</v>
      </c>
      <c r="F2261" s="15">
        <v>0</v>
      </c>
      <c r="G2261" s="15" t="s">
        <v>4765</v>
      </c>
      <c r="H2261" s="15" t="s">
        <v>4766</v>
      </c>
      <c r="I2261" s="15" t="s">
        <v>4128</v>
      </c>
      <c r="J2261" s="15" t="s">
        <v>4540</v>
      </c>
      <c r="K2261" s="15" t="s">
        <v>149</v>
      </c>
      <c r="L2261" s="15" t="s">
        <v>167</v>
      </c>
      <c r="M2261" s="16">
        <v>45454</v>
      </c>
      <c r="N2261" s="3">
        <v>152</v>
      </c>
      <c r="O2261" s="3">
        <v>0</v>
      </c>
      <c r="P2261" s="3">
        <v>1122</v>
      </c>
      <c r="Q2261" s="3"/>
      <c r="R2261" s="4">
        <v>-1122</v>
      </c>
      <c r="S2261" s="3">
        <v>-1174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1326</v>
      </c>
      <c r="Z2261" t="str">
        <f>_xlfn.XLOOKUP(A2261,'2-Feedback'!A:A,'2-Feedback'!F:F,"")</f>
        <v>J - Order Lead Time Issue</v>
      </c>
      <c r="AA2261" t="str">
        <f>_xlfn.XLOOKUP(A2261,'2-Feedback'!A:A,'2-Feedback'!G:G,"")</f>
        <v>ABCDE</v>
      </c>
    </row>
    <row r="2262" spans="1:27" ht="13.5" x14ac:dyDescent="0.35">
      <c r="A2262" t="str">
        <f t="shared" si="35"/>
        <v>754546119292-CCD</v>
      </c>
      <c r="B2262" s="15">
        <v>75</v>
      </c>
      <c r="C2262" s="15" t="s">
        <v>4767</v>
      </c>
      <c r="D2262" s="15">
        <v>69606</v>
      </c>
      <c r="E2262" s="16">
        <v>45440</v>
      </c>
      <c r="F2262" s="15">
        <v>0</v>
      </c>
      <c r="G2262" s="15" t="s">
        <v>4768</v>
      </c>
      <c r="H2262" s="15" t="s">
        <v>4769</v>
      </c>
      <c r="I2262" s="15" t="s">
        <v>900</v>
      </c>
      <c r="J2262" s="15" t="s">
        <v>4770</v>
      </c>
      <c r="K2262" s="15" t="s">
        <v>149</v>
      </c>
      <c r="L2262" s="15" t="s">
        <v>902</v>
      </c>
      <c r="M2262" s="16">
        <v>45461</v>
      </c>
      <c r="N2262" s="3">
        <v>469</v>
      </c>
      <c r="O2262" s="3">
        <v>469</v>
      </c>
      <c r="P2262" s="3">
        <v>720</v>
      </c>
      <c r="Q2262" s="3"/>
      <c r="R2262" s="4">
        <v>-251</v>
      </c>
      <c r="S2262" s="3">
        <v>-251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720</v>
      </c>
      <c r="Z2262" t="str">
        <f>_xlfn.XLOOKUP(A2262,'2-Feedback'!A:A,'2-Feedback'!F:F,"")</f>
        <v>J - Order Lead Time Issue</v>
      </c>
      <c r="AA2262" t="str">
        <f>_xlfn.XLOOKUP(A2262,'2-Feedback'!A:A,'2-Feedback'!G:G,"")</f>
        <v>ABCDE</v>
      </c>
    </row>
    <row r="2263" spans="1:27" ht="13.5" x14ac:dyDescent="0.35">
      <c r="A2263" t="str">
        <f t="shared" si="35"/>
        <v>754546124075-CRH</v>
      </c>
      <c r="B2263" s="15">
        <v>75</v>
      </c>
      <c r="C2263" s="15" t="s">
        <v>4771</v>
      </c>
      <c r="D2263" s="15">
        <v>69607</v>
      </c>
      <c r="E2263" s="16">
        <v>45440</v>
      </c>
      <c r="F2263" s="15">
        <v>0</v>
      </c>
      <c r="G2263" s="15" t="s">
        <v>4768</v>
      </c>
      <c r="H2263" s="15" t="s">
        <v>4685</v>
      </c>
      <c r="I2263" s="15" t="s">
        <v>4686</v>
      </c>
      <c r="J2263" s="15" t="s">
        <v>932</v>
      </c>
      <c r="K2263" s="15" t="s">
        <v>149</v>
      </c>
      <c r="L2263" s="15" t="s">
        <v>902</v>
      </c>
      <c r="M2263" s="16">
        <v>45461</v>
      </c>
      <c r="N2263" s="3">
        <v>0</v>
      </c>
      <c r="O2263" s="3">
        <v>0</v>
      </c>
      <c r="P2263" s="3">
        <v>32</v>
      </c>
      <c r="Q2263" s="3"/>
      <c r="R2263" s="4">
        <v>-32</v>
      </c>
      <c r="S2263" s="3">
        <v>-32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32</v>
      </c>
      <c r="Z2263" t="str">
        <f>_xlfn.XLOOKUP(A2263,'2-Feedback'!A:A,'2-Feedback'!F:F,"")</f>
        <v>J - Order Lead Time Issue</v>
      </c>
      <c r="AA2263" t="str">
        <f>_xlfn.XLOOKUP(A2263,'2-Feedback'!A:A,'2-Feedback'!G:G,"")</f>
        <v>ABCDE</v>
      </c>
    </row>
    <row r="2264" spans="1:27" ht="13.5" x14ac:dyDescent="0.35">
      <c r="A2264" t="str">
        <f t="shared" si="35"/>
        <v>754545616842-SNG</v>
      </c>
      <c r="B2264" s="15">
        <v>75</v>
      </c>
      <c r="C2264" s="15" t="s">
        <v>4772</v>
      </c>
      <c r="D2264" s="15">
        <v>69609</v>
      </c>
      <c r="E2264" s="16">
        <v>45440</v>
      </c>
      <c r="F2264" s="15">
        <v>0</v>
      </c>
      <c r="G2264" s="15" t="s">
        <v>4773</v>
      </c>
      <c r="H2264" s="15" t="s">
        <v>4578</v>
      </c>
      <c r="I2264" s="15" t="s">
        <v>4579</v>
      </c>
      <c r="J2264" s="15" t="s">
        <v>3724</v>
      </c>
      <c r="K2264" s="15" t="s">
        <v>35</v>
      </c>
      <c r="L2264" s="15" t="s">
        <v>271</v>
      </c>
      <c r="M2264" s="16">
        <v>45456</v>
      </c>
      <c r="N2264" s="3">
        <v>0</v>
      </c>
      <c r="O2264" s="3">
        <v>0</v>
      </c>
      <c r="P2264" s="3">
        <v>20</v>
      </c>
      <c r="Q2264" s="3"/>
      <c r="R2264" s="4">
        <v>-20</v>
      </c>
      <c r="S2264" s="3">
        <v>-70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70</v>
      </c>
      <c r="Z2264" t="str">
        <f>_xlfn.XLOOKUP(A2264,'2-Feedback'!A:A,'2-Feedback'!F:F,"")</f>
        <v>J - Order Lead Time Issue</v>
      </c>
      <c r="AA2264" t="str">
        <f>_xlfn.XLOOKUP(A2264,'2-Feedback'!A:A,'2-Feedback'!G:G,"")</f>
        <v>ABCDE</v>
      </c>
    </row>
    <row r="2265" spans="1:27" ht="13.5" x14ac:dyDescent="0.35">
      <c r="A2265" t="str">
        <f t="shared" si="35"/>
        <v>754545619510-USS</v>
      </c>
      <c r="B2265" s="15">
        <v>75</v>
      </c>
      <c r="C2265" s="15" t="s">
        <v>4772</v>
      </c>
      <c r="D2265" s="15">
        <v>69609</v>
      </c>
      <c r="E2265" s="16">
        <v>45440</v>
      </c>
      <c r="F2265" s="15">
        <v>0</v>
      </c>
      <c r="G2265" s="15" t="s">
        <v>4773</v>
      </c>
      <c r="H2265" s="15" t="s">
        <v>4578</v>
      </c>
      <c r="I2265" s="15" t="s">
        <v>4579</v>
      </c>
      <c r="J2265" s="15" t="s">
        <v>2560</v>
      </c>
      <c r="K2265" s="15" t="s">
        <v>533</v>
      </c>
      <c r="L2265" s="15" t="s">
        <v>271</v>
      </c>
      <c r="M2265" s="16">
        <v>45456</v>
      </c>
      <c r="N2265" s="3">
        <v>142</v>
      </c>
      <c r="O2265" s="3">
        <v>142</v>
      </c>
      <c r="P2265" s="3">
        <v>156</v>
      </c>
      <c r="Q2265" s="3"/>
      <c r="R2265" s="4">
        <v>-14</v>
      </c>
      <c r="S2265" s="3">
        <v>-14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156</v>
      </c>
      <c r="Z2265" t="str">
        <f>_xlfn.XLOOKUP(A2265,'2-Feedback'!A:A,'2-Feedback'!F:F,"")</f>
        <v>J - Order Lead Time Issue</v>
      </c>
      <c r="AA2265" t="str">
        <f>_xlfn.XLOOKUP(A2265,'2-Feedback'!A:A,'2-Feedback'!G:G,"")</f>
        <v>ABCDE</v>
      </c>
    </row>
    <row r="2266" spans="1:27" ht="13.5" x14ac:dyDescent="0.35">
      <c r="A2266" t="str">
        <f t="shared" si="35"/>
        <v>754545645532-CHP</v>
      </c>
      <c r="B2266" s="15">
        <v>75</v>
      </c>
      <c r="C2266" s="15" t="s">
        <v>4772</v>
      </c>
      <c r="D2266" s="15">
        <v>69609</v>
      </c>
      <c r="E2266" s="16">
        <v>45440</v>
      </c>
      <c r="F2266" s="15">
        <v>0</v>
      </c>
      <c r="G2266" s="15" t="s">
        <v>4773</v>
      </c>
      <c r="H2266" s="15" t="s">
        <v>4578</v>
      </c>
      <c r="I2266" s="15" t="s">
        <v>4579</v>
      </c>
      <c r="J2266" s="15" t="s">
        <v>1770</v>
      </c>
      <c r="K2266" s="15" t="s">
        <v>35</v>
      </c>
      <c r="L2266" s="15" t="s">
        <v>271</v>
      </c>
      <c r="M2266" s="16">
        <v>45456</v>
      </c>
      <c r="N2266" s="3">
        <v>14</v>
      </c>
      <c r="O2266" s="3">
        <v>14</v>
      </c>
      <c r="P2266" s="3">
        <v>60</v>
      </c>
      <c r="Q2266" s="3"/>
      <c r="R2266" s="4">
        <v>-46</v>
      </c>
      <c r="S2266" s="3">
        <v>-306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320</v>
      </c>
      <c r="Z2266" t="str">
        <f>_xlfn.XLOOKUP(A2266,'2-Feedback'!A:A,'2-Feedback'!F:F,"")</f>
        <v>J - Order Lead Time Issue</v>
      </c>
      <c r="AA2266" t="str">
        <f>_xlfn.XLOOKUP(A2266,'2-Feedback'!A:A,'2-Feedback'!G:G,"")</f>
        <v>ABCDE</v>
      </c>
    </row>
    <row r="2267" spans="1:27" ht="13.5" x14ac:dyDescent="0.35">
      <c r="A2267" t="str">
        <f t="shared" si="35"/>
        <v>754545521443-MIL</v>
      </c>
      <c r="B2267" s="15">
        <v>75</v>
      </c>
      <c r="C2267" s="15" t="s">
        <v>4774</v>
      </c>
      <c r="D2267" s="15">
        <v>69610</v>
      </c>
      <c r="E2267" s="16">
        <v>45440</v>
      </c>
      <c r="F2267" s="15">
        <v>0</v>
      </c>
      <c r="G2267" s="15" t="s">
        <v>4775</v>
      </c>
      <c r="H2267" s="15" t="s">
        <v>4776</v>
      </c>
      <c r="I2267" s="15" t="s">
        <v>4777</v>
      </c>
      <c r="J2267" s="15" t="s">
        <v>4778</v>
      </c>
      <c r="K2267" s="15" t="s">
        <v>28</v>
      </c>
      <c r="L2267" s="15" t="s">
        <v>1193</v>
      </c>
      <c r="M2267" s="16">
        <v>45455</v>
      </c>
      <c r="N2267" s="3">
        <v>0</v>
      </c>
      <c r="O2267" s="3">
        <v>0</v>
      </c>
      <c r="P2267" s="3">
        <v>26</v>
      </c>
      <c r="Q2267" s="3"/>
      <c r="R2267" s="4">
        <v>-26</v>
      </c>
      <c r="S2267" s="3">
        <v>-26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26</v>
      </c>
      <c r="Z2267" t="str">
        <f>_xlfn.XLOOKUP(A2267,'2-Feedback'!A:A,'2-Feedback'!F:F,"")</f>
        <v>J - Order Lead Time Issue</v>
      </c>
      <c r="AA2267" t="str">
        <f>_xlfn.XLOOKUP(A2267,'2-Feedback'!A:A,'2-Feedback'!G:G,"")</f>
        <v>ABCDE</v>
      </c>
    </row>
    <row r="2268" spans="1:27" ht="13.5" x14ac:dyDescent="0.35">
      <c r="A2268" t="str">
        <f t="shared" si="35"/>
        <v>754545458503-CHP</v>
      </c>
      <c r="B2268" s="15">
        <v>75</v>
      </c>
      <c r="C2268" s="15" t="s">
        <v>4779</v>
      </c>
      <c r="D2268" s="15">
        <v>69612</v>
      </c>
      <c r="E2268" s="16">
        <v>45440</v>
      </c>
      <c r="F2268" s="15">
        <v>0</v>
      </c>
      <c r="G2268" s="15" t="s">
        <v>4780</v>
      </c>
      <c r="H2268" s="15" t="s">
        <v>4781</v>
      </c>
      <c r="I2268" s="15" t="s">
        <v>4782</v>
      </c>
      <c r="J2268" s="15" t="s">
        <v>1732</v>
      </c>
      <c r="K2268" s="15" t="s">
        <v>35</v>
      </c>
      <c r="L2268" s="15" t="s">
        <v>172</v>
      </c>
      <c r="M2268" s="16">
        <v>45454</v>
      </c>
      <c r="N2268" s="3">
        <v>1792</v>
      </c>
      <c r="O2268" s="3">
        <v>172</v>
      </c>
      <c r="P2268" s="3">
        <v>180</v>
      </c>
      <c r="Q2268" s="3"/>
      <c r="R2268" s="4">
        <v>-8</v>
      </c>
      <c r="S2268" s="3">
        <v>-8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1800</v>
      </c>
      <c r="Z2268" t="str">
        <f>_xlfn.XLOOKUP(A2268,'2-Feedback'!A:A,'2-Feedback'!F:F,"")</f>
        <v>J - Order Lead Time Issue</v>
      </c>
      <c r="AA2268" t="str">
        <f>_xlfn.XLOOKUP(A2268,'2-Feedback'!A:A,'2-Feedback'!G:G,"")</f>
        <v>ABCDE</v>
      </c>
    </row>
    <row r="2269" spans="1:27" ht="13.5" x14ac:dyDescent="0.35">
      <c r="A2269" t="str">
        <f t="shared" si="35"/>
        <v>754545454604-SFG</v>
      </c>
      <c r="B2269" s="15">
        <v>75</v>
      </c>
      <c r="C2269" s="15" t="s">
        <v>4783</v>
      </c>
      <c r="D2269" s="15">
        <v>69624</v>
      </c>
      <c r="E2269" s="16">
        <v>45440</v>
      </c>
      <c r="F2269" s="15">
        <v>0</v>
      </c>
      <c r="G2269" s="15" t="s">
        <v>4784</v>
      </c>
      <c r="H2269" s="15" t="s">
        <v>4785</v>
      </c>
      <c r="I2269" s="15" t="s">
        <v>4786</v>
      </c>
      <c r="J2269" s="15" t="s">
        <v>4787</v>
      </c>
      <c r="K2269" s="15" t="s">
        <v>46</v>
      </c>
      <c r="L2269" s="15" t="s">
        <v>1417</v>
      </c>
      <c r="M2269" s="16">
        <v>45454</v>
      </c>
      <c r="N2269" s="3">
        <v>117</v>
      </c>
      <c r="O2269" s="3">
        <v>75</v>
      </c>
      <c r="P2269" s="3">
        <v>75</v>
      </c>
      <c r="Q2269" s="3"/>
      <c r="R2269" s="5">
        <v>0</v>
      </c>
      <c r="S2269" s="3">
        <v>-318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435</v>
      </c>
      <c r="Z2269" t="str">
        <f>_xlfn.XLOOKUP(A2269,'2-Feedback'!A:A,'2-Feedback'!F:F,"")</f>
        <v>J - Order Lead Time Issue</v>
      </c>
      <c r="AA2269" t="str">
        <f>_xlfn.XLOOKUP(A2269,'2-Feedback'!A:A,'2-Feedback'!G:G,"")</f>
        <v>ABCDE</v>
      </c>
    </row>
    <row r="2270" spans="1:27" ht="13.5" x14ac:dyDescent="0.35">
      <c r="A2270" t="str">
        <f t="shared" si="35"/>
        <v>754545454604-SFG</v>
      </c>
      <c r="B2270" s="15">
        <v>75</v>
      </c>
      <c r="C2270" s="15" t="s">
        <v>4788</v>
      </c>
      <c r="D2270" s="15">
        <v>69625</v>
      </c>
      <c r="E2270" s="16">
        <v>45440</v>
      </c>
      <c r="F2270" s="15">
        <v>0</v>
      </c>
      <c r="G2270" s="15" t="s">
        <v>4789</v>
      </c>
      <c r="H2270" s="15" t="s">
        <v>4790</v>
      </c>
      <c r="I2270" s="15" t="s">
        <v>4791</v>
      </c>
      <c r="J2270" s="15" t="s">
        <v>4787</v>
      </c>
      <c r="K2270" s="15" t="s">
        <v>46</v>
      </c>
      <c r="L2270" s="15" t="s">
        <v>1417</v>
      </c>
      <c r="M2270" s="16">
        <v>45454</v>
      </c>
      <c r="N2270" s="3">
        <v>117</v>
      </c>
      <c r="O2270" s="3">
        <v>42</v>
      </c>
      <c r="P2270" s="3">
        <v>360</v>
      </c>
      <c r="Q2270" s="3"/>
      <c r="R2270" s="4">
        <v>-318</v>
      </c>
      <c r="S2270" s="3">
        <v>-318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435</v>
      </c>
      <c r="Z2270" t="str">
        <f>_xlfn.XLOOKUP(A2270,'2-Feedback'!A:A,'2-Feedback'!F:F,"")</f>
        <v>J - Order Lead Time Issue</v>
      </c>
      <c r="AA2270" t="str">
        <f>_xlfn.XLOOKUP(A2270,'2-Feedback'!A:A,'2-Feedback'!G:G,"")</f>
        <v>ABCDE</v>
      </c>
    </row>
    <row r="2271" spans="1:27" ht="13.5" x14ac:dyDescent="0.35">
      <c r="A2271" t="str">
        <f t="shared" si="35"/>
        <v>754546116842-SNG</v>
      </c>
      <c r="B2271" s="15">
        <v>75</v>
      </c>
      <c r="C2271" s="15" t="s">
        <v>4792</v>
      </c>
      <c r="D2271" s="15">
        <v>69626</v>
      </c>
      <c r="E2271" s="16">
        <v>45440</v>
      </c>
      <c r="F2271" s="15">
        <v>0</v>
      </c>
      <c r="G2271" s="15" t="s">
        <v>4793</v>
      </c>
      <c r="H2271" s="15" t="s">
        <v>4794</v>
      </c>
      <c r="I2271" s="15" t="s">
        <v>4795</v>
      </c>
      <c r="J2271" s="15" t="s">
        <v>3724</v>
      </c>
      <c r="K2271" s="15" t="s">
        <v>35</v>
      </c>
      <c r="L2271" s="15" t="s">
        <v>482</v>
      </c>
      <c r="M2271" s="16">
        <v>45461</v>
      </c>
      <c r="N2271" s="3">
        <v>0</v>
      </c>
      <c r="O2271" s="3">
        <v>0</v>
      </c>
      <c r="P2271" s="3">
        <v>50</v>
      </c>
      <c r="Q2271" s="3"/>
      <c r="R2271" s="4">
        <v>-50</v>
      </c>
      <c r="S2271" s="3">
        <v>-300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300</v>
      </c>
      <c r="Z2271" t="str">
        <f>_xlfn.XLOOKUP(A2271,'2-Feedback'!A:A,'2-Feedback'!F:F,"")</f>
        <v>J - Order Lead Time Issue</v>
      </c>
      <c r="AA2271" t="str">
        <f>_xlfn.XLOOKUP(A2271,'2-Feedback'!A:A,'2-Feedback'!G:G,"")</f>
        <v>ABCDE</v>
      </c>
    </row>
    <row r="2272" spans="1:27" ht="13.5" x14ac:dyDescent="0.35">
      <c r="A2272" t="str">
        <f t="shared" si="35"/>
        <v>754545454604-SBS</v>
      </c>
      <c r="B2272" s="15">
        <v>75</v>
      </c>
      <c r="C2272" s="15" t="s">
        <v>4796</v>
      </c>
      <c r="D2272" s="15">
        <v>69632</v>
      </c>
      <c r="E2272" s="16">
        <v>45440</v>
      </c>
      <c r="F2272" s="15">
        <v>0</v>
      </c>
      <c r="G2272" s="15" t="s">
        <v>4797</v>
      </c>
      <c r="H2272" s="15" t="s">
        <v>4798</v>
      </c>
      <c r="I2272" s="15" t="s">
        <v>4799</v>
      </c>
      <c r="J2272" s="15" t="s">
        <v>4800</v>
      </c>
      <c r="K2272" s="15" t="s">
        <v>46</v>
      </c>
      <c r="L2272" s="15" t="s">
        <v>1193</v>
      </c>
      <c r="M2272" s="16">
        <v>45454</v>
      </c>
      <c r="N2272" s="3">
        <v>224</v>
      </c>
      <c r="O2272" s="3">
        <v>224</v>
      </c>
      <c r="P2272" s="3">
        <v>300</v>
      </c>
      <c r="Q2272" s="3"/>
      <c r="R2272" s="4">
        <v>-76</v>
      </c>
      <c r="S2272" s="3">
        <v>-76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300</v>
      </c>
      <c r="Z2272" t="str">
        <f>_xlfn.XLOOKUP(A2272,'2-Feedback'!A:A,'2-Feedback'!F:F,"")</f>
        <v>J - Order Lead Time Issue</v>
      </c>
      <c r="AA2272" t="str">
        <f>_xlfn.XLOOKUP(A2272,'2-Feedback'!A:A,'2-Feedback'!G:G,"")</f>
        <v>ABCDE</v>
      </c>
    </row>
    <row r="2273" spans="1:27" ht="13.5" x14ac:dyDescent="0.35">
      <c r="A2273" t="str">
        <f t="shared" si="35"/>
        <v>754546054135-LIT</v>
      </c>
      <c r="B2273" s="15">
        <v>75</v>
      </c>
      <c r="C2273" s="15" t="s">
        <v>4801</v>
      </c>
      <c r="D2273" s="15">
        <v>69633</v>
      </c>
      <c r="E2273" s="16">
        <v>45440</v>
      </c>
      <c r="F2273" s="15">
        <v>0</v>
      </c>
      <c r="G2273" s="15" t="s">
        <v>4802</v>
      </c>
      <c r="H2273" s="15" t="s">
        <v>4803</v>
      </c>
      <c r="I2273" s="15" t="s">
        <v>4804</v>
      </c>
      <c r="J2273" s="15" t="s">
        <v>3293</v>
      </c>
      <c r="K2273" s="15" t="s">
        <v>149</v>
      </c>
      <c r="L2273" s="15" t="s">
        <v>271</v>
      </c>
      <c r="M2273" s="16">
        <v>45460</v>
      </c>
      <c r="N2273" s="3">
        <v>178</v>
      </c>
      <c r="O2273" s="3">
        <v>178</v>
      </c>
      <c r="P2273" s="3">
        <v>720</v>
      </c>
      <c r="Q2273" s="3"/>
      <c r="R2273" s="4">
        <v>-542</v>
      </c>
      <c r="S2273" s="3">
        <v>-542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720</v>
      </c>
      <c r="Z2273" t="str">
        <f>_xlfn.XLOOKUP(A2273,'2-Feedback'!A:A,'2-Feedback'!F:F,"")</f>
        <v>J - Order Lead Time Issue</v>
      </c>
      <c r="AA2273" t="str">
        <f>_xlfn.XLOOKUP(A2273,'2-Feedback'!A:A,'2-Feedback'!G:G,"")</f>
        <v>ABCDE</v>
      </c>
    </row>
    <row r="2274" spans="1:27" ht="13.5" x14ac:dyDescent="0.35">
      <c r="A2274" t="str">
        <f t="shared" si="35"/>
        <v>754546054782-LOU</v>
      </c>
      <c r="B2274" s="15">
        <v>75</v>
      </c>
      <c r="C2274" s="15" t="s">
        <v>4805</v>
      </c>
      <c r="D2274" s="15">
        <v>69638</v>
      </c>
      <c r="E2274" s="16">
        <v>45440</v>
      </c>
      <c r="F2274" s="15">
        <v>0</v>
      </c>
      <c r="G2274" s="15" t="s">
        <v>4806</v>
      </c>
      <c r="H2274" s="15" t="s">
        <v>4807</v>
      </c>
      <c r="I2274" s="15" t="s">
        <v>4808</v>
      </c>
      <c r="J2274" s="15" t="s">
        <v>4809</v>
      </c>
      <c r="K2274" s="15" t="s">
        <v>35</v>
      </c>
      <c r="L2274" s="15" t="s">
        <v>1417</v>
      </c>
      <c r="M2274" s="16">
        <v>45460</v>
      </c>
      <c r="N2274" s="3">
        <v>7</v>
      </c>
      <c r="O2274" s="3">
        <v>7</v>
      </c>
      <c r="P2274" s="3">
        <v>105</v>
      </c>
      <c r="Q2274" s="3"/>
      <c r="R2274" s="4">
        <v>-98</v>
      </c>
      <c r="S2274" s="3">
        <v>-98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105</v>
      </c>
      <c r="Z2274" t="str">
        <f>_xlfn.XLOOKUP(A2274,'2-Feedback'!A:A,'2-Feedback'!F:F,"")</f>
        <v>J - Order Lead Time Issue</v>
      </c>
      <c r="AA2274" t="str">
        <f>_xlfn.XLOOKUP(A2274,'2-Feedback'!A:A,'2-Feedback'!G:G,"")</f>
        <v>ABCDE</v>
      </c>
    </row>
    <row r="2275" spans="1:27" ht="13.5" x14ac:dyDescent="0.35">
      <c r="A2275" t="str">
        <f t="shared" si="35"/>
        <v>754546017990-EED</v>
      </c>
      <c r="B2275" s="15">
        <v>75</v>
      </c>
      <c r="C2275" s="15" t="s">
        <v>4810</v>
      </c>
      <c r="D2275" s="15">
        <v>69639</v>
      </c>
      <c r="E2275" s="16">
        <v>45440</v>
      </c>
      <c r="F2275" s="15">
        <v>0</v>
      </c>
      <c r="G2275" s="15" t="s">
        <v>4811</v>
      </c>
      <c r="H2275" s="15" t="s">
        <v>4812</v>
      </c>
      <c r="I2275" s="15" t="s">
        <v>4813</v>
      </c>
      <c r="J2275" s="15" t="s">
        <v>4814</v>
      </c>
      <c r="K2275" s="15" t="s">
        <v>46</v>
      </c>
      <c r="L2275" s="15" t="s">
        <v>1417</v>
      </c>
      <c r="M2275" s="16">
        <v>45460</v>
      </c>
      <c r="N2275" s="3">
        <v>552</v>
      </c>
      <c r="O2275" s="3">
        <v>552</v>
      </c>
      <c r="P2275" s="3">
        <v>1330</v>
      </c>
      <c r="Q2275" s="3"/>
      <c r="R2275" s="4">
        <v>-778</v>
      </c>
      <c r="S2275" s="3">
        <v>-778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1330</v>
      </c>
      <c r="Z2275" t="str">
        <f>_xlfn.XLOOKUP(A2275,'2-Feedback'!A:A,'2-Feedback'!F:F,"")</f>
        <v>J - Order Lead Time Issue</v>
      </c>
      <c r="AA2275" t="str">
        <f>_xlfn.XLOOKUP(A2275,'2-Feedback'!A:A,'2-Feedback'!G:G,"")</f>
        <v>ABCDE</v>
      </c>
    </row>
    <row r="2276" spans="1:27" ht="13.5" x14ac:dyDescent="0.35">
      <c r="A2276" t="str">
        <f t="shared" si="35"/>
        <v>754545412311-BSH</v>
      </c>
      <c r="B2276" s="15">
        <v>75</v>
      </c>
      <c r="C2276" s="15" t="s">
        <v>4815</v>
      </c>
      <c r="D2276" s="15">
        <v>69641</v>
      </c>
      <c r="E2276" s="16">
        <v>45440</v>
      </c>
      <c r="F2276" s="15">
        <v>0</v>
      </c>
      <c r="G2276" s="15" t="s">
        <v>4816</v>
      </c>
      <c r="H2276" s="15" t="s">
        <v>4633</v>
      </c>
      <c r="I2276" s="15" t="s">
        <v>4634</v>
      </c>
      <c r="J2276" s="15" t="s">
        <v>4680</v>
      </c>
      <c r="K2276" s="15" t="s">
        <v>46</v>
      </c>
      <c r="L2276" s="15" t="s">
        <v>138</v>
      </c>
      <c r="M2276" s="16">
        <v>45454</v>
      </c>
      <c r="N2276" s="3">
        <v>0</v>
      </c>
      <c r="O2276" s="3">
        <v>0</v>
      </c>
      <c r="P2276" s="3">
        <v>216</v>
      </c>
      <c r="Q2276" s="3"/>
      <c r="R2276" s="4">
        <v>-216</v>
      </c>
      <c r="S2276" s="3">
        <v>-216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216</v>
      </c>
      <c r="Z2276" t="str">
        <f>_xlfn.XLOOKUP(A2276,'2-Feedback'!A:A,'2-Feedback'!F:F,"")</f>
        <v>J - Order Lead Time Issue</v>
      </c>
      <c r="AA2276" t="str">
        <f>_xlfn.XLOOKUP(A2276,'2-Feedback'!A:A,'2-Feedback'!G:G,"")</f>
        <v>ABCDE</v>
      </c>
    </row>
    <row r="2277" spans="1:27" ht="13.5" x14ac:dyDescent="0.35">
      <c r="A2277" t="str">
        <f t="shared" si="35"/>
        <v>754545422875-BSH</v>
      </c>
      <c r="B2277" s="15">
        <v>75</v>
      </c>
      <c r="C2277" s="15" t="s">
        <v>4815</v>
      </c>
      <c r="D2277" s="15">
        <v>69641</v>
      </c>
      <c r="E2277" s="16">
        <v>45440</v>
      </c>
      <c r="F2277" s="15">
        <v>0</v>
      </c>
      <c r="G2277" s="15" t="s">
        <v>4816</v>
      </c>
      <c r="H2277" s="15" t="s">
        <v>4633</v>
      </c>
      <c r="I2277" s="15" t="s">
        <v>4634</v>
      </c>
      <c r="J2277" s="15" t="s">
        <v>4817</v>
      </c>
      <c r="K2277" s="15" t="s">
        <v>46</v>
      </c>
      <c r="L2277" s="15" t="s">
        <v>138</v>
      </c>
      <c r="M2277" s="16">
        <v>45454</v>
      </c>
      <c r="N2277" s="3">
        <v>328</v>
      </c>
      <c r="O2277" s="3">
        <v>328</v>
      </c>
      <c r="P2277" s="3">
        <v>600</v>
      </c>
      <c r="Q2277" s="3"/>
      <c r="R2277" s="4">
        <v>-272</v>
      </c>
      <c r="S2277" s="3">
        <v>-272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600</v>
      </c>
      <c r="Z2277" t="str">
        <f>_xlfn.XLOOKUP(A2277,'2-Feedback'!A:A,'2-Feedback'!F:F,"")</f>
        <v>J - Order Lead Time Issue</v>
      </c>
      <c r="AA2277" t="str">
        <f>_xlfn.XLOOKUP(A2277,'2-Feedback'!A:A,'2-Feedback'!G:G,"")</f>
        <v>ABCDE</v>
      </c>
    </row>
    <row r="2278" spans="1:27" ht="13.5" x14ac:dyDescent="0.35">
      <c r="A2278" t="str">
        <f t="shared" si="35"/>
        <v>754545453507-BSH</v>
      </c>
      <c r="B2278" s="15">
        <v>75</v>
      </c>
      <c r="C2278" s="15" t="s">
        <v>4815</v>
      </c>
      <c r="D2278" s="15">
        <v>69641</v>
      </c>
      <c r="E2278" s="16">
        <v>45440</v>
      </c>
      <c r="F2278" s="15">
        <v>0</v>
      </c>
      <c r="G2278" s="15" t="s">
        <v>4816</v>
      </c>
      <c r="H2278" s="15" t="s">
        <v>4633</v>
      </c>
      <c r="I2278" s="15" t="s">
        <v>4634</v>
      </c>
      <c r="J2278" s="15" t="s">
        <v>4636</v>
      </c>
      <c r="K2278" s="15" t="s">
        <v>46</v>
      </c>
      <c r="L2278" s="15" t="s">
        <v>138</v>
      </c>
      <c r="M2278" s="16">
        <v>45454</v>
      </c>
      <c r="N2278" s="3">
        <v>0</v>
      </c>
      <c r="O2278" s="3">
        <v>0</v>
      </c>
      <c r="P2278" s="3">
        <v>80</v>
      </c>
      <c r="Q2278" s="3"/>
      <c r="R2278" s="4">
        <v>-80</v>
      </c>
      <c r="S2278" s="3">
        <v>-80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80</v>
      </c>
      <c r="Z2278" t="str">
        <f>_xlfn.XLOOKUP(A2278,'2-Feedback'!A:A,'2-Feedback'!F:F,"")</f>
        <v>J - Order Lead Time Issue</v>
      </c>
      <c r="AA2278" t="str">
        <f>_xlfn.XLOOKUP(A2278,'2-Feedback'!A:A,'2-Feedback'!G:G,"")</f>
        <v>ABCDE</v>
      </c>
    </row>
    <row r="2279" spans="1:27" ht="13.5" x14ac:dyDescent="0.35">
      <c r="A2279" t="str">
        <f t="shared" si="35"/>
        <v>754545454604-BSH</v>
      </c>
      <c r="B2279" s="15">
        <v>75</v>
      </c>
      <c r="C2279" s="15" t="s">
        <v>4815</v>
      </c>
      <c r="D2279" s="15">
        <v>69641</v>
      </c>
      <c r="E2279" s="16">
        <v>45440</v>
      </c>
      <c r="F2279" s="15">
        <v>0</v>
      </c>
      <c r="G2279" s="15" t="s">
        <v>4816</v>
      </c>
      <c r="H2279" s="15" t="s">
        <v>4633</v>
      </c>
      <c r="I2279" s="15" t="s">
        <v>4634</v>
      </c>
      <c r="J2279" s="15" t="s">
        <v>4638</v>
      </c>
      <c r="K2279" s="15" t="s">
        <v>46</v>
      </c>
      <c r="L2279" s="15" t="s">
        <v>138</v>
      </c>
      <c r="M2279" s="16">
        <v>45454</v>
      </c>
      <c r="N2279" s="3">
        <v>0</v>
      </c>
      <c r="O2279" s="3">
        <v>0</v>
      </c>
      <c r="P2279" s="3">
        <v>120</v>
      </c>
      <c r="Q2279" s="3"/>
      <c r="R2279" s="4">
        <v>-120</v>
      </c>
      <c r="S2279" s="3">
        <v>-120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120</v>
      </c>
      <c r="Z2279" t="str">
        <f>_xlfn.XLOOKUP(A2279,'2-Feedback'!A:A,'2-Feedback'!F:F,"")</f>
        <v>J - Order Lead Time Issue</v>
      </c>
      <c r="AA2279" t="str">
        <f>_xlfn.XLOOKUP(A2279,'2-Feedback'!A:A,'2-Feedback'!G:G,"")</f>
        <v>ABCDE</v>
      </c>
    </row>
    <row r="2280" spans="1:27" ht="13.5" x14ac:dyDescent="0.35">
      <c r="A2280" t="str">
        <f t="shared" si="35"/>
        <v>754545454624-BSH</v>
      </c>
      <c r="B2280" s="15">
        <v>75</v>
      </c>
      <c r="C2280" s="15" t="s">
        <v>4815</v>
      </c>
      <c r="D2280" s="15">
        <v>69641</v>
      </c>
      <c r="E2280" s="16">
        <v>45440</v>
      </c>
      <c r="F2280" s="15">
        <v>0</v>
      </c>
      <c r="G2280" s="15" t="s">
        <v>4816</v>
      </c>
      <c r="H2280" s="15" t="s">
        <v>4633</v>
      </c>
      <c r="I2280" s="15" t="s">
        <v>4634</v>
      </c>
      <c r="J2280" s="15" t="s">
        <v>4639</v>
      </c>
      <c r="K2280" s="15" t="s">
        <v>46</v>
      </c>
      <c r="L2280" s="15" t="s">
        <v>138</v>
      </c>
      <c r="M2280" s="16">
        <v>45454</v>
      </c>
      <c r="N2280" s="3">
        <v>0</v>
      </c>
      <c r="O2280" s="3">
        <v>0</v>
      </c>
      <c r="P2280" s="3">
        <v>480</v>
      </c>
      <c r="Q2280" s="3"/>
      <c r="R2280" s="4">
        <v>-480</v>
      </c>
      <c r="S2280" s="3">
        <v>-480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480</v>
      </c>
      <c r="Z2280" t="str">
        <f>_xlfn.XLOOKUP(A2280,'2-Feedback'!A:A,'2-Feedback'!F:F,"")</f>
        <v>J - Order Lead Time Issue</v>
      </c>
      <c r="AA2280" t="str">
        <f>_xlfn.XLOOKUP(A2280,'2-Feedback'!A:A,'2-Feedback'!G:G,"")</f>
        <v>ABCDE</v>
      </c>
    </row>
    <row r="2281" spans="1:27" ht="13.5" x14ac:dyDescent="0.35">
      <c r="A2281" t="str">
        <f t="shared" si="35"/>
        <v>754545522835-BNK</v>
      </c>
      <c r="B2281" s="15">
        <v>75</v>
      </c>
      <c r="C2281" s="15" t="s">
        <v>4818</v>
      </c>
      <c r="D2281" s="15">
        <v>69646</v>
      </c>
      <c r="E2281" s="16">
        <v>45440</v>
      </c>
      <c r="F2281" s="15">
        <v>0</v>
      </c>
      <c r="G2281" s="15" t="s">
        <v>4819</v>
      </c>
      <c r="H2281" s="15" t="s">
        <v>4820</v>
      </c>
      <c r="I2281" s="15" t="s">
        <v>4821</v>
      </c>
      <c r="J2281" s="15" t="s">
        <v>4822</v>
      </c>
      <c r="K2281" s="15" t="s">
        <v>149</v>
      </c>
      <c r="L2281" s="15" t="s">
        <v>1038</v>
      </c>
      <c r="M2281" s="16">
        <v>45455</v>
      </c>
      <c r="N2281" s="3">
        <v>837</v>
      </c>
      <c r="O2281" s="3">
        <v>837</v>
      </c>
      <c r="P2281" s="3">
        <v>884</v>
      </c>
      <c r="Q2281" s="3"/>
      <c r="R2281" s="4">
        <v>-47</v>
      </c>
      <c r="S2281" s="3">
        <v>-47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884</v>
      </c>
      <c r="Z2281" t="str">
        <f>_xlfn.XLOOKUP(A2281,'2-Feedback'!A:A,'2-Feedback'!F:F,"")</f>
        <v>J - Order Lead Time Issue</v>
      </c>
      <c r="AA2281" t="str">
        <f>_xlfn.XLOOKUP(A2281,'2-Feedback'!A:A,'2-Feedback'!G:G,"")</f>
        <v>ABCDE</v>
      </c>
    </row>
    <row r="2282" spans="1:27" ht="13.5" x14ac:dyDescent="0.35">
      <c r="A2282" t="str">
        <f t="shared" si="35"/>
        <v>754546154604-SFG</v>
      </c>
      <c r="B2282" s="15">
        <v>75</v>
      </c>
      <c r="C2282" s="15" t="s">
        <v>4823</v>
      </c>
      <c r="D2282" s="15">
        <v>69663</v>
      </c>
      <c r="E2282" s="16">
        <v>45440</v>
      </c>
      <c r="F2282" s="15">
        <v>0</v>
      </c>
      <c r="G2282" s="15" t="s">
        <v>4824</v>
      </c>
      <c r="H2282" s="15" t="s">
        <v>4825</v>
      </c>
      <c r="I2282" s="15" t="s">
        <v>4826</v>
      </c>
      <c r="J2282" s="15" t="s">
        <v>4787</v>
      </c>
      <c r="K2282" s="15" t="s">
        <v>46</v>
      </c>
      <c r="L2282" s="15" t="s">
        <v>29</v>
      </c>
      <c r="M2282" s="16">
        <v>45461</v>
      </c>
      <c r="N2282" s="3">
        <v>0</v>
      </c>
      <c r="O2282" s="3">
        <v>0</v>
      </c>
      <c r="P2282" s="3">
        <v>180</v>
      </c>
      <c r="Q2282" s="3"/>
      <c r="R2282" s="4">
        <v>-180</v>
      </c>
      <c r="S2282" s="3">
        <v>-180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180</v>
      </c>
      <c r="Z2282" t="str">
        <f>_xlfn.XLOOKUP(A2282,'2-Feedback'!A:A,'2-Feedback'!F:F,"")</f>
        <v>J - Order Lead Time Issue</v>
      </c>
      <c r="AA2282" t="str">
        <f>_xlfn.XLOOKUP(A2282,'2-Feedback'!A:A,'2-Feedback'!G:G,"")</f>
        <v>ABCDE</v>
      </c>
    </row>
    <row r="2283" spans="1:27" ht="13.5" x14ac:dyDescent="0.35">
      <c r="A2283" t="str">
        <f t="shared" si="35"/>
        <v>754546154616-SFG</v>
      </c>
      <c r="B2283" s="15">
        <v>75</v>
      </c>
      <c r="C2283" s="15" t="s">
        <v>4823</v>
      </c>
      <c r="D2283" s="15">
        <v>69663</v>
      </c>
      <c r="E2283" s="16">
        <v>45440</v>
      </c>
      <c r="F2283" s="15">
        <v>0</v>
      </c>
      <c r="G2283" s="15" t="s">
        <v>4824</v>
      </c>
      <c r="H2283" s="15" t="s">
        <v>4825</v>
      </c>
      <c r="I2283" s="15" t="s">
        <v>4826</v>
      </c>
      <c r="J2283" s="15" t="s">
        <v>4827</v>
      </c>
      <c r="K2283" s="15" t="s">
        <v>46</v>
      </c>
      <c r="L2283" s="15" t="s">
        <v>29</v>
      </c>
      <c r="M2283" s="16">
        <v>45461</v>
      </c>
      <c r="N2283" s="3">
        <v>170</v>
      </c>
      <c r="O2283" s="3">
        <v>170</v>
      </c>
      <c r="P2283" s="3">
        <v>180</v>
      </c>
      <c r="Q2283" s="3"/>
      <c r="R2283" s="4">
        <v>-10</v>
      </c>
      <c r="S2283" s="3">
        <v>-10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180</v>
      </c>
      <c r="Z2283" t="str">
        <f>_xlfn.XLOOKUP(A2283,'2-Feedback'!A:A,'2-Feedback'!F:F,"")</f>
        <v>J - Order Lead Time Issue</v>
      </c>
      <c r="AA2283" t="str">
        <f>_xlfn.XLOOKUP(A2283,'2-Feedback'!A:A,'2-Feedback'!G:G,"")</f>
        <v>ABCDE</v>
      </c>
    </row>
    <row r="2284" spans="1:27" ht="13.5" x14ac:dyDescent="0.35">
      <c r="A2284" t="str">
        <f t="shared" si="35"/>
        <v>754546054604-SFG</v>
      </c>
      <c r="B2284" s="15">
        <v>75</v>
      </c>
      <c r="C2284" s="15" t="s">
        <v>4828</v>
      </c>
      <c r="D2284" s="15">
        <v>69664</v>
      </c>
      <c r="E2284" s="16">
        <v>45440</v>
      </c>
      <c r="F2284" s="15">
        <v>0</v>
      </c>
      <c r="G2284" s="15" t="s">
        <v>4829</v>
      </c>
      <c r="H2284" s="15" t="s">
        <v>4825</v>
      </c>
      <c r="I2284" s="15" t="s">
        <v>4826</v>
      </c>
      <c r="J2284" s="15" t="s">
        <v>4787</v>
      </c>
      <c r="K2284" s="15" t="s">
        <v>46</v>
      </c>
      <c r="L2284" s="15" t="s">
        <v>29</v>
      </c>
      <c r="M2284" s="16">
        <v>45460</v>
      </c>
      <c r="N2284" s="3">
        <v>0</v>
      </c>
      <c r="O2284" s="3">
        <v>0</v>
      </c>
      <c r="P2284" s="3">
        <v>90</v>
      </c>
      <c r="Q2284" s="3"/>
      <c r="R2284" s="4">
        <v>-90</v>
      </c>
      <c r="S2284" s="3">
        <v>-90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90</v>
      </c>
      <c r="Z2284" t="str">
        <f>_xlfn.XLOOKUP(A2284,'2-Feedback'!A:A,'2-Feedback'!F:F,"")</f>
        <v>J - Order Lead Time Issue</v>
      </c>
      <c r="AA2284" t="str">
        <f>_xlfn.XLOOKUP(A2284,'2-Feedback'!A:A,'2-Feedback'!G:G,"")</f>
        <v>ABCDE</v>
      </c>
    </row>
    <row r="2285" spans="1:27" ht="13.5" x14ac:dyDescent="0.35">
      <c r="A2285" t="str">
        <f t="shared" si="35"/>
        <v>754545416842-SNG</v>
      </c>
      <c r="B2285" s="15">
        <v>75</v>
      </c>
      <c r="C2285" s="15" t="s">
        <v>4830</v>
      </c>
      <c r="D2285" s="15">
        <v>69670</v>
      </c>
      <c r="E2285" s="16">
        <v>45440</v>
      </c>
      <c r="F2285" s="15">
        <v>0</v>
      </c>
      <c r="G2285" s="15" t="s">
        <v>4831</v>
      </c>
      <c r="H2285" s="15" t="s">
        <v>4832</v>
      </c>
      <c r="I2285" s="15" t="s">
        <v>4833</v>
      </c>
      <c r="J2285" s="15" t="s">
        <v>3724</v>
      </c>
      <c r="K2285" s="15" t="s">
        <v>35</v>
      </c>
      <c r="L2285" s="15" t="s">
        <v>271</v>
      </c>
      <c r="M2285" s="16">
        <v>45454</v>
      </c>
      <c r="N2285" s="3">
        <v>291</v>
      </c>
      <c r="O2285" s="3">
        <v>0</v>
      </c>
      <c r="P2285" s="3">
        <v>10</v>
      </c>
      <c r="Q2285" s="3"/>
      <c r="R2285" s="4">
        <v>-10</v>
      </c>
      <c r="S2285" s="3">
        <v>-101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392</v>
      </c>
      <c r="Z2285" t="str">
        <f>_xlfn.XLOOKUP(A2285,'2-Feedback'!A:A,'2-Feedback'!F:F,"")</f>
        <v>J - Order Lead Time Issue</v>
      </c>
      <c r="AA2285" t="str">
        <f>_xlfn.XLOOKUP(A2285,'2-Feedback'!A:A,'2-Feedback'!G:G,"")</f>
        <v>ABCDE</v>
      </c>
    </row>
    <row r="2286" spans="1:27" ht="13.5" x14ac:dyDescent="0.35">
      <c r="A2286" t="str">
        <f t="shared" si="35"/>
        <v>754545452515-FSF</v>
      </c>
      <c r="B2286" s="15">
        <v>75</v>
      </c>
      <c r="C2286" s="15" t="s">
        <v>4834</v>
      </c>
      <c r="D2286" s="15">
        <v>69672</v>
      </c>
      <c r="E2286" s="16">
        <v>45440</v>
      </c>
      <c r="F2286" s="15">
        <v>0</v>
      </c>
      <c r="G2286" s="15" t="s">
        <v>4835</v>
      </c>
      <c r="H2286" s="15" t="s">
        <v>4836</v>
      </c>
      <c r="I2286" s="15" t="s">
        <v>4837</v>
      </c>
      <c r="J2286" s="15" t="s">
        <v>4838</v>
      </c>
      <c r="K2286" s="15" t="s">
        <v>46</v>
      </c>
      <c r="L2286" s="15" t="s">
        <v>1417</v>
      </c>
      <c r="M2286" s="16">
        <v>45454</v>
      </c>
      <c r="N2286" s="3">
        <v>42</v>
      </c>
      <c r="O2286" s="3">
        <v>42</v>
      </c>
      <c r="P2286" s="3">
        <v>256</v>
      </c>
      <c r="Q2286" s="3"/>
      <c r="R2286" s="4">
        <v>-214</v>
      </c>
      <c r="S2286" s="3">
        <v>-214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256</v>
      </c>
      <c r="Z2286" t="str">
        <f>_xlfn.XLOOKUP(A2286,'2-Feedback'!A:A,'2-Feedback'!F:F,"")</f>
        <v>J - Order Lead Time Issue</v>
      </c>
      <c r="AA2286" t="str">
        <f>_xlfn.XLOOKUP(A2286,'2-Feedback'!A:A,'2-Feedback'!G:G,"")</f>
        <v>ABCDE</v>
      </c>
    </row>
    <row r="2287" spans="1:27" ht="13.5" x14ac:dyDescent="0.35">
      <c r="A2287" t="str">
        <f t="shared" si="35"/>
        <v>754545623371-TFR</v>
      </c>
      <c r="B2287" s="15">
        <v>75</v>
      </c>
      <c r="C2287" s="15" t="s">
        <v>4839</v>
      </c>
      <c r="D2287" s="15">
        <v>69674</v>
      </c>
      <c r="E2287" s="16">
        <v>45440</v>
      </c>
      <c r="F2287" s="15">
        <v>0</v>
      </c>
      <c r="G2287" s="15" t="s">
        <v>4840</v>
      </c>
      <c r="H2287" s="15" t="s">
        <v>4525</v>
      </c>
      <c r="I2287" s="15" t="s">
        <v>4526</v>
      </c>
      <c r="J2287" s="15" t="s">
        <v>4841</v>
      </c>
      <c r="K2287" s="15" t="s">
        <v>630</v>
      </c>
      <c r="L2287" s="15" t="s">
        <v>631</v>
      </c>
      <c r="M2287" s="16">
        <v>45456</v>
      </c>
      <c r="N2287" s="3">
        <v>1</v>
      </c>
      <c r="O2287" s="3">
        <v>1</v>
      </c>
      <c r="P2287" s="3">
        <v>49</v>
      </c>
      <c r="Q2287" s="3"/>
      <c r="R2287" s="4">
        <v>-48</v>
      </c>
      <c r="S2287" s="3">
        <v>-48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49</v>
      </c>
      <c r="Z2287" t="str">
        <f>_xlfn.XLOOKUP(A2287,'2-Feedback'!A:A,'2-Feedback'!F:F,"")</f>
        <v>J - Order Lead Time Issue</v>
      </c>
      <c r="AA2287" t="str">
        <f>_xlfn.XLOOKUP(A2287,'2-Feedback'!A:A,'2-Feedback'!G:G,"")</f>
        <v>ABCDE</v>
      </c>
    </row>
    <row r="2288" spans="1:27" ht="13.5" x14ac:dyDescent="0.35">
      <c r="A2288" t="str">
        <f t="shared" si="35"/>
        <v>754545671266-GRF</v>
      </c>
      <c r="B2288" s="15">
        <v>75</v>
      </c>
      <c r="C2288" s="15" t="s">
        <v>4839</v>
      </c>
      <c r="D2288" s="15">
        <v>69674</v>
      </c>
      <c r="E2288" s="16">
        <v>45440</v>
      </c>
      <c r="F2288" s="15">
        <v>0</v>
      </c>
      <c r="G2288" s="15" t="s">
        <v>4840</v>
      </c>
      <c r="H2288" s="15" t="s">
        <v>4525</v>
      </c>
      <c r="I2288" s="15" t="s">
        <v>4526</v>
      </c>
      <c r="J2288" s="15" t="s">
        <v>2788</v>
      </c>
      <c r="K2288" s="15" t="s">
        <v>28</v>
      </c>
      <c r="L2288" s="15" t="s">
        <v>631</v>
      </c>
      <c r="M2288" s="16">
        <v>45456</v>
      </c>
      <c r="N2288" s="3">
        <v>2</v>
      </c>
      <c r="O2288" s="3">
        <v>2</v>
      </c>
      <c r="P2288" s="3">
        <v>20</v>
      </c>
      <c r="Q2288" s="3"/>
      <c r="R2288" s="4">
        <v>-18</v>
      </c>
      <c r="S2288" s="3">
        <v>-18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20</v>
      </c>
      <c r="Z2288" t="str">
        <f>_xlfn.XLOOKUP(A2288,'2-Feedback'!A:A,'2-Feedback'!F:F,"")</f>
        <v>J - Order Lead Time Issue</v>
      </c>
      <c r="AA2288" t="str">
        <f>_xlfn.XLOOKUP(A2288,'2-Feedback'!A:A,'2-Feedback'!G:G,"")</f>
        <v>ABCDE</v>
      </c>
    </row>
    <row r="2289" spans="1:27" ht="13.5" x14ac:dyDescent="0.35">
      <c r="A2289" t="str">
        <f t="shared" si="35"/>
        <v>754545458503-CHP</v>
      </c>
      <c r="B2289" s="15">
        <v>75</v>
      </c>
      <c r="C2289" s="15" t="s">
        <v>4842</v>
      </c>
      <c r="D2289" s="15">
        <v>69679</v>
      </c>
      <c r="E2289" s="16">
        <v>45440</v>
      </c>
      <c r="F2289" s="15">
        <v>0</v>
      </c>
      <c r="G2289" s="15" t="s">
        <v>4843</v>
      </c>
      <c r="H2289" s="15" t="s">
        <v>4844</v>
      </c>
      <c r="I2289" s="15" t="s">
        <v>4845</v>
      </c>
      <c r="J2289" s="15" t="s">
        <v>1732</v>
      </c>
      <c r="K2289" s="15" t="s">
        <v>35</v>
      </c>
      <c r="L2289" s="15" t="s">
        <v>1193</v>
      </c>
      <c r="M2289" s="16">
        <v>45454</v>
      </c>
      <c r="N2289" s="3">
        <v>1792</v>
      </c>
      <c r="O2289" s="3">
        <v>0</v>
      </c>
      <c r="P2289" s="3">
        <v>0</v>
      </c>
      <c r="Q2289" s="3"/>
      <c r="R2289" s="5">
        <v>0</v>
      </c>
      <c r="S2289" s="3">
        <v>-8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1800</v>
      </c>
      <c r="Z2289" t="str">
        <f>_xlfn.XLOOKUP(A2289,'2-Feedback'!A:A,'2-Feedback'!F:F,"")</f>
        <v>J - Order Lead Time Issue</v>
      </c>
      <c r="AA2289" t="str">
        <f>_xlfn.XLOOKUP(A2289,'2-Feedback'!A:A,'2-Feedback'!G:G,"")</f>
        <v>ABCDE</v>
      </c>
    </row>
    <row r="2290" spans="1:27" ht="13.5" x14ac:dyDescent="0.35">
      <c r="A2290" t="str">
        <f t="shared" si="35"/>
        <v>754545458503-CHP</v>
      </c>
      <c r="B2290" s="15">
        <v>75</v>
      </c>
      <c r="C2290" s="15" t="s">
        <v>4846</v>
      </c>
      <c r="D2290" s="15">
        <v>69683</v>
      </c>
      <c r="E2290" s="16">
        <v>45440</v>
      </c>
      <c r="F2290" s="15">
        <v>0</v>
      </c>
      <c r="G2290" s="15" t="s">
        <v>4847</v>
      </c>
      <c r="H2290" s="15" t="s">
        <v>4848</v>
      </c>
      <c r="I2290" s="15" t="s">
        <v>4849</v>
      </c>
      <c r="J2290" s="15" t="s">
        <v>1732</v>
      </c>
      <c r="K2290" s="15" t="s">
        <v>35</v>
      </c>
      <c r="L2290" s="15" t="s">
        <v>1193</v>
      </c>
      <c r="M2290" s="16">
        <v>45454</v>
      </c>
      <c r="N2290" s="3">
        <v>1792</v>
      </c>
      <c r="O2290" s="3">
        <v>0</v>
      </c>
      <c r="P2290" s="3">
        <v>0</v>
      </c>
      <c r="Q2290" s="3"/>
      <c r="R2290" s="5">
        <v>0</v>
      </c>
      <c r="S2290" s="3">
        <v>-8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1800</v>
      </c>
      <c r="Z2290" t="str">
        <f>_xlfn.XLOOKUP(A2290,'2-Feedback'!A:A,'2-Feedback'!F:F,"")</f>
        <v>J - Order Lead Time Issue</v>
      </c>
      <c r="AA2290" t="str">
        <f>_xlfn.XLOOKUP(A2290,'2-Feedback'!A:A,'2-Feedback'!G:G,"")</f>
        <v>ABCDE</v>
      </c>
    </row>
    <row r="2291" spans="1:27" ht="13.5" x14ac:dyDescent="0.35">
      <c r="A2291" t="str">
        <f t="shared" si="35"/>
        <v>754545521584-TFR</v>
      </c>
      <c r="B2291" s="15">
        <v>75</v>
      </c>
      <c r="C2291" s="15" t="s">
        <v>4850</v>
      </c>
      <c r="D2291" s="15">
        <v>69684</v>
      </c>
      <c r="E2291" s="16">
        <v>45440</v>
      </c>
      <c r="F2291" s="15">
        <v>0</v>
      </c>
      <c r="G2291" s="15" t="s">
        <v>4851</v>
      </c>
      <c r="H2291" s="15" t="s">
        <v>4525</v>
      </c>
      <c r="I2291" s="15" t="s">
        <v>4526</v>
      </c>
      <c r="J2291" s="15" t="s">
        <v>4527</v>
      </c>
      <c r="K2291" s="15" t="s">
        <v>630</v>
      </c>
      <c r="L2291" s="15" t="s">
        <v>631</v>
      </c>
      <c r="M2291" s="16">
        <v>45455</v>
      </c>
      <c r="N2291" s="3">
        <v>0</v>
      </c>
      <c r="O2291" s="3">
        <v>0</v>
      </c>
      <c r="P2291" s="3">
        <v>21</v>
      </c>
      <c r="Q2291" s="3"/>
      <c r="R2291" s="4">
        <v>-21</v>
      </c>
      <c r="S2291" s="3">
        <v>-21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21</v>
      </c>
      <c r="Z2291" t="str">
        <f>_xlfn.XLOOKUP(A2291,'2-Feedback'!A:A,'2-Feedback'!F:F,"")</f>
        <v>J - Order Lead Time Issue</v>
      </c>
      <c r="AA2291" t="str">
        <f>_xlfn.XLOOKUP(A2291,'2-Feedback'!A:A,'2-Feedback'!G:G,"")</f>
        <v>ABCDE</v>
      </c>
    </row>
    <row r="2292" spans="1:27" ht="13.5" x14ac:dyDescent="0.35">
      <c r="A2292" t="str">
        <f t="shared" si="35"/>
        <v>754545545531-GFG</v>
      </c>
      <c r="B2292" s="15">
        <v>75</v>
      </c>
      <c r="C2292" s="15" t="s">
        <v>4852</v>
      </c>
      <c r="D2292" s="15">
        <v>69689</v>
      </c>
      <c r="E2292" s="16">
        <v>45440</v>
      </c>
      <c r="F2292" s="15">
        <v>0</v>
      </c>
      <c r="G2292" s="15" t="s">
        <v>4853</v>
      </c>
      <c r="H2292" s="15" t="s">
        <v>4854</v>
      </c>
      <c r="I2292" s="15" t="s">
        <v>4855</v>
      </c>
      <c r="J2292" s="15" t="s">
        <v>4856</v>
      </c>
      <c r="K2292" s="15" t="s">
        <v>149</v>
      </c>
      <c r="L2292" s="15" t="s">
        <v>1744</v>
      </c>
      <c r="M2292" s="16">
        <v>45455</v>
      </c>
      <c r="N2292" s="3">
        <v>391</v>
      </c>
      <c r="O2292" s="3">
        <v>391</v>
      </c>
      <c r="P2292" s="3">
        <v>420</v>
      </c>
      <c r="Q2292" s="3"/>
      <c r="R2292" s="4">
        <v>-29</v>
      </c>
      <c r="S2292" s="3">
        <v>-29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420</v>
      </c>
      <c r="Z2292" t="str">
        <f>_xlfn.XLOOKUP(A2292,'2-Feedback'!A:A,'2-Feedback'!F:F,"")</f>
        <v>J - Order Lead Time Issue</v>
      </c>
      <c r="AA2292" t="str">
        <f>_xlfn.XLOOKUP(A2292,'2-Feedback'!A:A,'2-Feedback'!G:G,"")</f>
        <v>ABCDE</v>
      </c>
    </row>
    <row r="2293" spans="1:27" ht="13.5" x14ac:dyDescent="0.35">
      <c r="A2293" t="str">
        <f t="shared" si="35"/>
        <v>754545417731-CGS</v>
      </c>
      <c r="B2293" s="15">
        <v>75</v>
      </c>
      <c r="C2293" s="15" t="s">
        <v>4857</v>
      </c>
      <c r="D2293" s="15">
        <v>69692</v>
      </c>
      <c r="E2293" s="16">
        <v>45440</v>
      </c>
      <c r="F2293" s="15">
        <v>0</v>
      </c>
      <c r="G2293" s="15" t="s">
        <v>4858</v>
      </c>
      <c r="H2293" s="15" t="s">
        <v>4550</v>
      </c>
      <c r="I2293" s="15" t="s">
        <v>4551</v>
      </c>
      <c r="J2293" s="15" t="s">
        <v>3428</v>
      </c>
      <c r="K2293" s="15" t="s">
        <v>35</v>
      </c>
      <c r="L2293" s="15" t="s">
        <v>1193</v>
      </c>
      <c r="M2293" s="16">
        <v>45454</v>
      </c>
      <c r="N2293" s="3">
        <v>1</v>
      </c>
      <c r="O2293" s="3">
        <v>1</v>
      </c>
      <c r="P2293" s="3">
        <v>3</v>
      </c>
      <c r="Q2293" s="3"/>
      <c r="R2293" s="4">
        <v>-2</v>
      </c>
      <c r="S2293" s="3">
        <v>-2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3</v>
      </c>
      <c r="Z2293" t="str">
        <f>_xlfn.XLOOKUP(A2293,'2-Feedback'!A:A,'2-Feedback'!F:F,"")</f>
        <v>J - Order Lead Time Issue</v>
      </c>
      <c r="AA2293" t="str">
        <f>_xlfn.XLOOKUP(A2293,'2-Feedback'!A:A,'2-Feedback'!G:G,"")</f>
        <v>ABCDE</v>
      </c>
    </row>
    <row r="2294" spans="1:27" ht="13.5" x14ac:dyDescent="0.35">
      <c r="A2294" t="str">
        <f t="shared" si="35"/>
        <v>754545445531-VES</v>
      </c>
      <c r="B2294" s="15">
        <v>75</v>
      </c>
      <c r="C2294" s="15" t="s">
        <v>4857</v>
      </c>
      <c r="D2294" s="15">
        <v>69692</v>
      </c>
      <c r="E2294" s="16">
        <v>45440</v>
      </c>
      <c r="F2294" s="15">
        <v>0</v>
      </c>
      <c r="G2294" s="15" t="s">
        <v>4858</v>
      </c>
      <c r="H2294" s="15" t="s">
        <v>4550</v>
      </c>
      <c r="I2294" s="15" t="s">
        <v>4551</v>
      </c>
      <c r="J2294" s="15" t="s">
        <v>1383</v>
      </c>
      <c r="K2294" s="15" t="s">
        <v>517</v>
      </c>
      <c r="L2294" s="15" t="s">
        <v>1193</v>
      </c>
      <c r="M2294" s="16">
        <v>45454</v>
      </c>
      <c r="N2294" s="3">
        <v>162</v>
      </c>
      <c r="O2294" s="3">
        <v>162</v>
      </c>
      <c r="P2294" s="3">
        <v>360</v>
      </c>
      <c r="Q2294" s="3"/>
      <c r="R2294" s="4">
        <v>-198</v>
      </c>
      <c r="S2294" s="3">
        <v>-198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360</v>
      </c>
      <c r="Z2294" t="str">
        <f>_xlfn.XLOOKUP(A2294,'2-Feedback'!A:A,'2-Feedback'!F:F,"")</f>
        <v>J - Order Lead Time Issue</v>
      </c>
      <c r="AA2294" t="str">
        <f>_xlfn.XLOOKUP(A2294,'2-Feedback'!A:A,'2-Feedback'!G:G,"")</f>
        <v>ABCDE</v>
      </c>
    </row>
    <row r="2295" spans="1:27" ht="13.5" x14ac:dyDescent="0.35">
      <c r="A2295" t="str">
        <f t="shared" si="35"/>
        <v>754545616842-SNG</v>
      </c>
      <c r="B2295" s="15">
        <v>75</v>
      </c>
      <c r="C2295" s="15" t="s">
        <v>4859</v>
      </c>
      <c r="D2295" s="15">
        <v>69696</v>
      </c>
      <c r="E2295" s="16">
        <v>45440</v>
      </c>
      <c r="F2295" s="15">
        <v>0</v>
      </c>
      <c r="G2295" s="15" t="s">
        <v>4860</v>
      </c>
      <c r="H2295" s="15" t="s">
        <v>4570</v>
      </c>
      <c r="I2295" s="15" t="s">
        <v>4571</v>
      </c>
      <c r="J2295" s="15" t="s">
        <v>3724</v>
      </c>
      <c r="K2295" s="15" t="s">
        <v>35</v>
      </c>
      <c r="L2295" s="15" t="s">
        <v>1193</v>
      </c>
      <c r="M2295" s="16">
        <v>45456</v>
      </c>
      <c r="N2295" s="3">
        <v>0</v>
      </c>
      <c r="O2295" s="3">
        <v>0</v>
      </c>
      <c r="P2295" s="3">
        <v>50</v>
      </c>
      <c r="Q2295" s="3"/>
      <c r="R2295" s="4">
        <v>-50</v>
      </c>
      <c r="S2295" s="3">
        <v>-70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70</v>
      </c>
      <c r="Z2295" t="str">
        <f>_xlfn.XLOOKUP(A2295,'2-Feedback'!A:A,'2-Feedback'!F:F,"")</f>
        <v>J - Order Lead Time Issue</v>
      </c>
      <c r="AA2295" t="str">
        <f>_xlfn.XLOOKUP(A2295,'2-Feedback'!A:A,'2-Feedback'!G:G,"")</f>
        <v>ABCDE</v>
      </c>
    </row>
    <row r="2296" spans="1:27" ht="13.5" x14ac:dyDescent="0.35">
      <c r="A2296" t="str">
        <f t="shared" si="35"/>
        <v>754545645532-CHP</v>
      </c>
      <c r="B2296" s="15">
        <v>75</v>
      </c>
      <c r="C2296" s="15" t="s">
        <v>4859</v>
      </c>
      <c r="D2296" s="15">
        <v>69696</v>
      </c>
      <c r="E2296" s="16">
        <v>45440</v>
      </c>
      <c r="F2296" s="15">
        <v>0</v>
      </c>
      <c r="G2296" s="15" t="s">
        <v>4860</v>
      </c>
      <c r="H2296" s="15" t="s">
        <v>4570</v>
      </c>
      <c r="I2296" s="15" t="s">
        <v>4571</v>
      </c>
      <c r="J2296" s="15" t="s">
        <v>1770</v>
      </c>
      <c r="K2296" s="15" t="s">
        <v>35</v>
      </c>
      <c r="L2296" s="15" t="s">
        <v>1193</v>
      </c>
      <c r="M2296" s="16">
        <v>45456</v>
      </c>
      <c r="N2296" s="3">
        <v>14</v>
      </c>
      <c r="O2296" s="3">
        <v>0</v>
      </c>
      <c r="P2296" s="3">
        <v>240</v>
      </c>
      <c r="Q2296" s="3"/>
      <c r="R2296" s="4">
        <v>-240</v>
      </c>
      <c r="S2296" s="3">
        <v>-306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320</v>
      </c>
      <c r="Z2296" t="str">
        <f>_xlfn.XLOOKUP(A2296,'2-Feedback'!A:A,'2-Feedback'!F:F,"")</f>
        <v>J - Order Lead Time Issue</v>
      </c>
      <c r="AA2296" t="str">
        <f>_xlfn.XLOOKUP(A2296,'2-Feedback'!A:A,'2-Feedback'!G:G,"")</f>
        <v>ABCDE</v>
      </c>
    </row>
    <row r="2297" spans="1:27" ht="13.5" x14ac:dyDescent="0.35">
      <c r="A2297" t="str">
        <f t="shared" si="35"/>
        <v>864544323533-CCD</v>
      </c>
      <c r="B2297" s="15">
        <v>86</v>
      </c>
      <c r="C2297" s="15" t="s">
        <v>4861</v>
      </c>
      <c r="D2297" s="15">
        <v>3125</v>
      </c>
      <c r="E2297" s="16">
        <v>45418</v>
      </c>
      <c r="F2297" s="15">
        <v>0</v>
      </c>
      <c r="G2297" s="15" t="s">
        <v>4862</v>
      </c>
      <c r="H2297" s="15" t="s">
        <v>4863</v>
      </c>
      <c r="I2297" s="15" t="s">
        <v>1844</v>
      </c>
      <c r="J2297" s="15" t="s">
        <v>4864</v>
      </c>
      <c r="K2297" s="15" t="s">
        <v>149</v>
      </c>
      <c r="L2297" s="15" t="s">
        <v>150</v>
      </c>
      <c r="M2297" s="16">
        <v>45443</v>
      </c>
      <c r="N2297" s="3">
        <v>214</v>
      </c>
      <c r="O2297" s="3">
        <v>214</v>
      </c>
      <c r="P2297" s="3"/>
      <c r="Q2297" s="3">
        <v>215</v>
      </c>
      <c r="R2297" s="4">
        <v>-1</v>
      </c>
      <c r="S2297" s="3">
        <v>-1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215</v>
      </c>
      <c r="Z2297" t="str">
        <f>_xlfn.XLOOKUP(A2297,'2-Feedback'!A:A,'2-Feedback'!F:F,"")</f>
        <v>J - Order Lead Time Issue</v>
      </c>
      <c r="AA2297" t="str">
        <f>_xlfn.XLOOKUP(A2297,'2-Feedback'!A:A,'2-Feedback'!G:G,"")</f>
        <v>ABCDE</v>
      </c>
    </row>
    <row r="2298" spans="1:27" ht="13.5" x14ac:dyDescent="0.35">
      <c r="A2298" t="str">
        <f t="shared" si="35"/>
        <v>864544123902-PUB</v>
      </c>
      <c r="B2298" s="15">
        <v>86</v>
      </c>
      <c r="C2298" s="15" t="s">
        <v>4865</v>
      </c>
      <c r="D2298" s="15">
        <v>3127</v>
      </c>
      <c r="E2298" s="16">
        <v>45422</v>
      </c>
      <c r="F2298" s="15">
        <v>0</v>
      </c>
      <c r="G2298" s="15" t="s">
        <v>4866</v>
      </c>
      <c r="H2298" s="15" t="s">
        <v>4867</v>
      </c>
      <c r="I2298" s="15" t="s">
        <v>1850</v>
      </c>
      <c r="J2298" s="15" t="s">
        <v>4868</v>
      </c>
      <c r="K2298" s="15" t="s">
        <v>46</v>
      </c>
      <c r="L2298" s="15" t="s">
        <v>150</v>
      </c>
      <c r="M2298" s="16">
        <v>45441</v>
      </c>
      <c r="N2298" s="3">
        <v>0</v>
      </c>
      <c r="O2298" s="3">
        <v>0</v>
      </c>
      <c r="P2298" s="3"/>
      <c r="Q2298" s="3">
        <v>810</v>
      </c>
      <c r="R2298" s="4">
        <v>-810</v>
      </c>
      <c r="S2298" s="3">
        <v>-810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810</v>
      </c>
      <c r="Z2298" t="str">
        <f>_xlfn.XLOOKUP(A2298,'2-Feedback'!A:A,'2-Feedback'!F:F,"")</f>
        <v>J - Order Lead Time Issue</v>
      </c>
      <c r="AA2298" t="str">
        <f>_xlfn.XLOOKUP(A2298,'2-Feedback'!A:A,'2-Feedback'!G:G,"")</f>
        <v>ABCDE</v>
      </c>
    </row>
    <row r="2299" spans="1:27" ht="13.5" x14ac:dyDescent="0.35">
      <c r="A2299" t="str">
        <f t="shared" si="35"/>
        <v>864544123948-PUB</v>
      </c>
      <c r="B2299" s="15">
        <v>86</v>
      </c>
      <c r="C2299" s="15" t="s">
        <v>4865</v>
      </c>
      <c r="D2299" s="15">
        <v>3127</v>
      </c>
      <c r="E2299" s="16">
        <v>45422</v>
      </c>
      <c r="F2299" s="15">
        <v>0</v>
      </c>
      <c r="G2299" s="15" t="s">
        <v>4866</v>
      </c>
      <c r="H2299" s="15" t="s">
        <v>4867</v>
      </c>
      <c r="I2299" s="15" t="s">
        <v>1850</v>
      </c>
      <c r="J2299" s="15" t="s">
        <v>4869</v>
      </c>
      <c r="K2299" s="15" t="s">
        <v>46</v>
      </c>
      <c r="L2299" s="15" t="s">
        <v>150</v>
      </c>
      <c r="M2299" s="16">
        <v>45441</v>
      </c>
      <c r="N2299" s="3">
        <v>2763</v>
      </c>
      <c r="O2299" s="3">
        <v>2763</v>
      </c>
      <c r="P2299" s="3"/>
      <c r="Q2299" s="3">
        <v>2772</v>
      </c>
      <c r="R2299" s="4">
        <v>-9</v>
      </c>
      <c r="S2299" s="3">
        <v>-9</v>
      </c>
      <c r="T2299" s="3">
        <v>0</v>
      </c>
      <c r="U2299" s="3">
        <v>2763</v>
      </c>
      <c r="V2299" s="3">
        <v>0</v>
      </c>
      <c r="W2299" s="3">
        <v>0</v>
      </c>
      <c r="X2299" s="3">
        <v>0</v>
      </c>
      <c r="Y2299" s="3">
        <v>2772</v>
      </c>
      <c r="Z2299" t="str">
        <f>_xlfn.XLOOKUP(A2299,'2-Feedback'!A:A,'2-Feedback'!F:F,"")</f>
        <v>J - Order Lead Time Issue</v>
      </c>
      <c r="AA2299" t="str">
        <f>_xlfn.XLOOKUP(A2299,'2-Feedback'!A:A,'2-Feedback'!G:G,"")</f>
        <v>ABCDE</v>
      </c>
    </row>
    <row r="2300" spans="1:27" ht="13.5" x14ac:dyDescent="0.35">
      <c r="A2300" t="str">
        <f t="shared" si="35"/>
        <v>864544621690-GFS</v>
      </c>
      <c r="B2300" s="15">
        <v>86</v>
      </c>
      <c r="C2300" s="15" t="s">
        <v>4870</v>
      </c>
      <c r="D2300" s="15">
        <v>3128</v>
      </c>
      <c r="E2300" s="16">
        <v>45422</v>
      </c>
      <c r="F2300" s="15">
        <v>0</v>
      </c>
      <c r="G2300" s="15" t="s">
        <v>4871</v>
      </c>
      <c r="H2300" s="15" t="s">
        <v>4863</v>
      </c>
      <c r="I2300" s="15" t="s">
        <v>1844</v>
      </c>
      <c r="J2300" s="15" t="s">
        <v>4872</v>
      </c>
      <c r="K2300" s="15" t="s">
        <v>533</v>
      </c>
      <c r="L2300" s="15" t="s">
        <v>150</v>
      </c>
      <c r="M2300" s="16">
        <v>45446</v>
      </c>
      <c r="N2300" s="3">
        <v>113</v>
      </c>
      <c r="O2300" s="3">
        <v>113</v>
      </c>
      <c r="P2300" s="3"/>
      <c r="Q2300" s="3">
        <v>115</v>
      </c>
      <c r="R2300" s="4">
        <v>-2</v>
      </c>
      <c r="S2300" s="3">
        <v>-2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115</v>
      </c>
      <c r="Z2300" t="str">
        <f>_xlfn.XLOOKUP(A2300,'2-Feedback'!A:A,'2-Feedback'!F:F,"")</f>
        <v>J - Order Lead Time Issue</v>
      </c>
      <c r="AA2300" t="str">
        <f>_xlfn.XLOOKUP(A2300,'2-Feedback'!A:A,'2-Feedback'!G:G,"")</f>
        <v>ABCDE</v>
      </c>
    </row>
    <row r="2301" spans="1:27" ht="13.5" x14ac:dyDescent="0.35">
      <c r="A2301" t="str">
        <f t="shared" si="35"/>
        <v>864544621779-CCD</v>
      </c>
      <c r="B2301" s="15">
        <v>86</v>
      </c>
      <c r="C2301" s="15" t="s">
        <v>4870</v>
      </c>
      <c r="D2301" s="15">
        <v>3128</v>
      </c>
      <c r="E2301" s="16">
        <v>45422</v>
      </c>
      <c r="F2301" s="15">
        <v>0</v>
      </c>
      <c r="G2301" s="15" t="s">
        <v>4871</v>
      </c>
      <c r="H2301" s="15" t="s">
        <v>4863</v>
      </c>
      <c r="I2301" s="15" t="s">
        <v>1844</v>
      </c>
      <c r="J2301" s="15" t="s">
        <v>4873</v>
      </c>
      <c r="K2301" s="15" t="s">
        <v>149</v>
      </c>
      <c r="L2301" s="15" t="s">
        <v>150</v>
      </c>
      <c r="M2301" s="16">
        <v>45446</v>
      </c>
      <c r="N2301" s="3">
        <v>3</v>
      </c>
      <c r="O2301" s="3">
        <v>3</v>
      </c>
      <c r="P2301" s="3"/>
      <c r="Q2301" s="3">
        <v>285</v>
      </c>
      <c r="R2301" s="4">
        <v>-282</v>
      </c>
      <c r="S2301" s="3">
        <v>-282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285</v>
      </c>
      <c r="Z2301" t="str">
        <f>_xlfn.XLOOKUP(A2301,'2-Feedback'!A:A,'2-Feedback'!F:F,"")</f>
        <v>J - Order Lead Time Issue</v>
      </c>
      <c r="AA2301" t="str">
        <f>_xlfn.XLOOKUP(A2301,'2-Feedback'!A:A,'2-Feedback'!G:G,"")</f>
        <v>ABCDE</v>
      </c>
    </row>
    <row r="2302" spans="1:27" ht="13.5" x14ac:dyDescent="0.35">
      <c r="A2302" t="str">
        <f t="shared" si="35"/>
        <v>864544622878-CCD</v>
      </c>
      <c r="B2302" s="15">
        <v>86</v>
      </c>
      <c r="C2302" s="15" t="s">
        <v>4870</v>
      </c>
      <c r="D2302" s="15">
        <v>3128</v>
      </c>
      <c r="E2302" s="16">
        <v>45422</v>
      </c>
      <c r="F2302" s="15">
        <v>0</v>
      </c>
      <c r="G2302" s="15" t="s">
        <v>4871</v>
      </c>
      <c r="H2302" s="15" t="s">
        <v>4863</v>
      </c>
      <c r="I2302" s="15" t="s">
        <v>1844</v>
      </c>
      <c r="J2302" s="15" t="s">
        <v>4874</v>
      </c>
      <c r="K2302" s="15" t="s">
        <v>149</v>
      </c>
      <c r="L2302" s="15" t="s">
        <v>150</v>
      </c>
      <c r="M2302" s="16">
        <v>45446</v>
      </c>
      <c r="N2302" s="3">
        <v>364</v>
      </c>
      <c r="O2302" s="3">
        <v>364</v>
      </c>
      <c r="P2302" s="3"/>
      <c r="Q2302" s="3">
        <v>370</v>
      </c>
      <c r="R2302" s="4">
        <v>-6</v>
      </c>
      <c r="S2302" s="3">
        <v>-6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370</v>
      </c>
      <c r="Z2302" t="str">
        <f>_xlfn.XLOOKUP(A2302,'2-Feedback'!A:A,'2-Feedback'!F:F,"")</f>
        <v>J - Order Lead Time Issue</v>
      </c>
      <c r="AA2302" t="str">
        <f>_xlfn.XLOOKUP(A2302,'2-Feedback'!A:A,'2-Feedback'!G:G,"")</f>
        <v>ABCDE</v>
      </c>
    </row>
    <row r="2303" spans="1:27" ht="13.5" x14ac:dyDescent="0.35">
      <c r="A2303" t="str">
        <f t="shared" si="35"/>
        <v>864544623725-FBD</v>
      </c>
      <c r="B2303" s="15">
        <v>86</v>
      </c>
      <c r="C2303" s="15" t="s">
        <v>4870</v>
      </c>
      <c r="D2303" s="15">
        <v>3128</v>
      </c>
      <c r="E2303" s="16">
        <v>45422</v>
      </c>
      <c r="F2303" s="15">
        <v>0</v>
      </c>
      <c r="G2303" s="15" t="s">
        <v>4871</v>
      </c>
      <c r="H2303" s="15" t="s">
        <v>4863</v>
      </c>
      <c r="I2303" s="15" t="s">
        <v>1844</v>
      </c>
      <c r="J2303" s="15" t="s">
        <v>4875</v>
      </c>
      <c r="K2303" s="15" t="s">
        <v>149</v>
      </c>
      <c r="L2303" s="15" t="s">
        <v>150</v>
      </c>
      <c r="M2303" s="16">
        <v>45446</v>
      </c>
      <c r="N2303" s="3">
        <v>36</v>
      </c>
      <c r="O2303" s="3">
        <v>36</v>
      </c>
      <c r="P2303" s="3"/>
      <c r="Q2303" s="3">
        <v>50</v>
      </c>
      <c r="R2303" s="4">
        <v>-14</v>
      </c>
      <c r="S2303" s="3">
        <v>-14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50</v>
      </c>
      <c r="Z2303" t="str">
        <f>_xlfn.XLOOKUP(A2303,'2-Feedback'!A:A,'2-Feedback'!F:F,"")</f>
        <v>J - Order Lead Time Issue</v>
      </c>
      <c r="AA2303" t="str">
        <f>_xlfn.XLOOKUP(A2303,'2-Feedback'!A:A,'2-Feedback'!G:G,"")</f>
        <v>ABCDE</v>
      </c>
    </row>
    <row r="2304" spans="1:27" ht="13.5" x14ac:dyDescent="0.35">
      <c r="A2304" t="str">
        <f t="shared" si="35"/>
        <v>864544721680-GFS</v>
      </c>
      <c r="B2304" s="15">
        <v>86</v>
      </c>
      <c r="C2304" s="15" t="s">
        <v>4876</v>
      </c>
      <c r="D2304" s="15">
        <v>3130</v>
      </c>
      <c r="E2304" s="16">
        <v>45426</v>
      </c>
      <c r="F2304" s="15">
        <v>0</v>
      </c>
      <c r="G2304" s="15" t="s">
        <v>4877</v>
      </c>
      <c r="H2304" s="15" t="s">
        <v>4863</v>
      </c>
      <c r="I2304" s="15" t="s">
        <v>1844</v>
      </c>
      <c r="J2304" s="15" t="s">
        <v>4878</v>
      </c>
      <c r="K2304" s="15" t="s">
        <v>533</v>
      </c>
      <c r="L2304" s="15" t="s">
        <v>150</v>
      </c>
      <c r="M2304" s="16">
        <v>45447</v>
      </c>
      <c r="N2304" s="3">
        <v>0</v>
      </c>
      <c r="O2304" s="3">
        <v>240</v>
      </c>
      <c r="P2304" s="3"/>
      <c r="Q2304" s="3">
        <v>244</v>
      </c>
      <c r="R2304" s="4">
        <v>-4</v>
      </c>
      <c r="S2304" s="3">
        <v>-4</v>
      </c>
      <c r="T2304" s="3">
        <v>0</v>
      </c>
      <c r="U2304" s="3">
        <v>0</v>
      </c>
      <c r="V2304" s="3">
        <v>240</v>
      </c>
      <c r="W2304" s="3">
        <v>0</v>
      </c>
      <c r="X2304" s="3">
        <v>0</v>
      </c>
      <c r="Y2304" s="3">
        <v>244</v>
      </c>
      <c r="Z2304" t="str">
        <f>_xlfn.XLOOKUP(A2304,'2-Feedback'!A:A,'2-Feedback'!F:F,"")</f>
        <v>J - Order Lead Time Issue</v>
      </c>
      <c r="AA2304" t="str">
        <f>_xlfn.XLOOKUP(A2304,'2-Feedback'!A:A,'2-Feedback'!G:G,"")</f>
        <v>ABCDE</v>
      </c>
    </row>
    <row r="2305" spans="1:27" ht="13.5" x14ac:dyDescent="0.35">
      <c r="A2305" t="str">
        <f t="shared" si="35"/>
        <v>864544721688-GFS</v>
      </c>
      <c r="B2305" s="15">
        <v>86</v>
      </c>
      <c r="C2305" s="15" t="s">
        <v>4876</v>
      </c>
      <c r="D2305" s="15">
        <v>3130</v>
      </c>
      <c r="E2305" s="16">
        <v>45426</v>
      </c>
      <c r="F2305" s="15">
        <v>0</v>
      </c>
      <c r="G2305" s="15" t="s">
        <v>4877</v>
      </c>
      <c r="H2305" s="15" t="s">
        <v>4863</v>
      </c>
      <c r="I2305" s="15" t="s">
        <v>1844</v>
      </c>
      <c r="J2305" s="15" t="s">
        <v>4879</v>
      </c>
      <c r="K2305" s="15" t="s">
        <v>533</v>
      </c>
      <c r="L2305" s="15" t="s">
        <v>150</v>
      </c>
      <c r="M2305" s="16">
        <v>45447</v>
      </c>
      <c r="N2305" s="3">
        <v>0</v>
      </c>
      <c r="O2305" s="3">
        <v>240</v>
      </c>
      <c r="P2305" s="3"/>
      <c r="Q2305" s="3">
        <v>245</v>
      </c>
      <c r="R2305" s="4">
        <v>-5</v>
      </c>
      <c r="S2305" s="3">
        <v>-5</v>
      </c>
      <c r="T2305" s="3">
        <v>0</v>
      </c>
      <c r="U2305" s="3">
        <v>0</v>
      </c>
      <c r="V2305" s="3">
        <v>240</v>
      </c>
      <c r="W2305" s="3">
        <v>0</v>
      </c>
      <c r="X2305" s="3">
        <v>0</v>
      </c>
      <c r="Y2305" s="3">
        <v>245</v>
      </c>
      <c r="Z2305" t="str">
        <f>_xlfn.XLOOKUP(A2305,'2-Feedback'!A:A,'2-Feedback'!F:F,"")</f>
        <v>J - Order Lead Time Issue</v>
      </c>
      <c r="AA2305" t="str">
        <f>_xlfn.XLOOKUP(A2305,'2-Feedback'!A:A,'2-Feedback'!G:G,"")</f>
        <v>ABCDE</v>
      </c>
    </row>
    <row r="2306" spans="1:27" ht="13.5" x14ac:dyDescent="0.35">
      <c r="A2306" t="str">
        <f t="shared" si="35"/>
        <v>864544821681-GFS</v>
      </c>
      <c r="B2306" s="15">
        <v>86</v>
      </c>
      <c r="C2306" s="15" t="s">
        <v>4880</v>
      </c>
      <c r="D2306" s="15">
        <v>3131</v>
      </c>
      <c r="E2306" s="16">
        <v>45426</v>
      </c>
      <c r="F2306" s="15">
        <v>0</v>
      </c>
      <c r="G2306" s="15" t="s">
        <v>4881</v>
      </c>
      <c r="H2306" s="15" t="s">
        <v>4863</v>
      </c>
      <c r="I2306" s="15" t="s">
        <v>1844</v>
      </c>
      <c r="J2306" s="15" t="s">
        <v>4882</v>
      </c>
      <c r="K2306" s="15" t="s">
        <v>533</v>
      </c>
      <c r="L2306" s="15" t="s">
        <v>150</v>
      </c>
      <c r="M2306" s="16">
        <v>45448</v>
      </c>
      <c r="N2306" s="3">
        <v>49</v>
      </c>
      <c r="O2306" s="3">
        <v>49</v>
      </c>
      <c r="P2306" s="3"/>
      <c r="Q2306" s="3">
        <v>50</v>
      </c>
      <c r="R2306" s="4">
        <v>-1</v>
      </c>
      <c r="S2306" s="3">
        <v>-1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50</v>
      </c>
      <c r="Z2306" t="str">
        <f>_xlfn.XLOOKUP(A2306,'2-Feedback'!A:A,'2-Feedback'!F:F,"")</f>
        <v>J - Order Lead Time Issue</v>
      </c>
      <c r="AA2306" t="str">
        <f>_xlfn.XLOOKUP(A2306,'2-Feedback'!A:A,'2-Feedback'!G:G,"")</f>
        <v>ABCDE</v>
      </c>
    </row>
    <row r="2307" spans="1:27" ht="13.5" x14ac:dyDescent="0.35">
      <c r="A2307" t="str">
        <f t="shared" ref="A2307:A2321" si="36">B2307&amp;M2307&amp;J2307</f>
        <v>864544821686-GFS</v>
      </c>
      <c r="B2307" s="15">
        <v>86</v>
      </c>
      <c r="C2307" s="15" t="s">
        <v>4880</v>
      </c>
      <c r="D2307" s="15">
        <v>3131</v>
      </c>
      <c r="E2307" s="16">
        <v>45426</v>
      </c>
      <c r="F2307" s="15">
        <v>0</v>
      </c>
      <c r="G2307" s="15" t="s">
        <v>4881</v>
      </c>
      <c r="H2307" s="15" t="s">
        <v>4863</v>
      </c>
      <c r="I2307" s="15" t="s">
        <v>1844</v>
      </c>
      <c r="J2307" s="15" t="s">
        <v>4883</v>
      </c>
      <c r="K2307" s="15" t="s">
        <v>533</v>
      </c>
      <c r="L2307" s="15" t="s">
        <v>150</v>
      </c>
      <c r="M2307" s="16">
        <v>45448</v>
      </c>
      <c r="N2307" s="3">
        <v>407</v>
      </c>
      <c r="O2307" s="3">
        <v>407</v>
      </c>
      <c r="P2307" s="3"/>
      <c r="Q2307" s="3">
        <v>415</v>
      </c>
      <c r="R2307" s="4">
        <v>-8</v>
      </c>
      <c r="S2307" s="3">
        <v>-8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415</v>
      </c>
      <c r="Z2307" t="str">
        <f>_xlfn.XLOOKUP(A2307,'2-Feedback'!A:A,'2-Feedback'!F:F,"")</f>
        <v>J - Order Lead Time Issue</v>
      </c>
      <c r="AA2307" t="str">
        <f>_xlfn.XLOOKUP(A2307,'2-Feedback'!A:A,'2-Feedback'!G:G,"")</f>
        <v>ABCDE</v>
      </c>
    </row>
    <row r="2308" spans="1:27" ht="13.5" x14ac:dyDescent="0.35">
      <c r="A2308" t="str">
        <f t="shared" si="36"/>
        <v>864544821713-HTH</v>
      </c>
      <c r="B2308" s="15">
        <v>86</v>
      </c>
      <c r="C2308" s="15" t="s">
        <v>4880</v>
      </c>
      <c r="D2308" s="15">
        <v>3131</v>
      </c>
      <c r="E2308" s="16">
        <v>45426</v>
      </c>
      <c r="F2308" s="15">
        <v>0</v>
      </c>
      <c r="G2308" s="15" t="s">
        <v>4881</v>
      </c>
      <c r="H2308" s="15" t="s">
        <v>4863</v>
      </c>
      <c r="I2308" s="15" t="s">
        <v>1844</v>
      </c>
      <c r="J2308" s="15" t="s">
        <v>4884</v>
      </c>
      <c r="K2308" s="15" t="s">
        <v>149</v>
      </c>
      <c r="L2308" s="15" t="s">
        <v>150</v>
      </c>
      <c r="M2308" s="16">
        <v>45448</v>
      </c>
      <c r="N2308" s="3">
        <v>0</v>
      </c>
      <c r="O2308" s="3">
        <v>909</v>
      </c>
      <c r="P2308" s="3"/>
      <c r="Q2308" s="3">
        <v>918</v>
      </c>
      <c r="R2308" s="4">
        <v>-9</v>
      </c>
      <c r="S2308" s="3">
        <v>-9</v>
      </c>
      <c r="T2308" s="3">
        <v>0</v>
      </c>
      <c r="U2308" s="3">
        <v>0</v>
      </c>
      <c r="V2308" s="3">
        <v>909</v>
      </c>
      <c r="W2308" s="3">
        <v>0</v>
      </c>
      <c r="X2308" s="3">
        <v>0</v>
      </c>
      <c r="Y2308" s="3">
        <v>918</v>
      </c>
      <c r="Z2308" t="str">
        <f>_xlfn.XLOOKUP(A2308,'2-Feedback'!A:A,'2-Feedback'!F:F,"")</f>
        <v>J - Order Lead Time Issue</v>
      </c>
      <c r="AA2308" t="str">
        <f>_xlfn.XLOOKUP(A2308,'2-Feedback'!A:A,'2-Feedback'!G:G,"")</f>
        <v>ABCDE</v>
      </c>
    </row>
    <row r="2309" spans="1:27" ht="13.5" x14ac:dyDescent="0.35">
      <c r="A2309" t="str">
        <f t="shared" si="36"/>
        <v>864544823533-CCD</v>
      </c>
      <c r="B2309" s="15">
        <v>86</v>
      </c>
      <c r="C2309" s="15" t="s">
        <v>4880</v>
      </c>
      <c r="D2309" s="15">
        <v>3131</v>
      </c>
      <c r="E2309" s="16">
        <v>45426</v>
      </c>
      <c r="F2309" s="15">
        <v>0</v>
      </c>
      <c r="G2309" s="15" t="s">
        <v>4881</v>
      </c>
      <c r="H2309" s="15" t="s">
        <v>4863</v>
      </c>
      <c r="I2309" s="15" t="s">
        <v>1844</v>
      </c>
      <c r="J2309" s="15" t="s">
        <v>4864</v>
      </c>
      <c r="K2309" s="15" t="s">
        <v>149</v>
      </c>
      <c r="L2309" s="15" t="s">
        <v>150</v>
      </c>
      <c r="M2309" s="16">
        <v>45448</v>
      </c>
      <c r="N2309" s="3">
        <v>17</v>
      </c>
      <c r="O2309" s="3">
        <v>17</v>
      </c>
      <c r="P2309" s="3"/>
      <c r="Q2309" s="3">
        <v>60</v>
      </c>
      <c r="R2309" s="4">
        <v>-43</v>
      </c>
      <c r="S2309" s="3">
        <v>-43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60</v>
      </c>
      <c r="Z2309" t="str">
        <f>_xlfn.XLOOKUP(A2309,'2-Feedback'!A:A,'2-Feedback'!F:F,"")</f>
        <v>J - Order Lead Time Issue</v>
      </c>
      <c r="AA2309" t="str">
        <f>_xlfn.XLOOKUP(A2309,'2-Feedback'!A:A,'2-Feedback'!G:G,"")</f>
        <v>ABCDE</v>
      </c>
    </row>
    <row r="2310" spans="1:27" ht="13.5" x14ac:dyDescent="0.35">
      <c r="A2310" t="str">
        <f t="shared" si="36"/>
        <v>864544824058-SCR</v>
      </c>
      <c r="B2310" s="15">
        <v>86</v>
      </c>
      <c r="C2310" s="15" t="s">
        <v>4880</v>
      </c>
      <c r="D2310" s="15">
        <v>3131</v>
      </c>
      <c r="E2310" s="16">
        <v>45426</v>
      </c>
      <c r="F2310" s="15">
        <v>0</v>
      </c>
      <c r="G2310" s="15" t="s">
        <v>4881</v>
      </c>
      <c r="H2310" s="15" t="s">
        <v>4863</v>
      </c>
      <c r="I2310" s="15" t="s">
        <v>1844</v>
      </c>
      <c r="J2310" s="15" t="s">
        <v>4885</v>
      </c>
      <c r="K2310" s="15" t="s">
        <v>35</v>
      </c>
      <c r="L2310" s="15" t="s">
        <v>150</v>
      </c>
      <c r="M2310" s="16">
        <v>45448</v>
      </c>
      <c r="N2310" s="3">
        <v>313</v>
      </c>
      <c r="O2310" s="3">
        <v>313</v>
      </c>
      <c r="P2310" s="3"/>
      <c r="Q2310" s="3">
        <v>318</v>
      </c>
      <c r="R2310" s="4">
        <v>-5</v>
      </c>
      <c r="S2310" s="3">
        <v>-5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318</v>
      </c>
      <c r="Z2310" t="str">
        <f>_xlfn.XLOOKUP(A2310,'2-Feedback'!A:A,'2-Feedback'!F:F,"")</f>
        <v>J - Order Lead Time Issue</v>
      </c>
      <c r="AA2310" t="str">
        <f>_xlfn.XLOOKUP(A2310,'2-Feedback'!A:A,'2-Feedback'!G:G,"")</f>
        <v>ABCDE</v>
      </c>
    </row>
    <row r="2311" spans="1:27" ht="13.5" x14ac:dyDescent="0.35">
      <c r="A2311" t="str">
        <f t="shared" si="36"/>
        <v>864545022446-CCD</v>
      </c>
      <c r="B2311" s="15">
        <v>86</v>
      </c>
      <c r="C2311" s="15" t="s">
        <v>4886</v>
      </c>
      <c r="D2311" s="15">
        <v>3133</v>
      </c>
      <c r="E2311" s="16">
        <v>45426</v>
      </c>
      <c r="F2311" s="15">
        <v>0</v>
      </c>
      <c r="G2311" s="15" t="s">
        <v>4887</v>
      </c>
      <c r="H2311" s="15" t="s">
        <v>4863</v>
      </c>
      <c r="I2311" s="15" t="s">
        <v>1844</v>
      </c>
      <c r="J2311" s="15" t="s">
        <v>4888</v>
      </c>
      <c r="K2311" s="15" t="s">
        <v>149</v>
      </c>
      <c r="L2311" s="15" t="s">
        <v>150</v>
      </c>
      <c r="M2311" s="16">
        <v>45450</v>
      </c>
      <c r="N2311" s="3">
        <v>170</v>
      </c>
      <c r="O2311" s="3">
        <v>170</v>
      </c>
      <c r="P2311" s="3"/>
      <c r="Q2311" s="3">
        <v>175</v>
      </c>
      <c r="R2311" s="4">
        <v>-5</v>
      </c>
      <c r="S2311" s="3">
        <v>-5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175</v>
      </c>
      <c r="Z2311" t="str">
        <f>_xlfn.XLOOKUP(A2311,'2-Feedback'!A:A,'2-Feedback'!F:F,"")</f>
        <v>J - Order Lead Time Issue</v>
      </c>
      <c r="AA2311" t="str">
        <f>_xlfn.XLOOKUP(A2311,'2-Feedback'!A:A,'2-Feedback'!G:G,"")</f>
        <v>ABCDE</v>
      </c>
    </row>
    <row r="2312" spans="1:27" ht="13.5" x14ac:dyDescent="0.35">
      <c r="A2312" t="str">
        <f t="shared" si="36"/>
        <v>864544822672-PUB</v>
      </c>
      <c r="B2312" s="15">
        <v>86</v>
      </c>
      <c r="C2312" s="15" t="s">
        <v>4889</v>
      </c>
      <c r="D2312" s="15">
        <v>3134</v>
      </c>
      <c r="E2312" s="16">
        <v>45428</v>
      </c>
      <c r="F2312" s="15">
        <v>0</v>
      </c>
      <c r="G2312" s="15" t="s">
        <v>4890</v>
      </c>
      <c r="H2312" s="15" t="s">
        <v>4867</v>
      </c>
      <c r="I2312" s="15" t="s">
        <v>1850</v>
      </c>
      <c r="J2312" s="15" t="s">
        <v>4891</v>
      </c>
      <c r="K2312" s="15" t="s">
        <v>46</v>
      </c>
      <c r="L2312" s="15" t="s">
        <v>150</v>
      </c>
      <c r="M2312" s="16">
        <v>45448</v>
      </c>
      <c r="N2312" s="3">
        <v>0</v>
      </c>
      <c r="O2312" s="3">
        <v>5150</v>
      </c>
      <c r="P2312" s="3"/>
      <c r="Q2312" s="3">
        <v>5194</v>
      </c>
      <c r="R2312" s="4">
        <v>-44</v>
      </c>
      <c r="S2312" s="3">
        <v>-44</v>
      </c>
      <c r="T2312" s="3">
        <v>0</v>
      </c>
      <c r="U2312" s="3">
        <v>0</v>
      </c>
      <c r="V2312" s="3">
        <v>5150</v>
      </c>
      <c r="W2312" s="3">
        <v>0</v>
      </c>
      <c r="X2312" s="3">
        <v>0</v>
      </c>
      <c r="Y2312" s="3">
        <v>5194</v>
      </c>
      <c r="Z2312" t="str">
        <f>_xlfn.XLOOKUP(A2312,'2-Feedback'!A:A,'2-Feedback'!F:F,"")</f>
        <v>J - Order Lead Time Issue</v>
      </c>
      <c r="AA2312" t="str">
        <f>_xlfn.XLOOKUP(A2312,'2-Feedback'!A:A,'2-Feedback'!G:G,"")</f>
        <v>ABCDE</v>
      </c>
    </row>
    <row r="2313" spans="1:27" ht="13.5" x14ac:dyDescent="0.35">
      <c r="A2313" t="str">
        <f t="shared" si="36"/>
        <v>864545422446-CCD</v>
      </c>
      <c r="B2313" s="15">
        <v>86</v>
      </c>
      <c r="C2313" s="15" t="s">
        <v>4892</v>
      </c>
      <c r="D2313" s="15">
        <v>3137</v>
      </c>
      <c r="E2313" s="16">
        <v>45432</v>
      </c>
      <c r="F2313" s="15">
        <v>0</v>
      </c>
      <c r="G2313" s="15" t="s">
        <v>4893</v>
      </c>
      <c r="H2313" s="15" t="s">
        <v>4863</v>
      </c>
      <c r="I2313" s="15" t="s">
        <v>1844</v>
      </c>
      <c r="J2313" s="15" t="s">
        <v>4888</v>
      </c>
      <c r="K2313" s="15" t="s">
        <v>149</v>
      </c>
      <c r="L2313" s="15" t="s">
        <v>150</v>
      </c>
      <c r="M2313" s="16">
        <v>45454</v>
      </c>
      <c r="N2313" s="3">
        <v>0</v>
      </c>
      <c r="O2313" s="3">
        <v>351</v>
      </c>
      <c r="P2313" s="3"/>
      <c r="Q2313" s="3">
        <v>352</v>
      </c>
      <c r="R2313" s="4">
        <v>-1</v>
      </c>
      <c r="S2313" s="3">
        <v>-1</v>
      </c>
      <c r="T2313" s="3">
        <v>0</v>
      </c>
      <c r="U2313" s="3">
        <v>0</v>
      </c>
      <c r="V2313" s="3">
        <v>351</v>
      </c>
      <c r="W2313" s="3">
        <v>0</v>
      </c>
      <c r="X2313" s="3">
        <v>0</v>
      </c>
      <c r="Y2313" s="3">
        <v>352</v>
      </c>
      <c r="Z2313" t="str">
        <f>_xlfn.XLOOKUP(A2313,'2-Feedback'!A:A,'2-Feedback'!F:F,"")</f>
        <v>J - Order Lead Time Issue</v>
      </c>
      <c r="AA2313" t="str">
        <f>_xlfn.XLOOKUP(A2313,'2-Feedback'!A:A,'2-Feedback'!G:G,"")</f>
        <v>ABCDE</v>
      </c>
    </row>
    <row r="2314" spans="1:27" ht="13.5" x14ac:dyDescent="0.35">
      <c r="A2314" t="str">
        <f t="shared" si="36"/>
        <v>864545424058-SCR</v>
      </c>
      <c r="B2314" s="15">
        <v>86</v>
      </c>
      <c r="C2314" s="15" t="s">
        <v>4892</v>
      </c>
      <c r="D2314" s="15">
        <v>3137</v>
      </c>
      <c r="E2314" s="16">
        <v>45432</v>
      </c>
      <c r="F2314" s="15">
        <v>0</v>
      </c>
      <c r="G2314" s="15" t="s">
        <v>4893</v>
      </c>
      <c r="H2314" s="15" t="s">
        <v>4863</v>
      </c>
      <c r="I2314" s="15" t="s">
        <v>1844</v>
      </c>
      <c r="J2314" s="15" t="s">
        <v>4885</v>
      </c>
      <c r="K2314" s="15" t="s">
        <v>35</v>
      </c>
      <c r="L2314" s="15" t="s">
        <v>150</v>
      </c>
      <c r="M2314" s="16">
        <v>45454</v>
      </c>
      <c r="N2314" s="3">
        <v>204</v>
      </c>
      <c r="O2314" s="3">
        <v>204</v>
      </c>
      <c r="P2314" s="3"/>
      <c r="Q2314" s="3">
        <v>209</v>
      </c>
      <c r="R2314" s="4">
        <v>-5</v>
      </c>
      <c r="S2314" s="3">
        <v>-5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209</v>
      </c>
      <c r="Z2314" t="str">
        <f>_xlfn.XLOOKUP(A2314,'2-Feedback'!A:A,'2-Feedback'!F:F,"")</f>
        <v>J - Order Lead Time Issue</v>
      </c>
      <c r="AA2314" t="str">
        <f>_xlfn.XLOOKUP(A2314,'2-Feedback'!A:A,'2-Feedback'!G:G,"")</f>
        <v>ABCDE</v>
      </c>
    </row>
    <row r="2315" spans="1:27" ht="13.5" x14ac:dyDescent="0.35">
      <c r="A2315" t="str">
        <f t="shared" si="36"/>
        <v>864545721689-GFS</v>
      </c>
      <c r="B2315" s="15">
        <v>86</v>
      </c>
      <c r="C2315" s="15" t="s">
        <v>4894</v>
      </c>
      <c r="D2315" s="15">
        <v>3139</v>
      </c>
      <c r="E2315" s="16">
        <v>45432</v>
      </c>
      <c r="F2315" s="15">
        <v>0</v>
      </c>
      <c r="G2315" s="15" t="s">
        <v>4895</v>
      </c>
      <c r="H2315" s="15" t="s">
        <v>4863</v>
      </c>
      <c r="I2315" s="15" t="s">
        <v>1844</v>
      </c>
      <c r="J2315" s="15" t="s">
        <v>4896</v>
      </c>
      <c r="K2315" s="15" t="s">
        <v>533</v>
      </c>
      <c r="L2315" s="15" t="s">
        <v>150</v>
      </c>
      <c r="M2315" s="16">
        <v>45457</v>
      </c>
      <c r="N2315" s="3">
        <v>736</v>
      </c>
      <c r="O2315" s="3">
        <v>736</v>
      </c>
      <c r="P2315" s="3"/>
      <c r="Q2315" s="3">
        <v>740</v>
      </c>
      <c r="R2315" s="4">
        <v>-4</v>
      </c>
      <c r="S2315" s="3">
        <v>-4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740</v>
      </c>
      <c r="Z2315" t="str">
        <f>_xlfn.XLOOKUP(A2315,'2-Feedback'!A:A,'2-Feedback'!F:F,"")</f>
        <v>J - Order Lead Time Issue</v>
      </c>
      <c r="AA2315" t="str">
        <f>_xlfn.XLOOKUP(A2315,'2-Feedback'!A:A,'2-Feedback'!G:G,"")</f>
        <v>ABCDE</v>
      </c>
    </row>
    <row r="2316" spans="1:27" ht="13.5" x14ac:dyDescent="0.35">
      <c r="A2316" t="str">
        <f t="shared" si="36"/>
        <v>864545721691-GFS</v>
      </c>
      <c r="B2316" s="15">
        <v>86</v>
      </c>
      <c r="C2316" s="15" t="s">
        <v>4894</v>
      </c>
      <c r="D2316" s="15">
        <v>3139</v>
      </c>
      <c r="E2316" s="16">
        <v>45432</v>
      </c>
      <c r="F2316" s="15">
        <v>0</v>
      </c>
      <c r="G2316" s="15" t="s">
        <v>4895</v>
      </c>
      <c r="H2316" s="15" t="s">
        <v>4863</v>
      </c>
      <c r="I2316" s="15" t="s">
        <v>1844</v>
      </c>
      <c r="J2316" s="15" t="s">
        <v>4897</v>
      </c>
      <c r="K2316" s="15" t="s">
        <v>533</v>
      </c>
      <c r="L2316" s="15" t="s">
        <v>150</v>
      </c>
      <c r="M2316" s="16">
        <v>45457</v>
      </c>
      <c r="N2316" s="3">
        <v>244</v>
      </c>
      <c r="O2316" s="3">
        <v>244</v>
      </c>
      <c r="P2316" s="3"/>
      <c r="Q2316" s="3">
        <v>254</v>
      </c>
      <c r="R2316" s="4">
        <v>-10</v>
      </c>
      <c r="S2316" s="3">
        <v>-10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254</v>
      </c>
      <c r="Z2316" t="str">
        <f>_xlfn.XLOOKUP(A2316,'2-Feedback'!A:A,'2-Feedback'!F:F,"")</f>
        <v>J - Order Lead Time Issue</v>
      </c>
      <c r="AA2316" t="str">
        <f>_xlfn.XLOOKUP(A2316,'2-Feedback'!A:A,'2-Feedback'!G:G,"")</f>
        <v>ABCDE</v>
      </c>
    </row>
    <row r="2317" spans="1:27" ht="13.5" x14ac:dyDescent="0.35">
      <c r="A2317" t="str">
        <f t="shared" si="36"/>
        <v>864545721796-CCD</v>
      </c>
      <c r="B2317" s="15">
        <v>86</v>
      </c>
      <c r="C2317" s="15" t="s">
        <v>4894</v>
      </c>
      <c r="D2317" s="15">
        <v>3139</v>
      </c>
      <c r="E2317" s="16">
        <v>45432</v>
      </c>
      <c r="F2317" s="15">
        <v>0</v>
      </c>
      <c r="G2317" s="15" t="s">
        <v>4895</v>
      </c>
      <c r="H2317" s="15" t="s">
        <v>4863</v>
      </c>
      <c r="I2317" s="15" t="s">
        <v>1844</v>
      </c>
      <c r="J2317" s="15" t="s">
        <v>882</v>
      </c>
      <c r="K2317" s="15" t="s">
        <v>149</v>
      </c>
      <c r="L2317" s="15" t="s">
        <v>150</v>
      </c>
      <c r="M2317" s="16">
        <v>45457</v>
      </c>
      <c r="N2317" s="3">
        <v>255</v>
      </c>
      <c r="O2317" s="3">
        <v>255</v>
      </c>
      <c r="P2317" s="3"/>
      <c r="Q2317" s="3">
        <v>260</v>
      </c>
      <c r="R2317" s="4">
        <v>-5</v>
      </c>
      <c r="S2317" s="3">
        <v>-5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260</v>
      </c>
      <c r="Z2317" t="str">
        <f>_xlfn.XLOOKUP(A2317,'2-Feedback'!A:A,'2-Feedback'!F:F,"")</f>
        <v>J - Order Lead Time Issue</v>
      </c>
      <c r="AA2317" t="str">
        <f>_xlfn.XLOOKUP(A2317,'2-Feedback'!A:A,'2-Feedback'!G:G,"")</f>
        <v>ABCDE</v>
      </c>
    </row>
    <row r="2318" spans="1:27" ht="13.5" x14ac:dyDescent="0.35">
      <c r="A2318" t="str">
        <f t="shared" si="36"/>
        <v>864545722628-CCD</v>
      </c>
      <c r="B2318" s="15">
        <v>86</v>
      </c>
      <c r="C2318" s="15" t="s">
        <v>4894</v>
      </c>
      <c r="D2318" s="15">
        <v>3139</v>
      </c>
      <c r="E2318" s="16">
        <v>45432</v>
      </c>
      <c r="F2318" s="15">
        <v>0</v>
      </c>
      <c r="G2318" s="15" t="s">
        <v>4895</v>
      </c>
      <c r="H2318" s="15" t="s">
        <v>4863</v>
      </c>
      <c r="I2318" s="15" t="s">
        <v>1844</v>
      </c>
      <c r="J2318" s="15" t="s">
        <v>888</v>
      </c>
      <c r="K2318" s="15" t="s">
        <v>149</v>
      </c>
      <c r="L2318" s="15" t="s">
        <v>150</v>
      </c>
      <c r="M2318" s="16">
        <v>45457</v>
      </c>
      <c r="N2318" s="3">
        <v>0</v>
      </c>
      <c r="O2318" s="3">
        <v>156</v>
      </c>
      <c r="P2318" s="3"/>
      <c r="Q2318" s="3">
        <v>156</v>
      </c>
      <c r="R2318" s="5">
        <v>0</v>
      </c>
      <c r="S2318" s="3">
        <v>-2</v>
      </c>
      <c r="T2318" s="3">
        <v>0</v>
      </c>
      <c r="U2318" s="3">
        <v>0</v>
      </c>
      <c r="V2318" s="3">
        <v>174</v>
      </c>
      <c r="W2318" s="3">
        <v>0</v>
      </c>
      <c r="X2318" s="3">
        <v>0</v>
      </c>
      <c r="Y2318" s="3">
        <v>176</v>
      </c>
      <c r="Z2318" t="str">
        <f>_xlfn.XLOOKUP(A2318,'2-Feedback'!A:A,'2-Feedback'!F:F,"")</f>
        <v>J - Order Lead Time Issue</v>
      </c>
      <c r="AA2318" t="str">
        <f>_xlfn.XLOOKUP(A2318,'2-Feedback'!A:A,'2-Feedback'!G:G,"")</f>
        <v>ABCDE</v>
      </c>
    </row>
    <row r="2319" spans="1:27" ht="13.5" x14ac:dyDescent="0.35">
      <c r="A2319" t="str">
        <f t="shared" si="36"/>
        <v>864545722628-CCD</v>
      </c>
      <c r="B2319" s="15">
        <v>86</v>
      </c>
      <c r="C2319" s="15" t="s">
        <v>4898</v>
      </c>
      <c r="D2319" s="15">
        <v>3144</v>
      </c>
      <c r="E2319" s="16">
        <v>45436</v>
      </c>
      <c r="F2319" s="15">
        <v>0</v>
      </c>
      <c r="G2319" s="15" t="s">
        <v>4899</v>
      </c>
      <c r="H2319" s="15" t="s">
        <v>4867</v>
      </c>
      <c r="I2319" s="15" t="s">
        <v>1850</v>
      </c>
      <c r="J2319" s="15" t="s">
        <v>888</v>
      </c>
      <c r="K2319" s="15" t="s">
        <v>149</v>
      </c>
      <c r="L2319" s="15" t="s">
        <v>150</v>
      </c>
      <c r="M2319" s="16">
        <v>45457</v>
      </c>
      <c r="N2319" s="3">
        <v>0</v>
      </c>
      <c r="O2319" s="3">
        <v>18</v>
      </c>
      <c r="P2319" s="3"/>
      <c r="Q2319" s="3">
        <v>20</v>
      </c>
      <c r="R2319" s="4">
        <v>-2</v>
      </c>
      <c r="S2319" s="3">
        <v>-2</v>
      </c>
      <c r="T2319" s="3">
        <v>0</v>
      </c>
      <c r="U2319" s="3">
        <v>0</v>
      </c>
      <c r="V2319" s="3">
        <v>174</v>
      </c>
      <c r="W2319" s="3">
        <v>0</v>
      </c>
      <c r="X2319" s="3">
        <v>0</v>
      </c>
      <c r="Y2319" s="3">
        <v>176</v>
      </c>
      <c r="Z2319" t="str">
        <f>_xlfn.XLOOKUP(A2319,'2-Feedback'!A:A,'2-Feedback'!F:F,"")</f>
        <v>J - Order Lead Time Issue</v>
      </c>
      <c r="AA2319" t="str">
        <f>_xlfn.XLOOKUP(A2319,'2-Feedback'!A:A,'2-Feedback'!G:G,"")</f>
        <v>ABCDE</v>
      </c>
    </row>
    <row r="2320" spans="1:27" ht="13.5" x14ac:dyDescent="0.35">
      <c r="A2320" t="str">
        <f t="shared" si="36"/>
        <v>864545722701-PUB</v>
      </c>
      <c r="B2320" s="15">
        <v>86</v>
      </c>
      <c r="C2320" s="15" t="s">
        <v>4898</v>
      </c>
      <c r="D2320" s="15">
        <v>3144</v>
      </c>
      <c r="E2320" s="16">
        <v>45436</v>
      </c>
      <c r="F2320" s="15">
        <v>0</v>
      </c>
      <c r="G2320" s="15" t="s">
        <v>4899</v>
      </c>
      <c r="H2320" s="15" t="s">
        <v>4867</v>
      </c>
      <c r="I2320" s="15" t="s">
        <v>1850</v>
      </c>
      <c r="J2320" s="15" t="s">
        <v>4900</v>
      </c>
      <c r="K2320" s="15" t="s">
        <v>46</v>
      </c>
      <c r="L2320" s="15" t="s">
        <v>150</v>
      </c>
      <c r="M2320" s="16">
        <v>45457</v>
      </c>
      <c r="N2320" s="3">
        <v>0</v>
      </c>
      <c r="O2320" s="3">
        <v>3525</v>
      </c>
      <c r="P2320" s="3"/>
      <c r="Q2320" s="3">
        <v>3565</v>
      </c>
      <c r="R2320" s="4">
        <v>-40</v>
      </c>
      <c r="S2320" s="3">
        <v>-40</v>
      </c>
      <c r="T2320" s="3">
        <v>0</v>
      </c>
      <c r="U2320" s="3">
        <v>0</v>
      </c>
      <c r="V2320" s="3">
        <v>3525</v>
      </c>
      <c r="W2320" s="3">
        <v>0</v>
      </c>
      <c r="X2320" s="3">
        <v>0</v>
      </c>
      <c r="Y2320" s="3">
        <v>3565</v>
      </c>
      <c r="Z2320" t="str">
        <f>_xlfn.XLOOKUP(A2320,'2-Feedback'!A:A,'2-Feedback'!F:F,"")</f>
        <v>J - Order Lead Time Issue</v>
      </c>
      <c r="AA2320" t="str">
        <f>_xlfn.XLOOKUP(A2320,'2-Feedback'!A:A,'2-Feedback'!G:G,"")</f>
        <v>ABCDE</v>
      </c>
    </row>
    <row r="2321" spans="1:27" ht="13.5" x14ac:dyDescent="0.35">
      <c r="A2321" t="str">
        <f t="shared" si="36"/>
        <v>864545623410-CCD</v>
      </c>
      <c r="B2321" s="15">
        <v>86</v>
      </c>
      <c r="C2321" s="15" t="s">
        <v>4901</v>
      </c>
      <c r="D2321" s="15">
        <v>3145</v>
      </c>
      <c r="E2321" s="16">
        <v>45440</v>
      </c>
      <c r="F2321" s="15">
        <v>0</v>
      </c>
      <c r="G2321" s="15" t="s">
        <v>4902</v>
      </c>
      <c r="H2321" s="15" t="s">
        <v>4867</v>
      </c>
      <c r="I2321" s="15" t="s">
        <v>1850</v>
      </c>
      <c r="J2321" s="15" t="s">
        <v>4903</v>
      </c>
      <c r="K2321" s="15" t="s">
        <v>149</v>
      </c>
      <c r="L2321" s="15" t="s">
        <v>150</v>
      </c>
      <c r="M2321" s="16">
        <v>45456</v>
      </c>
      <c r="N2321" s="3">
        <v>197</v>
      </c>
      <c r="O2321" s="3">
        <v>197</v>
      </c>
      <c r="P2321" s="3"/>
      <c r="Q2321" s="3">
        <v>198</v>
      </c>
      <c r="R2321" s="4">
        <v>-1</v>
      </c>
      <c r="S2321" s="3">
        <v>-1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198</v>
      </c>
      <c r="Z2321" t="str">
        <f>_xlfn.XLOOKUP(A2321,'2-Feedback'!A:A,'2-Feedback'!F:F,"")</f>
        <v>J - Order Lead Time Issue</v>
      </c>
      <c r="AA2321" t="str">
        <f>_xlfn.XLOOKUP(A2321,'2-Feedback'!A:A,'2-Feedback'!G:G,"")</f>
        <v>ABCDE</v>
      </c>
    </row>
  </sheetData>
  <autoFilter ref="A1:AA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06DC-1A1E-4501-9F94-BB1A257C407A}">
  <dimension ref="A2:S1498"/>
  <sheetViews>
    <sheetView workbookViewId="0">
      <selection activeCell="L3" sqref="L3"/>
    </sheetView>
  </sheetViews>
  <sheetFormatPr defaultRowHeight="12.75" x14ac:dyDescent="0.35"/>
  <cols>
    <col min="1" max="1" width="17.73046875" bestFit="1" customWidth="1"/>
    <col min="2" max="2" width="13.86328125" bestFit="1" customWidth="1"/>
    <col min="3" max="4" width="11" bestFit="1" customWidth="1"/>
    <col min="5" max="7" width="30.73046875" bestFit="1" customWidth="1"/>
    <col min="8" max="8" width="14" bestFit="1" customWidth="1"/>
  </cols>
  <sheetData>
    <row r="2" spans="1:19" x14ac:dyDescent="0.35">
      <c r="F2" s="12" t="s">
        <v>4912</v>
      </c>
    </row>
    <row r="3" spans="1:19" x14ac:dyDescent="0.35">
      <c r="A3" s="7" t="s">
        <v>4910</v>
      </c>
      <c r="B3" s="10" t="s">
        <v>0</v>
      </c>
      <c r="C3" s="10" t="s">
        <v>10</v>
      </c>
      <c r="D3" s="10" t="s">
        <v>7</v>
      </c>
      <c r="E3" t="s">
        <v>4908</v>
      </c>
      <c r="F3" s="7" t="s">
        <v>4904</v>
      </c>
      <c r="G3" s="7" t="s">
        <v>4909</v>
      </c>
      <c r="H3" s="7" t="s">
        <v>4914</v>
      </c>
      <c r="L3" s="7" t="s">
        <v>4910</v>
      </c>
      <c r="M3" t="s">
        <v>0</v>
      </c>
      <c r="N3" t="s">
        <v>3</v>
      </c>
      <c r="O3" t="s">
        <v>7</v>
      </c>
      <c r="P3" t="s">
        <v>4908</v>
      </c>
      <c r="Q3" s="7" t="s">
        <v>4904</v>
      </c>
      <c r="R3" s="7" t="s">
        <v>4909</v>
      </c>
      <c r="S3" s="7" t="s">
        <v>4914</v>
      </c>
    </row>
    <row r="4" spans="1:19" x14ac:dyDescent="0.35">
      <c r="A4" t="str">
        <f>B4&amp;C4&amp;D4</f>
        <v>104544112523-HLC</v>
      </c>
      <c r="B4">
        <v>10</v>
      </c>
      <c r="C4" s="11">
        <v>45441</v>
      </c>
      <c r="D4" t="s">
        <v>115</v>
      </c>
      <c r="E4">
        <v>-120</v>
      </c>
      <c r="F4" s="7" t="s">
        <v>4911</v>
      </c>
      <c r="G4" s="7" t="s">
        <v>4913</v>
      </c>
      <c r="H4" s="11">
        <v>45441</v>
      </c>
      <c r="L4" t="str">
        <f>M4&amp;N4&amp;O4</f>
        <v>104543913152-LOU</v>
      </c>
      <c r="M4">
        <v>10</v>
      </c>
      <c r="N4" s="11">
        <v>45439</v>
      </c>
      <c r="O4" t="s">
        <v>105</v>
      </c>
      <c r="P4">
        <v>-80</v>
      </c>
      <c r="Q4" s="7" t="s">
        <v>4911</v>
      </c>
      <c r="R4" s="7" t="s">
        <v>4913</v>
      </c>
      <c r="S4" s="11">
        <v>45441</v>
      </c>
    </row>
    <row r="5" spans="1:19" x14ac:dyDescent="0.35">
      <c r="A5" t="str">
        <f t="shared" ref="A5:A68" si="0">B5&amp;C5&amp;D5</f>
        <v>104544213152-LOU</v>
      </c>
      <c r="B5">
        <v>10</v>
      </c>
      <c r="C5" s="11">
        <v>45442</v>
      </c>
      <c r="D5" t="s">
        <v>105</v>
      </c>
      <c r="E5">
        <v>-160</v>
      </c>
      <c r="F5" s="7" t="s">
        <v>4911</v>
      </c>
      <c r="G5" s="7" t="s">
        <v>4913</v>
      </c>
      <c r="H5" s="11">
        <v>45441</v>
      </c>
      <c r="L5" t="str">
        <f t="shared" ref="L5:L68" si="1">M5&amp;N5&amp;O5</f>
        <v>104544012311-IGA</v>
      </c>
      <c r="M5">
        <v>10</v>
      </c>
      <c r="N5" s="11">
        <v>45440</v>
      </c>
      <c r="O5" t="s">
        <v>228</v>
      </c>
      <c r="P5">
        <v>-13</v>
      </c>
      <c r="Q5" s="7" t="s">
        <v>4911</v>
      </c>
      <c r="R5" s="7" t="s">
        <v>4913</v>
      </c>
      <c r="S5" s="11">
        <v>45441</v>
      </c>
    </row>
    <row r="6" spans="1:19" x14ac:dyDescent="0.35">
      <c r="A6" t="str">
        <f t="shared" si="0"/>
        <v>104544219835-SSL</v>
      </c>
      <c r="B6">
        <v>10</v>
      </c>
      <c r="C6" s="11">
        <v>45442</v>
      </c>
      <c r="D6" t="s">
        <v>45</v>
      </c>
      <c r="E6">
        <v>-144</v>
      </c>
      <c r="F6" s="7" t="s">
        <v>4911</v>
      </c>
      <c r="G6" s="7" t="s">
        <v>4913</v>
      </c>
      <c r="H6" s="11">
        <v>45441</v>
      </c>
      <c r="L6" t="str">
        <f t="shared" si="1"/>
        <v>104544012311-SEG</v>
      </c>
      <c r="M6">
        <v>10</v>
      </c>
      <c r="N6" s="11">
        <v>45440</v>
      </c>
      <c r="O6" t="s">
        <v>238</v>
      </c>
      <c r="P6">
        <v>-354</v>
      </c>
      <c r="Q6" s="7" t="s">
        <v>4911</v>
      </c>
      <c r="R6" s="7" t="s">
        <v>4913</v>
      </c>
      <c r="S6" s="11">
        <v>45441</v>
      </c>
    </row>
    <row r="7" spans="1:19" x14ac:dyDescent="0.35">
      <c r="A7" t="str">
        <f t="shared" si="0"/>
        <v>104544221188-SEG</v>
      </c>
      <c r="B7">
        <v>10</v>
      </c>
      <c r="C7" s="11">
        <v>45442</v>
      </c>
      <c r="D7" t="s">
        <v>126</v>
      </c>
      <c r="E7">
        <v>-48</v>
      </c>
      <c r="F7" s="7" t="s">
        <v>4911</v>
      </c>
      <c r="G7" s="7" t="s">
        <v>4913</v>
      </c>
      <c r="H7" s="11">
        <v>45441</v>
      </c>
      <c r="L7" t="str">
        <f t="shared" si="1"/>
        <v>104544012523-HLC</v>
      </c>
      <c r="M7">
        <v>10</v>
      </c>
      <c r="N7" s="11">
        <v>45440</v>
      </c>
      <c r="O7" t="s">
        <v>115</v>
      </c>
      <c r="P7">
        <v>-360</v>
      </c>
      <c r="Q7" s="7" t="s">
        <v>4911</v>
      </c>
      <c r="R7" s="7" t="s">
        <v>4913</v>
      </c>
      <c r="S7" s="11">
        <v>45441</v>
      </c>
    </row>
    <row r="8" spans="1:19" x14ac:dyDescent="0.35">
      <c r="A8" t="str">
        <f t="shared" si="0"/>
        <v>104544222352-LOD</v>
      </c>
      <c r="B8">
        <v>10</v>
      </c>
      <c r="C8" s="11">
        <v>45442</v>
      </c>
      <c r="D8" t="s">
        <v>34</v>
      </c>
      <c r="E8">
        <v>-1102</v>
      </c>
      <c r="F8" s="7" t="s">
        <v>4911</v>
      </c>
      <c r="G8" s="7" t="s">
        <v>4913</v>
      </c>
      <c r="H8" s="11">
        <v>45441</v>
      </c>
      <c r="L8" t="str">
        <f t="shared" si="1"/>
        <v>104544014488-LOU</v>
      </c>
      <c r="M8">
        <v>10</v>
      </c>
      <c r="N8" s="11">
        <v>45440</v>
      </c>
      <c r="O8" t="s">
        <v>248</v>
      </c>
      <c r="P8">
        <v>-2</v>
      </c>
      <c r="Q8" s="7" t="s">
        <v>4911</v>
      </c>
      <c r="R8" s="7" t="s">
        <v>4913</v>
      </c>
      <c r="S8" s="11">
        <v>45441</v>
      </c>
    </row>
    <row r="9" spans="1:19" x14ac:dyDescent="0.35">
      <c r="A9" t="str">
        <f t="shared" si="0"/>
        <v>104544612523-HLC</v>
      </c>
      <c r="B9">
        <v>10</v>
      </c>
      <c r="C9" s="11">
        <v>45446</v>
      </c>
      <c r="D9" t="s">
        <v>115</v>
      </c>
      <c r="E9">
        <v>-180</v>
      </c>
      <c r="F9" s="7" t="s">
        <v>4911</v>
      </c>
      <c r="G9" s="7" t="s">
        <v>4913</v>
      </c>
      <c r="H9" s="11">
        <v>45441</v>
      </c>
      <c r="L9" t="str">
        <f t="shared" si="1"/>
        <v>104544020094-IGA</v>
      </c>
      <c r="M9">
        <v>10</v>
      </c>
      <c r="N9" s="11">
        <v>45440</v>
      </c>
      <c r="O9" t="s">
        <v>229</v>
      </c>
      <c r="P9">
        <v>-65</v>
      </c>
      <c r="Q9" s="7" t="s">
        <v>4911</v>
      </c>
      <c r="R9" s="7" t="s">
        <v>4913</v>
      </c>
      <c r="S9" s="11">
        <v>45441</v>
      </c>
    </row>
    <row r="10" spans="1:19" x14ac:dyDescent="0.35">
      <c r="A10" t="str">
        <f t="shared" si="0"/>
        <v>104544620905-LOU</v>
      </c>
      <c r="B10">
        <v>10</v>
      </c>
      <c r="C10" s="11">
        <v>45446</v>
      </c>
      <c r="D10" t="s">
        <v>137</v>
      </c>
      <c r="E10">
        <v>-86</v>
      </c>
      <c r="F10" s="7" t="s">
        <v>4911</v>
      </c>
      <c r="G10" s="7" t="s">
        <v>4913</v>
      </c>
      <c r="H10" s="11">
        <v>45441</v>
      </c>
      <c r="L10" t="str">
        <f t="shared" si="1"/>
        <v>104544020215-BSH</v>
      </c>
      <c r="M10">
        <v>10</v>
      </c>
      <c r="N10" s="11">
        <v>45440</v>
      </c>
      <c r="O10" t="s">
        <v>253</v>
      </c>
      <c r="P10">
        <v>-144</v>
      </c>
      <c r="Q10" s="7" t="s">
        <v>4911</v>
      </c>
      <c r="R10" s="7" t="s">
        <v>4913</v>
      </c>
      <c r="S10" s="11">
        <v>45441</v>
      </c>
    </row>
    <row r="11" spans="1:19" x14ac:dyDescent="0.35">
      <c r="A11" t="str">
        <f t="shared" si="0"/>
        <v>104544622223-IGA</v>
      </c>
      <c r="B11">
        <v>10</v>
      </c>
      <c r="C11" s="11">
        <v>45446</v>
      </c>
      <c r="D11" t="s">
        <v>143</v>
      </c>
      <c r="E11">
        <v>-10</v>
      </c>
      <c r="F11" s="7" t="s">
        <v>4911</v>
      </c>
      <c r="G11" s="7" t="s">
        <v>4913</v>
      </c>
      <c r="H11" s="11">
        <v>45441</v>
      </c>
      <c r="L11" t="str">
        <f t="shared" si="1"/>
        <v>104544021438-DLS</v>
      </c>
      <c r="M11">
        <v>10</v>
      </c>
      <c r="N11" s="11">
        <v>45440</v>
      </c>
      <c r="O11" t="s">
        <v>264</v>
      </c>
      <c r="P11">
        <v>-839</v>
      </c>
      <c r="Q11" s="7" t="s">
        <v>4911</v>
      </c>
      <c r="R11" s="7" t="s">
        <v>4913</v>
      </c>
      <c r="S11" s="11">
        <v>45441</v>
      </c>
    </row>
    <row r="12" spans="1:19" x14ac:dyDescent="0.35">
      <c r="A12" t="str">
        <f t="shared" si="0"/>
        <v>104544712504-LAI</v>
      </c>
      <c r="B12">
        <v>10</v>
      </c>
      <c r="C12" s="11">
        <v>45447</v>
      </c>
      <c r="D12" t="s">
        <v>94</v>
      </c>
      <c r="E12">
        <v>-545</v>
      </c>
      <c r="F12" s="7" t="s">
        <v>4911</v>
      </c>
      <c r="G12" s="7" t="s">
        <v>4913</v>
      </c>
      <c r="H12" s="11">
        <v>45441</v>
      </c>
      <c r="L12" t="str">
        <f t="shared" si="1"/>
        <v>104544052515-PIG</v>
      </c>
      <c r="M12">
        <v>10</v>
      </c>
      <c r="N12" s="11">
        <v>45440</v>
      </c>
      <c r="O12" t="s">
        <v>259</v>
      </c>
      <c r="P12">
        <v>-76</v>
      </c>
      <c r="Q12" s="7" t="s">
        <v>4911</v>
      </c>
      <c r="R12" s="7" t="s">
        <v>4913</v>
      </c>
      <c r="S12" s="11">
        <v>45441</v>
      </c>
    </row>
    <row r="13" spans="1:19" x14ac:dyDescent="0.35">
      <c r="A13" t="str">
        <f t="shared" si="0"/>
        <v>104544722974-PUB</v>
      </c>
      <c r="B13">
        <v>10</v>
      </c>
      <c r="C13" s="11">
        <v>45447</v>
      </c>
      <c r="D13" t="s">
        <v>52</v>
      </c>
      <c r="E13">
        <v>-48</v>
      </c>
      <c r="F13" s="7" t="s">
        <v>4911</v>
      </c>
      <c r="G13" s="7" t="s">
        <v>4913</v>
      </c>
      <c r="H13" s="11">
        <v>45441</v>
      </c>
      <c r="L13" t="str">
        <f t="shared" si="1"/>
        <v>104544053507-IGA</v>
      </c>
      <c r="M13">
        <v>10</v>
      </c>
      <c r="N13" s="11">
        <v>45440</v>
      </c>
      <c r="O13" t="s">
        <v>230</v>
      </c>
      <c r="P13">
        <v>-13</v>
      </c>
      <c r="Q13" s="7" t="s">
        <v>4911</v>
      </c>
      <c r="R13" s="7" t="s">
        <v>4913</v>
      </c>
      <c r="S13" s="11">
        <v>45441</v>
      </c>
    </row>
    <row r="14" spans="1:19" x14ac:dyDescent="0.35">
      <c r="A14" t="str">
        <f t="shared" si="0"/>
        <v>104544854207-SFG</v>
      </c>
      <c r="B14">
        <v>10</v>
      </c>
      <c r="C14" s="11">
        <v>45448</v>
      </c>
      <c r="D14" t="s">
        <v>166</v>
      </c>
      <c r="E14">
        <v>-11</v>
      </c>
      <c r="F14" s="7" t="s">
        <v>4911</v>
      </c>
      <c r="G14" s="7" t="s">
        <v>4913</v>
      </c>
      <c r="H14" s="11">
        <v>45441</v>
      </c>
      <c r="L14" t="str">
        <f t="shared" si="1"/>
        <v>104544054207-IGA</v>
      </c>
      <c r="M14">
        <v>10</v>
      </c>
      <c r="N14" s="11">
        <v>45440</v>
      </c>
      <c r="O14" t="s">
        <v>231</v>
      </c>
      <c r="P14">
        <v>-52</v>
      </c>
      <c r="Q14" s="7" t="s">
        <v>4911</v>
      </c>
      <c r="R14" s="7" t="s">
        <v>4913</v>
      </c>
      <c r="S14" s="11">
        <v>45441</v>
      </c>
    </row>
    <row r="15" spans="1:19" x14ac:dyDescent="0.35">
      <c r="A15" t="str">
        <f t="shared" si="0"/>
        <v>104544912523-HLC</v>
      </c>
      <c r="B15">
        <v>10</v>
      </c>
      <c r="C15" s="11">
        <v>45449</v>
      </c>
      <c r="D15" t="s">
        <v>115</v>
      </c>
      <c r="E15">
        <v>-120</v>
      </c>
      <c r="F15" s="7" t="s">
        <v>4911</v>
      </c>
      <c r="G15" s="7" t="s">
        <v>4913</v>
      </c>
      <c r="H15" s="11">
        <v>45441</v>
      </c>
      <c r="L15" t="str">
        <f t="shared" si="1"/>
        <v>104544054604-IGA</v>
      </c>
      <c r="M15">
        <v>10</v>
      </c>
      <c r="N15" s="11">
        <v>45440</v>
      </c>
      <c r="O15" t="s">
        <v>178</v>
      </c>
      <c r="P15">
        <v>-90</v>
      </c>
      <c r="Q15" s="7" t="s">
        <v>4911</v>
      </c>
      <c r="R15" s="7" t="s">
        <v>4913</v>
      </c>
      <c r="S15" s="11">
        <v>45441</v>
      </c>
    </row>
    <row r="16" spans="1:19" x14ac:dyDescent="0.35">
      <c r="A16" t="str">
        <f t="shared" si="0"/>
        <v>104544920094-HLC</v>
      </c>
      <c r="B16">
        <v>10</v>
      </c>
      <c r="C16" s="11">
        <v>45449</v>
      </c>
      <c r="D16" t="s">
        <v>155</v>
      </c>
      <c r="E16">
        <v>-419</v>
      </c>
      <c r="F16" s="7" t="s">
        <v>4911</v>
      </c>
      <c r="G16" s="7" t="s">
        <v>4913</v>
      </c>
      <c r="H16" s="11">
        <v>45441</v>
      </c>
      <c r="L16" t="str">
        <f t="shared" si="1"/>
        <v>104544054785-SEG</v>
      </c>
      <c r="M16">
        <v>10</v>
      </c>
      <c r="N16" s="11">
        <v>45440</v>
      </c>
      <c r="O16" t="s">
        <v>239</v>
      </c>
      <c r="P16">
        <v>-65</v>
      </c>
      <c r="Q16" s="7" t="s">
        <v>4911</v>
      </c>
      <c r="R16" s="7" t="s">
        <v>4913</v>
      </c>
      <c r="S16" s="11">
        <v>45441</v>
      </c>
    </row>
    <row r="17" spans="1:19" x14ac:dyDescent="0.35">
      <c r="A17" t="str">
        <f t="shared" si="0"/>
        <v>104545317847-WAF</v>
      </c>
      <c r="B17">
        <v>10</v>
      </c>
      <c r="C17" s="11">
        <v>45453</v>
      </c>
      <c r="D17" t="s">
        <v>148</v>
      </c>
      <c r="E17">
        <v>-822</v>
      </c>
      <c r="F17" s="7" t="s">
        <v>4911</v>
      </c>
      <c r="G17" s="7" t="s">
        <v>4913</v>
      </c>
      <c r="H17" s="11">
        <v>45441</v>
      </c>
      <c r="L17" t="str">
        <f t="shared" si="1"/>
        <v>104544054786-BSH</v>
      </c>
      <c r="M17">
        <v>10</v>
      </c>
      <c r="N17" s="11">
        <v>45440</v>
      </c>
      <c r="O17" t="s">
        <v>254</v>
      </c>
      <c r="P17">
        <v>-120</v>
      </c>
      <c r="Q17" s="7" t="s">
        <v>4911</v>
      </c>
      <c r="R17" s="7" t="s">
        <v>4913</v>
      </c>
      <c r="S17" s="11">
        <v>45441</v>
      </c>
    </row>
    <row r="18" spans="1:19" x14ac:dyDescent="0.35">
      <c r="A18" t="str">
        <f t="shared" si="0"/>
        <v>104545320094-HLC</v>
      </c>
      <c r="B18">
        <v>10</v>
      </c>
      <c r="C18" s="11">
        <v>45453</v>
      </c>
      <c r="D18" t="s">
        <v>155</v>
      </c>
      <c r="E18">
        <v>-133</v>
      </c>
      <c r="F18" s="7" t="s">
        <v>4911</v>
      </c>
      <c r="G18" s="7" t="s">
        <v>4913</v>
      </c>
      <c r="H18" s="11">
        <v>45441</v>
      </c>
      <c r="L18" t="str">
        <f t="shared" si="1"/>
        <v>224544012570-SYS</v>
      </c>
      <c r="M18">
        <v>22</v>
      </c>
      <c r="N18" s="11">
        <v>45440</v>
      </c>
      <c r="O18" t="s">
        <v>301</v>
      </c>
      <c r="P18">
        <v>-240</v>
      </c>
      <c r="Q18" s="7" t="s">
        <v>4911</v>
      </c>
      <c r="R18" s="7" t="s">
        <v>4913</v>
      </c>
      <c r="S18" s="11">
        <v>45441</v>
      </c>
    </row>
    <row r="19" spans="1:19" x14ac:dyDescent="0.35">
      <c r="A19" t="str">
        <f t="shared" si="0"/>
        <v>104545320215-BSH</v>
      </c>
      <c r="B19">
        <v>10</v>
      </c>
      <c r="C19" s="11">
        <v>45453</v>
      </c>
      <c r="D19" t="s">
        <v>253</v>
      </c>
      <c r="E19">
        <v>-144</v>
      </c>
      <c r="F19" s="7" t="s">
        <v>4911</v>
      </c>
      <c r="G19" s="7" t="s">
        <v>4913</v>
      </c>
      <c r="H19" s="11">
        <v>45441</v>
      </c>
      <c r="L19" t="str">
        <f t="shared" si="1"/>
        <v>224544012804-SYS</v>
      </c>
      <c r="M19">
        <v>22</v>
      </c>
      <c r="N19" s="11">
        <v>45440</v>
      </c>
      <c r="O19" t="s">
        <v>269</v>
      </c>
      <c r="P19">
        <v>-225</v>
      </c>
      <c r="Q19" s="7" t="s">
        <v>4911</v>
      </c>
      <c r="R19" s="7" t="s">
        <v>4913</v>
      </c>
      <c r="S19" s="11">
        <v>45441</v>
      </c>
    </row>
    <row r="20" spans="1:19" x14ac:dyDescent="0.35">
      <c r="A20" t="str">
        <f t="shared" si="0"/>
        <v>104545320239-CNM</v>
      </c>
      <c r="B20">
        <v>10</v>
      </c>
      <c r="C20" s="11">
        <v>45453</v>
      </c>
      <c r="D20" t="s">
        <v>184</v>
      </c>
      <c r="E20">
        <v>-417</v>
      </c>
      <c r="F20" s="7" t="s">
        <v>4911</v>
      </c>
      <c r="G20" s="7" t="s">
        <v>4913</v>
      </c>
      <c r="H20" s="11">
        <v>45441</v>
      </c>
      <c r="L20" t="str">
        <f t="shared" si="1"/>
        <v>224544021417-SYS</v>
      </c>
      <c r="M20">
        <v>22</v>
      </c>
      <c r="N20" s="11">
        <v>45440</v>
      </c>
      <c r="O20" t="s">
        <v>370</v>
      </c>
      <c r="P20">
        <v>-20</v>
      </c>
      <c r="Q20" s="7" t="s">
        <v>4911</v>
      </c>
      <c r="R20" s="7" t="s">
        <v>4913</v>
      </c>
      <c r="S20" s="11">
        <v>45441</v>
      </c>
    </row>
    <row r="21" spans="1:19" x14ac:dyDescent="0.35">
      <c r="A21" t="str">
        <f t="shared" si="0"/>
        <v>104545320250-CNM</v>
      </c>
      <c r="B21">
        <v>10</v>
      </c>
      <c r="C21" s="11">
        <v>45453</v>
      </c>
      <c r="D21" t="s">
        <v>186</v>
      </c>
      <c r="E21">
        <v>-278</v>
      </c>
      <c r="F21" s="7" t="s">
        <v>4911</v>
      </c>
      <c r="G21" s="7" t="s">
        <v>4913</v>
      </c>
      <c r="H21" s="11">
        <v>45441</v>
      </c>
      <c r="L21" t="str">
        <f t="shared" si="1"/>
        <v>224544021418-SYS</v>
      </c>
      <c r="M21">
        <v>22</v>
      </c>
      <c r="N21" s="11">
        <v>45440</v>
      </c>
      <c r="O21" t="s">
        <v>311</v>
      </c>
      <c r="P21">
        <v>-160</v>
      </c>
      <c r="Q21" s="7" t="s">
        <v>4911</v>
      </c>
      <c r="R21" s="7" t="s">
        <v>4913</v>
      </c>
      <c r="S21" s="11">
        <v>45441</v>
      </c>
    </row>
    <row r="22" spans="1:19" x14ac:dyDescent="0.35">
      <c r="A22" t="str">
        <f t="shared" si="0"/>
        <v>104545320250-HKT</v>
      </c>
      <c r="B22">
        <v>10</v>
      </c>
      <c r="C22" s="11">
        <v>45453</v>
      </c>
      <c r="D22" t="s">
        <v>191</v>
      </c>
      <c r="E22">
        <v>-115</v>
      </c>
      <c r="F22" s="7" t="s">
        <v>4911</v>
      </c>
      <c r="G22" s="7" t="s">
        <v>4913</v>
      </c>
      <c r="H22" s="11">
        <v>45441</v>
      </c>
      <c r="L22" t="str">
        <f t="shared" si="1"/>
        <v>224544021419-SYS</v>
      </c>
      <c r="M22">
        <v>22</v>
      </c>
      <c r="N22" s="11">
        <v>45440</v>
      </c>
      <c r="O22" t="s">
        <v>284</v>
      </c>
      <c r="P22">
        <v>-20</v>
      </c>
      <c r="Q22" s="7" t="s">
        <v>4911</v>
      </c>
      <c r="R22" s="7" t="s">
        <v>4913</v>
      </c>
      <c r="S22" s="11">
        <v>45441</v>
      </c>
    </row>
    <row r="23" spans="1:19" x14ac:dyDescent="0.35">
      <c r="A23" t="str">
        <f t="shared" si="0"/>
        <v>104545322411-LOU</v>
      </c>
      <c r="B23">
        <v>10</v>
      </c>
      <c r="C23" s="11">
        <v>45453</v>
      </c>
      <c r="D23" t="s">
        <v>120</v>
      </c>
      <c r="E23">
        <v>-16</v>
      </c>
      <c r="F23" s="7" t="s">
        <v>4911</v>
      </c>
      <c r="G23" s="7" t="s">
        <v>4913</v>
      </c>
      <c r="H23" s="11">
        <v>45441</v>
      </c>
      <c r="L23" t="str">
        <f t="shared" si="1"/>
        <v>224544023681-SYS</v>
      </c>
      <c r="M23">
        <v>22</v>
      </c>
      <c r="N23" s="11">
        <v>45440</v>
      </c>
      <c r="O23" t="s">
        <v>285</v>
      </c>
      <c r="P23">
        <v>-160</v>
      </c>
      <c r="Q23" s="7" t="s">
        <v>4911</v>
      </c>
      <c r="R23" s="7" t="s">
        <v>4913</v>
      </c>
      <c r="S23" s="11">
        <v>45441</v>
      </c>
    </row>
    <row r="24" spans="1:19" x14ac:dyDescent="0.35">
      <c r="A24" t="str">
        <f t="shared" si="0"/>
        <v>104545322974-PUB</v>
      </c>
      <c r="B24">
        <v>10</v>
      </c>
      <c r="C24" s="11">
        <v>45453</v>
      </c>
      <c r="D24" t="s">
        <v>52</v>
      </c>
      <c r="E24">
        <v>-1253</v>
      </c>
      <c r="F24" s="7" t="s">
        <v>4911</v>
      </c>
      <c r="G24" s="7" t="s">
        <v>4913</v>
      </c>
      <c r="H24" s="11">
        <v>45441</v>
      </c>
      <c r="L24" t="str">
        <f t="shared" si="1"/>
        <v>224544071383-SYS</v>
      </c>
      <c r="M24">
        <v>22</v>
      </c>
      <c r="N24" s="11">
        <v>45440</v>
      </c>
      <c r="O24" t="s">
        <v>319</v>
      </c>
      <c r="P24">
        <v>-160</v>
      </c>
      <c r="Q24" s="7" t="s">
        <v>4911</v>
      </c>
      <c r="R24" s="7" t="s">
        <v>4913</v>
      </c>
      <c r="S24" s="11">
        <v>45441</v>
      </c>
    </row>
    <row r="25" spans="1:19" x14ac:dyDescent="0.35">
      <c r="A25" t="str">
        <f t="shared" si="0"/>
        <v>104545322975-PUB</v>
      </c>
      <c r="B25">
        <v>10</v>
      </c>
      <c r="C25" s="11">
        <v>45453</v>
      </c>
      <c r="D25" t="s">
        <v>61</v>
      </c>
      <c r="E25">
        <v>-2773</v>
      </c>
      <c r="F25" s="7" t="s">
        <v>4911</v>
      </c>
      <c r="G25" s="7" t="s">
        <v>4913</v>
      </c>
      <c r="H25" s="11">
        <v>45441</v>
      </c>
      <c r="L25" t="str">
        <f t="shared" si="1"/>
        <v>224544071454-SYS</v>
      </c>
      <c r="M25">
        <v>22</v>
      </c>
      <c r="N25" s="11">
        <v>45440</v>
      </c>
      <c r="O25" t="s">
        <v>286</v>
      </c>
      <c r="P25">
        <v>-282</v>
      </c>
      <c r="Q25" s="7" t="s">
        <v>4911</v>
      </c>
      <c r="R25" s="7" t="s">
        <v>4913</v>
      </c>
      <c r="S25" s="11">
        <v>45441</v>
      </c>
    </row>
    <row r="26" spans="1:19" x14ac:dyDescent="0.35">
      <c r="A26" t="str">
        <f t="shared" si="0"/>
        <v>104545322976-PUB</v>
      </c>
      <c r="B26">
        <v>10</v>
      </c>
      <c r="C26" s="11">
        <v>45453</v>
      </c>
      <c r="D26" t="s">
        <v>54</v>
      </c>
      <c r="E26">
        <v>-3371</v>
      </c>
      <c r="F26" s="7" t="s">
        <v>4911</v>
      </c>
      <c r="G26" s="7" t="s">
        <v>4913</v>
      </c>
      <c r="H26" s="11">
        <v>45441</v>
      </c>
      <c r="L26" t="str">
        <f t="shared" si="1"/>
        <v>224544071462-SYS</v>
      </c>
      <c r="M26">
        <v>22</v>
      </c>
      <c r="N26" s="11">
        <v>45440</v>
      </c>
      <c r="O26" t="s">
        <v>303</v>
      </c>
      <c r="P26">
        <v>-320</v>
      </c>
      <c r="Q26" s="7" t="s">
        <v>4911</v>
      </c>
      <c r="R26" s="7" t="s">
        <v>4913</v>
      </c>
      <c r="S26" s="11">
        <v>45441</v>
      </c>
    </row>
    <row r="27" spans="1:19" x14ac:dyDescent="0.35">
      <c r="A27" t="str">
        <f t="shared" si="0"/>
        <v>104545352515-HTP</v>
      </c>
      <c r="B27">
        <v>10</v>
      </c>
      <c r="C27" s="11">
        <v>45453</v>
      </c>
      <c r="D27" t="s">
        <v>177</v>
      </c>
      <c r="E27">
        <v>-80</v>
      </c>
      <c r="F27" s="7" t="s">
        <v>4911</v>
      </c>
      <c r="G27" s="7" t="s">
        <v>4913</v>
      </c>
      <c r="H27" s="11">
        <v>45441</v>
      </c>
      <c r="L27" t="str">
        <f t="shared" si="1"/>
        <v>224544071476-SYS</v>
      </c>
      <c r="M27">
        <v>22</v>
      </c>
      <c r="N27" s="11">
        <v>45440</v>
      </c>
      <c r="O27" t="s">
        <v>288</v>
      </c>
      <c r="P27">
        <v>-80</v>
      </c>
      <c r="Q27" s="7" t="s">
        <v>4911</v>
      </c>
      <c r="R27" s="7" t="s">
        <v>4913</v>
      </c>
      <c r="S27" s="11">
        <v>45441</v>
      </c>
    </row>
    <row r="28" spans="1:19" x14ac:dyDescent="0.35">
      <c r="A28" t="str">
        <f t="shared" si="0"/>
        <v>104545354604-IGA</v>
      </c>
      <c r="B28">
        <v>10</v>
      </c>
      <c r="C28" s="11">
        <v>45453</v>
      </c>
      <c r="D28" t="s">
        <v>178</v>
      </c>
      <c r="E28">
        <v>-210</v>
      </c>
      <c r="F28" s="7" t="s">
        <v>4911</v>
      </c>
      <c r="G28" s="7" t="s">
        <v>4913</v>
      </c>
      <c r="H28" s="11">
        <v>45441</v>
      </c>
      <c r="L28" t="str">
        <f t="shared" si="1"/>
        <v>224544071478-SYS</v>
      </c>
      <c r="M28">
        <v>22</v>
      </c>
      <c r="N28" s="11">
        <v>45440</v>
      </c>
      <c r="O28" t="s">
        <v>289</v>
      </c>
      <c r="P28">
        <v>-120</v>
      </c>
      <c r="Q28" s="7" t="s">
        <v>4911</v>
      </c>
      <c r="R28" s="7" t="s">
        <v>4913</v>
      </c>
      <c r="S28" s="11">
        <v>45441</v>
      </c>
    </row>
    <row r="29" spans="1:19" x14ac:dyDescent="0.35">
      <c r="A29" t="str">
        <f t="shared" si="0"/>
        <v>104545354624-LFD</v>
      </c>
      <c r="B29">
        <v>10</v>
      </c>
      <c r="C29" s="11">
        <v>45453</v>
      </c>
      <c r="D29" t="s">
        <v>179</v>
      </c>
      <c r="E29">
        <v>-943</v>
      </c>
      <c r="F29" s="7" t="s">
        <v>4911</v>
      </c>
      <c r="G29" s="7" t="s">
        <v>4913</v>
      </c>
      <c r="H29" s="11">
        <v>45441</v>
      </c>
      <c r="L29" t="str">
        <f t="shared" si="1"/>
        <v>224544071722-SYS</v>
      </c>
      <c r="M29">
        <v>22</v>
      </c>
      <c r="N29" s="11">
        <v>45440</v>
      </c>
      <c r="O29" t="s">
        <v>312</v>
      </c>
      <c r="P29">
        <v>-160</v>
      </c>
      <c r="Q29" s="7" t="s">
        <v>4911</v>
      </c>
      <c r="R29" s="7" t="s">
        <v>4913</v>
      </c>
      <c r="S29" s="11">
        <v>45441</v>
      </c>
    </row>
    <row r="30" spans="1:19" x14ac:dyDescent="0.35">
      <c r="A30" t="str">
        <f t="shared" si="0"/>
        <v>104545354786-BSH</v>
      </c>
      <c r="B30">
        <v>10</v>
      </c>
      <c r="C30" s="11">
        <v>45453</v>
      </c>
      <c r="D30" t="s">
        <v>254</v>
      </c>
      <c r="E30">
        <v>-120</v>
      </c>
      <c r="F30" s="7" t="s">
        <v>4911</v>
      </c>
      <c r="G30" s="7" t="s">
        <v>4913</v>
      </c>
      <c r="H30" s="11">
        <v>45441</v>
      </c>
      <c r="L30" t="str">
        <f t="shared" si="1"/>
        <v>224544072804-SYS</v>
      </c>
      <c r="M30">
        <v>22</v>
      </c>
      <c r="N30" s="11">
        <v>45440</v>
      </c>
      <c r="O30" t="s">
        <v>290</v>
      </c>
      <c r="P30">
        <v>-640</v>
      </c>
      <c r="Q30" s="7" t="s">
        <v>4911</v>
      </c>
      <c r="R30" s="7" t="s">
        <v>4913</v>
      </c>
      <c r="S30" s="11">
        <v>45441</v>
      </c>
    </row>
    <row r="31" spans="1:19" x14ac:dyDescent="0.35">
      <c r="A31" t="str">
        <f t="shared" si="0"/>
        <v>104545412311-SEG</v>
      </c>
      <c r="B31">
        <v>10</v>
      </c>
      <c r="C31" s="11">
        <v>45454</v>
      </c>
      <c r="D31" t="s">
        <v>238</v>
      </c>
      <c r="E31">
        <v>-354</v>
      </c>
      <c r="F31" s="7" t="s">
        <v>4911</v>
      </c>
      <c r="G31" s="7" t="s">
        <v>4913</v>
      </c>
      <c r="H31" s="11">
        <v>45441</v>
      </c>
      <c r="L31" t="str">
        <f t="shared" si="1"/>
        <v>224544072805-SYS</v>
      </c>
      <c r="M31">
        <v>22</v>
      </c>
      <c r="N31" s="11">
        <v>45440</v>
      </c>
      <c r="O31" t="s">
        <v>274</v>
      </c>
      <c r="P31">
        <v>-560</v>
      </c>
      <c r="Q31" s="7" t="s">
        <v>4911</v>
      </c>
      <c r="R31" s="7" t="s">
        <v>4913</v>
      </c>
      <c r="S31" s="11">
        <v>45441</v>
      </c>
    </row>
    <row r="32" spans="1:19" x14ac:dyDescent="0.35">
      <c r="A32" t="str">
        <f t="shared" si="0"/>
        <v>104545412523-HLC</v>
      </c>
      <c r="B32">
        <v>10</v>
      </c>
      <c r="C32" s="11">
        <v>45454</v>
      </c>
      <c r="D32" t="s">
        <v>115</v>
      </c>
      <c r="E32">
        <v>-360</v>
      </c>
      <c r="F32" s="7" t="s">
        <v>4911</v>
      </c>
      <c r="G32" s="7" t="s">
        <v>4913</v>
      </c>
      <c r="H32" s="11">
        <v>45441</v>
      </c>
      <c r="L32" t="str">
        <f t="shared" si="1"/>
        <v>224544072816-SYS</v>
      </c>
      <c r="M32">
        <v>22</v>
      </c>
      <c r="N32" s="11">
        <v>45440</v>
      </c>
      <c r="O32" t="s">
        <v>275</v>
      </c>
      <c r="P32">
        <v>-75</v>
      </c>
      <c r="Q32" s="7" t="s">
        <v>4911</v>
      </c>
      <c r="R32" s="7" t="s">
        <v>4913</v>
      </c>
      <c r="S32" s="11">
        <v>45441</v>
      </c>
    </row>
    <row r="33" spans="1:19" x14ac:dyDescent="0.35">
      <c r="A33" t="str">
        <f t="shared" si="0"/>
        <v>104545413152-LOU</v>
      </c>
      <c r="B33">
        <v>10</v>
      </c>
      <c r="C33" s="11">
        <v>45454</v>
      </c>
      <c r="D33" t="s">
        <v>105</v>
      </c>
      <c r="E33">
        <v>-80</v>
      </c>
      <c r="F33" s="7" t="s">
        <v>4911</v>
      </c>
      <c r="G33" s="7" t="s">
        <v>4913</v>
      </c>
      <c r="H33" s="11">
        <v>45441</v>
      </c>
      <c r="L33" t="str">
        <f t="shared" si="1"/>
        <v>224544072824-SYS</v>
      </c>
      <c r="M33">
        <v>22</v>
      </c>
      <c r="N33" s="11">
        <v>45440</v>
      </c>
      <c r="O33" t="s">
        <v>277</v>
      </c>
      <c r="P33">
        <v>-60</v>
      </c>
      <c r="Q33" s="7" t="s">
        <v>4911</v>
      </c>
      <c r="R33" s="7" t="s">
        <v>4913</v>
      </c>
      <c r="S33" s="11">
        <v>45441</v>
      </c>
    </row>
    <row r="34" spans="1:19" x14ac:dyDescent="0.35">
      <c r="A34" t="str">
        <f t="shared" si="0"/>
        <v>104545414488-LOU</v>
      </c>
      <c r="B34">
        <v>10</v>
      </c>
      <c r="C34" s="11">
        <v>45454</v>
      </c>
      <c r="D34" t="s">
        <v>248</v>
      </c>
      <c r="E34">
        <v>-2</v>
      </c>
      <c r="F34" s="7" t="s">
        <v>4911</v>
      </c>
      <c r="G34" s="7" t="s">
        <v>4913</v>
      </c>
      <c r="H34" s="11">
        <v>45441</v>
      </c>
      <c r="L34" t="str">
        <f t="shared" si="1"/>
        <v>224544072896-SYS</v>
      </c>
      <c r="M34">
        <v>22</v>
      </c>
      <c r="N34" s="11">
        <v>45440</v>
      </c>
      <c r="O34" t="s">
        <v>296</v>
      </c>
      <c r="P34">
        <v>-160</v>
      </c>
      <c r="Q34" s="7" t="s">
        <v>4911</v>
      </c>
      <c r="R34" s="7" t="s">
        <v>4913</v>
      </c>
      <c r="S34" s="11">
        <v>45441</v>
      </c>
    </row>
    <row r="35" spans="1:19" x14ac:dyDescent="0.35">
      <c r="A35" t="str">
        <f t="shared" si="0"/>
        <v>104545421438-DLS</v>
      </c>
      <c r="B35">
        <v>10</v>
      </c>
      <c r="C35" s="11">
        <v>45454</v>
      </c>
      <c r="D35" t="s">
        <v>264</v>
      </c>
      <c r="E35">
        <v>-839</v>
      </c>
      <c r="F35" s="7" t="s">
        <v>4911</v>
      </c>
      <c r="G35" s="7" t="s">
        <v>4913</v>
      </c>
      <c r="H35" s="11">
        <v>45441</v>
      </c>
      <c r="L35" t="str">
        <f t="shared" si="1"/>
        <v>224544072898-SYS</v>
      </c>
      <c r="M35">
        <v>22</v>
      </c>
      <c r="N35" s="11">
        <v>45440</v>
      </c>
      <c r="O35" t="s">
        <v>278</v>
      </c>
      <c r="P35">
        <v>-120</v>
      </c>
      <c r="Q35" s="7" t="s">
        <v>4911</v>
      </c>
      <c r="R35" s="7" t="s">
        <v>4913</v>
      </c>
      <c r="S35" s="11">
        <v>45441</v>
      </c>
    </row>
    <row r="36" spans="1:19" x14ac:dyDescent="0.35">
      <c r="A36" t="str">
        <f t="shared" si="0"/>
        <v>104545454785-SEG</v>
      </c>
      <c r="B36">
        <v>10</v>
      </c>
      <c r="C36" s="11">
        <v>45454</v>
      </c>
      <c r="D36" t="s">
        <v>239</v>
      </c>
      <c r="E36">
        <v>-65</v>
      </c>
      <c r="F36" s="7" t="s">
        <v>4911</v>
      </c>
      <c r="G36" s="7" t="s">
        <v>4913</v>
      </c>
      <c r="H36" s="11">
        <v>45441</v>
      </c>
      <c r="L36" t="str">
        <f t="shared" si="1"/>
        <v>254544012570-SYS</v>
      </c>
      <c r="M36">
        <v>25</v>
      </c>
      <c r="N36" s="11">
        <v>45440</v>
      </c>
      <c r="O36" t="s">
        <v>301</v>
      </c>
      <c r="P36">
        <v>-6</v>
      </c>
      <c r="Q36" s="7" t="s">
        <v>4911</v>
      </c>
      <c r="R36" s="7" t="s">
        <v>4913</v>
      </c>
      <c r="S36" s="11">
        <v>45441</v>
      </c>
    </row>
    <row r="37" spans="1:19" x14ac:dyDescent="0.35">
      <c r="A37" t="str">
        <f t="shared" si="0"/>
        <v>104545512504-LAI</v>
      </c>
      <c r="B37">
        <v>10</v>
      </c>
      <c r="C37" s="11">
        <v>45455</v>
      </c>
      <c r="D37" t="s">
        <v>94</v>
      </c>
      <c r="E37">
        <v>-600</v>
      </c>
      <c r="F37" s="7" t="s">
        <v>4911</v>
      </c>
      <c r="G37" s="7" t="s">
        <v>4913</v>
      </c>
      <c r="H37" s="11">
        <v>45441</v>
      </c>
      <c r="L37" t="str">
        <f t="shared" si="1"/>
        <v>254544012701-SYS</v>
      </c>
      <c r="M37">
        <v>25</v>
      </c>
      <c r="N37" s="11">
        <v>45440</v>
      </c>
      <c r="O37" t="s">
        <v>514</v>
      </c>
      <c r="P37">
        <v>-692</v>
      </c>
      <c r="Q37" s="7" t="s">
        <v>4911</v>
      </c>
      <c r="R37" s="7" t="s">
        <v>4913</v>
      </c>
      <c r="S37" s="11">
        <v>45441</v>
      </c>
    </row>
    <row r="38" spans="1:19" x14ac:dyDescent="0.35">
      <c r="A38" t="str">
        <f t="shared" si="0"/>
        <v>104545522411-LOU</v>
      </c>
      <c r="B38">
        <v>10</v>
      </c>
      <c r="C38" s="11">
        <v>45455</v>
      </c>
      <c r="D38" t="s">
        <v>120</v>
      </c>
      <c r="E38">
        <v>-19</v>
      </c>
      <c r="F38" s="7" t="s">
        <v>4911</v>
      </c>
      <c r="G38" s="7" t="s">
        <v>4913</v>
      </c>
      <c r="H38" s="11">
        <v>45441</v>
      </c>
      <c r="L38" t="str">
        <f t="shared" si="1"/>
        <v>254544013201-TRI</v>
      </c>
      <c r="M38">
        <v>25</v>
      </c>
      <c r="N38" s="11">
        <v>45440</v>
      </c>
      <c r="O38" t="s">
        <v>1540</v>
      </c>
      <c r="P38">
        <v>-16</v>
      </c>
      <c r="Q38" s="7" t="s">
        <v>4911</v>
      </c>
      <c r="R38" s="7" t="s">
        <v>4913</v>
      </c>
      <c r="S38" s="11">
        <v>45441</v>
      </c>
    </row>
    <row r="39" spans="1:19" x14ac:dyDescent="0.35">
      <c r="A39" t="str">
        <f t="shared" si="0"/>
        <v>104545552515-PIG</v>
      </c>
      <c r="B39">
        <v>10</v>
      </c>
      <c r="C39" s="11">
        <v>45455</v>
      </c>
      <c r="D39" t="s">
        <v>259</v>
      </c>
      <c r="E39">
        <v>-76</v>
      </c>
      <c r="F39" s="7" t="s">
        <v>4911</v>
      </c>
      <c r="G39" s="7" t="s">
        <v>4913</v>
      </c>
      <c r="H39" s="11">
        <v>45441</v>
      </c>
      <c r="L39" t="str">
        <f t="shared" si="1"/>
        <v>254544014767-VEN</v>
      </c>
      <c r="M39">
        <v>25</v>
      </c>
      <c r="N39" s="11">
        <v>45440</v>
      </c>
      <c r="O39" t="s">
        <v>592</v>
      </c>
      <c r="P39">
        <v>-288</v>
      </c>
      <c r="Q39" s="7" t="s">
        <v>4911</v>
      </c>
      <c r="R39" s="7" t="s">
        <v>4913</v>
      </c>
      <c r="S39" s="11">
        <v>45441</v>
      </c>
    </row>
    <row r="40" spans="1:19" x14ac:dyDescent="0.35">
      <c r="A40" t="str">
        <f t="shared" si="0"/>
        <v>104545553504-BAN</v>
      </c>
      <c r="B40">
        <v>10</v>
      </c>
      <c r="C40" s="11">
        <v>45455</v>
      </c>
      <c r="D40" t="s">
        <v>27</v>
      </c>
      <c r="E40">
        <v>-466</v>
      </c>
      <c r="F40" s="7" t="s">
        <v>4911</v>
      </c>
      <c r="G40" s="7" t="s">
        <v>4913</v>
      </c>
      <c r="H40" s="11">
        <v>45441</v>
      </c>
      <c r="L40" t="str">
        <f t="shared" si="1"/>
        <v>254544015507-CHQ</v>
      </c>
      <c r="M40">
        <v>25</v>
      </c>
      <c r="N40" s="11">
        <v>45440</v>
      </c>
      <c r="O40" t="s">
        <v>1129</v>
      </c>
      <c r="P40">
        <v>-1763</v>
      </c>
      <c r="Q40" s="7" t="s">
        <v>4911</v>
      </c>
      <c r="R40" s="7" t="s">
        <v>4913</v>
      </c>
      <c r="S40" s="11">
        <v>45441</v>
      </c>
    </row>
    <row r="41" spans="1:19" x14ac:dyDescent="0.35">
      <c r="A41" t="str">
        <f t="shared" si="0"/>
        <v>104545612311-IGA</v>
      </c>
      <c r="B41">
        <v>10</v>
      </c>
      <c r="C41" s="11">
        <v>45456</v>
      </c>
      <c r="D41" t="s">
        <v>228</v>
      </c>
      <c r="E41">
        <v>-13</v>
      </c>
      <c r="F41" s="7" t="s">
        <v>4911</v>
      </c>
      <c r="G41" s="7" t="s">
        <v>4913</v>
      </c>
      <c r="H41" s="11">
        <v>45441</v>
      </c>
      <c r="L41" t="str">
        <f t="shared" si="1"/>
        <v>254544015888-FRK</v>
      </c>
      <c r="M41">
        <v>25</v>
      </c>
      <c r="N41" s="11">
        <v>45440</v>
      </c>
      <c r="O41" t="s">
        <v>1444</v>
      </c>
      <c r="P41">
        <v>-73</v>
      </c>
      <c r="Q41" s="7" t="s">
        <v>4911</v>
      </c>
      <c r="R41" s="7" t="s">
        <v>4913</v>
      </c>
      <c r="S41" s="11">
        <v>45441</v>
      </c>
    </row>
    <row r="42" spans="1:19" x14ac:dyDescent="0.35">
      <c r="A42" t="str">
        <f t="shared" si="0"/>
        <v>104545620094-IGA</v>
      </c>
      <c r="B42">
        <v>10</v>
      </c>
      <c r="C42" s="11">
        <v>45456</v>
      </c>
      <c r="D42" t="s">
        <v>229</v>
      </c>
      <c r="E42">
        <v>-65</v>
      </c>
      <c r="F42" s="7" t="s">
        <v>4911</v>
      </c>
      <c r="G42" s="7" t="s">
        <v>4913</v>
      </c>
      <c r="H42" s="11">
        <v>45441</v>
      </c>
      <c r="L42" t="str">
        <f t="shared" si="1"/>
        <v>254544015983-HVR</v>
      </c>
      <c r="M42">
        <v>25</v>
      </c>
      <c r="N42" s="11">
        <v>45440</v>
      </c>
      <c r="O42" t="s">
        <v>1516</v>
      </c>
      <c r="P42">
        <v>-2</v>
      </c>
      <c r="Q42" s="7" t="s">
        <v>4911</v>
      </c>
      <c r="R42" s="7" t="s">
        <v>4913</v>
      </c>
      <c r="S42" s="11">
        <v>45441</v>
      </c>
    </row>
    <row r="43" spans="1:19" x14ac:dyDescent="0.35">
      <c r="A43" t="str">
        <f t="shared" si="0"/>
        <v>104545622973-PUB</v>
      </c>
      <c r="B43">
        <v>10</v>
      </c>
      <c r="C43" s="11">
        <v>45456</v>
      </c>
      <c r="D43" t="s">
        <v>64</v>
      </c>
      <c r="E43">
        <v>-229</v>
      </c>
      <c r="F43" s="7" t="s">
        <v>4911</v>
      </c>
      <c r="G43" s="7" t="s">
        <v>4913</v>
      </c>
      <c r="H43" s="11">
        <v>45441</v>
      </c>
      <c r="L43" t="str">
        <f t="shared" si="1"/>
        <v>254544016588-VEN</v>
      </c>
      <c r="M43">
        <v>25</v>
      </c>
      <c r="N43" s="11">
        <v>45440</v>
      </c>
      <c r="O43" t="s">
        <v>1163</v>
      </c>
      <c r="P43">
        <v>-2926</v>
      </c>
      <c r="Q43" s="7" t="s">
        <v>4911</v>
      </c>
      <c r="R43" s="7" t="s">
        <v>4913</v>
      </c>
      <c r="S43" s="11">
        <v>45441</v>
      </c>
    </row>
    <row r="44" spans="1:19" x14ac:dyDescent="0.35">
      <c r="A44" t="str">
        <f t="shared" si="0"/>
        <v>104545649580-LOU</v>
      </c>
      <c r="B44">
        <v>10</v>
      </c>
      <c r="C44" s="11">
        <v>45456</v>
      </c>
      <c r="D44" t="s">
        <v>206</v>
      </c>
      <c r="E44">
        <v>-174</v>
      </c>
      <c r="F44" s="7" t="s">
        <v>4911</v>
      </c>
      <c r="G44" s="7" t="s">
        <v>4913</v>
      </c>
      <c r="H44" s="11">
        <v>45441</v>
      </c>
      <c r="L44" t="str">
        <f t="shared" si="1"/>
        <v>254544016784-CVR</v>
      </c>
      <c r="M44">
        <v>25</v>
      </c>
      <c r="N44" s="11">
        <v>45440</v>
      </c>
      <c r="O44" t="s">
        <v>1431</v>
      </c>
      <c r="P44">
        <v>-10</v>
      </c>
      <c r="Q44" s="7" t="s">
        <v>4911</v>
      </c>
      <c r="R44" s="7" t="s">
        <v>4913</v>
      </c>
      <c r="S44" s="11">
        <v>45441</v>
      </c>
    </row>
    <row r="45" spans="1:19" x14ac:dyDescent="0.35">
      <c r="A45" t="str">
        <f t="shared" si="0"/>
        <v>104545653507-IGA</v>
      </c>
      <c r="B45">
        <v>10</v>
      </c>
      <c r="C45" s="11">
        <v>45456</v>
      </c>
      <c r="D45" t="s">
        <v>230</v>
      </c>
      <c r="E45">
        <v>-13</v>
      </c>
      <c r="F45" s="7" t="s">
        <v>4911</v>
      </c>
      <c r="G45" s="7" t="s">
        <v>4913</v>
      </c>
      <c r="H45" s="11">
        <v>45441</v>
      </c>
      <c r="L45" t="str">
        <f t="shared" si="1"/>
        <v>254544016794-ROM</v>
      </c>
      <c r="M45">
        <v>25</v>
      </c>
      <c r="N45" s="11">
        <v>45440</v>
      </c>
      <c r="O45" t="s">
        <v>1226</v>
      </c>
      <c r="P45">
        <v>-11</v>
      </c>
      <c r="Q45" s="7" t="s">
        <v>4911</v>
      </c>
      <c r="R45" s="7" t="s">
        <v>4913</v>
      </c>
      <c r="S45" s="11">
        <v>45441</v>
      </c>
    </row>
    <row r="46" spans="1:19" x14ac:dyDescent="0.35">
      <c r="A46" t="str">
        <f t="shared" si="0"/>
        <v>104545654207-IGA</v>
      </c>
      <c r="B46">
        <v>10</v>
      </c>
      <c r="C46" s="11">
        <v>45456</v>
      </c>
      <c r="D46" t="s">
        <v>231</v>
      </c>
      <c r="E46">
        <v>-52</v>
      </c>
      <c r="F46" s="7" t="s">
        <v>4911</v>
      </c>
      <c r="G46" s="7" t="s">
        <v>4913</v>
      </c>
      <c r="H46" s="11">
        <v>45441</v>
      </c>
      <c r="L46" t="str">
        <f t="shared" si="1"/>
        <v>254544016799-ROM</v>
      </c>
      <c r="M46">
        <v>25</v>
      </c>
      <c r="N46" s="11">
        <v>45440</v>
      </c>
      <c r="O46" t="s">
        <v>541</v>
      </c>
      <c r="P46">
        <v>-52</v>
      </c>
      <c r="Q46" s="7" t="s">
        <v>4911</v>
      </c>
      <c r="R46" s="7" t="s">
        <v>4913</v>
      </c>
      <c r="S46" s="11">
        <v>45441</v>
      </c>
    </row>
    <row r="47" spans="1:19" x14ac:dyDescent="0.35">
      <c r="A47" t="str">
        <f t="shared" si="0"/>
        <v>104545654604-IGA</v>
      </c>
      <c r="B47">
        <v>10</v>
      </c>
      <c r="C47" s="11">
        <v>45456</v>
      </c>
      <c r="D47" t="s">
        <v>178</v>
      </c>
      <c r="E47">
        <v>-90</v>
      </c>
      <c r="F47" s="7" t="s">
        <v>4911</v>
      </c>
      <c r="G47" s="7" t="s">
        <v>4913</v>
      </c>
      <c r="H47" s="11">
        <v>45441</v>
      </c>
      <c r="L47" t="str">
        <f t="shared" si="1"/>
        <v>254544017078-SNG</v>
      </c>
      <c r="M47">
        <v>25</v>
      </c>
      <c r="N47" s="11">
        <v>45440</v>
      </c>
      <c r="O47" t="s">
        <v>1411</v>
      </c>
      <c r="P47">
        <v>-27</v>
      </c>
      <c r="Q47" s="7" t="s">
        <v>4911</v>
      </c>
      <c r="R47" s="7" t="s">
        <v>4913</v>
      </c>
      <c r="S47" s="11">
        <v>45441</v>
      </c>
    </row>
    <row r="48" spans="1:19" x14ac:dyDescent="0.35">
      <c r="A48" t="str">
        <f t="shared" si="0"/>
        <v>104546022411-LOU</v>
      </c>
      <c r="B48">
        <v>10</v>
      </c>
      <c r="C48" s="11">
        <v>45460</v>
      </c>
      <c r="D48" t="s">
        <v>120</v>
      </c>
      <c r="E48">
        <v>-19</v>
      </c>
      <c r="F48" s="7" t="s">
        <v>4911</v>
      </c>
      <c r="G48" s="7" t="s">
        <v>4913</v>
      </c>
      <c r="H48" s="11">
        <v>45441</v>
      </c>
      <c r="L48" t="str">
        <f t="shared" si="1"/>
        <v>254544017340-PHA</v>
      </c>
      <c r="M48">
        <v>25</v>
      </c>
      <c r="N48" s="11">
        <v>45440</v>
      </c>
      <c r="O48" t="s">
        <v>1388</v>
      </c>
      <c r="P48">
        <v>-132</v>
      </c>
      <c r="Q48" s="7" t="s">
        <v>4911</v>
      </c>
      <c r="R48" s="7" t="s">
        <v>4913</v>
      </c>
      <c r="S48" s="11">
        <v>45441</v>
      </c>
    </row>
    <row r="49" spans="1:19" x14ac:dyDescent="0.35">
      <c r="A49" t="str">
        <f t="shared" si="0"/>
        <v>104546022973-PUB</v>
      </c>
      <c r="B49">
        <v>10</v>
      </c>
      <c r="C49" s="11">
        <v>45460</v>
      </c>
      <c r="D49" t="s">
        <v>64</v>
      </c>
      <c r="E49">
        <v>-200</v>
      </c>
      <c r="F49" s="7" t="s">
        <v>4911</v>
      </c>
      <c r="G49" s="7" t="s">
        <v>4913</v>
      </c>
      <c r="H49" s="11">
        <v>45441</v>
      </c>
      <c r="L49" t="str">
        <f t="shared" si="1"/>
        <v>254544018013-UBA</v>
      </c>
      <c r="M49">
        <v>25</v>
      </c>
      <c r="N49" s="11">
        <v>45440</v>
      </c>
      <c r="O49" t="s">
        <v>818</v>
      </c>
      <c r="P49">
        <v>-14</v>
      </c>
      <c r="Q49" s="7" t="s">
        <v>4911</v>
      </c>
      <c r="R49" s="7" t="s">
        <v>4913</v>
      </c>
      <c r="S49" s="11">
        <v>45441</v>
      </c>
    </row>
    <row r="50" spans="1:19" x14ac:dyDescent="0.35">
      <c r="A50" t="str">
        <f t="shared" si="0"/>
        <v>104546122972-PUB</v>
      </c>
      <c r="B50">
        <v>10</v>
      </c>
      <c r="C50" s="11">
        <v>45461</v>
      </c>
      <c r="D50" t="s">
        <v>100</v>
      </c>
      <c r="E50">
        <v>-330</v>
      </c>
      <c r="F50" s="7" t="s">
        <v>4911</v>
      </c>
      <c r="G50" s="7" t="s">
        <v>4913</v>
      </c>
      <c r="H50" s="11">
        <v>45441</v>
      </c>
      <c r="L50" t="str">
        <f t="shared" si="1"/>
        <v>254544018613-USH</v>
      </c>
      <c r="M50">
        <v>25</v>
      </c>
      <c r="N50" s="11">
        <v>45440</v>
      </c>
      <c r="O50" t="s">
        <v>652</v>
      </c>
      <c r="P50">
        <v>-1320</v>
      </c>
      <c r="Q50" s="7" t="s">
        <v>4911</v>
      </c>
      <c r="R50" s="7" t="s">
        <v>4913</v>
      </c>
      <c r="S50" s="11">
        <v>45441</v>
      </c>
    </row>
    <row r="51" spans="1:19" x14ac:dyDescent="0.35">
      <c r="A51" t="str">
        <f t="shared" si="0"/>
        <v>224544112570-SYS</v>
      </c>
      <c r="B51">
        <v>22</v>
      </c>
      <c r="C51" s="11">
        <v>45441</v>
      </c>
      <c r="D51" t="s">
        <v>301</v>
      </c>
      <c r="E51">
        <v>-80</v>
      </c>
      <c r="F51" s="7" t="s">
        <v>4911</v>
      </c>
      <c r="G51" s="7" t="s">
        <v>4913</v>
      </c>
      <c r="H51" s="11">
        <v>45441</v>
      </c>
      <c r="L51" t="str">
        <f t="shared" si="1"/>
        <v>254544019719-UBA</v>
      </c>
      <c r="M51">
        <v>25</v>
      </c>
      <c r="N51" s="11">
        <v>45440</v>
      </c>
      <c r="O51" t="s">
        <v>655</v>
      </c>
      <c r="P51">
        <v>-36</v>
      </c>
      <c r="Q51" s="7" t="s">
        <v>4911</v>
      </c>
      <c r="R51" s="7" t="s">
        <v>4913</v>
      </c>
      <c r="S51" s="11">
        <v>45441</v>
      </c>
    </row>
    <row r="52" spans="1:19" x14ac:dyDescent="0.35">
      <c r="A52" t="str">
        <f t="shared" si="0"/>
        <v>224544112804-SYS</v>
      </c>
      <c r="B52">
        <v>22</v>
      </c>
      <c r="C52" s="11">
        <v>45441</v>
      </c>
      <c r="D52" t="s">
        <v>269</v>
      </c>
      <c r="E52">
        <v>-75</v>
      </c>
      <c r="F52" s="7" t="s">
        <v>4911</v>
      </c>
      <c r="G52" s="7" t="s">
        <v>4913</v>
      </c>
      <c r="H52" s="11">
        <v>45441</v>
      </c>
      <c r="L52" t="str">
        <f t="shared" si="1"/>
        <v>254544020625-WCP</v>
      </c>
      <c r="M52">
        <v>25</v>
      </c>
      <c r="N52" s="11">
        <v>45440</v>
      </c>
      <c r="O52" t="s">
        <v>1451</v>
      </c>
      <c r="P52">
        <v>-67</v>
      </c>
      <c r="Q52" s="7" t="s">
        <v>4911</v>
      </c>
      <c r="R52" s="7" t="s">
        <v>4913</v>
      </c>
      <c r="S52" s="11">
        <v>45441</v>
      </c>
    </row>
    <row r="53" spans="1:19" x14ac:dyDescent="0.35">
      <c r="A53" t="str">
        <f t="shared" si="0"/>
        <v>224544121419-SYS</v>
      </c>
      <c r="B53">
        <v>22</v>
      </c>
      <c r="C53" s="11">
        <v>45441</v>
      </c>
      <c r="D53" t="s">
        <v>284</v>
      </c>
      <c r="E53">
        <v>-40</v>
      </c>
      <c r="F53" s="7" t="s">
        <v>4911</v>
      </c>
      <c r="G53" s="7" t="s">
        <v>4913</v>
      </c>
      <c r="H53" s="11">
        <v>45441</v>
      </c>
      <c r="L53" t="str">
        <f t="shared" si="1"/>
        <v>254544021751-GFS</v>
      </c>
      <c r="M53">
        <v>25</v>
      </c>
      <c r="N53" s="11">
        <v>45440</v>
      </c>
      <c r="O53" t="s">
        <v>1004</v>
      </c>
      <c r="P53">
        <v>-384</v>
      </c>
      <c r="Q53" s="7" t="s">
        <v>4911</v>
      </c>
      <c r="R53" s="7" t="s">
        <v>4913</v>
      </c>
      <c r="S53" s="11">
        <v>45441</v>
      </c>
    </row>
    <row r="54" spans="1:19" x14ac:dyDescent="0.35">
      <c r="A54" t="str">
        <f t="shared" si="0"/>
        <v>224544121420-SYS</v>
      </c>
      <c r="B54">
        <v>22</v>
      </c>
      <c r="C54" s="11">
        <v>45441</v>
      </c>
      <c r="D54" t="s">
        <v>272</v>
      </c>
      <c r="E54">
        <v>-20</v>
      </c>
      <c r="F54" s="7" t="s">
        <v>4911</v>
      </c>
      <c r="G54" s="7" t="s">
        <v>4913</v>
      </c>
      <c r="H54" s="11">
        <v>45441</v>
      </c>
      <c r="L54" t="str">
        <f t="shared" si="1"/>
        <v>254544021818-GFK</v>
      </c>
      <c r="M54">
        <v>25</v>
      </c>
      <c r="N54" s="11">
        <v>45440</v>
      </c>
      <c r="O54" t="s">
        <v>756</v>
      </c>
      <c r="P54">
        <v>-1368</v>
      </c>
      <c r="Q54" s="7" t="s">
        <v>4911</v>
      </c>
      <c r="R54" s="7" t="s">
        <v>4913</v>
      </c>
      <c r="S54" s="11">
        <v>45441</v>
      </c>
    </row>
    <row r="55" spans="1:19" x14ac:dyDescent="0.35">
      <c r="A55" t="str">
        <f t="shared" si="0"/>
        <v>224544123681-SYS</v>
      </c>
      <c r="B55">
        <v>22</v>
      </c>
      <c r="C55" s="11">
        <v>45441</v>
      </c>
      <c r="D55" t="s">
        <v>285</v>
      </c>
      <c r="E55">
        <v>-80</v>
      </c>
      <c r="F55" s="7" t="s">
        <v>4911</v>
      </c>
      <c r="G55" s="7" t="s">
        <v>4913</v>
      </c>
      <c r="H55" s="11">
        <v>45441</v>
      </c>
      <c r="L55" t="str">
        <f t="shared" si="1"/>
        <v>254544021904-GFS</v>
      </c>
      <c r="M55">
        <v>25</v>
      </c>
      <c r="N55" s="11">
        <v>45440</v>
      </c>
      <c r="O55" t="s">
        <v>1435</v>
      </c>
      <c r="P55">
        <v>-272</v>
      </c>
      <c r="Q55" s="7" t="s">
        <v>4911</v>
      </c>
      <c r="R55" s="7" t="s">
        <v>4913</v>
      </c>
      <c r="S55" s="11">
        <v>45441</v>
      </c>
    </row>
    <row r="56" spans="1:19" x14ac:dyDescent="0.35">
      <c r="A56" t="str">
        <f t="shared" si="0"/>
        <v>224544171454-SYS</v>
      </c>
      <c r="B56">
        <v>22</v>
      </c>
      <c r="C56" s="11">
        <v>45441</v>
      </c>
      <c r="D56" t="s">
        <v>286</v>
      </c>
      <c r="E56">
        <v>-84</v>
      </c>
      <c r="F56" s="7" t="s">
        <v>4911</v>
      </c>
      <c r="G56" s="7" t="s">
        <v>4913</v>
      </c>
      <c r="H56" s="11">
        <v>45441</v>
      </c>
      <c r="L56" t="str">
        <f t="shared" si="1"/>
        <v>254544021909-GFS</v>
      </c>
      <c r="M56">
        <v>25</v>
      </c>
      <c r="N56" s="11">
        <v>45440</v>
      </c>
      <c r="O56" t="s">
        <v>1324</v>
      </c>
      <c r="P56">
        <v>-12</v>
      </c>
      <c r="Q56" s="7" t="s">
        <v>4911</v>
      </c>
      <c r="R56" s="7" t="s">
        <v>4913</v>
      </c>
      <c r="S56" s="11">
        <v>45441</v>
      </c>
    </row>
    <row r="57" spans="1:19" x14ac:dyDescent="0.35">
      <c r="A57" t="str">
        <f t="shared" si="0"/>
        <v>224544171462-SYS</v>
      </c>
      <c r="B57">
        <v>22</v>
      </c>
      <c r="C57" s="11">
        <v>45441</v>
      </c>
      <c r="D57" t="s">
        <v>303</v>
      </c>
      <c r="E57">
        <v>-20</v>
      </c>
      <c r="F57" s="7" t="s">
        <v>4911</v>
      </c>
      <c r="G57" s="7" t="s">
        <v>4913</v>
      </c>
      <c r="H57" s="11">
        <v>45441</v>
      </c>
      <c r="L57" t="str">
        <f t="shared" si="1"/>
        <v>254544021924-GFK</v>
      </c>
      <c r="M57">
        <v>25</v>
      </c>
      <c r="N57" s="11">
        <v>45440</v>
      </c>
      <c r="O57" t="s">
        <v>757</v>
      </c>
      <c r="P57">
        <v>-408</v>
      </c>
      <c r="Q57" s="7" t="s">
        <v>4911</v>
      </c>
      <c r="R57" s="7" t="s">
        <v>4913</v>
      </c>
      <c r="S57" s="11">
        <v>45441</v>
      </c>
    </row>
    <row r="58" spans="1:19" x14ac:dyDescent="0.35">
      <c r="A58" t="str">
        <f t="shared" si="0"/>
        <v>224544171475-SYS</v>
      </c>
      <c r="B58">
        <v>22</v>
      </c>
      <c r="C58" s="11">
        <v>45441</v>
      </c>
      <c r="D58" t="s">
        <v>287</v>
      </c>
      <c r="E58">
        <v>-160</v>
      </c>
      <c r="F58" s="7" t="s">
        <v>4911</v>
      </c>
      <c r="G58" s="7" t="s">
        <v>4913</v>
      </c>
      <c r="H58" s="11">
        <v>45441</v>
      </c>
      <c r="L58" t="str">
        <f t="shared" si="1"/>
        <v>254544022155-PUB</v>
      </c>
      <c r="M58">
        <v>25</v>
      </c>
      <c r="N58" s="11">
        <v>45440</v>
      </c>
      <c r="O58" t="s">
        <v>1692</v>
      </c>
      <c r="P58">
        <v>-133</v>
      </c>
      <c r="Q58" s="7" t="s">
        <v>4911</v>
      </c>
      <c r="R58" s="7" t="s">
        <v>4913</v>
      </c>
      <c r="S58" s="11">
        <v>45441</v>
      </c>
    </row>
    <row r="59" spans="1:19" x14ac:dyDescent="0.35">
      <c r="A59" t="str">
        <f t="shared" si="0"/>
        <v>224544171476-SYS</v>
      </c>
      <c r="B59">
        <v>22</v>
      </c>
      <c r="C59" s="11">
        <v>45441</v>
      </c>
      <c r="D59" t="s">
        <v>288</v>
      </c>
      <c r="E59">
        <v>-80</v>
      </c>
      <c r="F59" s="7" t="s">
        <v>4911</v>
      </c>
      <c r="G59" s="7" t="s">
        <v>4913</v>
      </c>
      <c r="H59" s="11">
        <v>45441</v>
      </c>
      <c r="L59" t="str">
        <f t="shared" si="1"/>
        <v>254544022325-SYS</v>
      </c>
      <c r="M59">
        <v>25</v>
      </c>
      <c r="N59" s="11">
        <v>45440</v>
      </c>
      <c r="O59" t="s">
        <v>1534</v>
      </c>
      <c r="P59">
        <v>-31</v>
      </c>
      <c r="Q59" s="7" t="s">
        <v>4911</v>
      </c>
      <c r="R59" s="7" t="s">
        <v>4913</v>
      </c>
      <c r="S59" s="11">
        <v>45441</v>
      </c>
    </row>
    <row r="60" spans="1:19" x14ac:dyDescent="0.35">
      <c r="A60" t="str">
        <f t="shared" si="0"/>
        <v>224544171478-SYS</v>
      </c>
      <c r="B60">
        <v>22</v>
      </c>
      <c r="C60" s="11">
        <v>45441</v>
      </c>
      <c r="D60" t="s">
        <v>289</v>
      </c>
      <c r="E60">
        <v>-400</v>
      </c>
      <c r="F60" s="7" t="s">
        <v>4911</v>
      </c>
      <c r="G60" s="7" t="s">
        <v>4913</v>
      </c>
      <c r="H60" s="11">
        <v>45441</v>
      </c>
      <c r="L60" t="str">
        <f t="shared" si="1"/>
        <v>254544022327-SYS</v>
      </c>
      <c r="M60">
        <v>25</v>
      </c>
      <c r="N60" s="11">
        <v>45440</v>
      </c>
      <c r="O60" t="s">
        <v>1074</v>
      </c>
      <c r="P60">
        <v>-44</v>
      </c>
      <c r="Q60" s="7" t="s">
        <v>4911</v>
      </c>
      <c r="R60" s="7" t="s">
        <v>4913</v>
      </c>
      <c r="S60" s="11">
        <v>45441</v>
      </c>
    </row>
    <row r="61" spans="1:19" x14ac:dyDescent="0.35">
      <c r="A61" t="str">
        <f t="shared" si="0"/>
        <v>224544172802-SYS</v>
      </c>
      <c r="B61">
        <v>22</v>
      </c>
      <c r="C61" s="11">
        <v>45441</v>
      </c>
      <c r="D61" t="s">
        <v>273</v>
      </c>
      <c r="E61">
        <v>-40</v>
      </c>
      <c r="F61" s="7" t="s">
        <v>4911</v>
      </c>
      <c r="G61" s="7" t="s">
        <v>4913</v>
      </c>
      <c r="H61" s="11">
        <v>45441</v>
      </c>
      <c r="L61" t="str">
        <f t="shared" si="1"/>
        <v>254544022418-PUB</v>
      </c>
      <c r="M61">
        <v>25</v>
      </c>
      <c r="N61" s="11">
        <v>45440</v>
      </c>
      <c r="O61" t="s">
        <v>1679</v>
      </c>
      <c r="P61">
        <v>-420</v>
      </c>
      <c r="Q61" s="7" t="s">
        <v>4911</v>
      </c>
      <c r="R61" s="7" t="s">
        <v>4913</v>
      </c>
      <c r="S61" s="11">
        <v>45441</v>
      </c>
    </row>
    <row r="62" spans="1:19" x14ac:dyDescent="0.35">
      <c r="A62" t="str">
        <f t="shared" si="0"/>
        <v>224544172804-SYS</v>
      </c>
      <c r="B62">
        <v>22</v>
      </c>
      <c r="C62" s="11">
        <v>45441</v>
      </c>
      <c r="D62" t="s">
        <v>290</v>
      </c>
      <c r="E62">
        <v>-800</v>
      </c>
      <c r="F62" s="7" t="s">
        <v>4911</v>
      </c>
      <c r="G62" s="7" t="s">
        <v>4913</v>
      </c>
      <c r="H62" s="11">
        <v>45441</v>
      </c>
      <c r="L62" t="str">
        <f t="shared" si="1"/>
        <v>254544022716-SVS</v>
      </c>
      <c r="M62">
        <v>25</v>
      </c>
      <c r="N62" s="11">
        <v>45440</v>
      </c>
      <c r="O62" t="s">
        <v>1485</v>
      </c>
      <c r="P62">
        <v>-1155</v>
      </c>
      <c r="Q62" s="7" t="s">
        <v>4911</v>
      </c>
      <c r="R62" s="7" t="s">
        <v>4913</v>
      </c>
      <c r="S62" s="11">
        <v>45441</v>
      </c>
    </row>
    <row r="63" spans="1:19" x14ac:dyDescent="0.35">
      <c r="A63" t="str">
        <f t="shared" si="0"/>
        <v>224544172805-SYS</v>
      </c>
      <c r="B63">
        <v>22</v>
      </c>
      <c r="C63" s="11">
        <v>45441</v>
      </c>
      <c r="D63" t="s">
        <v>274</v>
      </c>
      <c r="E63">
        <v>-260</v>
      </c>
      <c r="F63" s="7" t="s">
        <v>4911</v>
      </c>
      <c r="G63" s="7" t="s">
        <v>4913</v>
      </c>
      <c r="H63" s="11">
        <v>45441</v>
      </c>
      <c r="L63" t="str">
        <f t="shared" si="1"/>
        <v>254544022770-BGK</v>
      </c>
      <c r="M63">
        <v>25</v>
      </c>
      <c r="N63" s="11">
        <v>45440</v>
      </c>
      <c r="O63" t="s">
        <v>1234</v>
      </c>
      <c r="P63">
        <v>-768</v>
      </c>
      <c r="Q63" s="7" t="s">
        <v>4911</v>
      </c>
      <c r="R63" s="7" t="s">
        <v>4913</v>
      </c>
      <c r="S63" s="11">
        <v>45441</v>
      </c>
    </row>
    <row r="64" spans="1:19" x14ac:dyDescent="0.35">
      <c r="A64" t="str">
        <f t="shared" si="0"/>
        <v>224544172807-SYS</v>
      </c>
      <c r="B64">
        <v>22</v>
      </c>
      <c r="C64" s="11">
        <v>45441</v>
      </c>
      <c r="D64" t="s">
        <v>304</v>
      </c>
      <c r="E64">
        <v>-4</v>
      </c>
      <c r="F64" s="7" t="s">
        <v>4911</v>
      </c>
      <c r="G64" s="7" t="s">
        <v>4913</v>
      </c>
      <c r="H64" s="11">
        <v>45441</v>
      </c>
      <c r="L64" t="str">
        <f t="shared" si="1"/>
        <v>254544022877-UBA</v>
      </c>
      <c r="M64">
        <v>25</v>
      </c>
      <c r="N64" s="11">
        <v>45440</v>
      </c>
      <c r="O64" t="s">
        <v>575</v>
      </c>
      <c r="P64">
        <v>-240</v>
      </c>
      <c r="Q64" s="7" t="s">
        <v>4911</v>
      </c>
      <c r="R64" s="7" t="s">
        <v>4913</v>
      </c>
      <c r="S64" s="11">
        <v>45441</v>
      </c>
    </row>
    <row r="65" spans="1:19" x14ac:dyDescent="0.35">
      <c r="A65" t="str">
        <f t="shared" si="0"/>
        <v>224544172808-SYS</v>
      </c>
      <c r="B65">
        <v>22</v>
      </c>
      <c r="C65" s="11">
        <v>45441</v>
      </c>
      <c r="D65" t="s">
        <v>291</v>
      </c>
      <c r="E65">
        <v>-160</v>
      </c>
      <c r="F65" s="7" t="s">
        <v>4911</v>
      </c>
      <c r="G65" s="7" t="s">
        <v>4913</v>
      </c>
      <c r="H65" s="11">
        <v>45441</v>
      </c>
      <c r="L65" t="str">
        <f t="shared" si="1"/>
        <v>254544022879-BRK</v>
      </c>
      <c r="M65">
        <v>25</v>
      </c>
      <c r="N65" s="11">
        <v>45440</v>
      </c>
      <c r="O65" t="s">
        <v>420</v>
      </c>
      <c r="P65">
        <v>-60</v>
      </c>
      <c r="Q65" s="7" t="s">
        <v>4911</v>
      </c>
      <c r="R65" s="7" t="s">
        <v>4913</v>
      </c>
      <c r="S65" s="11">
        <v>45441</v>
      </c>
    </row>
    <row r="66" spans="1:19" x14ac:dyDescent="0.35">
      <c r="A66" t="str">
        <f t="shared" si="0"/>
        <v>224544172809-SYS</v>
      </c>
      <c r="B66">
        <v>22</v>
      </c>
      <c r="C66" s="11">
        <v>45441</v>
      </c>
      <c r="D66" t="s">
        <v>292</v>
      </c>
      <c r="E66">
        <v>-160</v>
      </c>
      <c r="F66" s="7" t="s">
        <v>4911</v>
      </c>
      <c r="G66" s="7" t="s">
        <v>4913</v>
      </c>
      <c r="H66" s="11">
        <v>45441</v>
      </c>
      <c r="L66" t="str">
        <f t="shared" si="1"/>
        <v>254544023090-SYS</v>
      </c>
      <c r="M66">
        <v>25</v>
      </c>
      <c r="N66" s="11">
        <v>45440</v>
      </c>
      <c r="O66" t="s">
        <v>1306</v>
      </c>
      <c r="P66">
        <v>-30</v>
      </c>
      <c r="Q66" s="7" t="s">
        <v>4911</v>
      </c>
      <c r="R66" s="7" t="s">
        <v>4913</v>
      </c>
      <c r="S66" s="11">
        <v>45441</v>
      </c>
    </row>
    <row r="67" spans="1:19" x14ac:dyDescent="0.35">
      <c r="A67" t="str">
        <f t="shared" si="0"/>
        <v>224544172813-SYS</v>
      </c>
      <c r="B67">
        <v>22</v>
      </c>
      <c r="C67" s="11">
        <v>45441</v>
      </c>
      <c r="D67" t="s">
        <v>293</v>
      </c>
      <c r="E67">
        <v>-30</v>
      </c>
      <c r="F67" s="7" t="s">
        <v>4911</v>
      </c>
      <c r="G67" s="7" t="s">
        <v>4913</v>
      </c>
      <c r="H67" s="11">
        <v>45441</v>
      </c>
      <c r="L67" t="str">
        <f t="shared" si="1"/>
        <v>254544023127-NWN</v>
      </c>
      <c r="M67">
        <v>25</v>
      </c>
      <c r="N67" s="11">
        <v>45440</v>
      </c>
      <c r="O67" t="s">
        <v>617</v>
      </c>
      <c r="P67">
        <v>-1147</v>
      </c>
      <c r="Q67" s="7" t="s">
        <v>4911</v>
      </c>
      <c r="R67" s="7" t="s">
        <v>4913</v>
      </c>
      <c r="S67" s="11">
        <v>45441</v>
      </c>
    </row>
    <row r="68" spans="1:19" x14ac:dyDescent="0.35">
      <c r="A68" t="str">
        <f t="shared" si="0"/>
        <v>224544172815-SYS</v>
      </c>
      <c r="B68">
        <v>22</v>
      </c>
      <c r="C68" s="11">
        <v>45441</v>
      </c>
      <c r="D68" t="s">
        <v>294</v>
      </c>
      <c r="E68">
        <v>-75</v>
      </c>
      <c r="F68" s="7" t="s">
        <v>4911</v>
      </c>
      <c r="G68" s="7" t="s">
        <v>4913</v>
      </c>
      <c r="H68" s="11">
        <v>45441</v>
      </c>
      <c r="L68" t="str">
        <f t="shared" si="1"/>
        <v>254544023433-USM</v>
      </c>
      <c r="M68">
        <v>25</v>
      </c>
      <c r="N68" s="11">
        <v>45440</v>
      </c>
      <c r="O68" t="s">
        <v>702</v>
      </c>
      <c r="P68">
        <v>-84</v>
      </c>
      <c r="Q68" s="7" t="s">
        <v>4911</v>
      </c>
      <c r="R68" s="7" t="s">
        <v>4913</v>
      </c>
      <c r="S68" s="11">
        <v>45441</v>
      </c>
    </row>
    <row r="69" spans="1:19" x14ac:dyDescent="0.35">
      <c r="A69" t="str">
        <f t="shared" ref="A69:A132" si="2">B69&amp;C69&amp;D69</f>
        <v>224544172816-SYS</v>
      </c>
      <c r="B69">
        <v>22</v>
      </c>
      <c r="C69" s="11">
        <v>45441</v>
      </c>
      <c r="D69" t="s">
        <v>275</v>
      </c>
      <c r="E69">
        <v>-150</v>
      </c>
      <c r="F69" s="7" t="s">
        <v>4911</v>
      </c>
      <c r="G69" s="7" t="s">
        <v>4913</v>
      </c>
      <c r="H69" s="11">
        <v>45441</v>
      </c>
      <c r="L69" t="str">
        <f t="shared" ref="L69:L132" si="3">M69&amp;N69&amp;O69</f>
        <v>254544023443-USM</v>
      </c>
      <c r="M69">
        <v>25</v>
      </c>
      <c r="N69" s="11">
        <v>45440</v>
      </c>
      <c r="O69" t="s">
        <v>1113</v>
      </c>
      <c r="P69">
        <v>-2</v>
      </c>
      <c r="Q69" s="7" t="s">
        <v>4911</v>
      </c>
      <c r="R69" s="7" t="s">
        <v>4913</v>
      </c>
      <c r="S69" s="11">
        <v>45441</v>
      </c>
    </row>
    <row r="70" spans="1:19" x14ac:dyDescent="0.35">
      <c r="A70" t="str">
        <f t="shared" si="2"/>
        <v>224544172817-SYS</v>
      </c>
      <c r="B70">
        <v>22</v>
      </c>
      <c r="C70" s="11">
        <v>45441</v>
      </c>
      <c r="D70" t="s">
        <v>295</v>
      </c>
      <c r="E70">
        <v>-160</v>
      </c>
      <c r="F70" s="7" t="s">
        <v>4911</v>
      </c>
      <c r="G70" s="7" t="s">
        <v>4913</v>
      </c>
      <c r="H70" s="11">
        <v>45441</v>
      </c>
      <c r="L70" t="str">
        <f t="shared" si="3"/>
        <v>254544023445-USM</v>
      </c>
      <c r="M70">
        <v>25</v>
      </c>
      <c r="N70" s="11">
        <v>45440</v>
      </c>
      <c r="O70" t="s">
        <v>1278</v>
      </c>
      <c r="P70">
        <v>-24</v>
      </c>
      <c r="Q70" s="7" t="s">
        <v>4911</v>
      </c>
      <c r="R70" s="7" t="s">
        <v>4913</v>
      </c>
      <c r="S70" s="11">
        <v>45441</v>
      </c>
    </row>
    <row r="71" spans="1:19" x14ac:dyDescent="0.35">
      <c r="A71" t="str">
        <f t="shared" si="2"/>
        <v>224544172819-SYS</v>
      </c>
      <c r="B71">
        <v>22</v>
      </c>
      <c r="C71" s="11">
        <v>45441</v>
      </c>
      <c r="D71" t="s">
        <v>276</v>
      </c>
      <c r="E71">
        <v>-12</v>
      </c>
      <c r="F71" s="7" t="s">
        <v>4911</v>
      </c>
      <c r="G71" s="7" t="s">
        <v>4913</v>
      </c>
      <c r="H71" s="11">
        <v>45441</v>
      </c>
      <c r="L71" t="str">
        <f t="shared" si="3"/>
        <v>254544023450-USH</v>
      </c>
      <c r="M71">
        <v>25</v>
      </c>
      <c r="N71" s="11">
        <v>45440</v>
      </c>
      <c r="O71" t="s">
        <v>995</v>
      </c>
      <c r="P71">
        <v>-12</v>
      </c>
      <c r="Q71" s="7" t="s">
        <v>4911</v>
      </c>
      <c r="R71" s="7" t="s">
        <v>4913</v>
      </c>
      <c r="S71" s="11">
        <v>45441</v>
      </c>
    </row>
    <row r="72" spans="1:19" x14ac:dyDescent="0.35">
      <c r="A72" t="str">
        <f t="shared" si="2"/>
        <v>224544172896-SYS</v>
      </c>
      <c r="B72">
        <v>22</v>
      </c>
      <c r="C72" s="11">
        <v>45441</v>
      </c>
      <c r="D72" t="s">
        <v>296</v>
      </c>
      <c r="E72">
        <v>-320</v>
      </c>
      <c r="F72" s="7" t="s">
        <v>4911</v>
      </c>
      <c r="G72" s="7" t="s">
        <v>4913</v>
      </c>
      <c r="H72" s="11">
        <v>45441</v>
      </c>
      <c r="L72" t="str">
        <f t="shared" si="3"/>
        <v>254544045531-VES</v>
      </c>
      <c r="M72">
        <v>25</v>
      </c>
      <c r="N72" s="11">
        <v>45440</v>
      </c>
      <c r="O72" t="s">
        <v>1383</v>
      </c>
      <c r="P72">
        <v>-46</v>
      </c>
      <c r="Q72" s="7" t="s">
        <v>4911</v>
      </c>
      <c r="R72" s="7" t="s">
        <v>4913</v>
      </c>
      <c r="S72" s="11">
        <v>45441</v>
      </c>
    </row>
    <row r="73" spans="1:19" x14ac:dyDescent="0.35">
      <c r="A73" t="str">
        <f t="shared" si="2"/>
        <v>224544172898-SYS</v>
      </c>
      <c r="B73">
        <v>22</v>
      </c>
      <c r="C73" s="11">
        <v>45441</v>
      </c>
      <c r="D73" t="s">
        <v>278</v>
      </c>
      <c r="E73">
        <v>-160</v>
      </c>
      <c r="F73" s="7" t="s">
        <v>4911</v>
      </c>
      <c r="G73" s="7" t="s">
        <v>4913</v>
      </c>
      <c r="H73" s="11">
        <v>45441</v>
      </c>
      <c r="L73" t="str">
        <f t="shared" si="3"/>
        <v>254544071264-VEN</v>
      </c>
      <c r="M73">
        <v>25</v>
      </c>
      <c r="N73" s="11">
        <v>45440</v>
      </c>
      <c r="O73" t="s">
        <v>909</v>
      </c>
      <c r="P73">
        <v>-12</v>
      </c>
      <c r="Q73" s="7" t="s">
        <v>4911</v>
      </c>
      <c r="R73" s="7" t="s">
        <v>4913</v>
      </c>
      <c r="S73" s="11">
        <v>45441</v>
      </c>
    </row>
    <row r="74" spans="1:19" x14ac:dyDescent="0.35">
      <c r="A74" t="str">
        <f t="shared" si="2"/>
        <v>224544212572-SYS</v>
      </c>
      <c r="B74">
        <v>22</v>
      </c>
      <c r="C74" s="11">
        <v>45442</v>
      </c>
      <c r="D74" t="s">
        <v>309</v>
      </c>
      <c r="E74">
        <v>-5</v>
      </c>
      <c r="F74" s="7" t="s">
        <v>4911</v>
      </c>
      <c r="G74" s="7" t="s">
        <v>4913</v>
      </c>
      <c r="H74" s="11">
        <v>45441</v>
      </c>
      <c r="L74" t="str">
        <f t="shared" si="3"/>
        <v>254544071403-SYS</v>
      </c>
      <c r="M74">
        <v>25</v>
      </c>
      <c r="N74" s="11">
        <v>45440</v>
      </c>
      <c r="O74" t="s">
        <v>966</v>
      </c>
      <c r="P74">
        <v>-96</v>
      </c>
      <c r="Q74" s="7" t="s">
        <v>4911</v>
      </c>
      <c r="R74" s="7" t="s">
        <v>4913</v>
      </c>
      <c r="S74" s="11">
        <v>45441</v>
      </c>
    </row>
    <row r="75" spans="1:19" x14ac:dyDescent="0.35">
      <c r="A75" t="str">
        <f t="shared" si="2"/>
        <v>224544212804-SYS</v>
      </c>
      <c r="B75">
        <v>22</v>
      </c>
      <c r="C75" s="11">
        <v>45442</v>
      </c>
      <c r="D75" t="s">
        <v>269</v>
      </c>
      <c r="E75">
        <v>-165</v>
      </c>
      <c r="F75" s="7" t="s">
        <v>4911</v>
      </c>
      <c r="G75" s="7" t="s">
        <v>4913</v>
      </c>
      <c r="H75" s="11">
        <v>45441</v>
      </c>
      <c r="L75" t="str">
        <f t="shared" si="3"/>
        <v>254544071411-SYS</v>
      </c>
      <c r="M75">
        <v>25</v>
      </c>
      <c r="N75" s="11">
        <v>45440</v>
      </c>
      <c r="O75" t="s">
        <v>967</v>
      </c>
      <c r="P75">
        <v>-24</v>
      </c>
      <c r="Q75" s="7" t="s">
        <v>4911</v>
      </c>
      <c r="R75" s="7" t="s">
        <v>4913</v>
      </c>
      <c r="S75" s="11">
        <v>45441</v>
      </c>
    </row>
    <row r="76" spans="1:19" x14ac:dyDescent="0.35">
      <c r="A76" t="str">
        <f t="shared" si="2"/>
        <v>224544219125-SYS</v>
      </c>
      <c r="B76">
        <v>22</v>
      </c>
      <c r="C76" s="11">
        <v>45442</v>
      </c>
      <c r="D76" t="s">
        <v>310</v>
      </c>
      <c r="E76">
        <v>-6</v>
      </c>
      <c r="F76" s="7" t="s">
        <v>4911</v>
      </c>
      <c r="G76" s="7" t="s">
        <v>4913</v>
      </c>
      <c r="H76" s="11">
        <v>45441</v>
      </c>
      <c r="L76" t="str">
        <f t="shared" si="3"/>
        <v>254544071461-SYS</v>
      </c>
      <c r="M76">
        <v>25</v>
      </c>
      <c r="N76" s="11">
        <v>45440</v>
      </c>
      <c r="O76" t="s">
        <v>1317</v>
      </c>
      <c r="P76">
        <v>-120</v>
      </c>
      <c r="Q76" s="7" t="s">
        <v>4911</v>
      </c>
      <c r="R76" s="7" t="s">
        <v>4913</v>
      </c>
      <c r="S76" s="11">
        <v>45441</v>
      </c>
    </row>
    <row r="77" spans="1:19" x14ac:dyDescent="0.35">
      <c r="A77" t="str">
        <f t="shared" si="2"/>
        <v>224544221418-SYS</v>
      </c>
      <c r="B77">
        <v>22</v>
      </c>
      <c r="C77" s="11">
        <v>45442</v>
      </c>
      <c r="D77" t="s">
        <v>311</v>
      </c>
      <c r="E77">
        <v>-1</v>
      </c>
      <c r="F77" s="7" t="s">
        <v>4911</v>
      </c>
      <c r="G77" s="7" t="s">
        <v>4913</v>
      </c>
      <c r="H77" s="11">
        <v>45441</v>
      </c>
      <c r="L77" t="str">
        <f t="shared" si="3"/>
        <v>254544071476-SYS</v>
      </c>
      <c r="M77">
        <v>25</v>
      </c>
      <c r="N77" s="11">
        <v>45440</v>
      </c>
      <c r="O77" t="s">
        <v>288</v>
      </c>
      <c r="P77">
        <v>-18</v>
      </c>
      <c r="Q77" s="7" t="s">
        <v>4911</v>
      </c>
      <c r="R77" s="7" t="s">
        <v>4913</v>
      </c>
      <c r="S77" s="11">
        <v>45441</v>
      </c>
    </row>
    <row r="78" spans="1:19" x14ac:dyDescent="0.35">
      <c r="A78" t="str">
        <f t="shared" si="2"/>
        <v>224544221420-SYS</v>
      </c>
      <c r="B78">
        <v>22</v>
      </c>
      <c r="C78" s="11">
        <v>45442</v>
      </c>
      <c r="D78" t="s">
        <v>272</v>
      </c>
      <c r="E78">
        <v>-5</v>
      </c>
      <c r="F78" s="7" t="s">
        <v>4911</v>
      </c>
      <c r="G78" s="7" t="s">
        <v>4913</v>
      </c>
      <c r="H78" s="11">
        <v>45441</v>
      </c>
      <c r="L78" t="str">
        <f t="shared" si="3"/>
        <v>254544071751-SYS</v>
      </c>
      <c r="M78">
        <v>25</v>
      </c>
      <c r="N78" s="11">
        <v>45440</v>
      </c>
      <c r="O78" t="s">
        <v>968</v>
      </c>
      <c r="P78">
        <v>-51</v>
      </c>
      <c r="Q78" s="7" t="s">
        <v>4911</v>
      </c>
      <c r="R78" s="7" t="s">
        <v>4913</v>
      </c>
      <c r="S78" s="11">
        <v>45441</v>
      </c>
    </row>
    <row r="79" spans="1:19" x14ac:dyDescent="0.35">
      <c r="A79" t="str">
        <f t="shared" si="2"/>
        <v>224544271454-SYS</v>
      </c>
      <c r="B79">
        <v>22</v>
      </c>
      <c r="C79" s="11">
        <v>45442</v>
      </c>
      <c r="D79" t="s">
        <v>286</v>
      </c>
      <c r="E79">
        <v>-42</v>
      </c>
      <c r="F79" s="7" t="s">
        <v>4911</v>
      </c>
      <c r="G79" s="7" t="s">
        <v>4913</v>
      </c>
      <c r="H79" s="11">
        <v>45441</v>
      </c>
      <c r="L79" t="str">
        <f t="shared" si="3"/>
        <v>254544071759-SYS</v>
      </c>
      <c r="M79">
        <v>25</v>
      </c>
      <c r="N79" s="11">
        <v>45440</v>
      </c>
      <c r="O79" t="s">
        <v>1424</v>
      </c>
      <c r="P79">
        <v>-105</v>
      </c>
      <c r="Q79" s="7" t="s">
        <v>4911</v>
      </c>
      <c r="R79" s="7" t="s">
        <v>4913</v>
      </c>
      <c r="S79" s="11">
        <v>45441</v>
      </c>
    </row>
    <row r="80" spans="1:19" x14ac:dyDescent="0.35">
      <c r="A80" t="str">
        <f t="shared" si="2"/>
        <v>224544271476-SYS</v>
      </c>
      <c r="B80">
        <v>22</v>
      </c>
      <c r="C80" s="11">
        <v>45442</v>
      </c>
      <c r="D80" t="s">
        <v>288</v>
      </c>
      <c r="E80">
        <v>-10</v>
      </c>
      <c r="F80" s="7" t="s">
        <v>4911</v>
      </c>
      <c r="G80" s="7" t="s">
        <v>4913</v>
      </c>
      <c r="H80" s="11">
        <v>45441</v>
      </c>
      <c r="L80" t="str">
        <f t="shared" si="3"/>
        <v>254544071827-GOR</v>
      </c>
      <c r="M80">
        <v>25</v>
      </c>
      <c r="N80" s="11">
        <v>45440</v>
      </c>
      <c r="O80" t="s">
        <v>1589</v>
      </c>
      <c r="P80">
        <v>-6</v>
      </c>
      <c r="Q80" s="7" t="s">
        <v>4911</v>
      </c>
      <c r="R80" s="7" t="s">
        <v>4913</v>
      </c>
      <c r="S80" s="11">
        <v>45441</v>
      </c>
    </row>
    <row r="81" spans="1:19" x14ac:dyDescent="0.35">
      <c r="A81" t="str">
        <f t="shared" si="2"/>
        <v>224544271722-SYS</v>
      </c>
      <c r="B81">
        <v>22</v>
      </c>
      <c r="C81" s="11">
        <v>45442</v>
      </c>
      <c r="D81" t="s">
        <v>312</v>
      </c>
      <c r="E81">
        <v>-2</v>
      </c>
      <c r="F81" s="7" t="s">
        <v>4911</v>
      </c>
      <c r="G81" s="7" t="s">
        <v>4913</v>
      </c>
      <c r="H81" s="11">
        <v>45441</v>
      </c>
      <c r="L81" t="str">
        <f t="shared" si="3"/>
        <v>254544071847-SYS</v>
      </c>
      <c r="M81">
        <v>25</v>
      </c>
      <c r="N81" s="11">
        <v>45440</v>
      </c>
      <c r="O81" t="s">
        <v>593</v>
      </c>
      <c r="P81">
        <v>-108</v>
      </c>
      <c r="Q81" s="7" t="s">
        <v>4911</v>
      </c>
      <c r="R81" s="7" t="s">
        <v>4913</v>
      </c>
      <c r="S81" s="11">
        <v>45441</v>
      </c>
    </row>
    <row r="82" spans="1:19" x14ac:dyDescent="0.35">
      <c r="A82" t="str">
        <f t="shared" si="2"/>
        <v>224544271723-SYS</v>
      </c>
      <c r="B82">
        <v>22</v>
      </c>
      <c r="C82" s="11">
        <v>45442</v>
      </c>
      <c r="D82" t="s">
        <v>313</v>
      </c>
      <c r="E82">
        <v>-4</v>
      </c>
      <c r="F82" s="7" t="s">
        <v>4911</v>
      </c>
      <c r="G82" s="7" t="s">
        <v>4913</v>
      </c>
      <c r="H82" s="11">
        <v>45441</v>
      </c>
      <c r="L82" t="str">
        <f t="shared" si="3"/>
        <v>254544072091-SYS</v>
      </c>
      <c r="M82">
        <v>25</v>
      </c>
      <c r="N82" s="11">
        <v>45440</v>
      </c>
      <c r="O82" t="s">
        <v>321</v>
      </c>
      <c r="P82">
        <v>-20</v>
      </c>
      <c r="Q82" s="7" t="s">
        <v>4911</v>
      </c>
      <c r="R82" s="7" t="s">
        <v>4913</v>
      </c>
      <c r="S82" s="11">
        <v>45441</v>
      </c>
    </row>
    <row r="83" spans="1:19" x14ac:dyDescent="0.35">
      <c r="A83" t="str">
        <f t="shared" si="2"/>
        <v>224544272802-SYS</v>
      </c>
      <c r="B83">
        <v>22</v>
      </c>
      <c r="C83" s="11">
        <v>45442</v>
      </c>
      <c r="D83" t="s">
        <v>273</v>
      </c>
      <c r="E83">
        <v>-12</v>
      </c>
      <c r="F83" s="7" t="s">
        <v>4911</v>
      </c>
      <c r="G83" s="7" t="s">
        <v>4913</v>
      </c>
      <c r="H83" s="11">
        <v>45441</v>
      </c>
      <c r="L83" t="str">
        <f t="shared" si="3"/>
        <v>254544072245-SYS</v>
      </c>
      <c r="M83">
        <v>25</v>
      </c>
      <c r="N83" s="11">
        <v>45440</v>
      </c>
      <c r="O83" t="s">
        <v>578</v>
      </c>
      <c r="P83">
        <v>-168</v>
      </c>
      <c r="Q83" s="7" t="s">
        <v>4911</v>
      </c>
      <c r="R83" s="7" t="s">
        <v>4913</v>
      </c>
      <c r="S83" s="11">
        <v>45441</v>
      </c>
    </row>
    <row r="84" spans="1:19" x14ac:dyDescent="0.35">
      <c r="A84" t="str">
        <f t="shared" si="2"/>
        <v>224544272804-SYS</v>
      </c>
      <c r="B84">
        <v>22</v>
      </c>
      <c r="C84" s="11">
        <v>45442</v>
      </c>
      <c r="D84" t="s">
        <v>290</v>
      </c>
      <c r="E84">
        <v>-140</v>
      </c>
      <c r="F84" s="7" t="s">
        <v>4911</v>
      </c>
      <c r="G84" s="7" t="s">
        <v>4913</v>
      </c>
      <c r="H84" s="11">
        <v>45441</v>
      </c>
      <c r="L84" t="str">
        <f t="shared" si="3"/>
        <v>254544072804-SYS</v>
      </c>
      <c r="M84">
        <v>25</v>
      </c>
      <c r="N84" s="11">
        <v>45440</v>
      </c>
      <c r="O84" t="s">
        <v>290</v>
      </c>
      <c r="P84">
        <v>-30</v>
      </c>
      <c r="Q84" s="7" t="s">
        <v>4911</v>
      </c>
      <c r="R84" s="7" t="s">
        <v>4913</v>
      </c>
      <c r="S84" s="11">
        <v>45441</v>
      </c>
    </row>
    <row r="85" spans="1:19" x14ac:dyDescent="0.35">
      <c r="A85" t="str">
        <f t="shared" si="2"/>
        <v>224544272805-SYS</v>
      </c>
      <c r="B85">
        <v>22</v>
      </c>
      <c r="C85" s="11">
        <v>45442</v>
      </c>
      <c r="D85" t="s">
        <v>274</v>
      </c>
      <c r="E85">
        <v>-65</v>
      </c>
      <c r="F85" s="7" t="s">
        <v>4911</v>
      </c>
      <c r="G85" s="7" t="s">
        <v>4913</v>
      </c>
      <c r="H85" s="11">
        <v>45441</v>
      </c>
      <c r="L85" t="str">
        <f t="shared" si="3"/>
        <v>254544077132-CHP</v>
      </c>
      <c r="M85">
        <v>25</v>
      </c>
      <c r="N85" s="11">
        <v>45440</v>
      </c>
      <c r="O85" t="s">
        <v>1183</v>
      </c>
      <c r="P85">
        <v>-64</v>
      </c>
      <c r="Q85" s="7" t="s">
        <v>4911</v>
      </c>
      <c r="R85" s="7" t="s">
        <v>4913</v>
      </c>
      <c r="S85" s="11">
        <v>45441</v>
      </c>
    </row>
    <row r="86" spans="1:19" x14ac:dyDescent="0.35">
      <c r="A86" t="str">
        <f t="shared" si="2"/>
        <v>224544272815-SYS</v>
      </c>
      <c r="B86">
        <v>22</v>
      </c>
      <c r="C86" s="11">
        <v>45442</v>
      </c>
      <c r="D86" t="s">
        <v>294</v>
      </c>
      <c r="E86">
        <v>-30</v>
      </c>
      <c r="F86" s="7" t="s">
        <v>4911</v>
      </c>
      <c r="G86" s="7" t="s">
        <v>4913</v>
      </c>
      <c r="H86" s="11">
        <v>45441</v>
      </c>
      <c r="L86" t="str">
        <f t="shared" si="3"/>
        <v>304544016953-SNG</v>
      </c>
      <c r="M86">
        <v>30</v>
      </c>
      <c r="N86" s="11">
        <v>45440</v>
      </c>
      <c r="O86" t="s">
        <v>1797</v>
      </c>
      <c r="P86">
        <v>-10</v>
      </c>
      <c r="Q86" s="7" t="s">
        <v>4911</v>
      </c>
      <c r="R86" s="7" t="s">
        <v>4913</v>
      </c>
      <c r="S86" s="11">
        <v>45441</v>
      </c>
    </row>
    <row r="87" spans="1:19" x14ac:dyDescent="0.35">
      <c r="A87" t="str">
        <f t="shared" si="2"/>
        <v>224544272816-SYS</v>
      </c>
      <c r="B87">
        <v>22</v>
      </c>
      <c r="C87" s="11">
        <v>45442</v>
      </c>
      <c r="D87" t="s">
        <v>275</v>
      </c>
      <c r="E87">
        <v>-30</v>
      </c>
      <c r="F87" s="7" t="s">
        <v>4911</v>
      </c>
      <c r="G87" s="7" t="s">
        <v>4913</v>
      </c>
      <c r="H87" s="11">
        <v>45441</v>
      </c>
      <c r="L87" t="str">
        <f t="shared" si="3"/>
        <v>304544018165-VMR</v>
      </c>
      <c r="M87">
        <v>30</v>
      </c>
      <c r="N87" s="11">
        <v>45440</v>
      </c>
      <c r="O87" t="s">
        <v>1820</v>
      </c>
      <c r="P87">
        <v>-431</v>
      </c>
      <c r="Q87" s="7" t="s">
        <v>4911</v>
      </c>
      <c r="R87" s="7" t="s">
        <v>4913</v>
      </c>
      <c r="S87" s="11">
        <v>45441</v>
      </c>
    </row>
    <row r="88" spans="1:19" x14ac:dyDescent="0.35">
      <c r="A88" t="str">
        <f t="shared" si="2"/>
        <v>224544272819-SYS</v>
      </c>
      <c r="B88">
        <v>22</v>
      </c>
      <c r="C88" s="11">
        <v>45442</v>
      </c>
      <c r="D88" t="s">
        <v>276</v>
      </c>
      <c r="E88">
        <v>-12</v>
      </c>
      <c r="F88" s="7" t="s">
        <v>4911</v>
      </c>
      <c r="G88" s="7" t="s">
        <v>4913</v>
      </c>
      <c r="H88" s="11">
        <v>45441</v>
      </c>
      <c r="L88" t="str">
        <f t="shared" si="3"/>
        <v>304544020644-RCN</v>
      </c>
      <c r="M88">
        <v>30</v>
      </c>
      <c r="N88" s="11">
        <v>45440</v>
      </c>
      <c r="O88" t="s">
        <v>1815</v>
      </c>
      <c r="P88">
        <v>-4</v>
      </c>
      <c r="Q88" s="7" t="s">
        <v>4911</v>
      </c>
      <c r="R88" s="7" t="s">
        <v>4913</v>
      </c>
      <c r="S88" s="11">
        <v>45441</v>
      </c>
    </row>
    <row r="89" spans="1:19" x14ac:dyDescent="0.35">
      <c r="A89" t="str">
        <f t="shared" si="2"/>
        <v>224544272824-SYS</v>
      </c>
      <c r="B89">
        <v>22</v>
      </c>
      <c r="C89" s="11">
        <v>45442</v>
      </c>
      <c r="D89" t="s">
        <v>277</v>
      </c>
      <c r="E89">
        <v>-48</v>
      </c>
      <c r="F89" s="7" t="s">
        <v>4911</v>
      </c>
      <c r="G89" s="7" t="s">
        <v>4913</v>
      </c>
      <c r="H89" s="11">
        <v>45441</v>
      </c>
      <c r="L89" t="str">
        <f t="shared" si="3"/>
        <v>304544021549-GNS</v>
      </c>
      <c r="M89">
        <v>30</v>
      </c>
      <c r="N89" s="11">
        <v>45440</v>
      </c>
      <c r="O89" t="s">
        <v>1805</v>
      </c>
      <c r="P89">
        <v>-19</v>
      </c>
      <c r="Q89" s="7" t="s">
        <v>4911</v>
      </c>
      <c r="R89" s="7" t="s">
        <v>4913</v>
      </c>
      <c r="S89" s="11">
        <v>45441</v>
      </c>
    </row>
    <row r="90" spans="1:19" x14ac:dyDescent="0.35">
      <c r="A90" t="str">
        <f t="shared" si="2"/>
        <v>224544272896-SYS</v>
      </c>
      <c r="B90">
        <v>22</v>
      </c>
      <c r="C90" s="11">
        <v>45442</v>
      </c>
      <c r="D90" t="s">
        <v>296</v>
      </c>
      <c r="E90">
        <v>-40</v>
      </c>
      <c r="F90" s="7" t="s">
        <v>4911</v>
      </c>
      <c r="G90" s="7" t="s">
        <v>4913</v>
      </c>
      <c r="H90" s="11">
        <v>45441</v>
      </c>
      <c r="L90" t="str">
        <f t="shared" si="3"/>
        <v>304544045531-USH</v>
      </c>
      <c r="M90">
        <v>30</v>
      </c>
      <c r="N90" s="11">
        <v>45440</v>
      </c>
      <c r="O90" t="s">
        <v>1800</v>
      </c>
      <c r="P90">
        <v>-813</v>
      </c>
      <c r="Q90" s="7" t="s">
        <v>4911</v>
      </c>
      <c r="R90" s="7" t="s">
        <v>4913</v>
      </c>
      <c r="S90" s="11">
        <v>45441</v>
      </c>
    </row>
    <row r="91" spans="1:19" x14ac:dyDescent="0.35">
      <c r="A91" t="str">
        <f t="shared" si="2"/>
        <v>224544272898-SYS</v>
      </c>
      <c r="B91">
        <v>22</v>
      </c>
      <c r="C91" s="11">
        <v>45442</v>
      </c>
      <c r="D91" t="s">
        <v>278</v>
      </c>
      <c r="E91">
        <v>-64</v>
      </c>
      <c r="F91" s="7" t="s">
        <v>4911</v>
      </c>
      <c r="G91" s="7" t="s">
        <v>4913</v>
      </c>
      <c r="H91" s="11">
        <v>45441</v>
      </c>
      <c r="L91" t="str">
        <f t="shared" si="3"/>
        <v>304544045531-VES</v>
      </c>
      <c r="M91">
        <v>30</v>
      </c>
      <c r="N91" s="11">
        <v>45440</v>
      </c>
      <c r="O91" t="s">
        <v>1383</v>
      </c>
      <c r="P91">
        <v>-80</v>
      </c>
      <c r="Q91" s="7" t="s">
        <v>4911</v>
      </c>
      <c r="R91" s="7" t="s">
        <v>4913</v>
      </c>
      <c r="S91" s="11">
        <v>45441</v>
      </c>
    </row>
    <row r="92" spans="1:19" x14ac:dyDescent="0.35">
      <c r="A92" t="str">
        <f t="shared" si="2"/>
        <v>224544612570-SYS</v>
      </c>
      <c r="B92">
        <v>22</v>
      </c>
      <c r="C92" s="11">
        <v>45446</v>
      </c>
      <c r="D92" t="s">
        <v>301</v>
      </c>
      <c r="E92">
        <v>-160</v>
      </c>
      <c r="F92" s="7" t="s">
        <v>4911</v>
      </c>
      <c r="G92" s="7" t="s">
        <v>4913</v>
      </c>
      <c r="H92" s="11">
        <v>45441</v>
      </c>
      <c r="L92" t="str">
        <f t="shared" si="3"/>
        <v>304544045532-CHP</v>
      </c>
      <c r="M92">
        <v>30</v>
      </c>
      <c r="N92" s="11">
        <v>45440</v>
      </c>
      <c r="O92" t="s">
        <v>1770</v>
      </c>
      <c r="P92">
        <v>-60</v>
      </c>
      <c r="Q92" s="7" t="s">
        <v>4911</v>
      </c>
      <c r="R92" s="7" t="s">
        <v>4913</v>
      </c>
      <c r="S92" s="11">
        <v>45441</v>
      </c>
    </row>
    <row r="93" spans="1:19" x14ac:dyDescent="0.35">
      <c r="A93" t="str">
        <f t="shared" si="2"/>
        <v>224544612804-SYS</v>
      </c>
      <c r="B93">
        <v>22</v>
      </c>
      <c r="C93" s="11">
        <v>45446</v>
      </c>
      <c r="D93" t="s">
        <v>269</v>
      </c>
      <c r="E93">
        <v>-150</v>
      </c>
      <c r="F93" s="7" t="s">
        <v>4911</v>
      </c>
      <c r="G93" s="7" t="s">
        <v>4913</v>
      </c>
      <c r="H93" s="11">
        <v>45441</v>
      </c>
      <c r="L93" t="str">
        <f t="shared" si="3"/>
        <v>304544045532-USH</v>
      </c>
      <c r="M93">
        <v>30</v>
      </c>
      <c r="N93" s="11">
        <v>45440</v>
      </c>
      <c r="O93" t="s">
        <v>1832</v>
      </c>
      <c r="P93">
        <v>-220</v>
      </c>
      <c r="Q93" s="7" t="s">
        <v>4911</v>
      </c>
      <c r="R93" s="7" t="s">
        <v>4913</v>
      </c>
      <c r="S93" s="11">
        <v>45441</v>
      </c>
    </row>
    <row r="94" spans="1:19" x14ac:dyDescent="0.35">
      <c r="A94" t="str">
        <f t="shared" si="2"/>
        <v>224544619125-SYS</v>
      </c>
      <c r="B94">
        <v>22</v>
      </c>
      <c r="C94" s="11">
        <v>45446</v>
      </c>
      <c r="D94" t="s">
        <v>310</v>
      </c>
      <c r="E94">
        <v>-24</v>
      </c>
      <c r="F94" s="7" t="s">
        <v>4911</v>
      </c>
      <c r="G94" s="7" t="s">
        <v>4913</v>
      </c>
      <c r="H94" s="11">
        <v>45441</v>
      </c>
      <c r="L94" t="str">
        <f t="shared" si="3"/>
        <v>304544054135-PAD</v>
      </c>
      <c r="M94">
        <v>30</v>
      </c>
      <c r="N94" s="11">
        <v>45440</v>
      </c>
      <c r="O94" t="s">
        <v>1829</v>
      </c>
      <c r="P94">
        <v>-840</v>
      </c>
      <c r="Q94" s="7" t="s">
        <v>4911</v>
      </c>
      <c r="R94" s="7" t="s">
        <v>4913</v>
      </c>
      <c r="S94" s="11">
        <v>45441</v>
      </c>
    </row>
    <row r="95" spans="1:19" x14ac:dyDescent="0.35">
      <c r="A95" t="str">
        <f t="shared" si="2"/>
        <v>224544621408-SYS</v>
      </c>
      <c r="B95">
        <v>22</v>
      </c>
      <c r="C95" s="11">
        <v>45446</v>
      </c>
      <c r="D95" t="s">
        <v>318</v>
      </c>
      <c r="E95">
        <v>-40</v>
      </c>
      <c r="F95" s="7" t="s">
        <v>4911</v>
      </c>
      <c r="G95" s="7" t="s">
        <v>4913</v>
      </c>
      <c r="H95" s="11">
        <v>45441</v>
      </c>
      <c r="L95" t="str">
        <f t="shared" si="3"/>
        <v>304544054135-USH</v>
      </c>
      <c r="M95">
        <v>30</v>
      </c>
      <c r="N95" s="11">
        <v>45440</v>
      </c>
      <c r="O95" t="s">
        <v>1838</v>
      </c>
      <c r="P95">
        <v>-117</v>
      </c>
      <c r="Q95" s="7" t="s">
        <v>4911</v>
      </c>
      <c r="R95" s="7" t="s">
        <v>4913</v>
      </c>
      <c r="S95" s="11">
        <v>45441</v>
      </c>
    </row>
    <row r="96" spans="1:19" x14ac:dyDescent="0.35">
      <c r="A96" t="str">
        <f t="shared" si="2"/>
        <v>224544671383-SYS</v>
      </c>
      <c r="B96">
        <v>22</v>
      </c>
      <c r="C96" s="11">
        <v>45446</v>
      </c>
      <c r="D96" t="s">
        <v>319</v>
      </c>
      <c r="E96">
        <v>-60</v>
      </c>
      <c r="F96" s="7" t="s">
        <v>4911</v>
      </c>
      <c r="G96" s="7" t="s">
        <v>4913</v>
      </c>
      <c r="H96" s="11">
        <v>45441</v>
      </c>
      <c r="L96" t="str">
        <f t="shared" si="3"/>
        <v>304544054135-VES</v>
      </c>
      <c r="M96">
        <v>30</v>
      </c>
      <c r="N96" s="11">
        <v>45440</v>
      </c>
      <c r="O96" t="s">
        <v>1821</v>
      </c>
      <c r="P96">
        <v>-180</v>
      </c>
      <c r="Q96" s="7" t="s">
        <v>4911</v>
      </c>
      <c r="R96" s="7" t="s">
        <v>4913</v>
      </c>
      <c r="S96" s="11">
        <v>45441</v>
      </c>
    </row>
    <row r="97" spans="1:19" x14ac:dyDescent="0.35">
      <c r="A97" t="str">
        <f t="shared" si="2"/>
        <v>224544671454-SYS</v>
      </c>
      <c r="B97">
        <v>22</v>
      </c>
      <c r="C97" s="11">
        <v>45446</v>
      </c>
      <c r="D97" t="s">
        <v>286</v>
      </c>
      <c r="E97">
        <v>-162</v>
      </c>
      <c r="F97" s="7" t="s">
        <v>4911</v>
      </c>
      <c r="G97" s="7" t="s">
        <v>4913</v>
      </c>
      <c r="H97" s="11">
        <v>45441</v>
      </c>
      <c r="L97" t="str">
        <f t="shared" si="3"/>
        <v>304544054735-SCI</v>
      </c>
      <c r="M97">
        <v>30</v>
      </c>
      <c r="N97" s="11">
        <v>45440</v>
      </c>
      <c r="O97" t="s">
        <v>1826</v>
      </c>
      <c r="P97">
        <v>-100</v>
      </c>
      <c r="Q97" s="7" t="s">
        <v>4911</v>
      </c>
      <c r="R97" s="7" t="s">
        <v>4913</v>
      </c>
      <c r="S97" s="11">
        <v>45441</v>
      </c>
    </row>
    <row r="98" spans="1:19" x14ac:dyDescent="0.35">
      <c r="A98" t="str">
        <f t="shared" si="2"/>
        <v>224544671462-SYS</v>
      </c>
      <c r="B98">
        <v>22</v>
      </c>
      <c r="C98" s="11">
        <v>45446</v>
      </c>
      <c r="D98" t="s">
        <v>303</v>
      </c>
      <c r="E98">
        <v>-180</v>
      </c>
      <c r="F98" s="7" t="s">
        <v>4911</v>
      </c>
      <c r="G98" s="7" t="s">
        <v>4913</v>
      </c>
      <c r="H98" s="11">
        <v>45441</v>
      </c>
      <c r="L98" t="str">
        <f t="shared" si="3"/>
        <v>304544058503-USH</v>
      </c>
      <c r="M98">
        <v>30</v>
      </c>
      <c r="N98" s="11">
        <v>45440</v>
      </c>
      <c r="O98" t="s">
        <v>1835</v>
      </c>
      <c r="P98">
        <v>-720</v>
      </c>
      <c r="Q98" s="7" t="s">
        <v>4911</v>
      </c>
      <c r="R98" s="7" t="s">
        <v>4913</v>
      </c>
      <c r="S98" s="11">
        <v>45441</v>
      </c>
    </row>
    <row r="99" spans="1:19" x14ac:dyDescent="0.35">
      <c r="A99" t="str">
        <f t="shared" si="2"/>
        <v>224544671475-SYS</v>
      </c>
      <c r="B99">
        <v>22</v>
      </c>
      <c r="C99" s="11">
        <v>45446</v>
      </c>
      <c r="D99" t="s">
        <v>287</v>
      </c>
      <c r="E99">
        <v>-160</v>
      </c>
      <c r="F99" s="7" t="s">
        <v>4911</v>
      </c>
      <c r="G99" s="7" t="s">
        <v>4913</v>
      </c>
      <c r="H99" s="11">
        <v>45441</v>
      </c>
      <c r="L99" t="str">
        <f t="shared" si="3"/>
        <v>304544058505-USH</v>
      </c>
      <c r="M99">
        <v>30</v>
      </c>
      <c r="N99" s="11">
        <v>45440</v>
      </c>
      <c r="O99" t="s">
        <v>1810</v>
      </c>
      <c r="P99">
        <v>-680</v>
      </c>
      <c r="Q99" s="7" t="s">
        <v>4911</v>
      </c>
      <c r="R99" s="7" t="s">
        <v>4913</v>
      </c>
      <c r="S99" s="11">
        <v>45441</v>
      </c>
    </row>
    <row r="100" spans="1:19" x14ac:dyDescent="0.35">
      <c r="A100" t="str">
        <f t="shared" si="2"/>
        <v>224544671478-SYS</v>
      </c>
      <c r="B100">
        <v>22</v>
      </c>
      <c r="C100" s="11">
        <v>45446</v>
      </c>
      <c r="D100" t="s">
        <v>289</v>
      </c>
      <c r="E100">
        <v>-480</v>
      </c>
      <c r="F100" s="7" t="s">
        <v>4911</v>
      </c>
      <c r="G100" s="7" t="s">
        <v>4913</v>
      </c>
      <c r="H100" s="11">
        <v>45441</v>
      </c>
      <c r="L100" t="str">
        <f t="shared" si="3"/>
        <v>334544010968-HME</v>
      </c>
      <c r="M100">
        <v>33</v>
      </c>
      <c r="N100" s="11">
        <v>45440</v>
      </c>
      <c r="O100" t="s">
        <v>1978</v>
      </c>
      <c r="P100">
        <v>-56</v>
      </c>
      <c r="Q100" s="7" t="s">
        <v>4911</v>
      </c>
      <c r="R100" s="7" t="s">
        <v>4913</v>
      </c>
      <c r="S100" s="11">
        <v>45441</v>
      </c>
    </row>
    <row r="101" spans="1:19" x14ac:dyDescent="0.35">
      <c r="A101" t="str">
        <f t="shared" si="2"/>
        <v>224544671722-SYS</v>
      </c>
      <c r="B101">
        <v>22</v>
      </c>
      <c r="C101" s="11">
        <v>45446</v>
      </c>
      <c r="D101" t="s">
        <v>312</v>
      </c>
      <c r="E101">
        <v>-180</v>
      </c>
      <c r="F101" s="7" t="s">
        <v>4911</v>
      </c>
      <c r="G101" s="7" t="s">
        <v>4913</v>
      </c>
      <c r="H101" s="11">
        <v>45441</v>
      </c>
      <c r="L101" t="str">
        <f t="shared" si="3"/>
        <v>334544013784-HVR</v>
      </c>
      <c r="M101">
        <v>33</v>
      </c>
      <c r="N101" s="11">
        <v>45440</v>
      </c>
      <c r="O101" t="s">
        <v>2037</v>
      </c>
      <c r="P101">
        <v>-19</v>
      </c>
      <c r="Q101" s="7" t="s">
        <v>4911</v>
      </c>
      <c r="R101" s="7" t="s">
        <v>4913</v>
      </c>
      <c r="S101" s="11">
        <v>45441</v>
      </c>
    </row>
    <row r="102" spans="1:19" x14ac:dyDescent="0.35">
      <c r="A102" t="str">
        <f t="shared" si="2"/>
        <v>224544671723-SYS</v>
      </c>
      <c r="B102">
        <v>22</v>
      </c>
      <c r="C102" s="11">
        <v>45446</v>
      </c>
      <c r="D102" t="s">
        <v>313</v>
      </c>
      <c r="E102">
        <v>-49</v>
      </c>
      <c r="F102" s="7" t="s">
        <v>4911</v>
      </c>
      <c r="G102" s="7" t="s">
        <v>4913</v>
      </c>
      <c r="H102" s="11">
        <v>45441</v>
      </c>
      <c r="L102" t="str">
        <f t="shared" si="3"/>
        <v>334544017736-CGS</v>
      </c>
      <c r="M102">
        <v>33</v>
      </c>
      <c r="N102" s="11">
        <v>45440</v>
      </c>
      <c r="O102" t="s">
        <v>2056</v>
      </c>
      <c r="P102">
        <v>-10</v>
      </c>
      <c r="Q102" s="7" t="s">
        <v>4911</v>
      </c>
      <c r="R102" s="7" t="s">
        <v>4913</v>
      </c>
      <c r="S102" s="11">
        <v>45441</v>
      </c>
    </row>
    <row r="103" spans="1:19" x14ac:dyDescent="0.35">
      <c r="A103" t="str">
        <f t="shared" si="2"/>
        <v>224544672089-SYS</v>
      </c>
      <c r="B103">
        <v>22</v>
      </c>
      <c r="C103" s="11">
        <v>45446</v>
      </c>
      <c r="D103" t="s">
        <v>320</v>
      </c>
      <c r="E103">
        <v>-40</v>
      </c>
      <c r="F103" s="7" t="s">
        <v>4911</v>
      </c>
      <c r="G103" s="7" t="s">
        <v>4913</v>
      </c>
      <c r="H103" s="11">
        <v>45441</v>
      </c>
      <c r="L103" t="str">
        <f t="shared" si="3"/>
        <v>334544020012-KKD</v>
      </c>
      <c r="M103">
        <v>33</v>
      </c>
      <c r="N103" s="11">
        <v>45440</v>
      </c>
      <c r="O103" t="s">
        <v>2053</v>
      </c>
      <c r="P103">
        <v>-40</v>
      </c>
      <c r="Q103" s="7" t="s">
        <v>4911</v>
      </c>
      <c r="R103" s="7" t="s">
        <v>4913</v>
      </c>
      <c r="S103" s="11">
        <v>45441</v>
      </c>
    </row>
    <row r="104" spans="1:19" x14ac:dyDescent="0.35">
      <c r="A104" t="str">
        <f t="shared" si="2"/>
        <v>224544672091-SYS</v>
      </c>
      <c r="B104">
        <v>22</v>
      </c>
      <c r="C104" s="11">
        <v>45446</v>
      </c>
      <c r="D104" t="s">
        <v>321</v>
      </c>
      <c r="E104">
        <v>-60</v>
      </c>
      <c r="F104" s="7" t="s">
        <v>4911</v>
      </c>
      <c r="G104" s="7" t="s">
        <v>4913</v>
      </c>
      <c r="H104" s="11">
        <v>45441</v>
      </c>
      <c r="L104" t="str">
        <f t="shared" si="3"/>
        <v>334544020942-KKO</v>
      </c>
      <c r="M104">
        <v>33</v>
      </c>
      <c r="N104" s="11">
        <v>45440</v>
      </c>
      <c r="O104" t="s">
        <v>1889</v>
      </c>
      <c r="P104">
        <v>-96</v>
      </c>
      <c r="Q104" s="7" t="s">
        <v>4911</v>
      </c>
      <c r="R104" s="7" t="s">
        <v>4913</v>
      </c>
      <c r="S104" s="11">
        <v>45441</v>
      </c>
    </row>
    <row r="105" spans="1:19" x14ac:dyDescent="0.35">
      <c r="A105" t="str">
        <f t="shared" si="2"/>
        <v>224544672092-SYS</v>
      </c>
      <c r="B105">
        <v>22</v>
      </c>
      <c r="C105" s="11">
        <v>45446</v>
      </c>
      <c r="D105" t="s">
        <v>322</v>
      </c>
      <c r="E105">
        <v>-80</v>
      </c>
      <c r="F105" s="7" t="s">
        <v>4911</v>
      </c>
      <c r="G105" s="7" t="s">
        <v>4913</v>
      </c>
      <c r="H105" s="11">
        <v>45441</v>
      </c>
      <c r="L105" t="str">
        <f t="shared" si="3"/>
        <v>334544020945-KKO</v>
      </c>
      <c r="M105">
        <v>33</v>
      </c>
      <c r="N105" s="11">
        <v>45440</v>
      </c>
      <c r="O105" t="s">
        <v>1890</v>
      </c>
      <c r="P105">
        <v>-24</v>
      </c>
      <c r="Q105" s="7" t="s">
        <v>4911</v>
      </c>
      <c r="R105" s="7" t="s">
        <v>4913</v>
      </c>
      <c r="S105" s="11">
        <v>45441</v>
      </c>
    </row>
    <row r="106" spans="1:19" x14ac:dyDescent="0.35">
      <c r="A106" t="str">
        <f t="shared" si="2"/>
        <v>224544672802-SYS</v>
      </c>
      <c r="B106">
        <v>22</v>
      </c>
      <c r="C106" s="11">
        <v>45446</v>
      </c>
      <c r="D106" t="s">
        <v>273</v>
      </c>
      <c r="E106">
        <v>-60</v>
      </c>
      <c r="F106" s="7" t="s">
        <v>4911</v>
      </c>
      <c r="G106" s="7" t="s">
        <v>4913</v>
      </c>
      <c r="H106" s="11">
        <v>45441</v>
      </c>
      <c r="L106" t="str">
        <f t="shared" si="3"/>
        <v>334544021551-HVR</v>
      </c>
      <c r="M106">
        <v>33</v>
      </c>
      <c r="N106" s="11">
        <v>45440</v>
      </c>
      <c r="O106" t="s">
        <v>1845</v>
      </c>
      <c r="P106">
        <v>-21</v>
      </c>
      <c r="Q106" s="7" t="s">
        <v>4911</v>
      </c>
      <c r="R106" s="7" t="s">
        <v>4913</v>
      </c>
      <c r="S106" s="11">
        <v>45441</v>
      </c>
    </row>
    <row r="107" spans="1:19" x14ac:dyDescent="0.35">
      <c r="A107" t="str">
        <f t="shared" si="2"/>
        <v>224544672804-SYS</v>
      </c>
      <c r="B107">
        <v>22</v>
      </c>
      <c r="C107" s="11">
        <v>45446</v>
      </c>
      <c r="D107" t="s">
        <v>290</v>
      </c>
      <c r="E107">
        <v>-480</v>
      </c>
      <c r="F107" s="7" t="s">
        <v>4911</v>
      </c>
      <c r="G107" s="7" t="s">
        <v>4913</v>
      </c>
      <c r="H107" s="11">
        <v>45441</v>
      </c>
      <c r="L107" t="str">
        <f t="shared" si="3"/>
        <v>334544022119-FAM</v>
      </c>
      <c r="M107">
        <v>33</v>
      </c>
      <c r="N107" s="11">
        <v>45440</v>
      </c>
      <c r="O107" t="s">
        <v>1911</v>
      </c>
      <c r="P107">
        <v>-12</v>
      </c>
      <c r="Q107" s="7" t="s">
        <v>4911</v>
      </c>
      <c r="R107" s="7" t="s">
        <v>4913</v>
      </c>
      <c r="S107" s="11">
        <v>45441</v>
      </c>
    </row>
    <row r="108" spans="1:19" x14ac:dyDescent="0.35">
      <c r="A108" t="str">
        <f t="shared" si="2"/>
        <v>224544672805-SYS</v>
      </c>
      <c r="B108">
        <v>22</v>
      </c>
      <c r="C108" s="11">
        <v>45446</v>
      </c>
      <c r="D108" t="s">
        <v>274</v>
      </c>
      <c r="E108">
        <v>-480</v>
      </c>
      <c r="F108" s="7" t="s">
        <v>4911</v>
      </c>
      <c r="G108" s="7" t="s">
        <v>4913</v>
      </c>
      <c r="H108" s="11">
        <v>45441</v>
      </c>
      <c r="L108" t="str">
        <f t="shared" si="3"/>
        <v>334544022837-CSD</v>
      </c>
      <c r="M108">
        <v>33</v>
      </c>
      <c r="N108" s="11">
        <v>45440</v>
      </c>
      <c r="O108" t="s">
        <v>1936</v>
      </c>
      <c r="P108">
        <v>-27</v>
      </c>
      <c r="Q108" s="7" t="s">
        <v>4911</v>
      </c>
      <c r="R108" s="7" t="s">
        <v>4913</v>
      </c>
      <c r="S108" s="11">
        <v>45441</v>
      </c>
    </row>
    <row r="109" spans="1:19" x14ac:dyDescent="0.35">
      <c r="A109" t="str">
        <f t="shared" si="2"/>
        <v>224544672816-SYS</v>
      </c>
      <c r="B109">
        <v>22</v>
      </c>
      <c r="C109" s="11">
        <v>45446</v>
      </c>
      <c r="D109" t="s">
        <v>275</v>
      </c>
      <c r="E109">
        <v>-60</v>
      </c>
      <c r="F109" s="7" t="s">
        <v>4911</v>
      </c>
      <c r="G109" s="7" t="s">
        <v>4913</v>
      </c>
      <c r="H109" s="11">
        <v>45441</v>
      </c>
      <c r="L109" t="str">
        <f t="shared" si="3"/>
        <v>334544023700-SCR</v>
      </c>
      <c r="M109">
        <v>33</v>
      </c>
      <c r="N109" s="11">
        <v>45440</v>
      </c>
      <c r="O109" t="s">
        <v>783</v>
      </c>
      <c r="P109">
        <v>-11</v>
      </c>
      <c r="Q109" s="7" t="s">
        <v>4911</v>
      </c>
      <c r="R109" s="7" t="s">
        <v>4913</v>
      </c>
      <c r="S109" s="11">
        <v>45441</v>
      </c>
    </row>
    <row r="110" spans="1:19" x14ac:dyDescent="0.35">
      <c r="A110" t="str">
        <f t="shared" si="2"/>
        <v>224544672824-SYS</v>
      </c>
      <c r="B110">
        <v>22</v>
      </c>
      <c r="C110" s="11">
        <v>45446</v>
      </c>
      <c r="D110" t="s">
        <v>277</v>
      </c>
      <c r="E110">
        <v>-60</v>
      </c>
      <c r="F110" s="7" t="s">
        <v>4911</v>
      </c>
      <c r="G110" s="7" t="s">
        <v>4913</v>
      </c>
      <c r="H110" s="11">
        <v>45441</v>
      </c>
      <c r="L110" t="str">
        <f t="shared" si="3"/>
        <v>334544023973-PPM</v>
      </c>
      <c r="M110">
        <v>33</v>
      </c>
      <c r="N110" s="11">
        <v>45440</v>
      </c>
      <c r="O110" t="s">
        <v>1993</v>
      </c>
      <c r="P110">
        <v>-12</v>
      </c>
      <c r="Q110" s="7" t="s">
        <v>4911</v>
      </c>
      <c r="R110" s="7" t="s">
        <v>4913</v>
      </c>
      <c r="S110" s="11">
        <v>45441</v>
      </c>
    </row>
    <row r="111" spans="1:19" x14ac:dyDescent="0.35">
      <c r="A111" t="str">
        <f t="shared" si="2"/>
        <v>224544672826-SYS</v>
      </c>
      <c r="B111">
        <v>22</v>
      </c>
      <c r="C111" s="11">
        <v>45446</v>
      </c>
      <c r="D111" t="s">
        <v>323</v>
      </c>
      <c r="E111">
        <v>-186</v>
      </c>
      <c r="F111" s="7" t="s">
        <v>4911</v>
      </c>
      <c r="G111" s="7" t="s">
        <v>4913</v>
      </c>
      <c r="H111" s="11">
        <v>45441</v>
      </c>
      <c r="L111" t="str">
        <f t="shared" si="3"/>
        <v>334544023975-SCR</v>
      </c>
      <c r="M111">
        <v>33</v>
      </c>
      <c r="N111" s="11">
        <v>45440</v>
      </c>
      <c r="O111" t="s">
        <v>2005</v>
      </c>
      <c r="P111">
        <v>-1</v>
      </c>
      <c r="Q111" s="7" t="s">
        <v>4911</v>
      </c>
      <c r="R111" s="7" t="s">
        <v>4913</v>
      </c>
      <c r="S111" s="11">
        <v>45441</v>
      </c>
    </row>
    <row r="112" spans="1:19" x14ac:dyDescent="0.35">
      <c r="A112" t="str">
        <f t="shared" si="2"/>
        <v>224544672896-SYS</v>
      </c>
      <c r="B112">
        <v>22</v>
      </c>
      <c r="C112" s="11">
        <v>45446</v>
      </c>
      <c r="D112" t="s">
        <v>296</v>
      </c>
      <c r="E112">
        <v>-160</v>
      </c>
      <c r="F112" s="7" t="s">
        <v>4911</v>
      </c>
      <c r="G112" s="7" t="s">
        <v>4913</v>
      </c>
      <c r="H112" s="11">
        <v>45441</v>
      </c>
      <c r="L112" t="str">
        <f t="shared" si="3"/>
        <v>344544011285-FAM</v>
      </c>
      <c r="M112">
        <v>34</v>
      </c>
      <c r="N112" s="11">
        <v>45440</v>
      </c>
      <c r="O112" t="s">
        <v>2362</v>
      </c>
      <c r="P112">
        <v>-30</v>
      </c>
      <c r="Q112" s="7" t="s">
        <v>4911</v>
      </c>
      <c r="R112" s="7" t="s">
        <v>4913</v>
      </c>
      <c r="S112" s="11">
        <v>45441</v>
      </c>
    </row>
    <row r="113" spans="1:19" x14ac:dyDescent="0.35">
      <c r="A113" t="str">
        <f t="shared" si="2"/>
        <v>224544672898-SYS</v>
      </c>
      <c r="B113">
        <v>22</v>
      </c>
      <c r="C113" s="11">
        <v>45446</v>
      </c>
      <c r="D113" t="s">
        <v>278</v>
      </c>
      <c r="E113">
        <v>-300</v>
      </c>
      <c r="F113" s="7" t="s">
        <v>4911</v>
      </c>
      <c r="G113" s="7" t="s">
        <v>4913</v>
      </c>
      <c r="H113" s="11">
        <v>45441</v>
      </c>
      <c r="L113" t="str">
        <f t="shared" si="3"/>
        <v>344544011287-GFS</v>
      </c>
      <c r="M113">
        <v>34</v>
      </c>
      <c r="N113" s="11">
        <v>45440</v>
      </c>
      <c r="O113" t="s">
        <v>2359</v>
      </c>
      <c r="P113">
        <v>-720</v>
      </c>
      <c r="Q113" s="7" t="s">
        <v>4911</v>
      </c>
      <c r="R113" s="7" t="s">
        <v>4913</v>
      </c>
      <c r="S113" s="11">
        <v>45441</v>
      </c>
    </row>
    <row r="114" spans="1:19" x14ac:dyDescent="0.35">
      <c r="A114" t="str">
        <f t="shared" si="2"/>
        <v>224544712211-CLG</v>
      </c>
      <c r="B114">
        <v>22</v>
      </c>
      <c r="C114" s="11">
        <v>45447</v>
      </c>
      <c r="D114" t="s">
        <v>330</v>
      </c>
      <c r="E114">
        <v>-11</v>
      </c>
      <c r="F114" s="7" t="s">
        <v>4911</v>
      </c>
      <c r="G114" s="7" t="s">
        <v>4913</v>
      </c>
      <c r="H114" s="11">
        <v>45441</v>
      </c>
      <c r="L114" t="str">
        <f t="shared" si="3"/>
        <v>344544011364-COM</v>
      </c>
      <c r="M114">
        <v>34</v>
      </c>
      <c r="N114" s="11">
        <v>45440</v>
      </c>
      <c r="O114" t="s">
        <v>2193</v>
      </c>
      <c r="P114">
        <v>-432</v>
      </c>
      <c r="Q114" s="7" t="s">
        <v>4911</v>
      </c>
      <c r="R114" s="7" t="s">
        <v>4913</v>
      </c>
      <c r="S114" s="11">
        <v>45441</v>
      </c>
    </row>
    <row r="115" spans="1:19" x14ac:dyDescent="0.35">
      <c r="A115" t="str">
        <f t="shared" si="2"/>
        <v>224544712570-SYS</v>
      </c>
      <c r="B115">
        <v>22</v>
      </c>
      <c r="C115" s="11">
        <v>45447</v>
      </c>
      <c r="D115" t="s">
        <v>301</v>
      </c>
      <c r="E115">
        <v>-17</v>
      </c>
      <c r="F115" s="7" t="s">
        <v>4911</v>
      </c>
      <c r="G115" s="7" t="s">
        <v>4913</v>
      </c>
      <c r="H115" s="11">
        <v>45441</v>
      </c>
      <c r="L115" t="str">
        <f t="shared" si="3"/>
        <v>344544011366-SHP</v>
      </c>
      <c r="M115">
        <v>34</v>
      </c>
      <c r="N115" s="11">
        <v>45440</v>
      </c>
      <c r="O115" t="s">
        <v>2684</v>
      </c>
      <c r="P115">
        <v>-203</v>
      </c>
      <c r="Q115" s="7" t="s">
        <v>4911</v>
      </c>
      <c r="R115" s="7" t="s">
        <v>4913</v>
      </c>
      <c r="S115" s="11">
        <v>45441</v>
      </c>
    </row>
    <row r="116" spans="1:19" x14ac:dyDescent="0.35">
      <c r="A116" t="str">
        <f t="shared" si="2"/>
        <v>224544712804-SYS</v>
      </c>
      <c r="B116">
        <v>22</v>
      </c>
      <c r="C116" s="11">
        <v>45447</v>
      </c>
      <c r="D116" t="s">
        <v>269</v>
      </c>
      <c r="E116">
        <v>-135</v>
      </c>
      <c r="F116" s="7" t="s">
        <v>4911</v>
      </c>
      <c r="G116" s="7" t="s">
        <v>4913</v>
      </c>
      <c r="H116" s="11">
        <v>45441</v>
      </c>
      <c r="L116" t="str">
        <f t="shared" si="3"/>
        <v>344544014421-WCP</v>
      </c>
      <c r="M116">
        <v>34</v>
      </c>
      <c r="N116" s="11">
        <v>45440</v>
      </c>
      <c r="O116" t="s">
        <v>2300</v>
      </c>
      <c r="P116">
        <v>-552</v>
      </c>
      <c r="Q116" s="7" t="s">
        <v>4911</v>
      </c>
      <c r="R116" s="7" t="s">
        <v>4913</v>
      </c>
      <c r="S116" s="11">
        <v>45441</v>
      </c>
    </row>
    <row r="117" spans="1:19" x14ac:dyDescent="0.35">
      <c r="A117" t="str">
        <f t="shared" si="2"/>
        <v>224544717964-CGB</v>
      </c>
      <c r="B117">
        <v>22</v>
      </c>
      <c r="C117" s="11">
        <v>45447</v>
      </c>
      <c r="D117" t="s">
        <v>331</v>
      </c>
      <c r="E117">
        <v>-33</v>
      </c>
      <c r="F117" s="7" t="s">
        <v>4911</v>
      </c>
      <c r="G117" s="7" t="s">
        <v>4913</v>
      </c>
      <c r="H117" s="11">
        <v>45441</v>
      </c>
      <c r="L117" t="str">
        <f t="shared" si="3"/>
        <v>344544015774-CSO</v>
      </c>
      <c r="M117">
        <v>34</v>
      </c>
      <c r="N117" s="11">
        <v>45440</v>
      </c>
      <c r="O117" t="s">
        <v>2535</v>
      </c>
      <c r="P117">
        <v>-6</v>
      </c>
      <c r="Q117" s="7" t="s">
        <v>4911</v>
      </c>
      <c r="R117" s="7" t="s">
        <v>4913</v>
      </c>
      <c r="S117" s="11">
        <v>45441</v>
      </c>
    </row>
    <row r="118" spans="1:19" x14ac:dyDescent="0.35">
      <c r="A118" t="str">
        <f t="shared" si="2"/>
        <v>224544717974-CGS</v>
      </c>
      <c r="B118">
        <v>22</v>
      </c>
      <c r="C118" s="11">
        <v>45447</v>
      </c>
      <c r="D118" t="s">
        <v>332</v>
      </c>
      <c r="E118">
        <v>-11</v>
      </c>
      <c r="F118" s="7" t="s">
        <v>4911</v>
      </c>
      <c r="G118" s="7" t="s">
        <v>4913</v>
      </c>
      <c r="H118" s="11">
        <v>45441</v>
      </c>
      <c r="L118" t="str">
        <f t="shared" si="3"/>
        <v>344544015777-CSO</v>
      </c>
      <c r="M118">
        <v>34</v>
      </c>
      <c r="N118" s="11">
        <v>45440</v>
      </c>
      <c r="O118" t="s">
        <v>2495</v>
      </c>
      <c r="P118">
        <v>-52</v>
      </c>
      <c r="Q118" s="7" t="s">
        <v>4911</v>
      </c>
      <c r="R118" s="7" t="s">
        <v>4913</v>
      </c>
      <c r="S118" s="11">
        <v>45441</v>
      </c>
    </row>
    <row r="119" spans="1:19" x14ac:dyDescent="0.35">
      <c r="A119" t="str">
        <f t="shared" si="2"/>
        <v>224544718040-CLG</v>
      </c>
      <c r="B119">
        <v>22</v>
      </c>
      <c r="C119" s="11">
        <v>45447</v>
      </c>
      <c r="D119" t="s">
        <v>333</v>
      </c>
      <c r="E119">
        <v>-6</v>
      </c>
      <c r="F119" s="7" t="s">
        <v>4911</v>
      </c>
      <c r="G119" s="7" t="s">
        <v>4913</v>
      </c>
      <c r="H119" s="11">
        <v>45441</v>
      </c>
      <c r="L119" t="str">
        <f t="shared" si="3"/>
        <v>344544016836-SNG</v>
      </c>
      <c r="M119">
        <v>34</v>
      </c>
      <c r="N119" s="11">
        <v>45440</v>
      </c>
      <c r="O119" t="s">
        <v>2138</v>
      </c>
      <c r="P119">
        <v>-15</v>
      </c>
      <c r="Q119" s="7" t="s">
        <v>4911</v>
      </c>
      <c r="R119" s="7" t="s">
        <v>4913</v>
      </c>
      <c r="S119" s="11">
        <v>45441</v>
      </c>
    </row>
    <row r="120" spans="1:19" x14ac:dyDescent="0.35">
      <c r="A120" t="str">
        <f t="shared" si="2"/>
        <v>224544721396-CGB</v>
      </c>
      <c r="B120">
        <v>22</v>
      </c>
      <c r="C120" s="11">
        <v>45447</v>
      </c>
      <c r="D120" t="s">
        <v>334</v>
      </c>
      <c r="E120">
        <v>-22</v>
      </c>
      <c r="F120" s="7" t="s">
        <v>4911</v>
      </c>
      <c r="G120" s="7" t="s">
        <v>4913</v>
      </c>
      <c r="H120" s="11">
        <v>45441</v>
      </c>
      <c r="L120" t="str">
        <f t="shared" si="3"/>
        <v>344544016837-SNG</v>
      </c>
      <c r="M120">
        <v>34</v>
      </c>
      <c r="N120" s="11">
        <v>45440</v>
      </c>
      <c r="O120" t="s">
        <v>2088</v>
      </c>
      <c r="P120">
        <v>-291</v>
      </c>
      <c r="Q120" s="7" t="s">
        <v>4911</v>
      </c>
      <c r="R120" s="7" t="s">
        <v>4913</v>
      </c>
      <c r="S120" s="11">
        <v>45441</v>
      </c>
    </row>
    <row r="121" spans="1:19" x14ac:dyDescent="0.35">
      <c r="A121" t="str">
        <f t="shared" si="2"/>
        <v>224544721409-SYS</v>
      </c>
      <c r="B121">
        <v>22</v>
      </c>
      <c r="C121" s="11">
        <v>45447</v>
      </c>
      <c r="D121" t="s">
        <v>339</v>
      </c>
      <c r="E121">
        <v>-100</v>
      </c>
      <c r="F121" s="7" t="s">
        <v>4911</v>
      </c>
      <c r="G121" s="7" t="s">
        <v>4913</v>
      </c>
      <c r="H121" s="11">
        <v>45441</v>
      </c>
      <c r="L121" t="str">
        <f t="shared" si="3"/>
        <v>344544017705-HVR</v>
      </c>
      <c r="M121">
        <v>34</v>
      </c>
      <c r="N121" s="11">
        <v>45440</v>
      </c>
      <c r="O121" t="s">
        <v>2616</v>
      </c>
      <c r="P121">
        <v>-33</v>
      </c>
      <c r="Q121" s="7" t="s">
        <v>4911</v>
      </c>
      <c r="R121" s="7" t="s">
        <v>4913</v>
      </c>
      <c r="S121" s="11">
        <v>45441</v>
      </c>
    </row>
    <row r="122" spans="1:19" x14ac:dyDescent="0.35">
      <c r="A122" t="str">
        <f t="shared" si="2"/>
        <v>224544721419-SYS</v>
      </c>
      <c r="B122">
        <v>22</v>
      </c>
      <c r="C122" s="11">
        <v>45447</v>
      </c>
      <c r="D122" t="s">
        <v>284</v>
      </c>
      <c r="E122">
        <v>-20</v>
      </c>
      <c r="F122" s="7" t="s">
        <v>4911</v>
      </c>
      <c r="G122" s="7" t="s">
        <v>4913</v>
      </c>
      <c r="H122" s="11">
        <v>45441</v>
      </c>
      <c r="L122" t="str">
        <f t="shared" si="3"/>
        <v>344544017883-USS</v>
      </c>
      <c r="M122">
        <v>34</v>
      </c>
      <c r="N122" s="11">
        <v>45440</v>
      </c>
      <c r="O122" t="s">
        <v>2344</v>
      </c>
      <c r="P122">
        <v>-84</v>
      </c>
      <c r="Q122" s="7" t="s">
        <v>4911</v>
      </c>
      <c r="R122" s="7" t="s">
        <v>4913</v>
      </c>
      <c r="S122" s="11">
        <v>45441</v>
      </c>
    </row>
    <row r="123" spans="1:19" x14ac:dyDescent="0.35">
      <c r="A123" t="str">
        <f t="shared" si="2"/>
        <v>224544723681-SYS</v>
      </c>
      <c r="B123">
        <v>22</v>
      </c>
      <c r="C123" s="11">
        <v>45447</v>
      </c>
      <c r="D123" t="s">
        <v>285</v>
      </c>
      <c r="E123">
        <v>-60</v>
      </c>
      <c r="F123" s="7" t="s">
        <v>4911</v>
      </c>
      <c r="G123" s="7" t="s">
        <v>4913</v>
      </c>
      <c r="H123" s="11">
        <v>45441</v>
      </c>
      <c r="L123" t="str">
        <f t="shared" si="3"/>
        <v>344544019510-USS</v>
      </c>
      <c r="M123">
        <v>34</v>
      </c>
      <c r="N123" s="11">
        <v>45440</v>
      </c>
      <c r="O123" t="s">
        <v>2560</v>
      </c>
      <c r="P123">
        <v>-81</v>
      </c>
      <c r="Q123" s="7" t="s">
        <v>4911</v>
      </c>
      <c r="R123" s="7" t="s">
        <v>4913</v>
      </c>
      <c r="S123" s="11">
        <v>45441</v>
      </c>
    </row>
    <row r="124" spans="1:19" x14ac:dyDescent="0.35">
      <c r="A124" t="str">
        <f t="shared" si="2"/>
        <v>224544771462-SYS</v>
      </c>
      <c r="B124">
        <v>22</v>
      </c>
      <c r="C124" s="11">
        <v>45447</v>
      </c>
      <c r="D124" t="s">
        <v>303</v>
      </c>
      <c r="E124">
        <v>-40</v>
      </c>
      <c r="F124" s="7" t="s">
        <v>4911</v>
      </c>
      <c r="G124" s="7" t="s">
        <v>4913</v>
      </c>
      <c r="H124" s="11">
        <v>45441</v>
      </c>
      <c r="L124" t="str">
        <f t="shared" si="3"/>
        <v>344544020607-HVE</v>
      </c>
      <c r="M124">
        <v>34</v>
      </c>
      <c r="N124" s="11">
        <v>45440</v>
      </c>
      <c r="O124" t="s">
        <v>2706</v>
      </c>
      <c r="P124">
        <v>-56</v>
      </c>
      <c r="Q124" s="7" t="s">
        <v>4911</v>
      </c>
      <c r="R124" s="7" t="s">
        <v>4913</v>
      </c>
      <c r="S124" s="11">
        <v>45441</v>
      </c>
    </row>
    <row r="125" spans="1:19" x14ac:dyDescent="0.35">
      <c r="A125" t="str">
        <f t="shared" si="2"/>
        <v>224544771723-SYS</v>
      </c>
      <c r="B125">
        <v>22</v>
      </c>
      <c r="C125" s="11">
        <v>45447</v>
      </c>
      <c r="D125" t="s">
        <v>313</v>
      </c>
      <c r="E125">
        <v>-20</v>
      </c>
      <c r="F125" s="7" t="s">
        <v>4911</v>
      </c>
      <c r="G125" s="7" t="s">
        <v>4913</v>
      </c>
      <c r="H125" s="11">
        <v>45441</v>
      </c>
      <c r="L125" t="str">
        <f t="shared" si="3"/>
        <v>344544020644-RCN</v>
      </c>
      <c r="M125">
        <v>34</v>
      </c>
      <c r="N125" s="11">
        <v>45440</v>
      </c>
      <c r="O125" t="s">
        <v>1815</v>
      </c>
      <c r="P125">
        <v>-42</v>
      </c>
      <c r="Q125" s="7" t="s">
        <v>4911</v>
      </c>
      <c r="R125" s="7" t="s">
        <v>4913</v>
      </c>
      <c r="S125" s="11">
        <v>45441</v>
      </c>
    </row>
    <row r="126" spans="1:19" x14ac:dyDescent="0.35">
      <c r="A126" t="str">
        <f t="shared" si="2"/>
        <v>224544772804-SYS</v>
      </c>
      <c r="B126">
        <v>22</v>
      </c>
      <c r="C126" s="11">
        <v>45447</v>
      </c>
      <c r="D126" t="s">
        <v>290</v>
      </c>
      <c r="E126">
        <v>-144</v>
      </c>
      <c r="F126" s="7" t="s">
        <v>4911</v>
      </c>
      <c r="G126" s="7" t="s">
        <v>4913</v>
      </c>
      <c r="H126" s="11">
        <v>45441</v>
      </c>
      <c r="L126" t="str">
        <f t="shared" si="3"/>
        <v>344544020683-TSM</v>
      </c>
      <c r="M126">
        <v>34</v>
      </c>
      <c r="N126" s="11">
        <v>45440</v>
      </c>
      <c r="O126" t="s">
        <v>2707</v>
      </c>
      <c r="P126">
        <v>-51</v>
      </c>
      <c r="Q126" s="7" t="s">
        <v>4911</v>
      </c>
      <c r="R126" s="7" t="s">
        <v>4913</v>
      </c>
      <c r="S126" s="11">
        <v>45441</v>
      </c>
    </row>
    <row r="127" spans="1:19" x14ac:dyDescent="0.35">
      <c r="A127" t="str">
        <f t="shared" si="2"/>
        <v>224544772805-SYS</v>
      </c>
      <c r="B127">
        <v>22</v>
      </c>
      <c r="C127" s="11">
        <v>45447</v>
      </c>
      <c r="D127" t="s">
        <v>274</v>
      </c>
      <c r="E127">
        <v>-160</v>
      </c>
      <c r="F127" s="7" t="s">
        <v>4911</v>
      </c>
      <c r="G127" s="7" t="s">
        <v>4913</v>
      </c>
      <c r="H127" s="11">
        <v>45441</v>
      </c>
      <c r="L127" t="str">
        <f t="shared" si="3"/>
        <v>344544020951-HVE</v>
      </c>
      <c r="M127">
        <v>34</v>
      </c>
      <c r="N127" s="11">
        <v>45440</v>
      </c>
      <c r="O127" t="s">
        <v>2708</v>
      </c>
      <c r="P127">
        <v>-36</v>
      </c>
      <c r="Q127" s="7" t="s">
        <v>4911</v>
      </c>
      <c r="R127" s="7" t="s">
        <v>4913</v>
      </c>
      <c r="S127" s="11">
        <v>45441</v>
      </c>
    </row>
    <row r="128" spans="1:19" x14ac:dyDescent="0.35">
      <c r="A128" t="str">
        <f t="shared" si="2"/>
        <v>224544772809-SYS</v>
      </c>
      <c r="B128">
        <v>22</v>
      </c>
      <c r="C128" s="11">
        <v>45447</v>
      </c>
      <c r="D128" t="s">
        <v>292</v>
      </c>
      <c r="E128">
        <v>-20</v>
      </c>
      <c r="F128" s="7" t="s">
        <v>4911</v>
      </c>
      <c r="G128" s="7" t="s">
        <v>4913</v>
      </c>
      <c r="H128" s="11">
        <v>45441</v>
      </c>
      <c r="L128" t="str">
        <f t="shared" si="3"/>
        <v>344544021436-DLS</v>
      </c>
      <c r="M128">
        <v>34</v>
      </c>
      <c r="N128" s="11">
        <v>45440</v>
      </c>
      <c r="O128" t="s">
        <v>2691</v>
      </c>
      <c r="P128">
        <v>-243</v>
      </c>
      <c r="Q128" s="7" t="s">
        <v>4911</v>
      </c>
      <c r="R128" s="7" t="s">
        <v>4913</v>
      </c>
      <c r="S128" s="11">
        <v>45441</v>
      </c>
    </row>
    <row r="129" spans="1:19" x14ac:dyDescent="0.35">
      <c r="A129" t="str">
        <f t="shared" si="2"/>
        <v>224544772813-SYS</v>
      </c>
      <c r="B129">
        <v>22</v>
      </c>
      <c r="C129" s="11">
        <v>45447</v>
      </c>
      <c r="D129" t="s">
        <v>293</v>
      </c>
      <c r="E129">
        <v>-30</v>
      </c>
      <c r="F129" s="7" t="s">
        <v>4911</v>
      </c>
      <c r="G129" s="7" t="s">
        <v>4913</v>
      </c>
      <c r="H129" s="11">
        <v>45441</v>
      </c>
      <c r="L129" t="str">
        <f t="shared" si="3"/>
        <v>344544021547-GNS</v>
      </c>
      <c r="M129">
        <v>34</v>
      </c>
      <c r="N129" s="11">
        <v>45440</v>
      </c>
      <c r="O129" t="s">
        <v>2617</v>
      </c>
      <c r="P129">
        <v>-1178</v>
      </c>
      <c r="Q129" s="7" t="s">
        <v>4911</v>
      </c>
      <c r="R129" s="7" t="s">
        <v>4913</v>
      </c>
      <c r="S129" s="11">
        <v>45441</v>
      </c>
    </row>
    <row r="130" spans="1:19" x14ac:dyDescent="0.35">
      <c r="A130" t="str">
        <f t="shared" si="2"/>
        <v>224544772815-SYS</v>
      </c>
      <c r="B130">
        <v>22</v>
      </c>
      <c r="C130" s="11">
        <v>45447</v>
      </c>
      <c r="D130" t="s">
        <v>294</v>
      </c>
      <c r="E130">
        <v>-120</v>
      </c>
      <c r="F130" s="7" t="s">
        <v>4911</v>
      </c>
      <c r="G130" s="7" t="s">
        <v>4913</v>
      </c>
      <c r="H130" s="11">
        <v>45441</v>
      </c>
      <c r="L130" t="str">
        <f t="shared" si="3"/>
        <v>344544021635-ROM</v>
      </c>
      <c r="M130">
        <v>34</v>
      </c>
      <c r="N130" s="11">
        <v>45440</v>
      </c>
      <c r="O130" t="s">
        <v>2653</v>
      </c>
      <c r="P130">
        <v>-2</v>
      </c>
      <c r="Q130" s="7" t="s">
        <v>4911</v>
      </c>
      <c r="R130" s="7" t="s">
        <v>4913</v>
      </c>
      <c r="S130" s="11">
        <v>45441</v>
      </c>
    </row>
    <row r="131" spans="1:19" x14ac:dyDescent="0.35">
      <c r="A131" t="str">
        <f t="shared" si="2"/>
        <v>224544772816-SYS</v>
      </c>
      <c r="B131">
        <v>22</v>
      </c>
      <c r="C131" s="11">
        <v>45447</v>
      </c>
      <c r="D131" t="s">
        <v>275</v>
      </c>
      <c r="E131">
        <v>-90</v>
      </c>
      <c r="F131" s="7" t="s">
        <v>4911</v>
      </c>
      <c r="G131" s="7" t="s">
        <v>4913</v>
      </c>
      <c r="H131" s="11">
        <v>45441</v>
      </c>
      <c r="L131" t="str">
        <f t="shared" si="3"/>
        <v>344544021642-GFS</v>
      </c>
      <c r="M131">
        <v>34</v>
      </c>
      <c r="N131" s="11">
        <v>45440</v>
      </c>
      <c r="O131" t="s">
        <v>2473</v>
      </c>
      <c r="P131">
        <v>-980</v>
      </c>
      <c r="Q131" s="7" t="s">
        <v>4911</v>
      </c>
      <c r="R131" s="7" t="s">
        <v>4913</v>
      </c>
      <c r="S131" s="11">
        <v>45441</v>
      </c>
    </row>
    <row r="132" spans="1:19" x14ac:dyDescent="0.35">
      <c r="A132" t="str">
        <f t="shared" si="2"/>
        <v>224544772824-SYS</v>
      </c>
      <c r="B132">
        <v>22</v>
      </c>
      <c r="C132" s="11">
        <v>45447</v>
      </c>
      <c r="D132" t="s">
        <v>277</v>
      </c>
      <c r="E132">
        <v>-48</v>
      </c>
      <c r="F132" s="7" t="s">
        <v>4911</v>
      </c>
      <c r="G132" s="7" t="s">
        <v>4913</v>
      </c>
      <c r="H132" s="11">
        <v>45441</v>
      </c>
      <c r="L132" t="str">
        <f t="shared" si="3"/>
        <v>344544021708-WCK</v>
      </c>
      <c r="M132">
        <v>34</v>
      </c>
      <c r="N132" s="11">
        <v>45440</v>
      </c>
      <c r="O132" t="s">
        <v>2654</v>
      </c>
      <c r="P132">
        <v>-137</v>
      </c>
      <c r="Q132" s="7" t="s">
        <v>4911</v>
      </c>
      <c r="R132" s="7" t="s">
        <v>4913</v>
      </c>
      <c r="S132" s="11">
        <v>45441</v>
      </c>
    </row>
    <row r="133" spans="1:19" x14ac:dyDescent="0.35">
      <c r="A133" t="str">
        <f t="shared" ref="A133:A196" si="4">B133&amp;C133&amp;D133</f>
        <v>224544772896-SYS</v>
      </c>
      <c r="B133">
        <v>22</v>
      </c>
      <c r="C133" s="11">
        <v>45447</v>
      </c>
      <c r="D133" t="s">
        <v>296</v>
      </c>
      <c r="E133">
        <v>-60</v>
      </c>
      <c r="F133" s="7" t="s">
        <v>4911</v>
      </c>
      <c r="G133" s="7" t="s">
        <v>4913</v>
      </c>
      <c r="H133" s="11">
        <v>45441</v>
      </c>
      <c r="L133" t="str">
        <f t="shared" ref="L133:L196" si="5">M133&amp;N133&amp;O133</f>
        <v>344544021841-COD</v>
      </c>
      <c r="M133">
        <v>34</v>
      </c>
      <c r="N133" s="11">
        <v>45440</v>
      </c>
      <c r="O133" t="s">
        <v>2627</v>
      </c>
      <c r="P133">
        <v>-58</v>
      </c>
      <c r="Q133" s="7" t="s">
        <v>4911</v>
      </c>
      <c r="R133" s="7" t="s">
        <v>4913</v>
      </c>
      <c r="S133" s="11">
        <v>45441</v>
      </c>
    </row>
    <row r="134" spans="1:19" x14ac:dyDescent="0.35">
      <c r="A134" t="str">
        <f t="shared" si="4"/>
        <v>224544812572-SYS</v>
      </c>
      <c r="B134">
        <v>22</v>
      </c>
      <c r="C134" s="11">
        <v>45448</v>
      </c>
      <c r="D134" t="s">
        <v>309</v>
      </c>
      <c r="E134">
        <v>-5</v>
      </c>
      <c r="F134" s="7" t="s">
        <v>4911</v>
      </c>
      <c r="G134" s="7" t="s">
        <v>4913</v>
      </c>
      <c r="H134" s="11">
        <v>45441</v>
      </c>
      <c r="L134" t="str">
        <f t="shared" si="5"/>
        <v>344544021841-NGT</v>
      </c>
      <c r="M134">
        <v>34</v>
      </c>
      <c r="N134" s="11">
        <v>45440</v>
      </c>
      <c r="O134" t="s">
        <v>2632</v>
      </c>
      <c r="P134">
        <v>-155</v>
      </c>
      <c r="Q134" s="7" t="s">
        <v>4911</v>
      </c>
      <c r="R134" s="7" t="s">
        <v>4913</v>
      </c>
      <c r="S134" s="11">
        <v>45441</v>
      </c>
    </row>
    <row r="135" spans="1:19" x14ac:dyDescent="0.35">
      <c r="A135" t="str">
        <f t="shared" si="4"/>
        <v>224544812804-SYS</v>
      </c>
      <c r="B135">
        <v>22</v>
      </c>
      <c r="C135" s="11">
        <v>45448</v>
      </c>
      <c r="D135" t="s">
        <v>269</v>
      </c>
      <c r="E135">
        <v>-75</v>
      </c>
      <c r="F135" s="7" t="s">
        <v>4911</v>
      </c>
      <c r="G135" s="7" t="s">
        <v>4913</v>
      </c>
      <c r="H135" s="11">
        <v>45441</v>
      </c>
      <c r="L135" t="str">
        <f t="shared" si="5"/>
        <v>344544021996-FAM</v>
      </c>
      <c r="M135">
        <v>34</v>
      </c>
      <c r="N135" s="11">
        <v>45440</v>
      </c>
      <c r="O135" t="s">
        <v>2496</v>
      </c>
      <c r="P135">
        <v>-60</v>
      </c>
      <c r="Q135" s="7" t="s">
        <v>4911</v>
      </c>
      <c r="R135" s="7" t="s">
        <v>4913</v>
      </c>
      <c r="S135" s="11">
        <v>45441</v>
      </c>
    </row>
    <row r="136" spans="1:19" x14ac:dyDescent="0.35">
      <c r="A136" t="str">
        <f t="shared" si="4"/>
        <v>224544821409-SYS</v>
      </c>
      <c r="B136">
        <v>22</v>
      </c>
      <c r="C136" s="11">
        <v>45448</v>
      </c>
      <c r="D136" t="s">
        <v>339</v>
      </c>
      <c r="E136">
        <v>-120</v>
      </c>
      <c r="F136" s="7" t="s">
        <v>4911</v>
      </c>
      <c r="G136" s="7" t="s">
        <v>4913</v>
      </c>
      <c r="H136" s="11">
        <v>45441</v>
      </c>
      <c r="L136" t="str">
        <f t="shared" si="5"/>
        <v>344544022073-USS</v>
      </c>
      <c r="M136">
        <v>34</v>
      </c>
      <c r="N136" s="11">
        <v>45440</v>
      </c>
      <c r="O136" t="s">
        <v>2618</v>
      </c>
      <c r="P136">
        <v>-70</v>
      </c>
      <c r="Q136" s="7" t="s">
        <v>4911</v>
      </c>
      <c r="R136" s="7" t="s">
        <v>4913</v>
      </c>
      <c r="S136" s="11">
        <v>45441</v>
      </c>
    </row>
    <row r="137" spans="1:19" x14ac:dyDescent="0.35">
      <c r="A137" t="str">
        <f t="shared" si="4"/>
        <v>224544821411-SYS</v>
      </c>
      <c r="B137">
        <v>22</v>
      </c>
      <c r="C137" s="11">
        <v>45448</v>
      </c>
      <c r="D137" t="s">
        <v>344</v>
      </c>
      <c r="E137">
        <v>-30</v>
      </c>
      <c r="F137" s="7" t="s">
        <v>4911</v>
      </c>
      <c r="G137" s="7" t="s">
        <v>4913</v>
      </c>
      <c r="H137" s="11">
        <v>45441</v>
      </c>
      <c r="L137" t="str">
        <f t="shared" si="5"/>
        <v>344544022089-USS</v>
      </c>
      <c r="M137">
        <v>34</v>
      </c>
      <c r="N137" s="11">
        <v>45440</v>
      </c>
      <c r="O137" t="s">
        <v>2561</v>
      </c>
      <c r="P137">
        <v>-36</v>
      </c>
      <c r="Q137" s="7" t="s">
        <v>4911</v>
      </c>
      <c r="R137" s="7" t="s">
        <v>4913</v>
      </c>
      <c r="S137" s="11">
        <v>45441</v>
      </c>
    </row>
    <row r="138" spans="1:19" x14ac:dyDescent="0.35">
      <c r="A138" t="str">
        <f t="shared" si="4"/>
        <v>224544821419-SYS</v>
      </c>
      <c r="B138">
        <v>22</v>
      </c>
      <c r="C138" s="11">
        <v>45448</v>
      </c>
      <c r="D138" t="s">
        <v>284</v>
      </c>
      <c r="E138">
        <v>-20</v>
      </c>
      <c r="F138" s="7" t="s">
        <v>4911</v>
      </c>
      <c r="G138" s="7" t="s">
        <v>4913</v>
      </c>
      <c r="H138" s="11">
        <v>45441</v>
      </c>
      <c r="L138" t="str">
        <f t="shared" si="5"/>
        <v>344544022110-FAM</v>
      </c>
      <c r="M138">
        <v>34</v>
      </c>
      <c r="N138" s="11">
        <v>45440</v>
      </c>
      <c r="O138" t="s">
        <v>2612</v>
      </c>
      <c r="P138">
        <v>-20</v>
      </c>
      <c r="Q138" s="7" t="s">
        <v>4911</v>
      </c>
      <c r="R138" s="7" t="s">
        <v>4913</v>
      </c>
      <c r="S138" s="11">
        <v>45441</v>
      </c>
    </row>
    <row r="139" spans="1:19" x14ac:dyDescent="0.35">
      <c r="A139" t="str">
        <f t="shared" si="4"/>
        <v>224544821420-SYS</v>
      </c>
      <c r="B139">
        <v>22</v>
      </c>
      <c r="C139" s="11">
        <v>45448</v>
      </c>
      <c r="D139" t="s">
        <v>272</v>
      </c>
      <c r="E139">
        <v>-160</v>
      </c>
      <c r="F139" s="7" t="s">
        <v>4911</v>
      </c>
      <c r="G139" s="7" t="s">
        <v>4913</v>
      </c>
      <c r="H139" s="11">
        <v>45441</v>
      </c>
      <c r="L139" t="str">
        <f t="shared" si="5"/>
        <v>344544022246-AMG</v>
      </c>
      <c r="M139">
        <v>34</v>
      </c>
      <c r="N139" s="11">
        <v>45440</v>
      </c>
      <c r="O139" t="s">
        <v>2108</v>
      </c>
      <c r="P139">
        <v>-550</v>
      </c>
      <c r="Q139" s="7" t="s">
        <v>4911</v>
      </c>
      <c r="R139" s="7" t="s">
        <v>4913</v>
      </c>
      <c r="S139" s="11">
        <v>45441</v>
      </c>
    </row>
    <row r="140" spans="1:19" x14ac:dyDescent="0.35">
      <c r="A140" t="str">
        <f t="shared" si="4"/>
        <v>224544823681-SYS</v>
      </c>
      <c r="B140">
        <v>22</v>
      </c>
      <c r="C140" s="11">
        <v>45448</v>
      </c>
      <c r="D140" t="s">
        <v>285</v>
      </c>
      <c r="E140">
        <v>-20</v>
      </c>
      <c r="F140" s="7" t="s">
        <v>4911</v>
      </c>
      <c r="G140" s="7" t="s">
        <v>4913</v>
      </c>
      <c r="H140" s="11">
        <v>45441</v>
      </c>
      <c r="L140" t="str">
        <f t="shared" si="5"/>
        <v>344544022259-CSO</v>
      </c>
      <c r="M140">
        <v>34</v>
      </c>
      <c r="N140" s="11">
        <v>45440</v>
      </c>
      <c r="O140" t="s">
        <v>2277</v>
      </c>
      <c r="P140">
        <v>-12</v>
      </c>
      <c r="Q140" s="7" t="s">
        <v>4911</v>
      </c>
      <c r="R140" s="7" t="s">
        <v>4913</v>
      </c>
      <c r="S140" s="11">
        <v>45441</v>
      </c>
    </row>
    <row r="141" spans="1:19" x14ac:dyDescent="0.35">
      <c r="A141" t="str">
        <f t="shared" si="4"/>
        <v>224544871383-SYS</v>
      </c>
      <c r="B141">
        <v>22</v>
      </c>
      <c r="C141" s="11">
        <v>45448</v>
      </c>
      <c r="D141" t="s">
        <v>319</v>
      </c>
      <c r="E141">
        <v>-20</v>
      </c>
      <c r="F141" s="7" t="s">
        <v>4911</v>
      </c>
      <c r="G141" s="7" t="s">
        <v>4913</v>
      </c>
      <c r="H141" s="11">
        <v>45441</v>
      </c>
      <c r="L141" t="str">
        <f t="shared" si="5"/>
        <v>344544022262-AMG</v>
      </c>
      <c r="M141">
        <v>34</v>
      </c>
      <c r="N141" s="11">
        <v>45440</v>
      </c>
      <c r="O141" t="s">
        <v>2516</v>
      </c>
      <c r="P141">
        <v>-113</v>
      </c>
      <c r="Q141" s="7" t="s">
        <v>4911</v>
      </c>
      <c r="R141" s="7" t="s">
        <v>4913</v>
      </c>
      <c r="S141" s="11">
        <v>45441</v>
      </c>
    </row>
    <row r="142" spans="1:19" x14ac:dyDescent="0.35">
      <c r="A142" t="str">
        <f t="shared" si="4"/>
        <v>224544871454-SYS</v>
      </c>
      <c r="B142">
        <v>22</v>
      </c>
      <c r="C142" s="11">
        <v>45448</v>
      </c>
      <c r="D142" t="s">
        <v>286</v>
      </c>
      <c r="E142">
        <v>-102</v>
      </c>
      <c r="F142" s="7" t="s">
        <v>4911</v>
      </c>
      <c r="G142" s="7" t="s">
        <v>4913</v>
      </c>
      <c r="H142" s="11">
        <v>45441</v>
      </c>
      <c r="L142" t="str">
        <f t="shared" si="5"/>
        <v>344544022263-AMG</v>
      </c>
      <c r="M142">
        <v>34</v>
      </c>
      <c r="N142" s="11">
        <v>45440</v>
      </c>
      <c r="O142" t="s">
        <v>2517</v>
      </c>
      <c r="P142">
        <v>-1122</v>
      </c>
      <c r="Q142" s="7" t="s">
        <v>4911</v>
      </c>
      <c r="R142" s="7" t="s">
        <v>4913</v>
      </c>
      <c r="S142" s="11">
        <v>45441</v>
      </c>
    </row>
    <row r="143" spans="1:19" x14ac:dyDescent="0.35">
      <c r="A143" t="str">
        <f t="shared" si="4"/>
        <v>224544871462-SYS</v>
      </c>
      <c r="B143">
        <v>22</v>
      </c>
      <c r="C143" s="11">
        <v>45448</v>
      </c>
      <c r="D143" t="s">
        <v>303</v>
      </c>
      <c r="E143">
        <v>-160</v>
      </c>
      <c r="F143" s="7" t="s">
        <v>4911</v>
      </c>
      <c r="G143" s="7" t="s">
        <v>4913</v>
      </c>
      <c r="H143" s="11">
        <v>45441</v>
      </c>
      <c r="L143" t="str">
        <f t="shared" si="5"/>
        <v>344544022266-AMG</v>
      </c>
      <c r="M143">
        <v>34</v>
      </c>
      <c r="N143" s="11">
        <v>45440</v>
      </c>
      <c r="O143" t="s">
        <v>2113</v>
      </c>
      <c r="P143">
        <v>-714</v>
      </c>
      <c r="Q143" s="7" t="s">
        <v>4911</v>
      </c>
      <c r="R143" s="7" t="s">
        <v>4913</v>
      </c>
      <c r="S143" s="11">
        <v>45441</v>
      </c>
    </row>
    <row r="144" spans="1:19" x14ac:dyDescent="0.35">
      <c r="A144" t="str">
        <f t="shared" si="4"/>
        <v>224544871476-SYS</v>
      </c>
      <c r="B144">
        <v>22</v>
      </c>
      <c r="C144" s="11">
        <v>45448</v>
      </c>
      <c r="D144" t="s">
        <v>288</v>
      </c>
      <c r="E144">
        <v>-40</v>
      </c>
      <c r="F144" s="7" t="s">
        <v>4911</v>
      </c>
      <c r="G144" s="7" t="s">
        <v>4913</v>
      </c>
      <c r="H144" s="11">
        <v>45441</v>
      </c>
      <c r="L144" t="str">
        <f t="shared" si="5"/>
        <v>344544022267-AMG</v>
      </c>
      <c r="M144">
        <v>34</v>
      </c>
      <c r="N144" s="11">
        <v>45440</v>
      </c>
      <c r="O144" t="s">
        <v>2114</v>
      </c>
      <c r="P144">
        <v>-1960</v>
      </c>
      <c r="Q144" s="7" t="s">
        <v>4911</v>
      </c>
      <c r="R144" s="7" t="s">
        <v>4913</v>
      </c>
      <c r="S144" s="11">
        <v>45441</v>
      </c>
    </row>
    <row r="145" spans="1:19" x14ac:dyDescent="0.35">
      <c r="A145" t="str">
        <f t="shared" si="4"/>
        <v>224544871478-SYS</v>
      </c>
      <c r="B145">
        <v>22</v>
      </c>
      <c r="C145" s="11">
        <v>45448</v>
      </c>
      <c r="D145" t="s">
        <v>289</v>
      </c>
      <c r="E145">
        <v>-320</v>
      </c>
      <c r="F145" s="7" t="s">
        <v>4911</v>
      </c>
      <c r="G145" s="7" t="s">
        <v>4913</v>
      </c>
      <c r="H145" s="11">
        <v>45441</v>
      </c>
      <c r="L145" t="str">
        <f t="shared" si="5"/>
        <v>344544022594-CFL</v>
      </c>
      <c r="M145">
        <v>34</v>
      </c>
      <c r="N145" s="11">
        <v>45440</v>
      </c>
      <c r="O145" t="s">
        <v>1846</v>
      </c>
      <c r="P145">
        <v>-1</v>
      </c>
      <c r="Q145" s="7" t="s">
        <v>4911</v>
      </c>
      <c r="R145" s="7" t="s">
        <v>4913</v>
      </c>
      <c r="S145" s="11">
        <v>45441</v>
      </c>
    </row>
    <row r="146" spans="1:19" x14ac:dyDescent="0.35">
      <c r="A146" t="str">
        <f t="shared" si="4"/>
        <v>224544871723-SYS</v>
      </c>
      <c r="B146">
        <v>22</v>
      </c>
      <c r="C146" s="11">
        <v>45448</v>
      </c>
      <c r="D146" t="s">
        <v>313</v>
      </c>
      <c r="E146">
        <v>-20</v>
      </c>
      <c r="F146" s="7" t="s">
        <v>4911</v>
      </c>
      <c r="G146" s="7" t="s">
        <v>4913</v>
      </c>
      <c r="H146" s="11">
        <v>45441</v>
      </c>
      <c r="L146" t="str">
        <f t="shared" si="5"/>
        <v>344544040013-MFY</v>
      </c>
      <c r="M146">
        <v>34</v>
      </c>
      <c r="N146" s="11">
        <v>45440</v>
      </c>
      <c r="O146" t="s">
        <v>2411</v>
      </c>
      <c r="P146">
        <v>-100</v>
      </c>
      <c r="Q146" s="7" t="s">
        <v>4911</v>
      </c>
      <c r="R146" s="7" t="s">
        <v>4913</v>
      </c>
      <c r="S146" s="11">
        <v>45441</v>
      </c>
    </row>
    <row r="147" spans="1:19" x14ac:dyDescent="0.35">
      <c r="A147" t="str">
        <f t="shared" si="4"/>
        <v>224544872804-SYS</v>
      </c>
      <c r="B147">
        <v>22</v>
      </c>
      <c r="C147" s="11">
        <v>45448</v>
      </c>
      <c r="D147" t="s">
        <v>290</v>
      </c>
      <c r="E147">
        <v>-600</v>
      </c>
      <c r="F147" s="7" t="s">
        <v>4911</v>
      </c>
      <c r="G147" s="7" t="s">
        <v>4913</v>
      </c>
      <c r="H147" s="11">
        <v>45441</v>
      </c>
      <c r="L147" t="str">
        <f t="shared" si="5"/>
        <v>344544045532-CSF</v>
      </c>
      <c r="M147">
        <v>34</v>
      </c>
      <c r="N147" s="11">
        <v>45440</v>
      </c>
      <c r="O147" t="s">
        <v>2646</v>
      </c>
      <c r="P147">
        <v>-988</v>
      </c>
      <c r="Q147" s="7" t="s">
        <v>4911</v>
      </c>
      <c r="R147" s="7" t="s">
        <v>4913</v>
      </c>
      <c r="S147" s="11">
        <v>45441</v>
      </c>
    </row>
    <row r="148" spans="1:19" x14ac:dyDescent="0.35">
      <c r="A148" t="str">
        <f t="shared" si="4"/>
        <v>224544872805-SYS</v>
      </c>
      <c r="B148">
        <v>22</v>
      </c>
      <c r="C148" s="11">
        <v>45448</v>
      </c>
      <c r="D148" t="s">
        <v>274</v>
      </c>
      <c r="E148">
        <v>-160</v>
      </c>
      <c r="F148" s="7" t="s">
        <v>4911</v>
      </c>
      <c r="G148" s="7" t="s">
        <v>4913</v>
      </c>
      <c r="H148" s="11">
        <v>45441</v>
      </c>
      <c r="L148" t="str">
        <f t="shared" si="5"/>
        <v>344544054135-CHP</v>
      </c>
      <c r="M148">
        <v>34</v>
      </c>
      <c r="N148" s="11">
        <v>45440</v>
      </c>
      <c r="O148" t="s">
        <v>2572</v>
      </c>
      <c r="P148">
        <v>-59</v>
      </c>
      <c r="Q148" s="7" t="s">
        <v>4911</v>
      </c>
      <c r="R148" s="7" t="s">
        <v>4913</v>
      </c>
      <c r="S148" s="11">
        <v>45441</v>
      </c>
    </row>
    <row r="149" spans="1:19" x14ac:dyDescent="0.35">
      <c r="A149" t="str">
        <f t="shared" si="4"/>
        <v>224544872807-SYS</v>
      </c>
      <c r="B149">
        <v>22</v>
      </c>
      <c r="C149" s="11">
        <v>45448</v>
      </c>
      <c r="D149" t="s">
        <v>304</v>
      </c>
      <c r="E149">
        <v>-20</v>
      </c>
      <c r="F149" s="7" t="s">
        <v>4911</v>
      </c>
      <c r="G149" s="7" t="s">
        <v>4913</v>
      </c>
      <c r="H149" s="11">
        <v>45441</v>
      </c>
      <c r="L149" t="str">
        <f t="shared" si="5"/>
        <v>344544099961-WFS</v>
      </c>
      <c r="M149">
        <v>34</v>
      </c>
      <c r="N149" s="11">
        <v>45440</v>
      </c>
      <c r="O149" t="s">
        <v>2429</v>
      </c>
      <c r="P149">
        <v>-990</v>
      </c>
      <c r="Q149" s="7" t="s">
        <v>4911</v>
      </c>
      <c r="R149" s="7" t="s">
        <v>4913</v>
      </c>
      <c r="S149" s="11">
        <v>45441</v>
      </c>
    </row>
    <row r="150" spans="1:19" x14ac:dyDescent="0.35">
      <c r="A150" t="str">
        <f t="shared" si="4"/>
        <v>224544872808-SYS</v>
      </c>
      <c r="B150">
        <v>22</v>
      </c>
      <c r="C150" s="11">
        <v>45448</v>
      </c>
      <c r="D150" t="s">
        <v>291</v>
      </c>
      <c r="E150">
        <v>-160</v>
      </c>
      <c r="F150" s="7" t="s">
        <v>4911</v>
      </c>
      <c r="G150" s="7" t="s">
        <v>4913</v>
      </c>
      <c r="H150" s="11">
        <v>45441</v>
      </c>
      <c r="L150" t="str">
        <f t="shared" si="5"/>
        <v>364544010128-GRF</v>
      </c>
      <c r="M150">
        <v>36</v>
      </c>
      <c r="N150" s="11">
        <v>45440</v>
      </c>
      <c r="O150" t="s">
        <v>2800</v>
      </c>
      <c r="P150">
        <v>-60</v>
      </c>
      <c r="Q150" s="7" t="s">
        <v>4911</v>
      </c>
      <c r="R150" s="7" t="s">
        <v>4913</v>
      </c>
      <c r="S150" s="11">
        <v>45441</v>
      </c>
    </row>
    <row r="151" spans="1:19" x14ac:dyDescent="0.35">
      <c r="A151" t="str">
        <f t="shared" si="4"/>
        <v>224544872809-SYS</v>
      </c>
      <c r="B151">
        <v>22</v>
      </c>
      <c r="C151" s="11">
        <v>45448</v>
      </c>
      <c r="D151" t="s">
        <v>292</v>
      </c>
      <c r="E151">
        <v>-160</v>
      </c>
      <c r="F151" s="7" t="s">
        <v>4911</v>
      </c>
      <c r="G151" s="7" t="s">
        <v>4913</v>
      </c>
      <c r="H151" s="11">
        <v>45441</v>
      </c>
      <c r="L151" t="str">
        <f t="shared" si="5"/>
        <v>364544013407-KKD</v>
      </c>
      <c r="M151">
        <v>36</v>
      </c>
      <c r="N151" s="11">
        <v>45440</v>
      </c>
      <c r="O151" t="s">
        <v>2826</v>
      </c>
      <c r="P151">
        <v>-90</v>
      </c>
      <c r="Q151" s="7" t="s">
        <v>4911</v>
      </c>
      <c r="R151" s="7" t="s">
        <v>4913</v>
      </c>
      <c r="S151" s="11">
        <v>45441</v>
      </c>
    </row>
    <row r="152" spans="1:19" x14ac:dyDescent="0.35">
      <c r="A152" t="str">
        <f t="shared" si="4"/>
        <v>224544872813-SYS</v>
      </c>
      <c r="B152">
        <v>22</v>
      </c>
      <c r="C152" s="11">
        <v>45448</v>
      </c>
      <c r="D152" t="s">
        <v>293</v>
      </c>
      <c r="E152">
        <v>-30</v>
      </c>
      <c r="F152" s="7" t="s">
        <v>4911</v>
      </c>
      <c r="G152" s="7" t="s">
        <v>4913</v>
      </c>
      <c r="H152" s="11">
        <v>45441</v>
      </c>
      <c r="L152" t="str">
        <f t="shared" si="5"/>
        <v>364544019125-SYS</v>
      </c>
      <c r="M152">
        <v>36</v>
      </c>
      <c r="N152" s="11">
        <v>45440</v>
      </c>
      <c r="O152" t="s">
        <v>310</v>
      </c>
      <c r="P152">
        <v>-20</v>
      </c>
      <c r="Q152" s="7" t="s">
        <v>4911</v>
      </c>
      <c r="R152" s="7" t="s">
        <v>4913</v>
      </c>
      <c r="S152" s="11">
        <v>45441</v>
      </c>
    </row>
    <row r="153" spans="1:19" x14ac:dyDescent="0.35">
      <c r="A153" t="str">
        <f t="shared" si="4"/>
        <v>224544872815-SYS</v>
      </c>
      <c r="B153">
        <v>22</v>
      </c>
      <c r="C153" s="11">
        <v>45448</v>
      </c>
      <c r="D153" t="s">
        <v>294</v>
      </c>
      <c r="E153">
        <v>-45</v>
      </c>
      <c r="F153" s="7" t="s">
        <v>4911</v>
      </c>
      <c r="G153" s="7" t="s">
        <v>4913</v>
      </c>
      <c r="H153" s="11">
        <v>45441</v>
      </c>
      <c r="L153" t="str">
        <f t="shared" si="5"/>
        <v>364544020776-SCR</v>
      </c>
      <c r="M153">
        <v>36</v>
      </c>
      <c r="N153" s="11">
        <v>45440</v>
      </c>
      <c r="O153" t="s">
        <v>2827</v>
      </c>
      <c r="P153">
        <v>-5</v>
      </c>
      <c r="Q153" s="7" t="s">
        <v>4911</v>
      </c>
      <c r="R153" s="7" t="s">
        <v>4913</v>
      </c>
      <c r="S153" s="11">
        <v>45441</v>
      </c>
    </row>
    <row r="154" spans="1:19" x14ac:dyDescent="0.35">
      <c r="A154" t="str">
        <f t="shared" si="4"/>
        <v>224544872816-SYS</v>
      </c>
      <c r="B154">
        <v>22</v>
      </c>
      <c r="C154" s="11">
        <v>45448</v>
      </c>
      <c r="D154" t="s">
        <v>275</v>
      </c>
      <c r="E154">
        <v>-150</v>
      </c>
      <c r="F154" s="7" t="s">
        <v>4911</v>
      </c>
      <c r="G154" s="7" t="s">
        <v>4913</v>
      </c>
      <c r="H154" s="11">
        <v>45441</v>
      </c>
      <c r="L154" t="str">
        <f t="shared" si="5"/>
        <v>364544022877-UBA</v>
      </c>
      <c r="M154">
        <v>36</v>
      </c>
      <c r="N154" s="11">
        <v>45440</v>
      </c>
      <c r="O154" t="s">
        <v>575</v>
      </c>
      <c r="P154">
        <v>-169</v>
      </c>
      <c r="Q154" s="7" t="s">
        <v>4911</v>
      </c>
      <c r="R154" s="7" t="s">
        <v>4913</v>
      </c>
      <c r="S154" s="11">
        <v>45441</v>
      </c>
    </row>
    <row r="155" spans="1:19" x14ac:dyDescent="0.35">
      <c r="A155" t="str">
        <f t="shared" si="4"/>
        <v>224544872817-SYS</v>
      </c>
      <c r="B155">
        <v>22</v>
      </c>
      <c r="C155" s="11">
        <v>45448</v>
      </c>
      <c r="D155" t="s">
        <v>295</v>
      </c>
      <c r="E155">
        <v>-163</v>
      </c>
      <c r="F155" s="7" t="s">
        <v>4911</v>
      </c>
      <c r="G155" s="7" t="s">
        <v>4913</v>
      </c>
      <c r="H155" s="11">
        <v>45441</v>
      </c>
      <c r="L155" t="str">
        <f t="shared" si="5"/>
        <v>364544023420-USM</v>
      </c>
      <c r="M155">
        <v>36</v>
      </c>
      <c r="N155" s="11">
        <v>45440</v>
      </c>
      <c r="O155" t="s">
        <v>2821</v>
      </c>
      <c r="P155">
        <v>-33</v>
      </c>
      <c r="Q155" s="7" t="s">
        <v>4911</v>
      </c>
      <c r="R155" s="7" t="s">
        <v>4913</v>
      </c>
      <c r="S155" s="11">
        <v>45441</v>
      </c>
    </row>
    <row r="156" spans="1:19" x14ac:dyDescent="0.35">
      <c r="A156" t="str">
        <f t="shared" si="4"/>
        <v>224544872824-SYS</v>
      </c>
      <c r="B156">
        <v>22</v>
      </c>
      <c r="C156" s="11">
        <v>45448</v>
      </c>
      <c r="D156" t="s">
        <v>277</v>
      </c>
      <c r="E156">
        <v>-40</v>
      </c>
      <c r="F156" s="7" t="s">
        <v>4911</v>
      </c>
      <c r="G156" s="7" t="s">
        <v>4913</v>
      </c>
      <c r="H156" s="11">
        <v>45441</v>
      </c>
      <c r="L156" t="str">
        <f t="shared" si="5"/>
        <v>364544023422-USM</v>
      </c>
      <c r="M156">
        <v>36</v>
      </c>
      <c r="N156" s="11">
        <v>45440</v>
      </c>
      <c r="O156" t="s">
        <v>2822</v>
      </c>
      <c r="P156">
        <v>-9</v>
      </c>
      <c r="Q156" s="7" t="s">
        <v>4911</v>
      </c>
      <c r="R156" s="7" t="s">
        <v>4913</v>
      </c>
      <c r="S156" s="11">
        <v>45441</v>
      </c>
    </row>
    <row r="157" spans="1:19" x14ac:dyDescent="0.35">
      <c r="A157" t="str">
        <f t="shared" si="4"/>
        <v>224544872896-SYS</v>
      </c>
      <c r="B157">
        <v>22</v>
      </c>
      <c r="C157" s="11">
        <v>45448</v>
      </c>
      <c r="D157" t="s">
        <v>296</v>
      </c>
      <c r="E157">
        <v>-400</v>
      </c>
      <c r="F157" s="7" t="s">
        <v>4911</v>
      </c>
      <c r="G157" s="7" t="s">
        <v>4913</v>
      </c>
      <c r="H157" s="11">
        <v>45441</v>
      </c>
      <c r="L157" t="str">
        <f t="shared" si="5"/>
        <v>364544023432-USM</v>
      </c>
      <c r="M157">
        <v>36</v>
      </c>
      <c r="N157" s="11">
        <v>45440</v>
      </c>
      <c r="O157" t="s">
        <v>2823</v>
      </c>
      <c r="P157">
        <v>-29</v>
      </c>
      <c r="Q157" s="7" t="s">
        <v>4911</v>
      </c>
      <c r="R157" s="7" t="s">
        <v>4913</v>
      </c>
      <c r="S157" s="11">
        <v>45441</v>
      </c>
    </row>
    <row r="158" spans="1:19" x14ac:dyDescent="0.35">
      <c r="A158" t="str">
        <f t="shared" si="4"/>
        <v>224544872898-SYS</v>
      </c>
      <c r="B158">
        <v>22</v>
      </c>
      <c r="C158" s="11">
        <v>45448</v>
      </c>
      <c r="D158" t="s">
        <v>278</v>
      </c>
      <c r="E158">
        <v>-180</v>
      </c>
      <c r="F158" s="7" t="s">
        <v>4911</v>
      </c>
      <c r="G158" s="7" t="s">
        <v>4913</v>
      </c>
      <c r="H158" s="11">
        <v>45441</v>
      </c>
      <c r="L158" t="str">
        <f t="shared" si="5"/>
        <v>434543917350-PHA</v>
      </c>
      <c r="M158">
        <v>43</v>
      </c>
      <c r="N158" s="11">
        <v>45439</v>
      </c>
      <c r="O158" t="s">
        <v>3058</v>
      </c>
      <c r="P158">
        <v>-12</v>
      </c>
      <c r="Q158" s="7" t="s">
        <v>4911</v>
      </c>
      <c r="R158" s="7" t="s">
        <v>4913</v>
      </c>
      <c r="S158" s="11">
        <v>45441</v>
      </c>
    </row>
    <row r="159" spans="1:19" x14ac:dyDescent="0.35">
      <c r="A159" t="str">
        <f t="shared" si="4"/>
        <v>224544912215-CLG</v>
      </c>
      <c r="B159">
        <v>22</v>
      </c>
      <c r="C159" s="11">
        <v>45449</v>
      </c>
      <c r="D159" t="s">
        <v>349</v>
      </c>
      <c r="E159">
        <v>-40</v>
      </c>
      <c r="F159" s="7" t="s">
        <v>4911</v>
      </c>
      <c r="G159" s="7" t="s">
        <v>4913</v>
      </c>
      <c r="H159" s="11">
        <v>45441</v>
      </c>
      <c r="L159" t="str">
        <f t="shared" si="5"/>
        <v>434543922094-WCK</v>
      </c>
      <c r="M159">
        <v>43</v>
      </c>
      <c r="N159" s="11">
        <v>45439</v>
      </c>
      <c r="O159" t="s">
        <v>2983</v>
      </c>
      <c r="P159">
        <v>-24</v>
      </c>
      <c r="Q159" s="7" t="s">
        <v>4911</v>
      </c>
      <c r="R159" s="7" t="s">
        <v>4913</v>
      </c>
      <c r="S159" s="11">
        <v>45441</v>
      </c>
    </row>
    <row r="160" spans="1:19" x14ac:dyDescent="0.35">
      <c r="A160" t="str">
        <f t="shared" si="4"/>
        <v>224544912804-SYS</v>
      </c>
      <c r="B160">
        <v>22</v>
      </c>
      <c r="C160" s="11">
        <v>45449</v>
      </c>
      <c r="D160" t="s">
        <v>269</v>
      </c>
      <c r="E160">
        <v>-45</v>
      </c>
      <c r="F160" s="7" t="s">
        <v>4911</v>
      </c>
      <c r="G160" s="7" t="s">
        <v>4913</v>
      </c>
      <c r="H160" s="11">
        <v>45441</v>
      </c>
      <c r="L160" t="str">
        <f t="shared" si="5"/>
        <v>434544012299-GNS</v>
      </c>
      <c r="M160">
        <v>43</v>
      </c>
      <c r="N160" s="11">
        <v>45440</v>
      </c>
      <c r="O160" t="s">
        <v>2339</v>
      </c>
      <c r="P160">
        <v>-816</v>
      </c>
      <c r="Q160" s="7" t="s">
        <v>4911</v>
      </c>
      <c r="R160" s="7" t="s">
        <v>4913</v>
      </c>
      <c r="S160" s="11">
        <v>45441</v>
      </c>
    </row>
    <row r="161" spans="1:19" x14ac:dyDescent="0.35">
      <c r="A161" t="str">
        <f t="shared" si="4"/>
        <v>224544921420-SYS</v>
      </c>
      <c r="B161">
        <v>22</v>
      </c>
      <c r="C161" s="11">
        <v>45449</v>
      </c>
      <c r="D161" t="s">
        <v>272</v>
      </c>
      <c r="E161">
        <v>-33</v>
      </c>
      <c r="F161" s="7" t="s">
        <v>4911</v>
      </c>
      <c r="G161" s="7" t="s">
        <v>4913</v>
      </c>
      <c r="H161" s="11">
        <v>45441</v>
      </c>
      <c r="L161" t="str">
        <f t="shared" si="5"/>
        <v>434544013688-PHA</v>
      </c>
      <c r="M161">
        <v>43</v>
      </c>
      <c r="N161" s="11">
        <v>45440</v>
      </c>
      <c r="O161" t="s">
        <v>3108</v>
      </c>
      <c r="P161">
        <v>-15</v>
      </c>
      <c r="Q161" s="7" t="s">
        <v>4911</v>
      </c>
      <c r="R161" s="7" t="s">
        <v>4913</v>
      </c>
      <c r="S161" s="11">
        <v>45441</v>
      </c>
    </row>
    <row r="162" spans="1:19" x14ac:dyDescent="0.35">
      <c r="A162" t="str">
        <f t="shared" si="4"/>
        <v>224544971462-SYS</v>
      </c>
      <c r="B162">
        <v>22</v>
      </c>
      <c r="C162" s="11">
        <v>45449</v>
      </c>
      <c r="D162" t="s">
        <v>303</v>
      </c>
      <c r="E162">
        <v>-20</v>
      </c>
      <c r="F162" s="7" t="s">
        <v>4911</v>
      </c>
      <c r="G162" s="7" t="s">
        <v>4913</v>
      </c>
      <c r="H162" s="11">
        <v>45441</v>
      </c>
      <c r="L162" t="str">
        <f t="shared" si="5"/>
        <v>434544015507-CHQ</v>
      </c>
      <c r="M162">
        <v>43</v>
      </c>
      <c r="N162" s="11">
        <v>45440</v>
      </c>
      <c r="O162" t="s">
        <v>1129</v>
      </c>
      <c r="P162">
        <v>-94</v>
      </c>
      <c r="Q162" s="7" t="s">
        <v>4911</v>
      </c>
      <c r="R162" s="7" t="s">
        <v>4913</v>
      </c>
      <c r="S162" s="11">
        <v>45441</v>
      </c>
    </row>
    <row r="163" spans="1:19" x14ac:dyDescent="0.35">
      <c r="A163" t="str">
        <f t="shared" si="4"/>
        <v>224544972804-SYS</v>
      </c>
      <c r="B163">
        <v>22</v>
      </c>
      <c r="C163" s="11">
        <v>45449</v>
      </c>
      <c r="D163" t="s">
        <v>290</v>
      </c>
      <c r="E163">
        <v>-80</v>
      </c>
      <c r="F163" s="7" t="s">
        <v>4911</v>
      </c>
      <c r="G163" s="7" t="s">
        <v>4913</v>
      </c>
      <c r="H163" s="11">
        <v>45441</v>
      </c>
      <c r="L163" t="str">
        <f t="shared" si="5"/>
        <v>434544016805-ROM</v>
      </c>
      <c r="M163">
        <v>43</v>
      </c>
      <c r="N163" s="11">
        <v>45440</v>
      </c>
      <c r="O163" t="s">
        <v>3095</v>
      </c>
      <c r="P163">
        <v>-6</v>
      </c>
      <c r="Q163" s="7" t="s">
        <v>4911</v>
      </c>
      <c r="R163" s="7" t="s">
        <v>4913</v>
      </c>
      <c r="S163" s="11">
        <v>45441</v>
      </c>
    </row>
    <row r="164" spans="1:19" x14ac:dyDescent="0.35">
      <c r="A164" t="str">
        <f t="shared" si="4"/>
        <v>224544972807-SYS</v>
      </c>
      <c r="B164">
        <v>22</v>
      </c>
      <c r="C164" s="11">
        <v>45449</v>
      </c>
      <c r="D164" t="s">
        <v>304</v>
      </c>
      <c r="E164">
        <v>-4</v>
      </c>
      <c r="F164" s="7" t="s">
        <v>4911</v>
      </c>
      <c r="G164" s="7" t="s">
        <v>4913</v>
      </c>
      <c r="H164" s="11">
        <v>45441</v>
      </c>
      <c r="L164" t="str">
        <f t="shared" si="5"/>
        <v>434544017765-CHP</v>
      </c>
      <c r="M164">
        <v>43</v>
      </c>
      <c r="N164" s="11">
        <v>45440</v>
      </c>
      <c r="O164" t="s">
        <v>3089</v>
      </c>
      <c r="P164">
        <v>-60</v>
      </c>
      <c r="Q164" s="7" t="s">
        <v>4911</v>
      </c>
      <c r="R164" s="7" t="s">
        <v>4913</v>
      </c>
      <c r="S164" s="11">
        <v>45441</v>
      </c>
    </row>
    <row r="165" spans="1:19" x14ac:dyDescent="0.35">
      <c r="A165" t="str">
        <f t="shared" si="4"/>
        <v>224544972808-SYS</v>
      </c>
      <c r="B165">
        <v>22</v>
      </c>
      <c r="C165" s="11">
        <v>45449</v>
      </c>
      <c r="D165" t="s">
        <v>291</v>
      </c>
      <c r="E165">
        <v>-65</v>
      </c>
      <c r="F165" s="7" t="s">
        <v>4911</v>
      </c>
      <c r="G165" s="7" t="s">
        <v>4913</v>
      </c>
      <c r="H165" s="11">
        <v>45441</v>
      </c>
      <c r="L165" t="str">
        <f t="shared" si="5"/>
        <v>434544019513-GNS</v>
      </c>
      <c r="M165">
        <v>43</v>
      </c>
      <c r="N165" s="11">
        <v>45440</v>
      </c>
      <c r="O165" t="s">
        <v>2373</v>
      </c>
      <c r="P165">
        <v>-8</v>
      </c>
      <c r="Q165" s="7" t="s">
        <v>4911</v>
      </c>
      <c r="R165" s="7" t="s">
        <v>4913</v>
      </c>
      <c r="S165" s="11">
        <v>45441</v>
      </c>
    </row>
    <row r="166" spans="1:19" x14ac:dyDescent="0.35">
      <c r="A166" t="str">
        <f t="shared" si="4"/>
        <v>224544972813-SYS</v>
      </c>
      <c r="B166">
        <v>22</v>
      </c>
      <c r="C166" s="11">
        <v>45449</v>
      </c>
      <c r="D166" t="s">
        <v>293</v>
      </c>
      <c r="E166">
        <v>-15</v>
      </c>
      <c r="F166" s="7" t="s">
        <v>4911</v>
      </c>
      <c r="G166" s="7" t="s">
        <v>4913</v>
      </c>
      <c r="H166" s="11">
        <v>45441</v>
      </c>
      <c r="L166" t="str">
        <f t="shared" si="5"/>
        <v>434544020608-SLF</v>
      </c>
      <c r="M166">
        <v>43</v>
      </c>
      <c r="N166" s="11">
        <v>45440</v>
      </c>
      <c r="O166" t="s">
        <v>3071</v>
      </c>
      <c r="P166">
        <v>-100</v>
      </c>
      <c r="Q166" s="7" t="s">
        <v>4911</v>
      </c>
      <c r="R166" s="7" t="s">
        <v>4913</v>
      </c>
      <c r="S166" s="11">
        <v>45441</v>
      </c>
    </row>
    <row r="167" spans="1:19" x14ac:dyDescent="0.35">
      <c r="A167" t="str">
        <f t="shared" si="4"/>
        <v>224544972815-SYS</v>
      </c>
      <c r="B167">
        <v>22</v>
      </c>
      <c r="C167" s="11">
        <v>45449</v>
      </c>
      <c r="D167" t="s">
        <v>294</v>
      </c>
      <c r="E167">
        <v>-30</v>
      </c>
      <c r="F167" s="7" t="s">
        <v>4911</v>
      </c>
      <c r="G167" s="7" t="s">
        <v>4913</v>
      </c>
      <c r="H167" s="11">
        <v>45441</v>
      </c>
      <c r="L167" t="str">
        <f t="shared" si="5"/>
        <v>434544020707-WCP</v>
      </c>
      <c r="M167">
        <v>43</v>
      </c>
      <c r="N167" s="11">
        <v>45440</v>
      </c>
      <c r="O167" t="s">
        <v>2877</v>
      </c>
      <c r="P167">
        <v>-246</v>
      </c>
      <c r="Q167" s="7" t="s">
        <v>4911</v>
      </c>
      <c r="R167" s="7" t="s">
        <v>4913</v>
      </c>
      <c r="S167" s="11">
        <v>45441</v>
      </c>
    </row>
    <row r="168" spans="1:19" x14ac:dyDescent="0.35">
      <c r="A168" t="str">
        <f t="shared" si="4"/>
        <v>224544972816-SYS</v>
      </c>
      <c r="B168">
        <v>22</v>
      </c>
      <c r="C168" s="11">
        <v>45449</v>
      </c>
      <c r="D168" t="s">
        <v>275</v>
      </c>
      <c r="E168">
        <v>-30</v>
      </c>
      <c r="F168" s="7" t="s">
        <v>4911</v>
      </c>
      <c r="G168" s="7" t="s">
        <v>4913</v>
      </c>
      <c r="H168" s="11">
        <v>45441</v>
      </c>
      <c r="L168" t="str">
        <f t="shared" si="5"/>
        <v>434544022094-USS</v>
      </c>
      <c r="M168">
        <v>43</v>
      </c>
      <c r="N168" s="11">
        <v>45440</v>
      </c>
      <c r="O168" t="s">
        <v>2994</v>
      </c>
      <c r="P168">
        <v>-48</v>
      </c>
      <c r="Q168" s="7" t="s">
        <v>4911</v>
      </c>
      <c r="R168" s="7" t="s">
        <v>4913</v>
      </c>
      <c r="S168" s="11">
        <v>45441</v>
      </c>
    </row>
    <row r="169" spans="1:19" x14ac:dyDescent="0.35">
      <c r="A169" t="str">
        <f t="shared" si="4"/>
        <v>224544972819-SYS</v>
      </c>
      <c r="B169">
        <v>22</v>
      </c>
      <c r="C169" s="11">
        <v>45449</v>
      </c>
      <c r="D169" t="s">
        <v>276</v>
      </c>
      <c r="E169">
        <v>-12</v>
      </c>
      <c r="F169" s="7" t="s">
        <v>4911</v>
      </c>
      <c r="G169" s="7" t="s">
        <v>4913</v>
      </c>
      <c r="H169" s="11">
        <v>45441</v>
      </c>
      <c r="L169" t="str">
        <f t="shared" si="5"/>
        <v>434544022094-WCK</v>
      </c>
      <c r="M169">
        <v>43</v>
      </c>
      <c r="N169" s="11">
        <v>45440</v>
      </c>
      <c r="O169" t="s">
        <v>2983</v>
      </c>
      <c r="P169">
        <v>-12</v>
      </c>
      <c r="Q169" s="7" t="s">
        <v>4911</v>
      </c>
      <c r="R169" s="7" t="s">
        <v>4913</v>
      </c>
      <c r="S169" s="11">
        <v>45441</v>
      </c>
    </row>
    <row r="170" spans="1:19" x14ac:dyDescent="0.35">
      <c r="A170" t="str">
        <f t="shared" si="4"/>
        <v>224544972826-SYS</v>
      </c>
      <c r="B170">
        <v>22</v>
      </c>
      <c r="C170" s="11">
        <v>45449</v>
      </c>
      <c r="D170" t="s">
        <v>323</v>
      </c>
      <c r="E170">
        <v>-3</v>
      </c>
      <c r="F170" s="7" t="s">
        <v>4911</v>
      </c>
      <c r="G170" s="7" t="s">
        <v>4913</v>
      </c>
      <c r="H170" s="11">
        <v>45441</v>
      </c>
      <c r="L170" t="str">
        <f t="shared" si="5"/>
        <v>434544022110-FAM</v>
      </c>
      <c r="M170">
        <v>43</v>
      </c>
      <c r="N170" s="11">
        <v>45440</v>
      </c>
      <c r="O170" t="s">
        <v>2612</v>
      </c>
      <c r="P170">
        <v>-36</v>
      </c>
      <c r="Q170" s="7" t="s">
        <v>4911</v>
      </c>
      <c r="R170" s="7" t="s">
        <v>4913</v>
      </c>
      <c r="S170" s="11">
        <v>45441</v>
      </c>
    </row>
    <row r="171" spans="1:19" x14ac:dyDescent="0.35">
      <c r="A171" t="str">
        <f t="shared" si="4"/>
        <v>224544972896-SYS</v>
      </c>
      <c r="B171">
        <v>22</v>
      </c>
      <c r="C171" s="11">
        <v>45449</v>
      </c>
      <c r="D171" t="s">
        <v>296</v>
      </c>
      <c r="E171">
        <v>-20</v>
      </c>
      <c r="F171" s="7" t="s">
        <v>4911</v>
      </c>
      <c r="G171" s="7" t="s">
        <v>4913</v>
      </c>
      <c r="H171" s="11">
        <v>45441</v>
      </c>
      <c r="L171" t="str">
        <f t="shared" si="5"/>
        <v>434544022165-JFM</v>
      </c>
      <c r="M171">
        <v>43</v>
      </c>
      <c r="N171" s="11">
        <v>45440</v>
      </c>
      <c r="O171" t="s">
        <v>3151</v>
      </c>
      <c r="P171">
        <v>-14</v>
      </c>
      <c r="Q171" s="7" t="s">
        <v>4911</v>
      </c>
      <c r="R171" s="7" t="s">
        <v>4913</v>
      </c>
      <c r="S171" s="11">
        <v>45441</v>
      </c>
    </row>
    <row r="172" spans="1:19" x14ac:dyDescent="0.35">
      <c r="A172" t="str">
        <f t="shared" si="4"/>
        <v>224545312572-SYS</v>
      </c>
      <c r="B172">
        <v>22</v>
      </c>
      <c r="C172" s="11">
        <v>45453</v>
      </c>
      <c r="D172" t="s">
        <v>309</v>
      </c>
      <c r="E172">
        <v>-11</v>
      </c>
      <c r="F172" s="7" t="s">
        <v>4911</v>
      </c>
      <c r="G172" s="7" t="s">
        <v>4913</v>
      </c>
      <c r="H172" s="11">
        <v>45441</v>
      </c>
      <c r="L172" t="str">
        <f t="shared" si="5"/>
        <v>434544022225-GFS</v>
      </c>
      <c r="M172">
        <v>43</v>
      </c>
      <c r="N172" s="11">
        <v>45440</v>
      </c>
      <c r="O172" t="s">
        <v>3090</v>
      </c>
      <c r="P172">
        <v>-49</v>
      </c>
      <c r="Q172" s="7" t="s">
        <v>4911</v>
      </c>
      <c r="R172" s="7" t="s">
        <v>4913</v>
      </c>
      <c r="S172" s="11">
        <v>45441</v>
      </c>
    </row>
    <row r="173" spans="1:19" x14ac:dyDescent="0.35">
      <c r="A173" t="str">
        <f t="shared" si="4"/>
        <v>224545312804-SYS</v>
      </c>
      <c r="B173">
        <v>22</v>
      </c>
      <c r="C173" s="11">
        <v>45453</v>
      </c>
      <c r="D173" t="s">
        <v>269</v>
      </c>
      <c r="E173">
        <v>-150</v>
      </c>
      <c r="F173" s="7" t="s">
        <v>4911</v>
      </c>
      <c r="G173" s="7" t="s">
        <v>4913</v>
      </c>
      <c r="H173" s="11">
        <v>45441</v>
      </c>
      <c r="L173" t="str">
        <f t="shared" si="5"/>
        <v>434544058503-CHP</v>
      </c>
      <c r="M173">
        <v>43</v>
      </c>
      <c r="N173" s="11">
        <v>45440</v>
      </c>
      <c r="O173" t="s">
        <v>1732</v>
      </c>
      <c r="P173">
        <v>-200</v>
      </c>
      <c r="Q173" s="7" t="s">
        <v>4911</v>
      </c>
      <c r="R173" s="7" t="s">
        <v>4913</v>
      </c>
      <c r="S173" s="11">
        <v>45441</v>
      </c>
    </row>
    <row r="174" spans="1:19" x14ac:dyDescent="0.35">
      <c r="A174" t="str">
        <f t="shared" si="4"/>
        <v>224545317965-CGB</v>
      </c>
      <c r="B174">
        <v>22</v>
      </c>
      <c r="C174" s="11">
        <v>45453</v>
      </c>
      <c r="D174" t="s">
        <v>356</v>
      </c>
      <c r="E174">
        <v>-12</v>
      </c>
      <c r="F174" s="7" t="s">
        <v>4911</v>
      </c>
      <c r="G174" s="7" t="s">
        <v>4913</v>
      </c>
      <c r="H174" s="11">
        <v>45441</v>
      </c>
      <c r="L174" t="str">
        <f t="shared" si="5"/>
        <v>434544058505-CHP</v>
      </c>
      <c r="M174">
        <v>43</v>
      </c>
      <c r="N174" s="11">
        <v>45440</v>
      </c>
      <c r="O174" t="s">
        <v>3086</v>
      </c>
      <c r="P174">
        <v>-18</v>
      </c>
      <c r="Q174" s="7" t="s">
        <v>4911</v>
      </c>
      <c r="R174" s="7" t="s">
        <v>4913</v>
      </c>
      <c r="S174" s="11">
        <v>45441</v>
      </c>
    </row>
    <row r="175" spans="1:19" x14ac:dyDescent="0.35">
      <c r="A175" t="str">
        <f t="shared" si="4"/>
        <v>224545317974-CGS</v>
      </c>
      <c r="B175">
        <v>22</v>
      </c>
      <c r="C175" s="11">
        <v>45453</v>
      </c>
      <c r="D175" t="s">
        <v>332</v>
      </c>
      <c r="E175">
        <v>-4</v>
      </c>
      <c r="F175" s="7" t="s">
        <v>4911</v>
      </c>
      <c r="G175" s="7" t="s">
        <v>4913</v>
      </c>
      <c r="H175" s="11">
        <v>45441</v>
      </c>
      <c r="L175" t="str">
        <f t="shared" si="5"/>
        <v>434544085620-HVR</v>
      </c>
      <c r="M175">
        <v>43</v>
      </c>
      <c r="N175" s="11">
        <v>45440</v>
      </c>
      <c r="O175" t="s">
        <v>3132</v>
      </c>
      <c r="P175">
        <v>-29</v>
      </c>
      <c r="Q175" s="7" t="s">
        <v>4911</v>
      </c>
      <c r="R175" s="7" t="s">
        <v>4913</v>
      </c>
      <c r="S175" s="11">
        <v>45441</v>
      </c>
    </row>
    <row r="176" spans="1:19" x14ac:dyDescent="0.35">
      <c r="A176" t="str">
        <f t="shared" si="4"/>
        <v>224545321396-CGB</v>
      </c>
      <c r="B176">
        <v>22</v>
      </c>
      <c r="C176" s="11">
        <v>45453</v>
      </c>
      <c r="D176" t="s">
        <v>334</v>
      </c>
      <c r="E176">
        <v>-4</v>
      </c>
      <c r="F176" s="7" t="s">
        <v>4911</v>
      </c>
      <c r="G176" s="7" t="s">
        <v>4913</v>
      </c>
      <c r="H176" s="11">
        <v>45441</v>
      </c>
      <c r="L176" t="str">
        <f t="shared" si="5"/>
        <v>554543918166-SVS</v>
      </c>
      <c r="M176">
        <v>55</v>
      </c>
      <c r="N176" s="11">
        <v>45439</v>
      </c>
      <c r="O176" t="s">
        <v>3896</v>
      </c>
      <c r="P176">
        <v>-756</v>
      </c>
      <c r="Q176" s="7" t="s">
        <v>4911</v>
      </c>
      <c r="R176" s="7" t="s">
        <v>4913</v>
      </c>
      <c r="S176" s="11">
        <v>45441</v>
      </c>
    </row>
    <row r="177" spans="1:19" x14ac:dyDescent="0.35">
      <c r="A177" t="str">
        <f t="shared" si="4"/>
        <v>224545321404-CGB</v>
      </c>
      <c r="B177">
        <v>22</v>
      </c>
      <c r="C177" s="11">
        <v>45453</v>
      </c>
      <c r="D177" t="s">
        <v>357</v>
      </c>
      <c r="E177">
        <v>-24</v>
      </c>
      <c r="F177" s="7" t="s">
        <v>4911</v>
      </c>
      <c r="G177" s="7" t="s">
        <v>4913</v>
      </c>
      <c r="H177" s="11">
        <v>45441</v>
      </c>
      <c r="L177" t="str">
        <f t="shared" si="5"/>
        <v>554543918331-SCR</v>
      </c>
      <c r="M177">
        <v>55</v>
      </c>
      <c r="N177" s="11">
        <v>45439</v>
      </c>
      <c r="O177" t="s">
        <v>3899</v>
      </c>
      <c r="P177">
        <v>-17</v>
      </c>
      <c r="Q177" s="7" t="s">
        <v>4911</v>
      </c>
      <c r="R177" s="7" t="s">
        <v>4913</v>
      </c>
      <c r="S177" s="11">
        <v>45441</v>
      </c>
    </row>
    <row r="178" spans="1:19" x14ac:dyDescent="0.35">
      <c r="A178" t="str">
        <f t="shared" si="4"/>
        <v>224545321409-SYS</v>
      </c>
      <c r="B178">
        <v>22</v>
      </c>
      <c r="C178" s="11">
        <v>45453</v>
      </c>
      <c r="D178" t="s">
        <v>339</v>
      </c>
      <c r="E178">
        <v>-20</v>
      </c>
      <c r="F178" s="7" t="s">
        <v>4911</v>
      </c>
      <c r="G178" s="7" t="s">
        <v>4913</v>
      </c>
      <c r="H178" s="11">
        <v>45441</v>
      </c>
      <c r="L178" t="str">
        <f t="shared" si="5"/>
        <v>554543921726-WFS</v>
      </c>
      <c r="M178">
        <v>55</v>
      </c>
      <c r="N178" s="11">
        <v>45439</v>
      </c>
      <c r="O178" t="s">
        <v>2388</v>
      </c>
      <c r="P178">
        <v>-70</v>
      </c>
      <c r="Q178" s="7" t="s">
        <v>4911</v>
      </c>
      <c r="R178" s="7" t="s">
        <v>4913</v>
      </c>
      <c r="S178" s="11">
        <v>45441</v>
      </c>
    </row>
    <row r="179" spans="1:19" x14ac:dyDescent="0.35">
      <c r="A179" t="str">
        <f t="shared" si="4"/>
        <v>224545321417-SYS</v>
      </c>
      <c r="B179">
        <v>22</v>
      </c>
      <c r="C179" s="11">
        <v>45453</v>
      </c>
      <c r="D179" t="s">
        <v>370</v>
      </c>
      <c r="E179">
        <v>-32</v>
      </c>
      <c r="F179" s="7" t="s">
        <v>4911</v>
      </c>
      <c r="G179" s="7" t="s">
        <v>4913</v>
      </c>
      <c r="H179" s="11">
        <v>45441</v>
      </c>
      <c r="L179" t="str">
        <f t="shared" si="5"/>
        <v>554543923809-SON</v>
      </c>
      <c r="M179">
        <v>55</v>
      </c>
      <c r="N179" s="11">
        <v>45439</v>
      </c>
      <c r="O179" t="s">
        <v>3904</v>
      </c>
      <c r="P179">
        <v>-108</v>
      </c>
      <c r="Q179" s="7" t="s">
        <v>4911</v>
      </c>
      <c r="R179" s="7" t="s">
        <v>4913</v>
      </c>
      <c r="S179" s="11">
        <v>45441</v>
      </c>
    </row>
    <row r="180" spans="1:19" x14ac:dyDescent="0.35">
      <c r="A180" t="str">
        <f t="shared" si="4"/>
        <v>224545323681-SYS</v>
      </c>
      <c r="B180">
        <v>22</v>
      </c>
      <c r="C180" s="11">
        <v>45453</v>
      </c>
      <c r="D180" t="s">
        <v>285</v>
      </c>
      <c r="E180">
        <v>-20</v>
      </c>
      <c r="F180" s="7" t="s">
        <v>4911</v>
      </c>
      <c r="G180" s="7" t="s">
        <v>4913</v>
      </c>
      <c r="H180" s="11">
        <v>45441</v>
      </c>
      <c r="L180" t="str">
        <f t="shared" si="5"/>
        <v>554543945531-SON</v>
      </c>
      <c r="M180">
        <v>55</v>
      </c>
      <c r="N180" s="11">
        <v>45439</v>
      </c>
      <c r="O180" t="s">
        <v>3905</v>
      </c>
      <c r="P180">
        <v>-360</v>
      </c>
      <c r="Q180" s="7" t="s">
        <v>4911</v>
      </c>
      <c r="R180" s="7" t="s">
        <v>4913</v>
      </c>
      <c r="S180" s="11">
        <v>45441</v>
      </c>
    </row>
    <row r="181" spans="1:19" x14ac:dyDescent="0.35">
      <c r="A181" t="str">
        <f t="shared" si="4"/>
        <v>224545371383-SYS</v>
      </c>
      <c r="B181">
        <v>22</v>
      </c>
      <c r="C181" s="11">
        <v>45453</v>
      </c>
      <c r="D181" t="s">
        <v>319</v>
      </c>
      <c r="E181">
        <v>-20</v>
      </c>
      <c r="F181" s="7" t="s">
        <v>4911</v>
      </c>
      <c r="G181" s="7" t="s">
        <v>4913</v>
      </c>
      <c r="H181" s="11">
        <v>45441</v>
      </c>
      <c r="L181" t="str">
        <f t="shared" si="5"/>
        <v>554544014411-WCP</v>
      </c>
      <c r="M181">
        <v>55</v>
      </c>
      <c r="N181" s="11">
        <v>45440</v>
      </c>
      <c r="O181" t="s">
        <v>3998</v>
      </c>
      <c r="P181">
        <v>-72</v>
      </c>
      <c r="Q181" s="7" t="s">
        <v>4911</v>
      </c>
      <c r="R181" s="7" t="s">
        <v>4913</v>
      </c>
      <c r="S181" s="11">
        <v>45441</v>
      </c>
    </row>
    <row r="182" spans="1:19" x14ac:dyDescent="0.35">
      <c r="A182" t="str">
        <f t="shared" si="4"/>
        <v>224545371454-SYS</v>
      </c>
      <c r="B182">
        <v>22</v>
      </c>
      <c r="C182" s="11">
        <v>45453</v>
      </c>
      <c r="D182" t="s">
        <v>286</v>
      </c>
      <c r="E182">
        <v>-240</v>
      </c>
      <c r="F182" s="7" t="s">
        <v>4911</v>
      </c>
      <c r="G182" s="7" t="s">
        <v>4913</v>
      </c>
      <c r="H182" s="11">
        <v>45441</v>
      </c>
      <c r="L182" t="str">
        <f t="shared" si="5"/>
        <v>554544015507-IMA</v>
      </c>
      <c r="M182">
        <v>55</v>
      </c>
      <c r="N182" s="11">
        <v>45440</v>
      </c>
      <c r="O182" t="s">
        <v>3524</v>
      </c>
      <c r="P182">
        <v>-210</v>
      </c>
      <c r="Q182" s="7" t="s">
        <v>4911</v>
      </c>
      <c r="R182" s="7" t="s">
        <v>4913</v>
      </c>
      <c r="S182" s="11">
        <v>45441</v>
      </c>
    </row>
    <row r="183" spans="1:19" x14ac:dyDescent="0.35">
      <c r="A183" t="str">
        <f t="shared" si="4"/>
        <v>224545371462-SYS</v>
      </c>
      <c r="B183">
        <v>22</v>
      </c>
      <c r="C183" s="11">
        <v>45453</v>
      </c>
      <c r="D183" t="s">
        <v>303</v>
      </c>
      <c r="E183">
        <v>-180</v>
      </c>
      <c r="F183" s="7" t="s">
        <v>4911</v>
      </c>
      <c r="G183" s="7" t="s">
        <v>4913</v>
      </c>
      <c r="H183" s="11">
        <v>45441</v>
      </c>
      <c r="L183" t="str">
        <f t="shared" si="5"/>
        <v>554544015507-VPR</v>
      </c>
      <c r="M183">
        <v>55</v>
      </c>
      <c r="N183" s="11">
        <v>45440</v>
      </c>
      <c r="O183" t="s">
        <v>3733</v>
      </c>
      <c r="P183">
        <v>-140</v>
      </c>
      <c r="Q183" s="7" t="s">
        <v>4911</v>
      </c>
      <c r="R183" s="7" t="s">
        <v>4913</v>
      </c>
      <c r="S183" s="11">
        <v>45441</v>
      </c>
    </row>
    <row r="184" spans="1:19" x14ac:dyDescent="0.35">
      <c r="A184" t="str">
        <f t="shared" si="4"/>
        <v>224545371476-SYS</v>
      </c>
      <c r="B184">
        <v>22</v>
      </c>
      <c r="C184" s="11">
        <v>45453</v>
      </c>
      <c r="D184" t="s">
        <v>288</v>
      </c>
      <c r="E184">
        <v>-80</v>
      </c>
      <c r="F184" s="7" t="s">
        <v>4911</v>
      </c>
      <c r="G184" s="7" t="s">
        <v>4913</v>
      </c>
      <c r="H184" s="11">
        <v>45441</v>
      </c>
      <c r="L184" t="str">
        <f t="shared" si="5"/>
        <v>554544015983-HVR</v>
      </c>
      <c r="M184">
        <v>55</v>
      </c>
      <c r="N184" s="11">
        <v>45440</v>
      </c>
      <c r="O184" t="s">
        <v>1516</v>
      </c>
      <c r="P184">
        <v>-3</v>
      </c>
      <c r="Q184" s="7" t="s">
        <v>4911</v>
      </c>
      <c r="R184" s="7" t="s">
        <v>4913</v>
      </c>
      <c r="S184" s="11">
        <v>45441</v>
      </c>
    </row>
    <row r="185" spans="1:19" x14ac:dyDescent="0.35">
      <c r="A185" t="str">
        <f t="shared" si="4"/>
        <v>224545371478-SYS</v>
      </c>
      <c r="B185">
        <v>22</v>
      </c>
      <c r="C185" s="11">
        <v>45453</v>
      </c>
      <c r="D185" t="s">
        <v>289</v>
      </c>
      <c r="E185">
        <v>-80</v>
      </c>
      <c r="F185" s="7" t="s">
        <v>4911</v>
      </c>
      <c r="G185" s="7" t="s">
        <v>4913</v>
      </c>
      <c r="H185" s="11">
        <v>45441</v>
      </c>
      <c r="L185" t="str">
        <f t="shared" si="5"/>
        <v>554544016836-SNG</v>
      </c>
      <c r="M185">
        <v>55</v>
      </c>
      <c r="N185" s="11">
        <v>45440</v>
      </c>
      <c r="O185" t="s">
        <v>2138</v>
      </c>
      <c r="P185">
        <v>-21</v>
      </c>
      <c r="Q185" s="7" t="s">
        <v>4911</v>
      </c>
      <c r="R185" s="7" t="s">
        <v>4913</v>
      </c>
      <c r="S185" s="11">
        <v>45441</v>
      </c>
    </row>
    <row r="186" spans="1:19" x14ac:dyDescent="0.35">
      <c r="A186" t="str">
        <f t="shared" si="4"/>
        <v>224545371722-SYS</v>
      </c>
      <c r="B186">
        <v>22</v>
      </c>
      <c r="C186" s="11">
        <v>45453</v>
      </c>
      <c r="D186" t="s">
        <v>312</v>
      </c>
      <c r="E186">
        <v>-160</v>
      </c>
      <c r="F186" s="7" t="s">
        <v>4911</v>
      </c>
      <c r="G186" s="7" t="s">
        <v>4913</v>
      </c>
      <c r="H186" s="11">
        <v>45441</v>
      </c>
      <c r="L186" t="str">
        <f t="shared" si="5"/>
        <v>554544016837-SNG</v>
      </c>
      <c r="M186">
        <v>55</v>
      </c>
      <c r="N186" s="11">
        <v>45440</v>
      </c>
      <c r="O186" t="s">
        <v>2088</v>
      </c>
      <c r="P186">
        <v>-49</v>
      </c>
      <c r="Q186" s="7" t="s">
        <v>4911</v>
      </c>
      <c r="R186" s="7" t="s">
        <v>4913</v>
      </c>
      <c r="S186" s="11">
        <v>45441</v>
      </c>
    </row>
    <row r="187" spans="1:19" x14ac:dyDescent="0.35">
      <c r="A187" t="str">
        <f t="shared" si="4"/>
        <v>224545371723-SYS</v>
      </c>
      <c r="B187">
        <v>22</v>
      </c>
      <c r="C187" s="11">
        <v>45453</v>
      </c>
      <c r="D187" t="s">
        <v>313</v>
      </c>
      <c r="E187">
        <v>-323</v>
      </c>
      <c r="F187" s="7" t="s">
        <v>4911</v>
      </c>
      <c r="G187" s="7" t="s">
        <v>4913</v>
      </c>
      <c r="H187" s="11">
        <v>45441</v>
      </c>
      <c r="L187" t="str">
        <f t="shared" si="5"/>
        <v>554544016841-GNS</v>
      </c>
      <c r="M187">
        <v>55</v>
      </c>
      <c r="N187" s="11">
        <v>45440</v>
      </c>
      <c r="O187" t="s">
        <v>3730</v>
      </c>
      <c r="P187">
        <v>-27</v>
      </c>
      <c r="Q187" s="7" t="s">
        <v>4911</v>
      </c>
      <c r="R187" s="7" t="s">
        <v>4913</v>
      </c>
      <c r="S187" s="11">
        <v>45441</v>
      </c>
    </row>
    <row r="188" spans="1:19" x14ac:dyDescent="0.35">
      <c r="A188" t="str">
        <f t="shared" si="4"/>
        <v>224545372804-SYS</v>
      </c>
      <c r="B188">
        <v>22</v>
      </c>
      <c r="C188" s="11">
        <v>45453</v>
      </c>
      <c r="D188" t="s">
        <v>290</v>
      </c>
      <c r="E188">
        <v>-1040</v>
      </c>
      <c r="F188" s="7" t="s">
        <v>4911</v>
      </c>
      <c r="G188" s="7" t="s">
        <v>4913</v>
      </c>
      <c r="H188" s="11">
        <v>45441</v>
      </c>
      <c r="L188" t="str">
        <f t="shared" si="5"/>
        <v>554544016842-SNG</v>
      </c>
      <c r="M188">
        <v>55</v>
      </c>
      <c r="N188" s="11">
        <v>45440</v>
      </c>
      <c r="O188" t="s">
        <v>3724</v>
      </c>
      <c r="P188">
        <v>-147</v>
      </c>
      <c r="Q188" s="7" t="s">
        <v>4911</v>
      </c>
      <c r="R188" s="7" t="s">
        <v>4913</v>
      </c>
      <c r="S188" s="11">
        <v>45441</v>
      </c>
    </row>
    <row r="189" spans="1:19" x14ac:dyDescent="0.35">
      <c r="A189" t="str">
        <f t="shared" si="4"/>
        <v>224545372805-SYS</v>
      </c>
      <c r="B189">
        <v>22</v>
      </c>
      <c r="C189" s="11">
        <v>45453</v>
      </c>
      <c r="D189" t="s">
        <v>274</v>
      </c>
      <c r="E189">
        <v>-520</v>
      </c>
      <c r="F189" s="7" t="s">
        <v>4911</v>
      </c>
      <c r="G189" s="7" t="s">
        <v>4913</v>
      </c>
      <c r="H189" s="11">
        <v>45441</v>
      </c>
      <c r="L189" t="str">
        <f t="shared" si="5"/>
        <v>554544017338-SBN</v>
      </c>
      <c r="M189">
        <v>55</v>
      </c>
      <c r="N189" s="11">
        <v>45440</v>
      </c>
      <c r="O189" t="s">
        <v>3932</v>
      </c>
      <c r="P189">
        <v>-13</v>
      </c>
      <c r="Q189" s="7" t="s">
        <v>4911</v>
      </c>
      <c r="R189" s="7" t="s">
        <v>4913</v>
      </c>
      <c r="S189" s="11">
        <v>45441</v>
      </c>
    </row>
    <row r="190" spans="1:19" x14ac:dyDescent="0.35">
      <c r="A190" t="str">
        <f t="shared" si="4"/>
        <v>224545372808-SYS</v>
      </c>
      <c r="B190">
        <v>22</v>
      </c>
      <c r="C190" s="11">
        <v>45453</v>
      </c>
      <c r="D190" t="s">
        <v>291</v>
      </c>
      <c r="E190">
        <v>-80</v>
      </c>
      <c r="F190" s="7" t="s">
        <v>4911</v>
      </c>
      <c r="G190" s="7" t="s">
        <v>4913</v>
      </c>
      <c r="H190" s="11">
        <v>45441</v>
      </c>
      <c r="L190" t="str">
        <f t="shared" si="5"/>
        <v>554544017339-SBN</v>
      </c>
      <c r="M190">
        <v>55</v>
      </c>
      <c r="N190" s="11">
        <v>45440</v>
      </c>
      <c r="O190" t="s">
        <v>3731</v>
      </c>
      <c r="P190">
        <v>-180</v>
      </c>
      <c r="Q190" s="7" t="s">
        <v>4911</v>
      </c>
      <c r="R190" s="7" t="s">
        <v>4913</v>
      </c>
      <c r="S190" s="11">
        <v>45441</v>
      </c>
    </row>
    <row r="191" spans="1:19" x14ac:dyDescent="0.35">
      <c r="A191" t="str">
        <f t="shared" si="4"/>
        <v>224545372809-SYS</v>
      </c>
      <c r="B191">
        <v>22</v>
      </c>
      <c r="C191" s="11">
        <v>45453</v>
      </c>
      <c r="D191" t="s">
        <v>292</v>
      </c>
      <c r="E191">
        <v>-6</v>
      </c>
      <c r="F191" s="7" t="s">
        <v>4911</v>
      </c>
      <c r="G191" s="7" t="s">
        <v>4913</v>
      </c>
      <c r="H191" s="11">
        <v>45441</v>
      </c>
      <c r="L191" t="str">
        <f t="shared" si="5"/>
        <v>554544017522-USS</v>
      </c>
      <c r="M191">
        <v>55</v>
      </c>
      <c r="N191" s="11">
        <v>45440</v>
      </c>
      <c r="O191" t="s">
        <v>3647</v>
      </c>
      <c r="P191">
        <v>-24</v>
      </c>
      <c r="Q191" s="7" t="s">
        <v>4911</v>
      </c>
      <c r="R191" s="7" t="s">
        <v>4913</v>
      </c>
      <c r="S191" s="11">
        <v>45441</v>
      </c>
    </row>
    <row r="192" spans="1:19" x14ac:dyDescent="0.35">
      <c r="A192" t="str">
        <f t="shared" si="4"/>
        <v>224545372815-SYS</v>
      </c>
      <c r="B192">
        <v>22</v>
      </c>
      <c r="C192" s="11">
        <v>45453</v>
      </c>
      <c r="D192" t="s">
        <v>294</v>
      </c>
      <c r="E192">
        <v>-30</v>
      </c>
      <c r="F192" s="7" t="s">
        <v>4911</v>
      </c>
      <c r="G192" s="7" t="s">
        <v>4913</v>
      </c>
      <c r="H192" s="11">
        <v>45441</v>
      </c>
      <c r="L192" t="str">
        <f t="shared" si="5"/>
        <v>554544017739-CGS</v>
      </c>
      <c r="M192">
        <v>55</v>
      </c>
      <c r="N192" s="11">
        <v>45440</v>
      </c>
      <c r="O192" t="s">
        <v>1918</v>
      </c>
      <c r="P192">
        <v>-24</v>
      </c>
      <c r="Q192" s="7" t="s">
        <v>4911</v>
      </c>
      <c r="R192" s="7" t="s">
        <v>4913</v>
      </c>
      <c r="S192" s="11">
        <v>45441</v>
      </c>
    </row>
    <row r="193" spans="1:19" x14ac:dyDescent="0.35">
      <c r="A193" t="str">
        <f t="shared" si="4"/>
        <v>224545372816-SYS</v>
      </c>
      <c r="B193">
        <v>22</v>
      </c>
      <c r="C193" s="11">
        <v>45453</v>
      </c>
      <c r="D193" t="s">
        <v>275</v>
      </c>
      <c r="E193">
        <v>-90</v>
      </c>
      <c r="F193" s="7" t="s">
        <v>4911</v>
      </c>
      <c r="G193" s="7" t="s">
        <v>4913</v>
      </c>
      <c r="H193" s="11">
        <v>45441</v>
      </c>
      <c r="L193" t="str">
        <f t="shared" si="5"/>
        <v>554544017847-WAF</v>
      </c>
      <c r="M193">
        <v>55</v>
      </c>
      <c r="N193" s="11">
        <v>45440</v>
      </c>
      <c r="O193" t="s">
        <v>148</v>
      </c>
      <c r="P193">
        <v>-78</v>
      </c>
      <c r="Q193" s="7" t="s">
        <v>4911</v>
      </c>
      <c r="R193" s="7" t="s">
        <v>4913</v>
      </c>
      <c r="S193" s="11">
        <v>45441</v>
      </c>
    </row>
    <row r="194" spans="1:19" x14ac:dyDescent="0.35">
      <c r="A194" t="str">
        <f t="shared" si="4"/>
        <v>224545372824-SYS</v>
      </c>
      <c r="B194">
        <v>22</v>
      </c>
      <c r="C194" s="11">
        <v>45453</v>
      </c>
      <c r="D194" t="s">
        <v>277</v>
      </c>
      <c r="E194">
        <v>-60</v>
      </c>
      <c r="F194" s="7" t="s">
        <v>4911</v>
      </c>
      <c r="G194" s="7" t="s">
        <v>4913</v>
      </c>
      <c r="H194" s="11">
        <v>45441</v>
      </c>
      <c r="L194" t="str">
        <f t="shared" si="5"/>
        <v>554544017883-USS</v>
      </c>
      <c r="M194">
        <v>55</v>
      </c>
      <c r="N194" s="11">
        <v>45440</v>
      </c>
      <c r="O194" t="s">
        <v>2344</v>
      </c>
      <c r="P194">
        <v>-1</v>
      </c>
      <c r="Q194" s="7" t="s">
        <v>4911</v>
      </c>
      <c r="R194" s="7" t="s">
        <v>4913</v>
      </c>
      <c r="S194" s="11">
        <v>45441</v>
      </c>
    </row>
    <row r="195" spans="1:19" x14ac:dyDescent="0.35">
      <c r="A195" t="str">
        <f t="shared" si="4"/>
        <v>224545372896-SYS</v>
      </c>
      <c r="B195">
        <v>22</v>
      </c>
      <c r="C195" s="11">
        <v>45453</v>
      </c>
      <c r="D195" t="s">
        <v>296</v>
      </c>
      <c r="E195">
        <v>-340</v>
      </c>
      <c r="F195" s="7" t="s">
        <v>4911</v>
      </c>
      <c r="G195" s="7" t="s">
        <v>4913</v>
      </c>
      <c r="H195" s="11">
        <v>45441</v>
      </c>
      <c r="L195" t="str">
        <f t="shared" si="5"/>
        <v>554544018500-GNS</v>
      </c>
      <c r="M195">
        <v>55</v>
      </c>
      <c r="N195" s="11">
        <v>45440</v>
      </c>
      <c r="O195" t="s">
        <v>3968</v>
      </c>
      <c r="P195">
        <v>-2</v>
      </c>
      <c r="Q195" s="7" t="s">
        <v>4911</v>
      </c>
      <c r="R195" s="7" t="s">
        <v>4913</v>
      </c>
      <c r="S195" s="11">
        <v>45441</v>
      </c>
    </row>
    <row r="196" spans="1:19" x14ac:dyDescent="0.35">
      <c r="A196" t="str">
        <f t="shared" si="4"/>
        <v>224545372898-SYS</v>
      </c>
      <c r="B196">
        <v>22</v>
      </c>
      <c r="C196" s="11">
        <v>45453</v>
      </c>
      <c r="D196" t="s">
        <v>278</v>
      </c>
      <c r="E196">
        <v>-276</v>
      </c>
      <c r="F196" s="7" t="s">
        <v>4911</v>
      </c>
      <c r="G196" s="7" t="s">
        <v>4913</v>
      </c>
      <c r="H196" s="11">
        <v>45441</v>
      </c>
      <c r="L196" t="str">
        <f t="shared" si="5"/>
        <v>554544019848-CGS</v>
      </c>
      <c r="M196">
        <v>55</v>
      </c>
      <c r="N196" s="11">
        <v>45440</v>
      </c>
      <c r="O196" t="s">
        <v>3926</v>
      </c>
      <c r="P196">
        <v>-36</v>
      </c>
      <c r="Q196" s="7" t="s">
        <v>4911</v>
      </c>
      <c r="R196" s="7" t="s">
        <v>4913</v>
      </c>
      <c r="S196" s="11">
        <v>45441</v>
      </c>
    </row>
    <row r="197" spans="1:19" x14ac:dyDescent="0.35">
      <c r="A197" t="str">
        <f t="shared" ref="A197:A260" si="6">B197&amp;C197&amp;D197</f>
        <v>224545412570-SYS</v>
      </c>
      <c r="B197">
        <v>22</v>
      </c>
      <c r="C197" s="11">
        <v>45454</v>
      </c>
      <c r="D197" t="s">
        <v>301</v>
      </c>
      <c r="E197">
        <v>-160</v>
      </c>
      <c r="F197" s="7" t="s">
        <v>4911</v>
      </c>
      <c r="G197" s="7" t="s">
        <v>4913</v>
      </c>
      <c r="H197" s="11">
        <v>45441</v>
      </c>
      <c r="L197" t="str">
        <f t="shared" ref="L197:L260" si="7">M197&amp;N197&amp;O197</f>
        <v>554544020625-WCP</v>
      </c>
      <c r="M197">
        <v>55</v>
      </c>
      <c r="N197" s="11">
        <v>45440</v>
      </c>
      <c r="O197" t="s">
        <v>1451</v>
      </c>
      <c r="P197">
        <v>-75</v>
      </c>
      <c r="Q197" s="7" t="s">
        <v>4911</v>
      </c>
      <c r="R197" s="7" t="s">
        <v>4913</v>
      </c>
      <c r="S197" s="11">
        <v>45441</v>
      </c>
    </row>
    <row r="198" spans="1:19" x14ac:dyDescent="0.35">
      <c r="A198" t="str">
        <f t="shared" si="6"/>
        <v>224545412572-SYS</v>
      </c>
      <c r="B198">
        <v>22</v>
      </c>
      <c r="C198" s="11">
        <v>45454</v>
      </c>
      <c r="D198" t="s">
        <v>309</v>
      </c>
      <c r="E198">
        <v>-10</v>
      </c>
      <c r="F198" s="7" t="s">
        <v>4911</v>
      </c>
      <c r="G198" s="7" t="s">
        <v>4913</v>
      </c>
      <c r="H198" s="11">
        <v>45441</v>
      </c>
      <c r="L198" t="str">
        <f t="shared" si="7"/>
        <v>554544020779-SCR</v>
      </c>
      <c r="M198">
        <v>55</v>
      </c>
      <c r="N198" s="11">
        <v>45440</v>
      </c>
      <c r="O198" t="s">
        <v>3956</v>
      </c>
      <c r="P198">
        <v>-21</v>
      </c>
      <c r="Q198" s="7" t="s">
        <v>4911</v>
      </c>
      <c r="R198" s="7" t="s">
        <v>4913</v>
      </c>
      <c r="S198" s="11">
        <v>45441</v>
      </c>
    </row>
    <row r="199" spans="1:19" x14ac:dyDescent="0.35">
      <c r="A199" t="str">
        <f t="shared" si="6"/>
        <v>224545412804-SYS</v>
      </c>
      <c r="B199">
        <v>22</v>
      </c>
      <c r="C199" s="11">
        <v>45454</v>
      </c>
      <c r="D199" t="s">
        <v>269</v>
      </c>
      <c r="E199">
        <v>-300</v>
      </c>
      <c r="F199" s="7" t="s">
        <v>4911</v>
      </c>
      <c r="G199" s="7" t="s">
        <v>4913</v>
      </c>
      <c r="H199" s="11">
        <v>45441</v>
      </c>
      <c r="L199" t="str">
        <f t="shared" si="7"/>
        <v>554544021480-GND</v>
      </c>
      <c r="M199">
        <v>55</v>
      </c>
      <c r="N199" s="11">
        <v>45440</v>
      </c>
      <c r="O199" t="s">
        <v>3725</v>
      </c>
      <c r="P199">
        <v>-98</v>
      </c>
      <c r="Q199" s="7" t="s">
        <v>4911</v>
      </c>
      <c r="R199" s="7" t="s">
        <v>4913</v>
      </c>
      <c r="S199" s="11">
        <v>45441</v>
      </c>
    </row>
    <row r="200" spans="1:19" x14ac:dyDescent="0.35">
      <c r="A200" t="str">
        <f t="shared" si="6"/>
        <v>224545417965-CGB</v>
      </c>
      <c r="B200">
        <v>22</v>
      </c>
      <c r="C200" s="11">
        <v>45454</v>
      </c>
      <c r="D200" t="s">
        <v>356</v>
      </c>
      <c r="E200">
        <v>-24</v>
      </c>
      <c r="F200" s="7" t="s">
        <v>4911</v>
      </c>
      <c r="G200" s="7" t="s">
        <v>4913</v>
      </c>
      <c r="H200" s="11">
        <v>45441</v>
      </c>
      <c r="L200" t="str">
        <f t="shared" si="7"/>
        <v>554544021481-GND</v>
      </c>
      <c r="M200">
        <v>55</v>
      </c>
      <c r="N200" s="11">
        <v>45440</v>
      </c>
      <c r="O200" t="s">
        <v>3606</v>
      </c>
      <c r="P200">
        <v>-48</v>
      </c>
      <c r="Q200" s="7" t="s">
        <v>4911</v>
      </c>
      <c r="R200" s="7" t="s">
        <v>4913</v>
      </c>
      <c r="S200" s="11">
        <v>45441</v>
      </c>
    </row>
    <row r="201" spans="1:19" x14ac:dyDescent="0.35">
      <c r="A201" t="str">
        <f t="shared" si="6"/>
        <v>224545421404-CGB</v>
      </c>
      <c r="B201">
        <v>22</v>
      </c>
      <c r="C201" s="11">
        <v>45454</v>
      </c>
      <c r="D201" t="s">
        <v>357</v>
      </c>
      <c r="E201">
        <v>-20</v>
      </c>
      <c r="F201" s="7" t="s">
        <v>4911</v>
      </c>
      <c r="G201" s="7" t="s">
        <v>4913</v>
      </c>
      <c r="H201" s="11">
        <v>45441</v>
      </c>
      <c r="L201" t="str">
        <f t="shared" si="7"/>
        <v>554544021550-CGS</v>
      </c>
      <c r="M201">
        <v>55</v>
      </c>
      <c r="N201" s="11">
        <v>45440</v>
      </c>
      <c r="O201" t="s">
        <v>3977</v>
      </c>
      <c r="P201">
        <v>-84</v>
      </c>
      <c r="Q201" s="7" t="s">
        <v>4911</v>
      </c>
      <c r="R201" s="7" t="s">
        <v>4913</v>
      </c>
      <c r="S201" s="11">
        <v>45441</v>
      </c>
    </row>
    <row r="202" spans="1:19" x14ac:dyDescent="0.35">
      <c r="A202" t="str">
        <f t="shared" si="6"/>
        <v>224545421409-SYS</v>
      </c>
      <c r="B202">
        <v>22</v>
      </c>
      <c r="C202" s="11">
        <v>45454</v>
      </c>
      <c r="D202" t="s">
        <v>339</v>
      </c>
      <c r="E202">
        <v>-40</v>
      </c>
      <c r="F202" s="7" t="s">
        <v>4911</v>
      </c>
      <c r="G202" s="7" t="s">
        <v>4913</v>
      </c>
      <c r="H202" s="11">
        <v>45441</v>
      </c>
      <c r="L202" t="str">
        <f t="shared" si="7"/>
        <v>554544021602-GND</v>
      </c>
      <c r="M202">
        <v>55</v>
      </c>
      <c r="N202" s="11">
        <v>45440</v>
      </c>
      <c r="O202" t="s">
        <v>3742</v>
      </c>
      <c r="P202">
        <v>-19</v>
      </c>
      <c r="Q202" s="7" t="s">
        <v>4911</v>
      </c>
      <c r="R202" s="7" t="s">
        <v>4913</v>
      </c>
      <c r="S202" s="11">
        <v>45441</v>
      </c>
    </row>
    <row r="203" spans="1:19" x14ac:dyDescent="0.35">
      <c r="A203" t="str">
        <f t="shared" si="6"/>
        <v>224545421420-SYS</v>
      </c>
      <c r="B203">
        <v>22</v>
      </c>
      <c r="C203" s="11">
        <v>45454</v>
      </c>
      <c r="D203" t="s">
        <v>272</v>
      </c>
      <c r="E203">
        <v>-160</v>
      </c>
      <c r="F203" s="7" t="s">
        <v>4911</v>
      </c>
      <c r="G203" s="7" t="s">
        <v>4913</v>
      </c>
      <c r="H203" s="11">
        <v>45441</v>
      </c>
      <c r="L203" t="str">
        <f t="shared" si="7"/>
        <v>554544021718-WFS</v>
      </c>
      <c r="M203">
        <v>55</v>
      </c>
      <c r="N203" s="11">
        <v>45440</v>
      </c>
      <c r="O203" t="s">
        <v>2318</v>
      </c>
      <c r="P203">
        <v>-26</v>
      </c>
      <c r="Q203" s="7" t="s">
        <v>4911</v>
      </c>
      <c r="R203" s="7" t="s">
        <v>4913</v>
      </c>
      <c r="S203" s="11">
        <v>45441</v>
      </c>
    </row>
    <row r="204" spans="1:19" x14ac:dyDescent="0.35">
      <c r="A204" t="str">
        <f t="shared" si="6"/>
        <v>224545423681-SYS</v>
      </c>
      <c r="B204">
        <v>22</v>
      </c>
      <c r="C204" s="11">
        <v>45454</v>
      </c>
      <c r="D204" t="s">
        <v>285</v>
      </c>
      <c r="E204">
        <v>-11</v>
      </c>
      <c r="F204" s="7" t="s">
        <v>4911</v>
      </c>
      <c r="G204" s="7" t="s">
        <v>4913</v>
      </c>
      <c r="H204" s="11">
        <v>45441</v>
      </c>
      <c r="L204" t="str">
        <f t="shared" si="7"/>
        <v>554544021726-WFS</v>
      </c>
      <c r="M204">
        <v>55</v>
      </c>
      <c r="N204" s="11">
        <v>45440</v>
      </c>
      <c r="O204" t="s">
        <v>2388</v>
      </c>
      <c r="P204">
        <v>-336</v>
      </c>
      <c r="Q204" s="7" t="s">
        <v>4911</v>
      </c>
      <c r="R204" s="7" t="s">
        <v>4913</v>
      </c>
      <c r="S204" s="11">
        <v>45441</v>
      </c>
    </row>
    <row r="205" spans="1:19" x14ac:dyDescent="0.35">
      <c r="A205" t="str">
        <f t="shared" si="6"/>
        <v>224545471454-SYS</v>
      </c>
      <c r="B205">
        <v>22</v>
      </c>
      <c r="C205" s="11">
        <v>45454</v>
      </c>
      <c r="D205" t="s">
        <v>286</v>
      </c>
      <c r="E205">
        <v>-324</v>
      </c>
      <c r="F205" s="7" t="s">
        <v>4911</v>
      </c>
      <c r="G205" s="7" t="s">
        <v>4913</v>
      </c>
      <c r="H205" s="11">
        <v>45441</v>
      </c>
      <c r="L205" t="str">
        <f t="shared" si="7"/>
        <v>554544021996-USS</v>
      </c>
      <c r="M205">
        <v>55</v>
      </c>
      <c r="N205" s="11">
        <v>45440</v>
      </c>
      <c r="O205" t="s">
        <v>2564</v>
      </c>
      <c r="P205">
        <v>-10</v>
      </c>
      <c r="Q205" s="7" t="s">
        <v>4911</v>
      </c>
      <c r="R205" s="7" t="s">
        <v>4913</v>
      </c>
      <c r="S205" s="11">
        <v>45441</v>
      </c>
    </row>
    <row r="206" spans="1:19" x14ac:dyDescent="0.35">
      <c r="A206" t="str">
        <f t="shared" si="6"/>
        <v>224545471462-SYS</v>
      </c>
      <c r="B206">
        <v>22</v>
      </c>
      <c r="C206" s="11">
        <v>45454</v>
      </c>
      <c r="D206" t="s">
        <v>303</v>
      </c>
      <c r="E206">
        <v>-160</v>
      </c>
      <c r="F206" s="7" t="s">
        <v>4911</v>
      </c>
      <c r="G206" s="7" t="s">
        <v>4913</v>
      </c>
      <c r="H206" s="11">
        <v>45441</v>
      </c>
      <c r="L206" t="str">
        <f t="shared" si="7"/>
        <v>554544022094-USS</v>
      </c>
      <c r="M206">
        <v>55</v>
      </c>
      <c r="N206" s="11">
        <v>45440</v>
      </c>
      <c r="O206" t="s">
        <v>2994</v>
      </c>
      <c r="P206">
        <v>-48</v>
      </c>
      <c r="Q206" s="7" t="s">
        <v>4911</v>
      </c>
      <c r="R206" s="7" t="s">
        <v>4913</v>
      </c>
      <c r="S206" s="11">
        <v>45441</v>
      </c>
    </row>
    <row r="207" spans="1:19" x14ac:dyDescent="0.35">
      <c r="A207" t="str">
        <f t="shared" si="6"/>
        <v>224545471476-SYS</v>
      </c>
      <c r="B207">
        <v>22</v>
      </c>
      <c r="C207" s="11">
        <v>45454</v>
      </c>
      <c r="D207" t="s">
        <v>288</v>
      </c>
      <c r="E207">
        <v>-10</v>
      </c>
      <c r="F207" s="7" t="s">
        <v>4911</v>
      </c>
      <c r="G207" s="7" t="s">
        <v>4913</v>
      </c>
      <c r="H207" s="11">
        <v>45441</v>
      </c>
      <c r="L207" t="str">
        <f t="shared" si="7"/>
        <v>554544022119-USS</v>
      </c>
      <c r="M207">
        <v>55</v>
      </c>
      <c r="N207" s="11">
        <v>45440</v>
      </c>
      <c r="O207" t="s">
        <v>3765</v>
      </c>
      <c r="P207">
        <v>-108</v>
      </c>
      <c r="Q207" s="7" t="s">
        <v>4911</v>
      </c>
      <c r="R207" s="7" t="s">
        <v>4913</v>
      </c>
      <c r="S207" s="11">
        <v>45441</v>
      </c>
    </row>
    <row r="208" spans="1:19" x14ac:dyDescent="0.35">
      <c r="A208" t="str">
        <f t="shared" si="6"/>
        <v>224545471478-SYS</v>
      </c>
      <c r="B208">
        <v>22</v>
      </c>
      <c r="C208" s="11">
        <v>45454</v>
      </c>
      <c r="D208" t="s">
        <v>289</v>
      </c>
      <c r="E208">
        <v>-380</v>
      </c>
      <c r="F208" s="7" t="s">
        <v>4911</v>
      </c>
      <c r="G208" s="7" t="s">
        <v>4913</v>
      </c>
      <c r="H208" s="11">
        <v>45441</v>
      </c>
      <c r="L208" t="str">
        <f t="shared" si="7"/>
        <v>554544022231-COM</v>
      </c>
      <c r="M208">
        <v>55</v>
      </c>
      <c r="N208" s="11">
        <v>45440</v>
      </c>
      <c r="O208" t="s">
        <v>3566</v>
      </c>
      <c r="P208">
        <v>-132</v>
      </c>
      <c r="Q208" s="7" t="s">
        <v>4911</v>
      </c>
      <c r="R208" s="7" t="s">
        <v>4913</v>
      </c>
      <c r="S208" s="11">
        <v>45441</v>
      </c>
    </row>
    <row r="209" spans="1:19" x14ac:dyDescent="0.35">
      <c r="A209" t="str">
        <f t="shared" si="6"/>
        <v>224545471723-SYS</v>
      </c>
      <c r="B209">
        <v>22</v>
      </c>
      <c r="C209" s="11">
        <v>45454</v>
      </c>
      <c r="D209" t="s">
        <v>313</v>
      </c>
      <c r="E209">
        <v>-160</v>
      </c>
      <c r="F209" s="7" t="s">
        <v>4911</v>
      </c>
      <c r="G209" s="7" t="s">
        <v>4913</v>
      </c>
      <c r="H209" s="11">
        <v>45441</v>
      </c>
      <c r="L209" t="str">
        <f t="shared" si="7"/>
        <v>554544022273-WCP</v>
      </c>
      <c r="M209">
        <v>55</v>
      </c>
      <c r="N209" s="11">
        <v>45440</v>
      </c>
      <c r="O209" t="s">
        <v>3999</v>
      </c>
      <c r="P209">
        <v>-144</v>
      </c>
      <c r="Q209" s="7" t="s">
        <v>4911</v>
      </c>
      <c r="R209" s="7" t="s">
        <v>4913</v>
      </c>
      <c r="S209" s="11">
        <v>45441</v>
      </c>
    </row>
    <row r="210" spans="1:19" x14ac:dyDescent="0.35">
      <c r="A210" t="str">
        <f t="shared" si="6"/>
        <v>224545472089-SYS</v>
      </c>
      <c r="B210">
        <v>22</v>
      </c>
      <c r="C210" s="11">
        <v>45454</v>
      </c>
      <c r="D210" t="s">
        <v>320</v>
      </c>
      <c r="E210">
        <v>-120</v>
      </c>
      <c r="F210" s="7" t="s">
        <v>4911</v>
      </c>
      <c r="G210" s="7" t="s">
        <v>4913</v>
      </c>
      <c r="H210" s="11">
        <v>45441</v>
      </c>
      <c r="L210" t="str">
        <f t="shared" si="7"/>
        <v>554544022347-WAF</v>
      </c>
      <c r="M210">
        <v>55</v>
      </c>
      <c r="N210" s="11">
        <v>45440</v>
      </c>
      <c r="O210" t="s">
        <v>3763</v>
      </c>
      <c r="P210">
        <v>-72</v>
      </c>
      <c r="Q210" s="7" t="s">
        <v>4911</v>
      </c>
      <c r="R210" s="7" t="s">
        <v>4913</v>
      </c>
      <c r="S210" s="11">
        <v>45441</v>
      </c>
    </row>
    <row r="211" spans="1:19" x14ac:dyDescent="0.35">
      <c r="A211" t="str">
        <f t="shared" si="6"/>
        <v>224545472092-SYS</v>
      </c>
      <c r="B211">
        <v>22</v>
      </c>
      <c r="C211" s="11">
        <v>45454</v>
      </c>
      <c r="D211" t="s">
        <v>322</v>
      </c>
      <c r="E211">
        <v>-80</v>
      </c>
      <c r="F211" s="7" t="s">
        <v>4911</v>
      </c>
      <c r="G211" s="7" t="s">
        <v>4913</v>
      </c>
      <c r="H211" s="11">
        <v>45441</v>
      </c>
      <c r="L211" t="str">
        <f t="shared" si="7"/>
        <v>554544022776-SCR</v>
      </c>
      <c r="M211">
        <v>55</v>
      </c>
      <c r="N211" s="11">
        <v>45440</v>
      </c>
      <c r="O211" t="s">
        <v>3412</v>
      </c>
      <c r="P211">
        <v>-3</v>
      </c>
      <c r="Q211" s="7" t="s">
        <v>4911</v>
      </c>
      <c r="R211" s="7" t="s">
        <v>4913</v>
      </c>
      <c r="S211" s="11">
        <v>45441</v>
      </c>
    </row>
    <row r="212" spans="1:19" x14ac:dyDescent="0.35">
      <c r="A212" t="str">
        <f t="shared" si="6"/>
        <v>224545472094-SYS</v>
      </c>
      <c r="B212">
        <v>22</v>
      </c>
      <c r="C212" s="11">
        <v>45454</v>
      </c>
      <c r="D212" t="s">
        <v>379</v>
      </c>
      <c r="E212">
        <v>-60</v>
      </c>
      <c r="F212" s="7" t="s">
        <v>4911</v>
      </c>
      <c r="G212" s="7" t="s">
        <v>4913</v>
      </c>
      <c r="H212" s="11">
        <v>45441</v>
      </c>
      <c r="L212" t="str">
        <f t="shared" si="7"/>
        <v>554544022841-DEL</v>
      </c>
      <c r="M212">
        <v>55</v>
      </c>
      <c r="N212" s="11">
        <v>45440</v>
      </c>
      <c r="O212" t="s">
        <v>3957</v>
      </c>
      <c r="P212">
        <v>-12</v>
      </c>
      <c r="Q212" s="7" t="s">
        <v>4911</v>
      </c>
      <c r="R212" s="7" t="s">
        <v>4913</v>
      </c>
      <c r="S212" s="11">
        <v>45441</v>
      </c>
    </row>
    <row r="213" spans="1:19" x14ac:dyDescent="0.35">
      <c r="A213" t="str">
        <f t="shared" si="6"/>
        <v>224545472802-SYS</v>
      </c>
      <c r="B213">
        <v>22</v>
      </c>
      <c r="C213" s="11">
        <v>45454</v>
      </c>
      <c r="D213" t="s">
        <v>273</v>
      </c>
      <c r="E213">
        <v>-60</v>
      </c>
      <c r="F213" s="7" t="s">
        <v>4911</v>
      </c>
      <c r="G213" s="7" t="s">
        <v>4913</v>
      </c>
      <c r="H213" s="11">
        <v>45441</v>
      </c>
      <c r="L213" t="str">
        <f t="shared" si="7"/>
        <v>554544022842-DEL</v>
      </c>
      <c r="M213">
        <v>55</v>
      </c>
      <c r="N213" s="11">
        <v>45440</v>
      </c>
      <c r="O213" t="s">
        <v>3958</v>
      </c>
      <c r="P213">
        <v>-5</v>
      </c>
      <c r="Q213" s="7" t="s">
        <v>4911</v>
      </c>
      <c r="R213" s="7" t="s">
        <v>4913</v>
      </c>
      <c r="S213" s="11">
        <v>45441</v>
      </c>
    </row>
    <row r="214" spans="1:19" x14ac:dyDescent="0.35">
      <c r="A214" t="str">
        <f t="shared" si="6"/>
        <v>224545472804-SYS</v>
      </c>
      <c r="B214">
        <v>22</v>
      </c>
      <c r="C214" s="11">
        <v>45454</v>
      </c>
      <c r="D214" t="s">
        <v>290</v>
      </c>
      <c r="E214">
        <v>-700</v>
      </c>
      <c r="F214" s="7" t="s">
        <v>4911</v>
      </c>
      <c r="G214" s="7" t="s">
        <v>4913</v>
      </c>
      <c r="H214" s="11">
        <v>45441</v>
      </c>
      <c r="L214" t="str">
        <f t="shared" si="7"/>
        <v>554544023277-POP</v>
      </c>
      <c r="M214">
        <v>55</v>
      </c>
      <c r="N214" s="11">
        <v>45440</v>
      </c>
      <c r="O214" t="s">
        <v>3771</v>
      </c>
      <c r="P214">
        <v>-93</v>
      </c>
      <c r="Q214" s="7" t="s">
        <v>4911</v>
      </c>
      <c r="R214" s="7" t="s">
        <v>4913</v>
      </c>
      <c r="S214" s="11">
        <v>45441</v>
      </c>
    </row>
    <row r="215" spans="1:19" x14ac:dyDescent="0.35">
      <c r="A215" t="str">
        <f t="shared" si="6"/>
        <v>224545472805-SYS</v>
      </c>
      <c r="B215">
        <v>22</v>
      </c>
      <c r="C215" s="11">
        <v>45454</v>
      </c>
      <c r="D215" t="s">
        <v>274</v>
      </c>
      <c r="E215">
        <v>-580</v>
      </c>
      <c r="F215" s="7" t="s">
        <v>4911</v>
      </c>
      <c r="G215" s="7" t="s">
        <v>4913</v>
      </c>
      <c r="H215" s="11">
        <v>45441</v>
      </c>
      <c r="L215" t="str">
        <f t="shared" si="7"/>
        <v>554544023328-SCR</v>
      </c>
      <c r="M215">
        <v>55</v>
      </c>
      <c r="N215" s="11">
        <v>45440</v>
      </c>
      <c r="O215" t="s">
        <v>3736</v>
      </c>
      <c r="P215">
        <v>-1</v>
      </c>
      <c r="Q215" s="7" t="s">
        <v>4911</v>
      </c>
      <c r="R215" s="7" t="s">
        <v>4913</v>
      </c>
      <c r="S215" s="11">
        <v>45441</v>
      </c>
    </row>
    <row r="216" spans="1:19" x14ac:dyDescent="0.35">
      <c r="A216" t="str">
        <f t="shared" si="6"/>
        <v>224545472808-SYS</v>
      </c>
      <c r="B216">
        <v>22</v>
      </c>
      <c r="C216" s="11">
        <v>45454</v>
      </c>
      <c r="D216" t="s">
        <v>291</v>
      </c>
      <c r="E216">
        <v>-160</v>
      </c>
      <c r="F216" s="7" t="s">
        <v>4911</v>
      </c>
      <c r="G216" s="7" t="s">
        <v>4913</v>
      </c>
      <c r="H216" s="11">
        <v>45441</v>
      </c>
      <c r="L216" t="str">
        <f t="shared" si="7"/>
        <v>554544023718-FRD</v>
      </c>
      <c r="M216">
        <v>55</v>
      </c>
      <c r="N216" s="11">
        <v>45440</v>
      </c>
      <c r="O216" t="s">
        <v>3766</v>
      </c>
      <c r="P216">
        <v>-135</v>
      </c>
      <c r="Q216" s="7" t="s">
        <v>4911</v>
      </c>
      <c r="R216" s="7" t="s">
        <v>4913</v>
      </c>
      <c r="S216" s="11">
        <v>45441</v>
      </c>
    </row>
    <row r="217" spans="1:19" x14ac:dyDescent="0.35">
      <c r="A217" t="str">
        <f t="shared" si="6"/>
        <v>224545472816-SYS</v>
      </c>
      <c r="B217">
        <v>22</v>
      </c>
      <c r="C217" s="11">
        <v>45454</v>
      </c>
      <c r="D217" t="s">
        <v>275</v>
      </c>
      <c r="E217">
        <v>-180</v>
      </c>
      <c r="F217" s="7" t="s">
        <v>4911</v>
      </c>
      <c r="G217" s="7" t="s">
        <v>4913</v>
      </c>
      <c r="H217" s="11">
        <v>45441</v>
      </c>
      <c r="L217" t="str">
        <f t="shared" si="7"/>
        <v>554544040013-MFY</v>
      </c>
      <c r="M217">
        <v>55</v>
      </c>
      <c r="N217" s="11">
        <v>45440</v>
      </c>
      <c r="O217" t="s">
        <v>2411</v>
      </c>
      <c r="P217">
        <v>-683</v>
      </c>
      <c r="Q217" s="7" t="s">
        <v>4911</v>
      </c>
      <c r="R217" s="7" t="s">
        <v>4913</v>
      </c>
      <c r="S217" s="11">
        <v>45441</v>
      </c>
    </row>
    <row r="218" spans="1:19" x14ac:dyDescent="0.35">
      <c r="A218" t="str">
        <f t="shared" si="6"/>
        <v>224545472826-SYS</v>
      </c>
      <c r="B218">
        <v>22</v>
      </c>
      <c r="C218" s="11">
        <v>45454</v>
      </c>
      <c r="D218" t="s">
        <v>323</v>
      </c>
      <c r="E218">
        <v>-40</v>
      </c>
      <c r="F218" s="7" t="s">
        <v>4911</v>
      </c>
      <c r="G218" s="7" t="s">
        <v>4913</v>
      </c>
      <c r="H218" s="11">
        <v>45441</v>
      </c>
      <c r="L218" t="str">
        <f t="shared" si="7"/>
        <v>554544045531-CSF</v>
      </c>
      <c r="M218">
        <v>55</v>
      </c>
      <c r="N218" s="11">
        <v>45440</v>
      </c>
      <c r="O218" t="s">
        <v>3988</v>
      </c>
      <c r="P218">
        <v>-87</v>
      </c>
      <c r="Q218" s="7" t="s">
        <v>4911</v>
      </c>
      <c r="R218" s="7" t="s">
        <v>4913</v>
      </c>
      <c r="S218" s="11">
        <v>45441</v>
      </c>
    </row>
    <row r="219" spans="1:19" x14ac:dyDescent="0.35">
      <c r="A219" t="str">
        <f t="shared" si="6"/>
        <v>224545472896-SYS</v>
      </c>
      <c r="B219">
        <v>22</v>
      </c>
      <c r="C219" s="11">
        <v>45454</v>
      </c>
      <c r="D219" t="s">
        <v>296</v>
      </c>
      <c r="E219">
        <v>-180</v>
      </c>
      <c r="F219" s="7" t="s">
        <v>4911</v>
      </c>
      <c r="G219" s="7" t="s">
        <v>4913</v>
      </c>
      <c r="H219" s="11">
        <v>45441</v>
      </c>
      <c r="L219" t="str">
        <f t="shared" si="7"/>
        <v>554544045531-SON</v>
      </c>
      <c r="M219">
        <v>55</v>
      </c>
      <c r="N219" s="11">
        <v>45440</v>
      </c>
      <c r="O219" t="s">
        <v>3905</v>
      </c>
      <c r="P219">
        <v>-1069</v>
      </c>
      <c r="Q219" s="7" t="s">
        <v>4911</v>
      </c>
      <c r="R219" s="7" t="s">
        <v>4913</v>
      </c>
      <c r="S219" s="11">
        <v>45441</v>
      </c>
    </row>
    <row r="220" spans="1:19" x14ac:dyDescent="0.35">
      <c r="A220" t="str">
        <f t="shared" si="6"/>
        <v>224545472898-SYS</v>
      </c>
      <c r="B220">
        <v>22</v>
      </c>
      <c r="C220" s="11">
        <v>45454</v>
      </c>
      <c r="D220" t="s">
        <v>278</v>
      </c>
      <c r="E220">
        <v>-144</v>
      </c>
      <c r="F220" s="7" t="s">
        <v>4911</v>
      </c>
      <c r="G220" s="7" t="s">
        <v>4913</v>
      </c>
      <c r="H220" s="11">
        <v>45441</v>
      </c>
      <c r="L220" t="str">
        <f t="shared" si="7"/>
        <v>554544045532-BEK</v>
      </c>
      <c r="M220">
        <v>55</v>
      </c>
      <c r="N220" s="11">
        <v>45440</v>
      </c>
      <c r="O220" t="s">
        <v>3583</v>
      </c>
      <c r="P220">
        <v>-2160</v>
      </c>
      <c r="Q220" s="7" t="s">
        <v>4911</v>
      </c>
      <c r="R220" s="7" t="s">
        <v>4913</v>
      </c>
      <c r="S220" s="11">
        <v>45441</v>
      </c>
    </row>
    <row r="221" spans="1:19" x14ac:dyDescent="0.35">
      <c r="A221" t="str">
        <f t="shared" si="6"/>
        <v>224545512570-SYS</v>
      </c>
      <c r="B221">
        <v>22</v>
      </c>
      <c r="C221" s="11">
        <v>45455</v>
      </c>
      <c r="D221" t="s">
        <v>301</v>
      </c>
      <c r="E221">
        <v>-160</v>
      </c>
      <c r="F221" s="7" t="s">
        <v>4911</v>
      </c>
      <c r="G221" s="7" t="s">
        <v>4913</v>
      </c>
      <c r="H221" s="11">
        <v>45441</v>
      </c>
      <c r="L221" t="str">
        <f t="shared" si="7"/>
        <v>554544045532-CHP</v>
      </c>
      <c r="M221">
        <v>55</v>
      </c>
      <c r="N221" s="11">
        <v>45440</v>
      </c>
      <c r="O221" t="s">
        <v>1770</v>
      </c>
      <c r="P221">
        <v>-2280</v>
      </c>
      <c r="Q221" s="7" t="s">
        <v>4911</v>
      </c>
      <c r="R221" s="7" t="s">
        <v>4913</v>
      </c>
      <c r="S221" s="11">
        <v>45441</v>
      </c>
    </row>
    <row r="222" spans="1:19" x14ac:dyDescent="0.35">
      <c r="A222" t="str">
        <f t="shared" si="6"/>
        <v>224545512571-SYS</v>
      </c>
      <c r="B222">
        <v>22</v>
      </c>
      <c r="C222" s="11">
        <v>45455</v>
      </c>
      <c r="D222" t="s">
        <v>384</v>
      </c>
      <c r="E222">
        <v>-15</v>
      </c>
      <c r="F222" s="7" t="s">
        <v>4911</v>
      </c>
      <c r="G222" s="7" t="s">
        <v>4913</v>
      </c>
      <c r="H222" s="11">
        <v>45441</v>
      </c>
      <c r="L222" t="str">
        <f t="shared" si="7"/>
        <v>554544045532-GFK</v>
      </c>
      <c r="M222">
        <v>55</v>
      </c>
      <c r="N222" s="11">
        <v>45440</v>
      </c>
      <c r="O222" t="s">
        <v>3480</v>
      </c>
      <c r="P222">
        <v>-2220</v>
      </c>
      <c r="Q222" s="7" t="s">
        <v>4911</v>
      </c>
      <c r="R222" s="7" t="s">
        <v>4913</v>
      </c>
      <c r="S222" s="11">
        <v>45441</v>
      </c>
    </row>
    <row r="223" spans="1:19" x14ac:dyDescent="0.35">
      <c r="A223" t="str">
        <f t="shared" si="6"/>
        <v>224545512572-SYS</v>
      </c>
      <c r="B223">
        <v>22</v>
      </c>
      <c r="C223" s="11">
        <v>45455</v>
      </c>
      <c r="D223" t="s">
        <v>309</v>
      </c>
      <c r="E223">
        <v>-17</v>
      </c>
      <c r="F223" s="7" t="s">
        <v>4911</v>
      </c>
      <c r="G223" s="7" t="s">
        <v>4913</v>
      </c>
      <c r="H223" s="11">
        <v>45441</v>
      </c>
      <c r="L223" t="str">
        <f t="shared" si="7"/>
        <v>554544045532-SLM</v>
      </c>
      <c r="M223">
        <v>55</v>
      </c>
      <c r="N223" s="11">
        <v>45440</v>
      </c>
      <c r="O223" t="s">
        <v>3927</v>
      </c>
      <c r="P223">
        <v>-462</v>
      </c>
      <c r="Q223" s="7" t="s">
        <v>4911</v>
      </c>
      <c r="R223" s="7" t="s">
        <v>4913</v>
      </c>
      <c r="S223" s="11">
        <v>45441</v>
      </c>
    </row>
    <row r="224" spans="1:19" x14ac:dyDescent="0.35">
      <c r="A224" t="str">
        <f t="shared" si="6"/>
        <v>224545512804-SYS</v>
      </c>
      <c r="B224">
        <v>22</v>
      </c>
      <c r="C224" s="11">
        <v>45455</v>
      </c>
      <c r="D224" t="s">
        <v>269</v>
      </c>
      <c r="E224">
        <v>-195</v>
      </c>
      <c r="F224" s="7" t="s">
        <v>4911</v>
      </c>
      <c r="G224" s="7" t="s">
        <v>4913</v>
      </c>
      <c r="H224" s="11">
        <v>45441</v>
      </c>
      <c r="L224" t="str">
        <f t="shared" si="7"/>
        <v>554544045532-VES</v>
      </c>
      <c r="M224">
        <v>55</v>
      </c>
      <c r="N224" s="11">
        <v>45440</v>
      </c>
      <c r="O224" t="s">
        <v>2415</v>
      </c>
      <c r="P224">
        <v>-480</v>
      </c>
      <c r="Q224" s="7" t="s">
        <v>4911</v>
      </c>
      <c r="R224" s="7" t="s">
        <v>4913</v>
      </c>
      <c r="S224" s="11">
        <v>45441</v>
      </c>
    </row>
    <row r="225" spans="1:19" x14ac:dyDescent="0.35">
      <c r="A225" t="str">
        <f t="shared" si="6"/>
        <v>224545521409-SYS</v>
      </c>
      <c r="B225">
        <v>22</v>
      </c>
      <c r="C225" s="11">
        <v>45455</v>
      </c>
      <c r="D225" t="s">
        <v>339</v>
      </c>
      <c r="E225">
        <v>-40</v>
      </c>
      <c r="F225" s="7" t="s">
        <v>4911</v>
      </c>
      <c r="G225" s="7" t="s">
        <v>4913</v>
      </c>
      <c r="H225" s="11">
        <v>45441</v>
      </c>
      <c r="L225" t="str">
        <f t="shared" si="7"/>
        <v>554544054107-CHP</v>
      </c>
      <c r="M225">
        <v>55</v>
      </c>
      <c r="N225" s="11">
        <v>45440</v>
      </c>
      <c r="O225" t="s">
        <v>3726</v>
      </c>
      <c r="P225">
        <v>-16</v>
      </c>
      <c r="Q225" s="7" t="s">
        <v>4911</v>
      </c>
      <c r="R225" s="7" t="s">
        <v>4913</v>
      </c>
      <c r="S225" s="11">
        <v>45441</v>
      </c>
    </row>
    <row r="226" spans="1:19" x14ac:dyDescent="0.35">
      <c r="A226" t="str">
        <f t="shared" si="6"/>
        <v>224545521411-SYS</v>
      </c>
      <c r="B226">
        <v>22</v>
      </c>
      <c r="C226" s="11">
        <v>45455</v>
      </c>
      <c r="D226" t="s">
        <v>344</v>
      </c>
      <c r="E226">
        <v>-30</v>
      </c>
      <c r="F226" s="7" t="s">
        <v>4911</v>
      </c>
      <c r="G226" s="7" t="s">
        <v>4913</v>
      </c>
      <c r="H226" s="11">
        <v>45441</v>
      </c>
      <c r="L226" t="str">
        <f t="shared" si="7"/>
        <v>554544054135-LFL</v>
      </c>
      <c r="M226">
        <v>55</v>
      </c>
      <c r="N226" s="11">
        <v>45440</v>
      </c>
      <c r="O226" t="s">
        <v>4002</v>
      </c>
      <c r="P226">
        <v>-458</v>
      </c>
      <c r="Q226" s="7" t="s">
        <v>4911</v>
      </c>
      <c r="R226" s="7" t="s">
        <v>4913</v>
      </c>
      <c r="S226" s="11">
        <v>45441</v>
      </c>
    </row>
    <row r="227" spans="1:19" x14ac:dyDescent="0.35">
      <c r="A227" t="str">
        <f t="shared" si="6"/>
        <v>224545521417-SYS</v>
      </c>
      <c r="B227">
        <v>22</v>
      </c>
      <c r="C227" s="11">
        <v>45455</v>
      </c>
      <c r="D227" t="s">
        <v>370</v>
      </c>
      <c r="E227">
        <v>-5</v>
      </c>
      <c r="F227" s="7" t="s">
        <v>4911</v>
      </c>
      <c r="G227" s="7" t="s">
        <v>4913</v>
      </c>
      <c r="H227" s="11">
        <v>45441</v>
      </c>
      <c r="L227" t="str">
        <f t="shared" si="7"/>
        <v>554544071264-VEN</v>
      </c>
      <c r="M227">
        <v>55</v>
      </c>
      <c r="N227" s="11">
        <v>45440</v>
      </c>
      <c r="O227" t="s">
        <v>909</v>
      </c>
      <c r="P227">
        <v>-11</v>
      </c>
      <c r="Q227" s="7" t="s">
        <v>4911</v>
      </c>
      <c r="R227" s="7" t="s">
        <v>4913</v>
      </c>
      <c r="S227" s="11">
        <v>45441</v>
      </c>
    </row>
    <row r="228" spans="1:19" x14ac:dyDescent="0.35">
      <c r="A228" t="str">
        <f t="shared" si="6"/>
        <v>224545521418-SYS</v>
      </c>
      <c r="B228">
        <v>22</v>
      </c>
      <c r="C228" s="11">
        <v>45455</v>
      </c>
      <c r="D228" t="s">
        <v>311</v>
      </c>
      <c r="E228">
        <v>-5</v>
      </c>
      <c r="F228" s="7" t="s">
        <v>4911</v>
      </c>
      <c r="G228" s="7" t="s">
        <v>4913</v>
      </c>
      <c r="H228" s="11">
        <v>45441</v>
      </c>
      <c r="L228" t="str">
        <f t="shared" si="7"/>
        <v>554544072048-VEN</v>
      </c>
      <c r="M228">
        <v>55</v>
      </c>
      <c r="N228" s="11">
        <v>45440</v>
      </c>
      <c r="O228" t="s">
        <v>467</v>
      </c>
      <c r="P228">
        <v>-66</v>
      </c>
      <c r="Q228" s="7" t="s">
        <v>4911</v>
      </c>
      <c r="R228" s="7" t="s">
        <v>4913</v>
      </c>
      <c r="S228" s="11">
        <v>45441</v>
      </c>
    </row>
    <row r="229" spans="1:19" x14ac:dyDescent="0.35">
      <c r="A229" t="str">
        <f t="shared" si="6"/>
        <v>224545521419-SYS</v>
      </c>
      <c r="B229">
        <v>22</v>
      </c>
      <c r="C229" s="11">
        <v>45455</v>
      </c>
      <c r="D229" t="s">
        <v>284</v>
      </c>
      <c r="E229">
        <v>-60</v>
      </c>
      <c r="F229" s="7" t="s">
        <v>4911</v>
      </c>
      <c r="G229" s="7" t="s">
        <v>4913</v>
      </c>
      <c r="H229" s="11">
        <v>45441</v>
      </c>
      <c r="L229" t="str">
        <f t="shared" si="7"/>
        <v>554544085505-HVR</v>
      </c>
      <c r="M229">
        <v>55</v>
      </c>
      <c r="N229" s="11">
        <v>45440</v>
      </c>
      <c r="O229" t="s">
        <v>2984</v>
      </c>
      <c r="P229">
        <v>-155</v>
      </c>
      <c r="Q229" s="7" t="s">
        <v>4911</v>
      </c>
      <c r="R229" s="7" t="s">
        <v>4913</v>
      </c>
      <c r="S229" s="11">
        <v>45441</v>
      </c>
    </row>
    <row r="230" spans="1:19" x14ac:dyDescent="0.35">
      <c r="A230" t="str">
        <f t="shared" si="6"/>
        <v>224545521420-SYS</v>
      </c>
      <c r="B230">
        <v>22</v>
      </c>
      <c r="C230" s="11">
        <v>45455</v>
      </c>
      <c r="D230" t="s">
        <v>272</v>
      </c>
      <c r="E230">
        <v>-160</v>
      </c>
      <c r="F230" s="7" t="s">
        <v>4911</v>
      </c>
      <c r="G230" s="7" t="s">
        <v>4913</v>
      </c>
      <c r="H230" s="11">
        <v>45441</v>
      </c>
      <c r="L230" t="str">
        <f t="shared" si="7"/>
        <v>554544085512-HVR</v>
      </c>
      <c r="M230">
        <v>55</v>
      </c>
      <c r="N230" s="11">
        <v>45440</v>
      </c>
      <c r="O230" t="s">
        <v>3978</v>
      </c>
      <c r="P230">
        <v>-24</v>
      </c>
      <c r="Q230" s="7" t="s">
        <v>4911</v>
      </c>
      <c r="R230" s="7" t="s">
        <v>4913</v>
      </c>
      <c r="S230" s="11">
        <v>45441</v>
      </c>
    </row>
    <row r="231" spans="1:19" x14ac:dyDescent="0.35">
      <c r="A231" t="str">
        <f t="shared" si="6"/>
        <v>224545571454-SYS</v>
      </c>
      <c r="B231">
        <v>22</v>
      </c>
      <c r="C231" s="11">
        <v>45455</v>
      </c>
      <c r="D231" t="s">
        <v>286</v>
      </c>
      <c r="E231">
        <v>-240</v>
      </c>
      <c r="F231" s="7" t="s">
        <v>4911</v>
      </c>
      <c r="G231" s="7" t="s">
        <v>4913</v>
      </c>
      <c r="H231" s="11">
        <v>45441</v>
      </c>
      <c r="L231" t="str">
        <f t="shared" si="7"/>
        <v>554544090101-COM</v>
      </c>
      <c r="M231">
        <v>55</v>
      </c>
      <c r="N231" s="11">
        <v>45440</v>
      </c>
      <c r="O231" t="s">
        <v>3578</v>
      </c>
      <c r="P231">
        <v>-3540</v>
      </c>
      <c r="Q231" s="7" t="s">
        <v>4911</v>
      </c>
      <c r="R231" s="7" t="s">
        <v>4913</v>
      </c>
      <c r="S231" s="11">
        <v>45441</v>
      </c>
    </row>
    <row r="232" spans="1:19" x14ac:dyDescent="0.35">
      <c r="A232" t="str">
        <f t="shared" si="6"/>
        <v>224545571462-SYS</v>
      </c>
      <c r="B232">
        <v>22</v>
      </c>
      <c r="C232" s="11">
        <v>45455</v>
      </c>
      <c r="D232" t="s">
        <v>303</v>
      </c>
      <c r="E232">
        <v>-160</v>
      </c>
      <c r="F232" s="7" t="s">
        <v>4911</v>
      </c>
      <c r="G232" s="7" t="s">
        <v>4913</v>
      </c>
      <c r="H232" s="11">
        <v>45441</v>
      </c>
      <c r="L232" t="str">
        <f t="shared" si="7"/>
        <v>554544099880-COM</v>
      </c>
      <c r="M232">
        <v>55</v>
      </c>
      <c r="N232" s="11">
        <v>45440</v>
      </c>
      <c r="O232" t="s">
        <v>3615</v>
      </c>
      <c r="P232">
        <v>-2100</v>
      </c>
      <c r="Q232" s="7" t="s">
        <v>4911</v>
      </c>
      <c r="R232" s="7" t="s">
        <v>4913</v>
      </c>
      <c r="S232" s="11">
        <v>45441</v>
      </c>
    </row>
    <row r="233" spans="1:19" x14ac:dyDescent="0.35">
      <c r="A233" t="str">
        <f t="shared" si="6"/>
        <v>224545571476-SYS</v>
      </c>
      <c r="B233">
        <v>22</v>
      </c>
      <c r="C233" s="11">
        <v>45455</v>
      </c>
      <c r="D233" t="s">
        <v>288</v>
      </c>
      <c r="E233">
        <v>-80</v>
      </c>
      <c r="F233" s="7" t="s">
        <v>4911</v>
      </c>
      <c r="G233" s="7" t="s">
        <v>4913</v>
      </c>
      <c r="H233" s="11">
        <v>45441</v>
      </c>
      <c r="L233" t="str">
        <f t="shared" si="7"/>
        <v>554544099947-COM</v>
      </c>
      <c r="M233">
        <v>55</v>
      </c>
      <c r="N233" s="11">
        <v>45440</v>
      </c>
      <c r="O233" t="s">
        <v>3789</v>
      </c>
      <c r="P233">
        <v>-580</v>
      </c>
      <c r="Q233" s="7" t="s">
        <v>4911</v>
      </c>
      <c r="R233" s="7" t="s">
        <v>4913</v>
      </c>
      <c r="S233" s="11">
        <v>45441</v>
      </c>
    </row>
    <row r="234" spans="1:19" x14ac:dyDescent="0.35">
      <c r="A234" t="str">
        <f t="shared" si="6"/>
        <v>224545571478-SYS</v>
      </c>
      <c r="B234">
        <v>22</v>
      </c>
      <c r="C234" s="11">
        <v>45455</v>
      </c>
      <c r="D234" t="s">
        <v>289</v>
      </c>
      <c r="E234">
        <v>-80</v>
      </c>
      <c r="F234" s="7" t="s">
        <v>4911</v>
      </c>
      <c r="G234" s="7" t="s">
        <v>4913</v>
      </c>
      <c r="H234" s="11">
        <v>45441</v>
      </c>
      <c r="L234" t="str">
        <f t="shared" si="7"/>
        <v>604543916502-MFY</v>
      </c>
      <c r="M234">
        <v>60</v>
      </c>
      <c r="N234" s="11">
        <v>45439</v>
      </c>
      <c r="O234" t="s">
        <v>4086</v>
      </c>
      <c r="P234">
        <v>-240</v>
      </c>
      <c r="Q234" s="7" t="s">
        <v>4911</v>
      </c>
      <c r="R234" s="7" t="s">
        <v>4913</v>
      </c>
      <c r="S234" s="11">
        <v>45441</v>
      </c>
    </row>
    <row r="235" spans="1:19" x14ac:dyDescent="0.35">
      <c r="A235" t="str">
        <f t="shared" si="6"/>
        <v>224545572804-SYS</v>
      </c>
      <c r="B235">
        <v>22</v>
      </c>
      <c r="C235" s="11">
        <v>45455</v>
      </c>
      <c r="D235" t="s">
        <v>290</v>
      </c>
      <c r="E235">
        <v>-800</v>
      </c>
      <c r="F235" s="7" t="s">
        <v>4911</v>
      </c>
      <c r="G235" s="7" t="s">
        <v>4913</v>
      </c>
      <c r="H235" s="11">
        <v>45441</v>
      </c>
      <c r="L235" t="str">
        <f t="shared" si="7"/>
        <v>604543922717-BNK</v>
      </c>
      <c r="M235">
        <v>60</v>
      </c>
      <c r="N235" s="11">
        <v>45439</v>
      </c>
      <c r="O235" t="s">
        <v>4272</v>
      </c>
      <c r="P235">
        <v>-312</v>
      </c>
      <c r="Q235" s="7" t="s">
        <v>4911</v>
      </c>
      <c r="R235" s="7" t="s">
        <v>4913</v>
      </c>
      <c r="S235" s="11">
        <v>45441</v>
      </c>
    </row>
    <row r="236" spans="1:19" x14ac:dyDescent="0.35">
      <c r="A236" t="str">
        <f t="shared" si="6"/>
        <v>224545572805-SYS</v>
      </c>
      <c r="B236">
        <v>22</v>
      </c>
      <c r="C236" s="11">
        <v>45455</v>
      </c>
      <c r="D236" t="s">
        <v>274</v>
      </c>
      <c r="E236">
        <v>-520</v>
      </c>
      <c r="F236" s="7" t="s">
        <v>4911</v>
      </c>
      <c r="G236" s="7" t="s">
        <v>4913</v>
      </c>
      <c r="H236" s="11">
        <v>45441</v>
      </c>
      <c r="L236" t="str">
        <f t="shared" si="7"/>
        <v>604543922833-BNK</v>
      </c>
      <c r="M236">
        <v>60</v>
      </c>
      <c r="N236" s="11">
        <v>45439</v>
      </c>
      <c r="O236" t="s">
        <v>4124</v>
      </c>
      <c r="P236">
        <v>-52</v>
      </c>
      <c r="Q236" s="7" t="s">
        <v>4911</v>
      </c>
      <c r="R236" s="7" t="s">
        <v>4913</v>
      </c>
      <c r="S236" s="11">
        <v>45441</v>
      </c>
    </row>
    <row r="237" spans="1:19" x14ac:dyDescent="0.35">
      <c r="A237" t="str">
        <f t="shared" si="6"/>
        <v>224545572808-SYS</v>
      </c>
      <c r="B237">
        <v>22</v>
      </c>
      <c r="C237" s="11">
        <v>45455</v>
      </c>
      <c r="D237" t="s">
        <v>291</v>
      </c>
      <c r="E237">
        <v>-160</v>
      </c>
      <c r="F237" s="7" t="s">
        <v>4911</v>
      </c>
      <c r="G237" s="7" t="s">
        <v>4913</v>
      </c>
      <c r="H237" s="11">
        <v>45441</v>
      </c>
      <c r="L237" t="str">
        <f t="shared" si="7"/>
        <v>604543923934-BRK</v>
      </c>
      <c r="M237">
        <v>60</v>
      </c>
      <c r="N237" s="11">
        <v>45439</v>
      </c>
      <c r="O237" t="s">
        <v>4266</v>
      </c>
      <c r="P237">
        <v>-144</v>
      </c>
      <c r="Q237" s="7" t="s">
        <v>4911</v>
      </c>
      <c r="R237" s="7" t="s">
        <v>4913</v>
      </c>
      <c r="S237" s="11">
        <v>45441</v>
      </c>
    </row>
    <row r="238" spans="1:19" x14ac:dyDescent="0.35">
      <c r="A238" t="str">
        <f t="shared" si="6"/>
        <v>224545572809-SYS</v>
      </c>
      <c r="B238">
        <v>22</v>
      </c>
      <c r="C238" s="11">
        <v>45455</v>
      </c>
      <c r="D238" t="s">
        <v>292</v>
      </c>
      <c r="E238">
        <v>-320</v>
      </c>
      <c r="F238" s="7" t="s">
        <v>4911</v>
      </c>
      <c r="G238" s="7" t="s">
        <v>4913</v>
      </c>
      <c r="H238" s="11">
        <v>45441</v>
      </c>
      <c r="L238" t="str">
        <f t="shared" si="7"/>
        <v>604543924130-HVR</v>
      </c>
      <c r="M238">
        <v>60</v>
      </c>
      <c r="N238" s="11">
        <v>45439</v>
      </c>
      <c r="O238" t="s">
        <v>4297</v>
      </c>
      <c r="P238">
        <v>-216</v>
      </c>
      <c r="Q238" s="7" t="s">
        <v>4911</v>
      </c>
      <c r="R238" s="7" t="s">
        <v>4913</v>
      </c>
      <c r="S238" s="11">
        <v>45441</v>
      </c>
    </row>
    <row r="239" spans="1:19" x14ac:dyDescent="0.35">
      <c r="A239" t="str">
        <f t="shared" si="6"/>
        <v>224545572813-SYS</v>
      </c>
      <c r="B239">
        <v>22</v>
      </c>
      <c r="C239" s="11">
        <v>45455</v>
      </c>
      <c r="D239" t="s">
        <v>293</v>
      </c>
      <c r="E239">
        <v>-30</v>
      </c>
      <c r="F239" s="7" t="s">
        <v>4911</v>
      </c>
      <c r="G239" s="7" t="s">
        <v>4913</v>
      </c>
      <c r="H239" s="11">
        <v>45441</v>
      </c>
      <c r="L239" t="str">
        <f t="shared" si="7"/>
        <v>604543945532-BNK</v>
      </c>
      <c r="M239">
        <v>60</v>
      </c>
      <c r="N239" s="11">
        <v>45439</v>
      </c>
      <c r="O239" t="s">
        <v>3758</v>
      </c>
      <c r="P239">
        <v>-214</v>
      </c>
      <c r="Q239" s="7" t="s">
        <v>4911</v>
      </c>
      <c r="R239" s="7" t="s">
        <v>4913</v>
      </c>
      <c r="S239" s="11">
        <v>45441</v>
      </c>
    </row>
    <row r="240" spans="1:19" x14ac:dyDescent="0.35">
      <c r="A240" t="str">
        <f t="shared" si="6"/>
        <v>224545572815-SYS</v>
      </c>
      <c r="B240">
        <v>22</v>
      </c>
      <c r="C240" s="11">
        <v>45455</v>
      </c>
      <c r="D240" t="s">
        <v>294</v>
      </c>
      <c r="E240">
        <v>-90</v>
      </c>
      <c r="F240" s="7" t="s">
        <v>4911</v>
      </c>
      <c r="G240" s="7" t="s">
        <v>4913</v>
      </c>
      <c r="H240" s="11">
        <v>45441</v>
      </c>
      <c r="L240" t="str">
        <f t="shared" si="7"/>
        <v>604544011596-BKE</v>
      </c>
      <c r="M240">
        <v>60</v>
      </c>
      <c r="N240" s="11">
        <v>45440</v>
      </c>
      <c r="O240" t="s">
        <v>4224</v>
      </c>
      <c r="P240">
        <v>-2</v>
      </c>
      <c r="Q240" s="7" t="s">
        <v>4911</v>
      </c>
      <c r="R240" s="7" t="s">
        <v>4913</v>
      </c>
      <c r="S240" s="11">
        <v>45441</v>
      </c>
    </row>
    <row r="241" spans="1:19" x14ac:dyDescent="0.35">
      <c r="A241" t="str">
        <f t="shared" si="6"/>
        <v>224545572816-SYS</v>
      </c>
      <c r="B241">
        <v>22</v>
      </c>
      <c r="C241" s="11">
        <v>45455</v>
      </c>
      <c r="D241" t="s">
        <v>275</v>
      </c>
      <c r="E241">
        <v>-105</v>
      </c>
      <c r="F241" s="7" t="s">
        <v>4911</v>
      </c>
      <c r="G241" s="7" t="s">
        <v>4913</v>
      </c>
      <c r="H241" s="11">
        <v>45441</v>
      </c>
      <c r="L241" t="str">
        <f t="shared" si="7"/>
        <v>604544016502-MFY</v>
      </c>
      <c r="M241">
        <v>60</v>
      </c>
      <c r="N241" s="11">
        <v>45440</v>
      </c>
      <c r="O241" t="s">
        <v>4086</v>
      </c>
      <c r="P241">
        <v>-160</v>
      </c>
      <c r="Q241" s="7" t="s">
        <v>4911</v>
      </c>
      <c r="R241" s="7" t="s">
        <v>4913</v>
      </c>
      <c r="S241" s="11">
        <v>45441</v>
      </c>
    </row>
    <row r="242" spans="1:19" x14ac:dyDescent="0.35">
      <c r="A242" t="str">
        <f t="shared" si="6"/>
        <v>224545572898-SYS</v>
      </c>
      <c r="B242">
        <v>22</v>
      </c>
      <c r="C242" s="11">
        <v>45455</v>
      </c>
      <c r="D242" t="s">
        <v>278</v>
      </c>
      <c r="E242">
        <v>-540</v>
      </c>
      <c r="F242" s="7" t="s">
        <v>4911</v>
      </c>
      <c r="G242" s="7" t="s">
        <v>4913</v>
      </c>
      <c r="H242" s="11">
        <v>45441</v>
      </c>
      <c r="L242" t="str">
        <f t="shared" si="7"/>
        <v>604544016640-HVR</v>
      </c>
      <c r="M242">
        <v>60</v>
      </c>
      <c r="N242" s="11">
        <v>45440</v>
      </c>
      <c r="O242" t="s">
        <v>4254</v>
      </c>
      <c r="P242">
        <v>-25</v>
      </c>
      <c r="Q242" s="7" t="s">
        <v>4911</v>
      </c>
      <c r="R242" s="7" t="s">
        <v>4913</v>
      </c>
      <c r="S242" s="11">
        <v>45441</v>
      </c>
    </row>
    <row r="243" spans="1:19" x14ac:dyDescent="0.35">
      <c r="A243" t="str">
        <f t="shared" si="6"/>
        <v>224545621418-SYS</v>
      </c>
      <c r="B243">
        <v>22</v>
      </c>
      <c r="C243" s="11">
        <v>45456</v>
      </c>
      <c r="D243" t="s">
        <v>311</v>
      </c>
      <c r="E243">
        <v>-16</v>
      </c>
      <c r="F243" s="7" t="s">
        <v>4911</v>
      </c>
      <c r="G243" s="7" t="s">
        <v>4913</v>
      </c>
      <c r="H243" s="11">
        <v>45441</v>
      </c>
      <c r="L243" t="str">
        <f t="shared" si="7"/>
        <v>604544016987-CGS</v>
      </c>
      <c r="M243">
        <v>60</v>
      </c>
      <c r="N243" s="11">
        <v>45440</v>
      </c>
      <c r="O243" t="s">
        <v>4054</v>
      </c>
      <c r="P243">
        <v>-29</v>
      </c>
      <c r="Q243" s="7" t="s">
        <v>4911</v>
      </c>
      <c r="R243" s="7" t="s">
        <v>4913</v>
      </c>
      <c r="S243" s="11">
        <v>45441</v>
      </c>
    </row>
    <row r="244" spans="1:19" x14ac:dyDescent="0.35">
      <c r="A244" t="str">
        <f t="shared" si="6"/>
        <v>224545671723-SYS</v>
      </c>
      <c r="B244">
        <v>22</v>
      </c>
      <c r="C244" s="11">
        <v>45456</v>
      </c>
      <c r="D244" t="s">
        <v>313</v>
      </c>
      <c r="E244">
        <v>-20</v>
      </c>
      <c r="F244" s="7" t="s">
        <v>4911</v>
      </c>
      <c r="G244" s="7" t="s">
        <v>4913</v>
      </c>
      <c r="H244" s="11">
        <v>45441</v>
      </c>
      <c r="L244" t="str">
        <f t="shared" si="7"/>
        <v>604544019427-BEK</v>
      </c>
      <c r="M244">
        <v>60</v>
      </c>
      <c r="N244" s="11">
        <v>45440</v>
      </c>
      <c r="O244" t="s">
        <v>2021</v>
      </c>
      <c r="P244">
        <v>-101</v>
      </c>
      <c r="Q244" s="7" t="s">
        <v>4911</v>
      </c>
      <c r="R244" s="7" t="s">
        <v>4913</v>
      </c>
      <c r="S244" s="11">
        <v>45441</v>
      </c>
    </row>
    <row r="245" spans="1:19" x14ac:dyDescent="0.35">
      <c r="A245" t="str">
        <f t="shared" si="6"/>
        <v>224545672817-SYS</v>
      </c>
      <c r="B245">
        <v>22</v>
      </c>
      <c r="C245" s="11">
        <v>45456</v>
      </c>
      <c r="D245" t="s">
        <v>295</v>
      </c>
      <c r="E245">
        <v>-12</v>
      </c>
      <c r="F245" s="7" t="s">
        <v>4911</v>
      </c>
      <c r="G245" s="7" t="s">
        <v>4913</v>
      </c>
      <c r="H245" s="11">
        <v>45441</v>
      </c>
      <c r="L245" t="str">
        <f t="shared" si="7"/>
        <v>604544021403-WEN</v>
      </c>
      <c r="M245">
        <v>60</v>
      </c>
      <c r="N245" s="11">
        <v>45440</v>
      </c>
      <c r="O245" t="s">
        <v>4070</v>
      </c>
      <c r="P245">
        <v>-1304</v>
      </c>
      <c r="Q245" s="7" t="s">
        <v>4911</v>
      </c>
      <c r="R245" s="7" t="s">
        <v>4913</v>
      </c>
      <c r="S245" s="11">
        <v>45441</v>
      </c>
    </row>
    <row r="246" spans="1:19" x14ac:dyDescent="0.35">
      <c r="A246" t="str">
        <f t="shared" si="6"/>
        <v>224545672898-SYS</v>
      </c>
      <c r="B246">
        <v>22</v>
      </c>
      <c r="C246" s="11">
        <v>45456</v>
      </c>
      <c r="D246" t="s">
        <v>278</v>
      </c>
      <c r="E246">
        <v>-60</v>
      </c>
      <c r="F246" s="7" t="s">
        <v>4911</v>
      </c>
      <c r="G246" s="7" t="s">
        <v>4913</v>
      </c>
      <c r="H246" s="11">
        <v>45441</v>
      </c>
      <c r="L246" t="str">
        <f t="shared" si="7"/>
        <v>604544023379-LFL</v>
      </c>
      <c r="M246">
        <v>60</v>
      </c>
      <c r="N246" s="11">
        <v>45440</v>
      </c>
      <c r="O246" t="s">
        <v>4364</v>
      </c>
      <c r="P246">
        <v>-140</v>
      </c>
      <c r="Q246" s="7" t="s">
        <v>4911</v>
      </c>
      <c r="R246" s="7" t="s">
        <v>4913</v>
      </c>
      <c r="S246" s="11">
        <v>45441</v>
      </c>
    </row>
    <row r="247" spans="1:19" x14ac:dyDescent="0.35">
      <c r="A247" t="str">
        <f t="shared" si="6"/>
        <v>224546012570-SYS</v>
      </c>
      <c r="B247">
        <v>22</v>
      </c>
      <c r="C247" s="11">
        <v>45460</v>
      </c>
      <c r="D247" t="s">
        <v>301</v>
      </c>
      <c r="E247">
        <v>-160</v>
      </c>
      <c r="F247" s="7" t="s">
        <v>4911</v>
      </c>
      <c r="G247" s="7" t="s">
        <v>4913</v>
      </c>
      <c r="H247" s="11">
        <v>45441</v>
      </c>
      <c r="L247" t="str">
        <f t="shared" si="7"/>
        <v>604544045532-CHP</v>
      </c>
      <c r="M247">
        <v>60</v>
      </c>
      <c r="N247" s="11">
        <v>45440</v>
      </c>
      <c r="O247" t="s">
        <v>1770</v>
      </c>
      <c r="P247">
        <v>-1340</v>
      </c>
      <c r="Q247" s="7" t="s">
        <v>4911</v>
      </c>
      <c r="R247" s="7" t="s">
        <v>4913</v>
      </c>
      <c r="S247" s="11">
        <v>45441</v>
      </c>
    </row>
    <row r="248" spans="1:19" x14ac:dyDescent="0.35">
      <c r="A248" t="str">
        <f t="shared" si="6"/>
        <v>224546012572-SYS</v>
      </c>
      <c r="B248">
        <v>22</v>
      </c>
      <c r="C248" s="11">
        <v>45460</v>
      </c>
      <c r="D248" t="s">
        <v>309</v>
      </c>
      <c r="E248">
        <v>-10</v>
      </c>
      <c r="F248" s="7" t="s">
        <v>4911</v>
      </c>
      <c r="G248" s="7" t="s">
        <v>4913</v>
      </c>
      <c r="H248" s="11">
        <v>45441</v>
      </c>
      <c r="L248" t="str">
        <f t="shared" si="7"/>
        <v>604544058503-BEK</v>
      </c>
      <c r="M248">
        <v>60</v>
      </c>
      <c r="N248" s="11">
        <v>45440</v>
      </c>
      <c r="O248" t="s">
        <v>4281</v>
      </c>
      <c r="P248">
        <v>-841</v>
      </c>
      <c r="Q248" s="7" t="s">
        <v>4911</v>
      </c>
      <c r="R248" s="7" t="s">
        <v>4913</v>
      </c>
      <c r="S248" s="11">
        <v>45441</v>
      </c>
    </row>
    <row r="249" spans="1:19" x14ac:dyDescent="0.35">
      <c r="A249" t="str">
        <f t="shared" si="6"/>
        <v>224546012804-SYS</v>
      </c>
      <c r="B249">
        <v>22</v>
      </c>
      <c r="C249" s="11">
        <v>45460</v>
      </c>
      <c r="D249" t="s">
        <v>269</v>
      </c>
      <c r="E249">
        <v>-150</v>
      </c>
      <c r="F249" s="7" t="s">
        <v>4911</v>
      </c>
      <c r="G249" s="7" t="s">
        <v>4913</v>
      </c>
      <c r="H249" s="11">
        <v>45441</v>
      </c>
      <c r="L249" t="str">
        <f t="shared" si="7"/>
        <v>604544071337-CHP</v>
      </c>
      <c r="M249">
        <v>60</v>
      </c>
      <c r="N249" s="11">
        <v>45440</v>
      </c>
      <c r="O249" t="s">
        <v>554</v>
      </c>
      <c r="P249">
        <v>-10</v>
      </c>
      <c r="Q249" s="7" t="s">
        <v>4911</v>
      </c>
      <c r="R249" s="7" t="s">
        <v>4913</v>
      </c>
      <c r="S249" s="11">
        <v>45441</v>
      </c>
    </row>
    <row r="250" spans="1:19" x14ac:dyDescent="0.35">
      <c r="A250" t="str">
        <f t="shared" si="6"/>
        <v>224546021408-SYS</v>
      </c>
      <c r="B250">
        <v>22</v>
      </c>
      <c r="C250" s="11">
        <v>45460</v>
      </c>
      <c r="D250" t="s">
        <v>318</v>
      </c>
      <c r="E250">
        <v>-20</v>
      </c>
      <c r="F250" s="7" t="s">
        <v>4911</v>
      </c>
      <c r="G250" s="7" t="s">
        <v>4913</v>
      </c>
      <c r="H250" s="11">
        <v>45441</v>
      </c>
      <c r="L250" t="str">
        <f t="shared" si="7"/>
        <v>754543912662-CLX</v>
      </c>
      <c r="M250">
        <v>75</v>
      </c>
      <c r="N250" s="11">
        <v>45439</v>
      </c>
      <c r="O250" t="s">
        <v>4752</v>
      </c>
      <c r="P250">
        <v>-337</v>
      </c>
      <c r="Q250" s="7" t="s">
        <v>4911</v>
      </c>
      <c r="R250" s="7" t="s">
        <v>4913</v>
      </c>
      <c r="S250" s="11">
        <v>45441</v>
      </c>
    </row>
    <row r="251" spans="1:19" x14ac:dyDescent="0.35">
      <c r="A251" t="str">
        <f t="shared" si="6"/>
        <v>224546021409-SYS</v>
      </c>
      <c r="B251">
        <v>22</v>
      </c>
      <c r="C251" s="11">
        <v>45460</v>
      </c>
      <c r="D251" t="s">
        <v>339</v>
      </c>
      <c r="E251">
        <v>-40</v>
      </c>
      <c r="F251" s="7" t="s">
        <v>4911</v>
      </c>
      <c r="G251" s="7" t="s">
        <v>4913</v>
      </c>
      <c r="H251" s="11">
        <v>45441</v>
      </c>
      <c r="L251" t="str">
        <f t="shared" si="7"/>
        <v>754543923190-CLX</v>
      </c>
      <c r="M251">
        <v>75</v>
      </c>
      <c r="N251" s="11">
        <v>45439</v>
      </c>
      <c r="O251" t="s">
        <v>4753</v>
      </c>
      <c r="P251">
        <v>-180</v>
      </c>
      <c r="Q251" s="7" t="s">
        <v>4911</v>
      </c>
      <c r="R251" s="7" t="s">
        <v>4913</v>
      </c>
      <c r="S251" s="11">
        <v>45441</v>
      </c>
    </row>
    <row r="252" spans="1:19" x14ac:dyDescent="0.35">
      <c r="A252" t="str">
        <f t="shared" si="6"/>
        <v>224546021419-SYS</v>
      </c>
      <c r="B252">
        <v>22</v>
      </c>
      <c r="C252" s="11">
        <v>45460</v>
      </c>
      <c r="D252" t="s">
        <v>284</v>
      </c>
      <c r="E252">
        <v>-20</v>
      </c>
      <c r="F252" s="7" t="s">
        <v>4911</v>
      </c>
      <c r="G252" s="7" t="s">
        <v>4913</v>
      </c>
      <c r="H252" s="11">
        <v>45441</v>
      </c>
      <c r="L252" t="str">
        <f t="shared" si="7"/>
        <v>754544012311-BSH</v>
      </c>
      <c r="M252">
        <v>75</v>
      </c>
      <c r="N252" s="11">
        <v>45440</v>
      </c>
      <c r="O252" t="s">
        <v>4680</v>
      </c>
      <c r="P252">
        <v>-216</v>
      </c>
      <c r="Q252" s="7" t="s">
        <v>4911</v>
      </c>
      <c r="R252" s="7" t="s">
        <v>4913</v>
      </c>
      <c r="S252" s="11">
        <v>45441</v>
      </c>
    </row>
    <row r="253" spans="1:19" x14ac:dyDescent="0.35">
      <c r="A253" t="str">
        <f t="shared" si="6"/>
        <v>224546071383-SYS</v>
      </c>
      <c r="B253">
        <v>22</v>
      </c>
      <c r="C253" s="11">
        <v>45460</v>
      </c>
      <c r="D253" t="s">
        <v>319</v>
      </c>
      <c r="E253">
        <v>-40</v>
      </c>
      <c r="F253" s="7" t="s">
        <v>4911</v>
      </c>
      <c r="G253" s="7" t="s">
        <v>4913</v>
      </c>
      <c r="H253" s="11">
        <v>45441</v>
      </c>
      <c r="L253" t="str">
        <f t="shared" si="7"/>
        <v>754544014190-SYS</v>
      </c>
      <c r="M253">
        <v>75</v>
      </c>
      <c r="N253" s="11">
        <v>45440</v>
      </c>
      <c r="O253" t="s">
        <v>4734</v>
      </c>
      <c r="P253">
        <v>-24</v>
      </c>
      <c r="Q253" s="7" t="s">
        <v>4911</v>
      </c>
      <c r="R253" s="7" t="s">
        <v>4913</v>
      </c>
      <c r="S253" s="11">
        <v>45441</v>
      </c>
    </row>
    <row r="254" spans="1:19" x14ac:dyDescent="0.35">
      <c r="A254" t="str">
        <f t="shared" si="6"/>
        <v>224546071454-SYS</v>
      </c>
      <c r="B254">
        <v>22</v>
      </c>
      <c r="C254" s="11">
        <v>45460</v>
      </c>
      <c r="D254" t="s">
        <v>286</v>
      </c>
      <c r="E254">
        <v>-84</v>
      </c>
      <c r="F254" s="7" t="s">
        <v>4911</v>
      </c>
      <c r="G254" s="7" t="s">
        <v>4913</v>
      </c>
      <c r="H254" s="11">
        <v>45441</v>
      </c>
      <c r="L254" t="str">
        <f t="shared" si="7"/>
        <v>754544016842-SNG</v>
      </c>
      <c r="M254">
        <v>75</v>
      </c>
      <c r="N254" s="11">
        <v>45440</v>
      </c>
      <c r="O254" t="s">
        <v>3724</v>
      </c>
      <c r="P254">
        <v>-130</v>
      </c>
      <c r="Q254" s="7" t="s">
        <v>4911</v>
      </c>
      <c r="R254" s="7" t="s">
        <v>4913</v>
      </c>
      <c r="S254" s="11">
        <v>45441</v>
      </c>
    </row>
    <row r="255" spans="1:19" x14ac:dyDescent="0.35">
      <c r="A255" t="str">
        <f t="shared" si="6"/>
        <v>224546071478-SYS</v>
      </c>
      <c r="B255">
        <v>22</v>
      </c>
      <c r="C255" s="11">
        <v>45460</v>
      </c>
      <c r="D255" t="s">
        <v>289</v>
      </c>
      <c r="E255">
        <v>-40</v>
      </c>
      <c r="F255" s="7" t="s">
        <v>4911</v>
      </c>
      <c r="G255" s="7" t="s">
        <v>4913</v>
      </c>
      <c r="H255" s="11">
        <v>45441</v>
      </c>
      <c r="L255" t="str">
        <f t="shared" si="7"/>
        <v>754544017731-CGS</v>
      </c>
      <c r="M255">
        <v>75</v>
      </c>
      <c r="N255" s="11">
        <v>45440</v>
      </c>
      <c r="O255" t="s">
        <v>3428</v>
      </c>
      <c r="P255">
        <v>-2</v>
      </c>
      <c r="Q255" s="7" t="s">
        <v>4911</v>
      </c>
      <c r="R255" s="7" t="s">
        <v>4913</v>
      </c>
      <c r="S255" s="11">
        <v>45441</v>
      </c>
    </row>
    <row r="256" spans="1:19" x14ac:dyDescent="0.35">
      <c r="A256" t="str">
        <f t="shared" si="6"/>
        <v>224546072092-SYS</v>
      </c>
      <c r="B256">
        <v>22</v>
      </c>
      <c r="C256" s="11">
        <v>45460</v>
      </c>
      <c r="D256" t="s">
        <v>322</v>
      </c>
      <c r="E256">
        <v>-80</v>
      </c>
      <c r="F256" s="7" t="s">
        <v>4911</v>
      </c>
      <c r="G256" s="7" t="s">
        <v>4913</v>
      </c>
      <c r="H256" s="11">
        <v>45441</v>
      </c>
      <c r="L256" t="str">
        <f t="shared" si="7"/>
        <v>754544017990-EED</v>
      </c>
      <c r="M256">
        <v>75</v>
      </c>
      <c r="N256" s="11">
        <v>45440</v>
      </c>
      <c r="O256" t="s">
        <v>4814</v>
      </c>
      <c r="P256">
        <v>-778</v>
      </c>
      <c r="Q256" s="7" t="s">
        <v>4911</v>
      </c>
      <c r="R256" s="7" t="s">
        <v>4913</v>
      </c>
      <c r="S256" s="11">
        <v>45441</v>
      </c>
    </row>
    <row r="257" spans="1:19" x14ac:dyDescent="0.35">
      <c r="A257" t="str">
        <f t="shared" si="6"/>
        <v>224546072094-SYS</v>
      </c>
      <c r="B257">
        <v>22</v>
      </c>
      <c r="C257" s="11">
        <v>45460</v>
      </c>
      <c r="D257" t="s">
        <v>379</v>
      </c>
      <c r="E257">
        <v>-60</v>
      </c>
      <c r="F257" s="7" t="s">
        <v>4911</v>
      </c>
      <c r="G257" s="7" t="s">
        <v>4913</v>
      </c>
      <c r="H257" s="11">
        <v>45441</v>
      </c>
      <c r="L257" t="str">
        <f t="shared" si="7"/>
        <v>754544019292-CCD</v>
      </c>
      <c r="M257">
        <v>75</v>
      </c>
      <c r="N257" s="11">
        <v>45440</v>
      </c>
      <c r="O257" t="s">
        <v>4770</v>
      </c>
      <c r="P257">
        <v>-251</v>
      </c>
      <c r="Q257" s="7" t="s">
        <v>4911</v>
      </c>
      <c r="R257" s="7" t="s">
        <v>4913</v>
      </c>
      <c r="S257" s="11">
        <v>45441</v>
      </c>
    </row>
    <row r="258" spans="1:19" x14ac:dyDescent="0.35">
      <c r="A258" t="str">
        <f t="shared" si="6"/>
        <v>224546072804-SYS</v>
      </c>
      <c r="B258">
        <v>22</v>
      </c>
      <c r="C258" s="11">
        <v>45460</v>
      </c>
      <c r="D258" t="s">
        <v>290</v>
      </c>
      <c r="E258">
        <v>-960</v>
      </c>
      <c r="F258" s="7" t="s">
        <v>4911</v>
      </c>
      <c r="G258" s="7" t="s">
        <v>4913</v>
      </c>
      <c r="H258" s="11">
        <v>45441</v>
      </c>
      <c r="L258" t="str">
        <f t="shared" si="7"/>
        <v>754544019510-USS</v>
      </c>
      <c r="M258">
        <v>75</v>
      </c>
      <c r="N258" s="11">
        <v>45440</v>
      </c>
      <c r="O258" t="s">
        <v>2560</v>
      </c>
      <c r="P258">
        <v>-14</v>
      </c>
      <c r="Q258" s="7" t="s">
        <v>4911</v>
      </c>
      <c r="R258" s="7" t="s">
        <v>4913</v>
      </c>
      <c r="S258" s="11">
        <v>45441</v>
      </c>
    </row>
    <row r="259" spans="1:19" x14ac:dyDescent="0.35">
      <c r="A259" t="str">
        <f t="shared" si="6"/>
        <v>224546072805-SYS</v>
      </c>
      <c r="B259">
        <v>22</v>
      </c>
      <c r="C259" s="11">
        <v>45460</v>
      </c>
      <c r="D259" t="s">
        <v>274</v>
      </c>
      <c r="E259">
        <v>-400</v>
      </c>
      <c r="F259" s="7" t="s">
        <v>4911</v>
      </c>
      <c r="G259" s="7" t="s">
        <v>4913</v>
      </c>
      <c r="H259" s="11">
        <v>45441</v>
      </c>
      <c r="L259" t="str">
        <f t="shared" si="7"/>
        <v>754544021443-MIL</v>
      </c>
      <c r="M259">
        <v>75</v>
      </c>
      <c r="N259" s="11">
        <v>45440</v>
      </c>
      <c r="O259" t="s">
        <v>4778</v>
      </c>
      <c r="P259">
        <v>-26</v>
      </c>
      <c r="Q259" s="7" t="s">
        <v>4911</v>
      </c>
      <c r="R259" s="7" t="s">
        <v>4913</v>
      </c>
      <c r="S259" s="11">
        <v>45441</v>
      </c>
    </row>
    <row r="260" spans="1:19" x14ac:dyDescent="0.35">
      <c r="A260" t="str">
        <f t="shared" si="6"/>
        <v>224546072809-SYS</v>
      </c>
      <c r="B260">
        <v>22</v>
      </c>
      <c r="C260" s="11">
        <v>45460</v>
      </c>
      <c r="D260" t="s">
        <v>292</v>
      </c>
      <c r="E260">
        <v>-160</v>
      </c>
      <c r="F260" s="7" t="s">
        <v>4911</v>
      </c>
      <c r="G260" s="7" t="s">
        <v>4913</v>
      </c>
      <c r="H260" s="11">
        <v>45441</v>
      </c>
      <c r="L260" t="str">
        <f t="shared" si="7"/>
        <v>754544021584-TFR</v>
      </c>
      <c r="M260">
        <v>75</v>
      </c>
      <c r="N260" s="11">
        <v>45440</v>
      </c>
      <c r="O260" t="s">
        <v>4527</v>
      </c>
      <c r="P260">
        <v>-21</v>
      </c>
      <c r="Q260" s="7" t="s">
        <v>4911</v>
      </c>
      <c r="R260" s="7" t="s">
        <v>4913</v>
      </c>
      <c r="S260" s="11">
        <v>45441</v>
      </c>
    </row>
    <row r="261" spans="1:19" x14ac:dyDescent="0.35">
      <c r="A261" t="str">
        <f t="shared" ref="A261:A324" si="8">B261&amp;C261&amp;D261</f>
        <v>224546072815-SYS</v>
      </c>
      <c r="B261">
        <v>22</v>
      </c>
      <c r="C261" s="11">
        <v>45460</v>
      </c>
      <c r="D261" t="s">
        <v>294</v>
      </c>
      <c r="E261">
        <v>-75</v>
      </c>
      <c r="F261" s="7" t="s">
        <v>4911</v>
      </c>
      <c r="G261" s="7" t="s">
        <v>4913</v>
      </c>
      <c r="H261" s="11">
        <v>45441</v>
      </c>
      <c r="L261" t="str">
        <f t="shared" ref="L261:L280" si="9">M261&amp;N261&amp;O261</f>
        <v>754544022835-BNK</v>
      </c>
      <c r="M261">
        <v>75</v>
      </c>
      <c r="N261" s="11">
        <v>45440</v>
      </c>
      <c r="O261" t="s">
        <v>4822</v>
      </c>
      <c r="P261">
        <v>-47</v>
      </c>
      <c r="Q261" s="7" t="s">
        <v>4911</v>
      </c>
      <c r="R261" s="7" t="s">
        <v>4913</v>
      </c>
      <c r="S261" s="11">
        <v>45441</v>
      </c>
    </row>
    <row r="262" spans="1:19" x14ac:dyDescent="0.35">
      <c r="A262" t="str">
        <f t="shared" si="8"/>
        <v>224546072816-SYS</v>
      </c>
      <c r="B262">
        <v>22</v>
      </c>
      <c r="C262" s="11">
        <v>45460</v>
      </c>
      <c r="D262" t="s">
        <v>275</v>
      </c>
      <c r="E262">
        <v>-75</v>
      </c>
      <c r="F262" s="7" t="s">
        <v>4911</v>
      </c>
      <c r="G262" s="7" t="s">
        <v>4913</v>
      </c>
      <c r="H262" s="11">
        <v>45441</v>
      </c>
      <c r="L262" t="str">
        <f t="shared" si="9"/>
        <v>754544022875-BSH</v>
      </c>
      <c r="M262">
        <v>75</v>
      </c>
      <c r="N262" s="11">
        <v>45440</v>
      </c>
      <c r="O262" t="s">
        <v>4817</v>
      </c>
      <c r="P262">
        <v>-272</v>
      </c>
      <c r="Q262" s="7" t="s">
        <v>4911</v>
      </c>
      <c r="R262" s="7" t="s">
        <v>4913</v>
      </c>
      <c r="S262" s="11">
        <v>45441</v>
      </c>
    </row>
    <row r="263" spans="1:19" x14ac:dyDescent="0.35">
      <c r="A263" t="str">
        <f t="shared" si="8"/>
        <v>224546072817-SYS</v>
      </c>
      <c r="B263">
        <v>22</v>
      </c>
      <c r="C263" s="11">
        <v>45460</v>
      </c>
      <c r="D263" t="s">
        <v>295</v>
      </c>
      <c r="E263">
        <v>-160</v>
      </c>
      <c r="F263" s="7" t="s">
        <v>4911</v>
      </c>
      <c r="G263" s="7" t="s">
        <v>4913</v>
      </c>
      <c r="H263" s="11">
        <v>45441</v>
      </c>
      <c r="L263" t="str">
        <f t="shared" si="9"/>
        <v>754544023087-JIB</v>
      </c>
      <c r="M263">
        <v>75</v>
      </c>
      <c r="N263" s="11">
        <v>45440</v>
      </c>
      <c r="O263" t="s">
        <v>4540</v>
      </c>
      <c r="P263">
        <v>-1122</v>
      </c>
      <c r="Q263" s="7" t="s">
        <v>4911</v>
      </c>
      <c r="R263" s="7" t="s">
        <v>4913</v>
      </c>
      <c r="S263" s="11">
        <v>45441</v>
      </c>
    </row>
    <row r="264" spans="1:19" x14ac:dyDescent="0.35">
      <c r="A264" t="str">
        <f t="shared" si="8"/>
        <v>224546072824-SYS</v>
      </c>
      <c r="B264">
        <v>22</v>
      </c>
      <c r="C264" s="11">
        <v>45460</v>
      </c>
      <c r="D264" t="s">
        <v>277</v>
      </c>
      <c r="E264">
        <v>-60</v>
      </c>
      <c r="F264" s="7" t="s">
        <v>4911</v>
      </c>
      <c r="G264" s="7" t="s">
        <v>4913</v>
      </c>
      <c r="H264" s="11">
        <v>45441</v>
      </c>
      <c r="L264" t="str">
        <f t="shared" si="9"/>
        <v>754544023371-TFR</v>
      </c>
      <c r="M264">
        <v>75</v>
      </c>
      <c r="N264" s="11">
        <v>45440</v>
      </c>
      <c r="O264" t="s">
        <v>4841</v>
      </c>
      <c r="P264">
        <v>-48</v>
      </c>
      <c r="Q264" s="7" t="s">
        <v>4911</v>
      </c>
      <c r="R264" s="7" t="s">
        <v>4913</v>
      </c>
      <c r="S264" s="11">
        <v>45441</v>
      </c>
    </row>
    <row r="265" spans="1:19" x14ac:dyDescent="0.35">
      <c r="A265" t="str">
        <f t="shared" si="8"/>
        <v>224546072826-SYS</v>
      </c>
      <c r="B265">
        <v>22</v>
      </c>
      <c r="C265" s="11">
        <v>45460</v>
      </c>
      <c r="D265" t="s">
        <v>323</v>
      </c>
      <c r="E265">
        <v>-80</v>
      </c>
      <c r="F265" s="7" t="s">
        <v>4911</v>
      </c>
      <c r="G265" s="7" t="s">
        <v>4913</v>
      </c>
      <c r="H265" s="11">
        <v>45441</v>
      </c>
      <c r="L265" t="str">
        <f t="shared" si="9"/>
        <v>754544024075-CRH</v>
      </c>
      <c r="M265">
        <v>75</v>
      </c>
      <c r="N265" s="11">
        <v>45440</v>
      </c>
      <c r="O265" t="s">
        <v>932</v>
      </c>
      <c r="P265">
        <v>-32</v>
      </c>
      <c r="Q265" s="7" t="s">
        <v>4911</v>
      </c>
      <c r="R265" s="7" t="s">
        <v>4913</v>
      </c>
      <c r="S265" s="11">
        <v>45441</v>
      </c>
    </row>
    <row r="266" spans="1:19" x14ac:dyDescent="0.35">
      <c r="A266" t="str">
        <f t="shared" si="8"/>
        <v>224546072896-SYS</v>
      </c>
      <c r="B266">
        <v>22</v>
      </c>
      <c r="C266" s="11">
        <v>45460</v>
      </c>
      <c r="D266" t="s">
        <v>296</v>
      </c>
      <c r="E266">
        <v>-320</v>
      </c>
      <c r="F266" s="7" t="s">
        <v>4911</v>
      </c>
      <c r="G266" s="7" t="s">
        <v>4913</v>
      </c>
      <c r="H266" s="11">
        <v>45441</v>
      </c>
      <c r="L266" t="str">
        <f t="shared" si="9"/>
        <v>754544045531-GFG</v>
      </c>
      <c r="M266">
        <v>75</v>
      </c>
      <c r="N266" s="11">
        <v>45440</v>
      </c>
      <c r="O266" t="s">
        <v>4856</v>
      </c>
      <c r="P266">
        <v>-29</v>
      </c>
      <c r="Q266" s="7" t="s">
        <v>4911</v>
      </c>
      <c r="R266" s="7" t="s">
        <v>4913</v>
      </c>
      <c r="S266" s="11">
        <v>45441</v>
      </c>
    </row>
    <row r="267" spans="1:19" x14ac:dyDescent="0.35">
      <c r="A267" t="str">
        <f t="shared" si="8"/>
        <v>224546072898-SYS</v>
      </c>
      <c r="B267">
        <v>22</v>
      </c>
      <c r="C267" s="11">
        <v>45460</v>
      </c>
      <c r="D267" t="s">
        <v>278</v>
      </c>
      <c r="E267">
        <v>-300</v>
      </c>
      <c r="F267" s="7" t="s">
        <v>4911</v>
      </c>
      <c r="G267" s="7" t="s">
        <v>4913</v>
      </c>
      <c r="H267" s="11">
        <v>45441</v>
      </c>
      <c r="L267" t="str">
        <f t="shared" si="9"/>
        <v>754544045531-VES</v>
      </c>
      <c r="M267">
        <v>75</v>
      </c>
      <c r="N267" s="11">
        <v>45440</v>
      </c>
      <c r="O267" t="s">
        <v>1383</v>
      </c>
      <c r="P267">
        <v>-198</v>
      </c>
      <c r="Q267" s="7" t="s">
        <v>4911</v>
      </c>
      <c r="R267" s="7" t="s">
        <v>4913</v>
      </c>
      <c r="S267" s="11">
        <v>45441</v>
      </c>
    </row>
    <row r="268" spans="1:19" x14ac:dyDescent="0.35">
      <c r="A268" t="str">
        <f t="shared" si="8"/>
        <v>224546112570-SYS</v>
      </c>
      <c r="B268">
        <v>22</v>
      </c>
      <c r="C268" s="11">
        <v>45461</v>
      </c>
      <c r="D268" t="s">
        <v>301</v>
      </c>
      <c r="E268">
        <v>-240</v>
      </c>
      <c r="F268" s="7" t="s">
        <v>4911</v>
      </c>
      <c r="G268" s="7" t="s">
        <v>4913</v>
      </c>
      <c r="H268" s="11">
        <v>45441</v>
      </c>
      <c r="L268" t="str">
        <f t="shared" si="9"/>
        <v>754544045532-CHP</v>
      </c>
      <c r="M268">
        <v>75</v>
      </c>
      <c r="N268" s="11">
        <v>45440</v>
      </c>
      <c r="O268" t="s">
        <v>1770</v>
      </c>
      <c r="P268">
        <v>-286</v>
      </c>
      <c r="Q268" s="7" t="s">
        <v>4911</v>
      </c>
      <c r="R268" s="7" t="s">
        <v>4913</v>
      </c>
      <c r="S268" s="11">
        <v>45441</v>
      </c>
    </row>
    <row r="269" spans="1:19" x14ac:dyDescent="0.35">
      <c r="A269" t="str">
        <f t="shared" si="8"/>
        <v>224546112804-SYS</v>
      </c>
      <c r="B269">
        <v>22</v>
      </c>
      <c r="C269" s="11">
        <v>45461</v>
      </c>
      <c r="D269" t="s">
        <v>269</v>
      </c>
      <c r="E269">
        <v>-225</v>
      </c>
      <c r="F269" s="7" t="s">
        <v>4911</v>
      </c>
      <c r="G269" s="7" t="s">
        <v>4913</v>
      </c>
      <c r="H269" s="11">
        <v>45441</v>
      </c>
      <c r="L269" t="str">
        <f t="shared" si="9"/>
        <v>754544052515-FSF</v>
      </c>
      <c r="M269">
        <v>75</v>
      </c>
      <c r="N269" s="11">
        <v>45440</v>
      </c>
      <c r="O269" t="s">
        <v>4838</v>
      </c>
      <c r="P269">
        <v>-214</v>
      </c>
      <c r="Q269" s="7" t="s">
        <v>4911</v>
      </c>
      <c r="R269" s="7" t="s">
        <v>4913</v>
      </c>
      <c r="S269" s="11">
        <v>45441</v>
      </c>
    </row>
    <row r="270" spans="1:19" x14ac:dyDescent="0.35">
      <c r="A270" t="str">
        <f t="shared" si="8"/>
        <v>224546117964-CGB</v>
      </c>
      <c r="B270">
        <v>22</v>
      </c>
      <c r="C270" s="11">
        <v>45461</v>
      </c>
      <c r="D270" t="s">
        <v>331</v>
      </c>
      <c r="E270">
        <v>-22</v>
      </c>
      <c r="F270" s="7" t="s">
        <v>4911</v>
      </c>
      <c r="G270" s="7" t="s">
        <v>4913</v>
      </c>
      <c r="H270" s="11">
        <v>45441</v>
      </c>
      <c r="L270" t="str">
        <f t="shared" si="9"/>
        <v>754544053507-BSH</v>
      </c>
      <c r="M270">
        <v>75</v>
      </c>
      <c r="N270" s="11">
        <v>45440</v>
      </c>
      <c r="O270" t="s">
        <v>4636</v>
      </c>
      <c r="P270">
        <v>-80</v>
      </c>
      <c r="Q270" s="7" t="s">
        <v>4911</v>
      </c>
      <c r="R270" s="7" t="s">
        <v>4913</v>
      </c>
      <c r="S270" s="11">
        <v>45441</v>
      </c>
    </row>
    <row r="271" spans="1:19" x14ac:dyDescent="0.35">
      <c r="A271" t="str">
        <f t="shared" si="8"/>
        <v>224546117974-CGS</v>
      </c>
      <c r="B271">
        <v>22</v>
      </c>
      <c r="C271" s="11">
        <v>45461</v>
      </c>
      <c r="D271" t="s">
        <v>332</v>
      </c>
      <c r="E271">
        <v>-22</v>
      </c>
      <c r="F271" s="7" t="s">
        <v>4911</v>
      </c>
      <c r="G271" s="7" t="s">
        <v>4913</v>
      </c>
      <c r="H271" s="11">
        <v>45441</v>
      </c>
      <c r="L271" t="str">
        <f t="shared" si="9"/>
        <v>754544054135-LIT</v>
      </c>
      <c r="M271">
        <v>75</v>
      </c>
      <c r="N271" s="11">
        <v>45440</v>
      </c>
      <c r="O271" t="s">
        <v>3293</v>
      </c>
      <c r="P271">
        <v>-542</v>
      </c>
      <c r="Q271" s="7" t="s">
        <v>4911</v>
      </c>
      <c r="R271" s="7" t="s">
        <v>4913</v>
      </c>
      <c r="S271" s="11">
        <v>45441</v>
      </c>
    </row>
    <row r="272" spans="1:19" x14ac:dyDescent="0.35">
      <c r="A272" t="str">
        <f t="shared" si="8"/>
        <v>224546118040-CLG</v>
      </c>
      <c r="B272">
        <v>22</v>
      </c>
      <c r="C272" s="11">
        <v>45461</v>
      </c>
      <c r="D272" t="s">
        <v>333</v>
      </c>
      <c r="E272">
        <v>-11</v>
      </c>
      <c r="F272" s="7" t="s">
        <v>4911</v>
      </c>
      <c r="G272" s="7" t="s">
        <v>4913</v>
      </c>
      <c r="H272" s="11">
        <v>45441</v>
      </c>
      <c r="L272" t="str">
        <f t="shared" si="9"/>
        <v>754544054604-BSH</v>
      </c>
      <c r="M272">
        <v>75</v>
      </c>
      <c r="N272" s="11">
        <v>45440</v>
      </c>
      <c r="O272" t="s">
        <v>4638</v>
      </c>
      <c r="P272">
        <v>-120</v>
      </c>
      <c r="Q272" s="7" t="s">
        <v>4911</v>
      </c>
      <c r="R272" s="7" t="s">
        <v>4913</v>
      </c>
      <c r="S272" s="11">
        <v>45441</v>
      </c>
    </row>
    <row r="273" spans="1:19" x14ac:dyDescent="0.35">
      <c r="A273" t="str">
        <f t="shared" si="8"/>
        <v>224546121396-CGB</v>
      </c>
      <c r="B273">
        <v>22</v>
      </c>
      <c r="C273" s="11">
        <v>45461</v>
      </c>
      <c r="D273" t="s">
        <v>334</v>
      </c>
      <c r="E273">
        <v>-11</v>
      </c>
      <c r="F273" s="7" t="s">
        <v>4911</v>
      </c>
      <c r="G273" s="7" t="s">
        <v>4913</v>
      </c>
      <c r="H273" s="11">
        <v>45441</v>
      </c>
      <c r="L273" t="str">
        <f t="shared" si="9"/>
        <v>754544054604-SBS</v>
      </c>
      <c r="M273">
        <v>75</v>
      </c>
      <c r="N273" s="11">
        <v>45440</v>
      </c>
      <c r="O273" t="s">
        <v>4800</v>
      </c>
      <c r="P273">
        <v>-76</v>
      </c>
      <c r="Q273" s="7" t="s">
        <v>4911</v>
      </c>
      <c r="R273" s="7" t="s">
        <v>4913</v>
      </c>
      <c r="S273" s="11">
        <v>45441</v>
      </c>
    </row>
    <row r="274" spans="1:19" x14ac:dyDescent="0.35">
      <c r="A274" t="str">
        <f t="shared" si="8"/>
        <v>224546121404-CGB</v>
      </c>
      <c r="B274">
        <v>22</v>
      </c>
      <c r="C274" s="11">
        <v>45461</v>
      </c>
      <c r="D274" t="s">
        <v>357</v>
      </c>
      <c r="E274">
        <v>-24</v>
      </c>
      <c r="F274" s="7" t="s">
        <v>4911</v>
      </c>
      <c r="G274" s="7" t="s">
        <v>4913</v>
      </c>
      <c r="H274" s="11">
        <v>45441</v>
      </c>
      <c r="L274" t="str">
        <f t="shared" si="9"/>
        <v>754544054604-SFG</v>
      </c>
      <c r="M274">
        <v>75</v>
      </c>
      <c r="N274" s="11">
        <v>45440</v>
      </c>
      <c r="O274" t="s">
        <v>4787</v>
      </c>
      <c r="P274">
        <v>-588</v>
      </c>
      <c r="Q274" s="7" t="s">
        <v>4911</v>
      </c>
      <c r="R274" s="7" t="s">
        <v>4913</v>
      </c>
      <c r="S274" s="11">
        <v>45441</v>
      </c>
    </row>
    <row r="275" spans="1:19" x14ac:dyDescent="0.35">
      <c r="A275" t="str">
        <f t="shared" si="8"/>
        <v>224546121417-SYS</v>
      </c>
      <c r="B275">
        <v>22</v>
      </c>
      <c r="C275" s="11">
        <v>45461</v>
      </c>
      <c r="D275" t="s">
        <v>370</v>
      </c>
      <c r="E275">
        <v>-20</v>
      </c>
      <c r="F275" s="7" t="s">
        <v>4911</v>
      </c>
      <c r="G275" s="7" t="s">
        <v>4913</v>
      </c>
      <c r="H275" s="11">
        <v>45441</v>
      </c>
      <c r="L275" t="str">
        <f t="shared" si="9"/>
        <v>754544054616-SFG</v>
      </c>
      <c r="M275">
        <v>75</v>
      </c>
      <c r="N275" s="11">
        <v>45440</v>
      </c>
      <c r="O275" t="s">
        <v>4827</v>
      </c>
      <c r="P275">
        <v>-10</v>
      </c>
      <c r="Q275" s="7" t="s">
        <v>4911</v>
      </c>
      <c r="R275" s="7" t="s">
        <v>4913</v>
      </c>
      <c r="S275" s="11">
        <v>45441</v>
      </c>
    </row>
    <row r="276" spans="1:19" x14ac:dyDescent="0.35">
      <c r="A276" t="str">
        <f t="shared" si="8"/>
        <v>224546121418-SYS</v>
      </c>
      <c r="B276">
        <v>22</v>
      </c>
      <c r="C276" s="11">
        <v>45461</v>
      </c>
      <c r="D276" t="s">
        <v>311</v>
      </c>
      <c r="E276">
        <v>-160</v>
      </c>
      <c r="F276" s="7" t="s">
        <v>4911</v>
      </c>
      <c r="G276" s="7" t="s">
        <v>4913</v>
      </c>
      <c r="H276" s="11">
        <v>45441</v>
      </c>
      <c r="L276" t="str">
        <f t="shared" si="9"/>
        <v>754544054624-BSH</v>
      </c>
      <c r="M276">
        <v>75</v>
      </c>
      <c r="N276" s="11">
        <v>45440</v>
      </c>
      <c r="O276" t="s">
        <v>4639</v>
      </c>
      <c r="P276">
        <v>-480</v>
      </c>
      <c r="Q276" s="7" t="s">
        <v>4911</v>
      </c>
      <c r="R276" s="7" t="s">
        <v>4913</v>
      </c>
      <c r="S276" s="11">
        <v>45441</v>
      </c>
    </row>
    <row r="277" spans="1:19" x14ac:dyDescent="0.35">
      <c r="A277" t="str">
        <f t="shared" si="8"/>
        <v>224546121419-SYS</v>
      </c>
      <c r="B277">
        <v>22</v>
      </c>
      <c r="C277" s="11">
        <v>45461</v>
      </c>
      <c r="D277" t="s">
        <v>284</v>
      </c>
      <c r="E277">
        <v>-20</v>
      </c>
      <c r="F277" s="7" t="s">
        <v>4911</v>
      </c>
      <c r="G277" s="7" t="s">
        <v>4913</v>
      </c>
      <c r="H277" s="11">
        <v>45441</v>
      </c>
      <c r="L277" t="str">
        <f t="shared" si="9"/>
        <v>754544054782-LOU</v>
      </c>
      <c r="M277">
        <v>75</v>
      </c>
      <c r="N277" s="11">
        <v>45440</v>
      </c>
      <c r="O277" t="s">
        <v>4809</v>
      </c>
      <c r="P277">
        <v>-98</v>
      </c>
      <c r="Q277" s="7" t="s">
        <v>4911</v>
      </c>
      <c r="R277" s="7" t="s">
        <v>4913</v>
      </c>
      <c r="S277" s="11">
        <v>45441</v>
      </c>
    </row>
    <row r="278" spans="1:19" x14ac:dyDescent="0.35">
      <c r="A278" t="str">
        <f t="shared" si="8"/>
        <v>224546123681-SYS</v>
      </c>
      <c r="B278">
        <v>22</v>
      </c>
      <c r="C278" s="11">
        <v>45461</v>
      </c>
      <c r="D278" t="s">
        <v>285</v>
      </c>
      <c r="E278">
        <v>-160</v>
      </c>
      <c r="F278" s="7" t="s">
        <v>4911</v>
      </c>
      <c r="G278" s="7" t="s">
        <v>4913</v>
      </c>
      <c r="H278" s="11">
        <v>45441</v>
      </c>
      <c r="L278" t="str">
        <f t="shared" si="9"/>
        <v>754544058503-CHP</v>
      </c>
      <c r="M278">
        <v>75</v>
      </c>
      <c r="N278" s="11">
        <v>45440</v>
      </c>
      <c r="O278" t="s">
        <v>1732</v>
      </c>
      <c r="P278">
        <v>-8</v>
      </c>
      <c r="Q278" s="7" t="s">
        <v>4911</v>
      </c>
      <c r="R278" s="7" t="s">
        <v>4913</v>
      </c>
      <c r="S278" s="11">
        <v>45441</v>
      </c>
    </row>
    <row r="279" spans="1:19" x14ac:dyDescent="0.35">
      <c r="A279" t="str">
        <f t="shared" si="8"/>
        <v>224546171383-SYS</v>
      </c>
      <c r="B279">
        <v>22</v>
      </c>
      <c r="C279" s="11">
        <v>45461</v>
      </c>
      <c r="D279" t="s">
        <v>319</v>
      </c>
      <c r="E279">
        <v>-160</v>
      </c>
      <c r="F279" s="7" t="s">
        <v>4911</v>
      </c>
      <c r="G279" s="7" t="s">
        <v>4913</v>
      </c>
      <c r="H279" s="11">
        <v>45441</v>
      </c>
      <c r="L279" t="str">
        <f t="shared" si="9"/>
        <v>754544071266-GRF</v>
      </c>
      <c r="M279">
        <v>75</v>
      </c>
      <c r="N279" s="11">
        <v>45440</v>
      </c>
      <c r="O279" t="s">
        <v>2788</v>
      </c>
      <c r="P279">
        <v>-18</v>
      </c>
      <c r="Q279" s="7" t="s">
        <v>4911</v>
      </c>
      <c r="R279" s="7" t="s">
        <v>4913</v>
      </c>
      <c r="S279" s="11">
        <v>45441</v>
      </c>
    </row>
    <row r="280" spans="1:19" x14ac:dyDescent="0.35">
      <c r="A280" t="str">
        <f t="shared" si="8"/>
        <v>224546171454-SYS</v>
      </c>
      <c r="B280">
        <v>22</v>
      </c>
      <c r="C280" s="11">
        <v>45461</v>
      </c>
      <c r="D280" t="s">
        <v>286</v>
      </c>
      <c r="E280">
        <v>-282</v>
      </c>
      <c r="F280" s="7" t="s">
        <v>4911</v>
      </c>
      <c r="G280" s="7" t="s">
        <v>4913</v>
      </c>
      <c r="H280" s="11">
        <v>45441</v>
      </c>
      <c r="L280" t="str">
        <f t="shared" si="9"/>
        <v>864544023410-CCD</v>
      </c>
      <c r="M280">
        <v>86</v>
      </c>
      <c r="N280" s="11">
        <v>45440</v>
      </c>
      <c r="O280" t="s">
        <v>4903</v>
      </c>
      <c r="P280">
        <v>-1</v>
      </c>
      <c r="Q280" s="7" t="s">
        <v>4911</v>
      </c>
      <c r="R280" s="7" t="s">
        <v>4913</v>
      </c>
      <c r="S280" s="11">
        <v>45441</v>
      </c>
    </row>
    <row r="281" spans="1:19" x14ac:dyDescent="0.35">
      <c r="A281" t="str">
        <f t="shared" si="8"/>
        <v>224546171462-SYS</v>
      </c>
      <c r="B281">
        <v>22</v>
      </c>
      <c r="C281" s="11">
        <v>45461</v>
      </c>
      <c r="D281" t="s">
        <v>303</v>
      </c>
      <c r="E281">
        <v>-320</v>
      </c>
      <c r="F281" s="7" t="s">
        <v>4911</v>
      </c>
      <c r="G281" s="7" t="s">
        <v>4913</v>
      </c>
      <c r="H281" s="11">
        <v>45441</v>
      </c>
    </row>
    <row r="282" spans="1:19" x14ac:dyDescent="0.35">
      <c r="A282" t="str">
        <f t="shared" si="8"/>
        <v>224546171476-SYS</v>
      </c>
      <c r="B282">
        <v>22</v>
      </c>
      <c r="C282" s="11">
        <v>45461</v>
      </c>
      <c r="D282" t="s">
        <v>288</v>
      </c>
      <c r="E282">
        <v>-80</v>
      </c>
      <c r="F282" s="7" t="s">
        <v>4911</v>
      </c>
      <c r="G282" s="7" t="s">
        <v>4913</v>
      </c>
      <c r="H282" s="11"/>
    </row>
    <row r="283" spans="1:19" x14ac:dyDescent="0.35">
      <c r="A283" t="str">
        <f t="shared" si="8"/>
        <v>224546171478-SYS</v>
      </c>
      <c r="B283">
        <v>22</v>
      </c>
      <c r="C283" s="11">
        <v>45461</v>
      </c>
      <c r="D283" t="s">
        <v>289</v>
      </c>
      <c r="E283">
        <v>-120</v>
      </c>
      <c r="F283" s="7" t="s">
        <v>4911</v>
      </c>
      <c r="G283" s="7" t="s">
        <v>4913</v>
      </c>
      <c r="H283" s="11"/>
    </row>
    <row r="284" spans="1:19" x14ac:dyDescent="0.35">
      <c r="A284" t="str">
        <f t="shared" si="8"/>
        <v>224546171722-SYS</v>
      </c>
      <c r="B284">
        <v>22</v>
      </c>
      <c r="C284" s="11">
        <v>45461</v>
      </c>
      <c r="D284" t="s">
        <v>312</v>
      </c>
      <c r="E284">
        <v>-160</v>
      </c>
      <c r="F284" s="7" t="s">
        <v>4911</v>
      </c>
      <c r="G284" s="7" t="s">
        <v>4913</v>
      </c>
      <c r="H284" s="11"/>
    </row>
    <row r="285" spans="1:19" x14ac:dyDescent="0.35">
      <c r="A285" t="str">
        <f t="shared" si="8"/>
        <v>224546172804-SYS</v>
      </c>
      <c r="B285">
        <v>22</v>
      </c>
      <c r="C285" s="11">
        <v>45461</v>
      </c>
      <c r="D285" t="s">
        <v>290</v>
      </c>
      <c r="E285">
        <v>-640</v>
      </c>
      <c r="F285" s="7" t="s">
        <v>4911</v>
      </c>
      <c r="G285" s="7" t="s">
        <v>4913</v>
      </c>
      <c r="H285" s="11"/>
    </row>
    <row r="286" spans="1:19" x14ac:dyDescent="0.35">
      <c r="A286" t="str">
        <f t="shared" si="8"/>
        <v>224546172805-SYS</v>
      </c>
      <c r="B286">
        <v>22</v>
      </c>
      <c r="C286" s="11">
        <v>45461</v>
      </c>
      <c r="D286" t="s">
        <v>274</v>
      </c>
      <c r="E286">
        <v>-560</v>
      </c>
      <c r="F286" s="7" t="s">
        <v>4911</v>
      </c>
      <c r="G286" s="7" t="s">
        <v>4913</v>
      </c>
      <c r="H286" s="11"/>
    </row>
    <row r="287" spans="1:19" x14ac:dyDescent="0.35">
      <c r="A287" t="str">
        <f t="shared" si="8"/>
        <v>224546172816-SYS</v>
      </c>
      <c r="B287">
        <v>22</v>
      </c>
      <c r="C287" s="11">
        <v>45461</v>
      </c>
      <c r="D287" t="s">
        <v>275</v>
      </c>
      <c r="E287">
        <v>-75</v>
      </c>
      <c r="F287" s="7" t="s">
        <v>4911</v>
      </c>
      <c r="G287" s="7" t="s">
        <v>4913</v>
      </c>
      <c r="H287" s="11"/>
    </row>
    <row r="288" spans="1:19" x14ac:dyDescent="0.35">
      <c r="A288" t="str">
        <f t="shared" si="8"/>
        <v>224546172824-SYS</v>
      </c>
      <c r="B288">
        <v>22</v>
      </c>
      <c r="C288" s="11">
        <v>45461</v>
      </c>
      <c r="D288" t="s">
        <v>277</v>
      </c>
      <c r="E288">
        <v>-60</v>
      </c>
      <c r="F288" s="7" t="s">
        <v>4911</v>
      </c>
      <c r="G288" s="7" t="s">
        <v>4913</v>
      </c>
      <c r="H288" s="11"/>
    </row>
    <row r="289" spans="1:8" x14ac:dyDescent="0.35">
      <c r="A289" t="str">
        <f t="shared" si="8"/>
        <v>224546172896-SYS</v>
      </c>
      <c r="B289">
        <v>22</v>
      </c>
      <c r="C289" s="11">
        <v>45461</v>
      </c>
      <c r="D289" t="s">
        <v>296</v>
      </c>
      <c r="E289">
        <v>-160</v>
      </c>
      <c r="F289" s="7" t="s">
        <v>4911</v>
      </c>
      <c r="G289" s="7" t="s">
        <v>4913</v>
      </c>
      <c r="H289" s="11"/>
    </row>
    <row r="290" spans="1:8" x14ac:dyDescent="0.35">
      <c r="A290" t="str">
        <f t="shared" si="8"/>
        <v>224546172898-SYS</v>
      </c>
      <c r="B290">
        <v>22</v>
      </c>
      <c r="C290" s="11">
        <v>45461</v>
      </c>
      <c r="D290" t="s">
        <v>278</v>
      </c>
      <c r="E290">
        <v>-120</v>
      </c>
      <c r="F290" s="7" t="s">
        <v>4911</v>
      </c>
      <c r="G290" s="7" t="s">
        <v>4913</v>
      </c>
      <c r="H290" s="11"/>
    </row>
    <row r="291" spans="1:8" x14ac:dyDescent="0.35">
      <c r="A291" t="str">
        <f t="shared" si="8"/>
        <v>224546186361-CLG</v>
      </c>
      <c r="B291">
        <v>22</v>
      </c>
      <c r="C291" s="11">
        <v>45461</v>
      </c>
      <c r="D291" t="s">
        <v>393</v>
      </c>
      <c r="E291">
        <v>-2</v>
      </c>
      <c r="F291" s="7" t="s">
        <v>4911</v>
      </c>
      <c r="G291" s="7" t="s">
        <v>4913</v>
      </c>
      <c r="H291" s="11"/>
    </row>
    <row r="292" spans="1:8" x14ac:dyDescent="0.35">
      <c r="A292" t="str">
        <f t="shared" si="8"/>
        <v>254544112701-SYS</v>
      </c>
      <c r="B292">
        <v>25</v>
      </c>
      <c r="C292" s="11">
        <v>45441</v>
      </c>
      <c r="D292" t="s">
        <v>514</v>
      </c>
      <c r="E292">
        <v>-86</v>
      </c>
      <c r="F292" s="7" t="s">
        <v>4911</v>
      </c>
      <c r="G292" s="7" t="s">
        <v>4913</v>
      </c>
      <c r="H292" s="11"/>
    </row>
    <row r="293" spans="1:8" x14ac:dyDescent="0.35">
      <c r="A293" t="str">
        <f t="shared" si="8"/>
        <v>254544120684-GOV</v>
      </c>
      <c r="B293">
        <v>25</v>
      </c>
      <c r="C293" s="11">
        <v>45441</v>
      </c>
      <c r="D293" t="s">
        <v>462</v>
      </c>
      <c r="E293">
        <v>-700</v>
      </c>
      <c r="F293" s="7" t="s">
        <v>4911</v>
      </c>
      <c r="G293" s="7" t="s">
        <v>4913</v>
      </c>
      <c r="H293" s="11"/>
    </row>
    <row r="294" spans="1:8" x14ac:dyDescent="0.35">
      <c r="A294" t="str">
        <f t="shared" si="8"/>
        <v>254544120996-KKO</v>
      </c>
      <c r="B294">
        <v>25</v>
      </c>
      <c r="C294" s="11">
        <v>45441</v>
      </c>
      <c r="D294" t="s">
        <v>516</v>
      </c>
      <c r="E294">
        <v>-360</v>
      </c>
      <c r="F294" s="7" t="s">
        <v>4911</v>
      </c>
      <c r="G294" s="7" t="s">
        <v>4913</v>
      </c>
      <c r="H294" s="11"/>
    </row>
    <row r="295" spans="1:8" x14ac:dyDescent="0.35">
      <c r="A295" t="str">
        <f t="shared" si="8"/>
        <v>254544121408-SYS</v>
      </c>
      <c r="B295">
        <v>25</v>
      </c>
      <c r="C295" s="11">
        <v>45441</v>
      </c>
      <c r="D295" t="s">
        <v>318</v>
      </c>
      <c r="E295">
        <v>-2</v>
      </c>
      <c r="F295" s="7" t="s">
        <v>4911</v>
      </c>
      <c r="G295" s="7" t="s">
        <v>4913</v>
      </c>
      <c r="H295" s="11"/>
    </row>
    <row r="296" spans="1:8" x14ac:dyDescent="0.35">
      <c r="A296" t="str">
        <f t="shared" si="8"/>
        <v>254544121913-GFS</v>
      </c>
      <c r="B296">
        <v>25</v>
      </c>
      <c r="C296" s="11">
        <v>45441</v>
      </c>
      <c r="D296" t="s">
        <v>532</v>
      </c>
      <c r="E296">
        <v>-48</v>
      </c>
      <c r="F296" s="7" t="s">
        <v>4911</v>
      </c>
      <c r="G296" s="7" t="s">
        <v>4913</v>
      </c>
      <c r="H296" s="11"/>
    </row>
    <row r="297" spans="1:8" x14ac:dyDescent="0.35">
      <c r="A297" t="str">
        <f t="shared" si="8"/>
        <v>254544147008-SYS</v>
      </c>
      <c r="B297">
        <v>25</v>
      </c>
      <c r="C297" s="11">
        <v>45441</v>
      </c>
      <c r="D297" t="s">
        <v>518</v>
      </c>
      <c r="E297">
        <v>-99</v>
      </c>
      <c r="F297" s="7" t="s">
        <v>4911</v>
      </c>
      <c r="G297" s="7" t="s">
        <v>4913</v>
      </c>
      <c r="H297" s="11"/>
    </row>
    <row r="298" spans="1:8" x14ac:dyDescent="0.35">
      <c r="A298" t="str">
        <f t="shared" si="8"/>
        <v>254544172048-VEN</v>
      </c>
      <c r="B298">
        <v>25</v>
      </c>
      <c r="C298" s="11">
        <v>45441</v>
      </c>
      <c r="D298" t="s">
        <v>467</v>
      </c>
      <c r="E298">
        <v>-239</v>
      </c>
      <c r="F298" s="7" t="s">
        <v>4911</v>
      </c>
      <c r="G298" s="7" t="s">
        <v>4913</v>
      </c>
      <c r="H298" s="11"/>
    </row>
    <row r="299" spans="1:8" x14ac:dyDescent="0.35">
      <c r="A299" t="str">
        <f t="shared" si="8"/>
        <v>254544172898-SYS</v>
      </c>
      <c r="B299">
        <v>25</v>
      </c>
      <c r="C299" s="11">
        <v>45441</v>
      </c>
      <c r="D299" t="s">
        <v>278</v>
      </c>
      <c r="E299">
        <v>-16</v>
      </c>
      <c r="F299" s="7" t="s">
        <v>4911</v>
      </c>
      <c r="G299" s="7" t="s">
        <v>4913</v>
      </c>
      <c r="H299" s="11"/>
    </row>
    <row r="300" spans="1:8" x14ac:dyDescent="0.35">
      <c r="A300" t="str">
        <f t="shared" si="8"/>
        <v>254544211888-HVR</v>
      </c>
      <c r="B300">
        <v>25</v>
      </c>
      <c r="C300" s="11">
        <v>45442</v>
      </c>
      <c r="D300" t="s">
        <v>505</v>
      </c>
      <c r="E300">
        <v>-33</v>
      </c>
      <c r="F300" s="7" t="s">
        <v>4911</v>
      </c>
      <c r="G300" s="7" t="s">
        <v>4913</v>
      </c>
      <c r="H300" s="11"/>
    </row>
    <row r="301" spans="1:8" x14ac:dyDescent="0.35">
      <c r="A301" t="str">
        <f t="shared" si="8"/>
        <v>254544212701-SYS</v>
      </c>
      <c r="B301">
        <v>25</v>
      </c>
      <c r="C301" s="11">
        <v>45442</v>
      </c>
      <c r="D301" t="s">
        <v>514</v>
      </c>
      <c r="E301">
        <v>-156</v>
      </c>
      <c r="F301" s="7" t="s">
        <v>4911</v>
      </c>
      <c r="G301" s="7" t="s">
        <v>4913</v>
      </c>
      <c r="H301" s="11"/>
    </row>
    <row r="302" spans="1:8" x14ac:dyDescent="0.35">
      <c r="A302" t="str">
        <f t="shared" si="8"/>
        <v>254544216799-ROM</v>
      </c>
      <c r="B302">
        <v>25</v>
      </c>
      <c r="C302" s="11">
        <v>45442</v>
      </c>
      <c r="D302" t="s">
        <v>541</v>
      </c>
      <c r="E302">
        <v>-11</v>
      </c>
      <c r="F302" s="7" t="s">
        <v>4911</v>
      </c>
      <c r="G302" s="7" t="s">
        <v>4913</v>
      </c>
      <c r="H302" s="11"/>
    </row>
    <row r="303" spans="1:8" x14ac:dyDescent="0.35">
      <c r="A303" t="str">
        <f t="shared" si="8"/>
        <v>254544221383-BNK</v>
      </c>
      <c r="B303">
        <v>25</v>
      </c>
      <c r="C303" s="11">
        <v>45442</v>
      </c>
      <c r="D303" t="s">
        <v>509</v>
      </c>
      <c r="E303">
        <v>-107</v>
      </c>
      <c r="F303" s="7" t="s">
        <v>4911</v>
      </c>
      <c r="G303" s="7" t="s">
        <v>4913</v>
      </c>
      <c r="H303" s="11"/>
    </row>
    <row r="304" spans="1:8" x14ac:dyDescent="0.35">
      <c r="A304" t="str">
        <f t="shared" si="8"/>
        <v>254544221913-GFS</v>
      </c>
      <c r="B304">
        <v>25</v>
      </c>
      <c r="C304" s="11">
        <v>45442</v>
      </c>
      <c r="D304" t="s">
        <v>532</v>
      </c>
      <c r="E304">
        <v>-48</v>
      </c>
      <c r="F304" s="7" t="s">
        <v>4911</v>
      </c>
      <c r="G304" s="7" t="s">
        <v>4913</v>
      </c>
      <c r="H304" s="11"/>
    </row>
    <row r="305" spans="1:8" x14ac:dyDescent="0.35">
      <c r="A305" t="str">
        <f t="shared" si="8"/>
        <v>254544222158-VEN</v>
      </c>
      <c r="B305">
        <v>25</v>
      </c>
      <c r="C305" s="11">
        <v>45442</v>
      </c>
      <c r="D305" t="s">
        <v>489</v>
      </c>
      <c r="E305">
        <v>-1</v>
      </c>
      <c r="F305" s="7" t="s">
        <v>4911</v>
      </c>
      <c r="G305" s="7" t="s">
        <v>4913</v>
      </c>
      <c r="H305" s="11"/>
    </row>
    <row r="306" spans="1:8" x14ac:dyDescent="0.35">
      <c r="A306" t="str">
        <f t="shared" si="8"/>
        <v>254544271792-CSO</v>
      </c>
      <c r="B306">
        <v>25</v>
      </c>
      <c r="C306" s="11">
        <v>45442</v>
      </c>
      <c r="D306" t="s">
        <v>666</v>
      </c>
      <c r="E306">
        <v>-14</v>
      </c>
      <c r="F306" s="7" t="s">
        <v>4911</v>
      </c>
      <c r="G306" s="7" t="s">
        <v>4913</v>
      </c>
      <c r="H306" s="11"/>
    </row>
    <row r="307" spans="1:8" x14ac:dyDescent="0.35">
      <c r="A307" t="str">
        <f t="shared" si="8"/>
        <v>254544312431-BKL</v>
      </c>
      <c r="B307">
        <v>25</v>
      </c>
      <c r="C307" s="11">
        <v>45443</v>
      </c>
      <c r="D307" t="s">
        <v>475</v>
      </c>
      <c r="E307">
        <v>-1574</v>
      </c>
      <c r="F307" s="7" t="s">
        <v>4911</v>
      </c>
      <c r="G307" s="7" t="s">
        <v>4913</v>
      </c>
      <c r="H307" s="11"/>
    </row>
    <row r="308" spans="1:8" x14ac:dyDescent="0.35">
      <c r="A308" t="str">
        <f t="shared" si="8"/>
        <v>254544314767-VEN</v>
      </c>
      <c r="B308">
        <v>25</v>
      </c>
      <c r="C308" s="11">
        <v>45443</v>
      </c>
      <c r="D308" t="s">
        <v>592</v>
      </c>
      <c r="E308">
        <v>-28</v>
      </c>
      <c r="F308" s="7" t="s">
        <v>4911</v>
      </c>
      <c r="G308" s="7" t="s">
        <v>4913</v>
      </c>
      <c r="H308" s="11"/>
    </row>
    <row r="309" spans="1:8" x14ac:dyDescent="0.35">
      <c r="A309" t="str">
        <f t="shared" si="8"/>
        <v>254544318013-UBA</v>
      </c>
      <c r="B309">
        <v>25</v>
      </c>
      <c r="C309" s="11">
        <v>45443</v>
      </c>
      <c r="D309" t="s">
        <v>818</v>
      </c>
      <c r="E309">
        <v>-34</v>
      </c>
      <c r="F309" s="7" t="s">
        <v>4911</v>
      </c>
      <c r="G309" s="7" t="s">
        <v>4913</v>
      </c>
      <c r="H309" s="11"/>
    </row>
    <row r="310" spans="1:8" x14ac:dyDescent="0.35">
      <c r="A310" t="str">
        <f t="shared" si="8"/>
        <v>254544320945-BKE</v>
      </c>
      <c r="B310">
        <v>25</v>
      </c>
      <c r="C310" s="11">
        <v>45443</v>
      </c>
      <c r="D310" t="s">
        <v>538</v>
      </c>
      <c r="E310">
        <v>-432</v>
      </c>
      <c r="F310" s="7" t="s">
        <v>4911</v>
      </c>
      <c r="G310" s="7" t="s">
        <v>4913</v>
      </c>
      <c r="H310" s="11"/>
    </row>
    <row r="311" spans="1:8" x14ac:dyDescent="0.35">
      <c r="A311" t="str">
        <f t="shared" si="8"/>
        <v>254544321419-SYS</v>
      </c>
      <c r="B311">
        <v>25</v>
      </c>
      <c r="C311" s="11">
        <v>45443</v>
      </c>
      <c r="D311" t="s">
        <v>284</v>
      </c>
      <c r="E311">
        <v>-7</v>
      </c>
      <c r="F311" s="7" t="s">
        <v>4911</v>
      </c>
      <c r="G311" s="7" t="s">
        <v>4913</v>
      </c>
      <c r="H311" s="11"/>
    </row>
    <row r="312" spans="1:8" x14ac:dyDescent="0.35">
      <c r="A312" t="str">
        <f t="shared" si="8"/>
        <v>254544323092-NWN</v>
      </c>
      <c r="B312">
        <v>25</v>
      </c>
      <c r="C312" s="11">
        <v>45443</v>
      </c>
      <c r="D312" t="s">
        <v>1244</v>
      </c>
      <c r="E312">
        <v>-330</v>
      </c>
      <c r="F312" s="7" t="s">
        <v>4911</v>
      </c>
      <c r="G312" s="7" t="s">
        <v>4913</v>
      </c>
      <c r="H312" s="11"/>
    </row>
    <row r="313" spans="1:8" x14ac:dyDescent="0.35">
      <c r="A313" t="str">
        <f t="shared" si="8"/>
        <v>254544371168-VEN</v>
      </c>
      <c r="B313">
        <v>25</v>
      </c>
      <c r="C313" s="11">
        <v>45443</v>
      </c>
      <c r="D313" t="s">
        <v>550</v>
      </c>
      <c r="E313">
        <v>-180</v>
      </c>
      <c r="F313" s="7" t="s">
        <v>4911</v>
      </c>
      <c r="G313" s="7" t="s">
        <v>4913</v>
      </c>
      <c r="H313" s="11"/>
    </row>
    <row r="314" spans="1:8" x14ac:dyDescent="0.35">
      <c r="A314" t="str">
        <f t="shared" si="8"/>
        <v>254544371337-CHP</v>
      </c>
      <c r="B314">
        <v>25</v>
      </c>
      <c r="C314" s="11">
        <v>45443</v>
      </c>
      <c r="D314" t="s">
        <v>554</v>
      </c>
      <c r="E314">
        <v>-412</v>
      </c>
      <c r="F314" s="7" t="s">
        <v>4911</v>
      </c>
      <c r="G314" s="7" t="s">
        <v>4913</v>
      </c>
      <c r="H314" s="11"/>
    </row>
    <row r="315" spans="1:8" x14ac:dyDescent="0.35">
      <c r="A315" t="str">
        <f t="shared" si="8"/>
        <v>254544372048-VEN</v>
      </c>
      <c r="B315">
        <v>25</v>
      </c>
      <c r="C315" s="11">
        <v>45443</v>
      </c>
      <c r="D315" t="s">
        <v>467</v>
      </c>
      <c r="E315">
        <v>-300</v>
      </c>
      <c r="F315" s="7" t="s">
        <v>4911</v>
      </c>
      <c r="G315" s="7" t="s">
        <v>4913</v>
      </c>
      <c r="H315" s="11"/>
    </row>
    <row r="316" spans="1:8" x14ac:dyDescent="0.35">
      <c r="A316" t="str">
        <f t="shared" si="8"/>
        <v>254544372245-SYS</v>
      </c>
      <c r="B316">
        <v>25</v>
      </c>
      <c r="C316" s="11">
        <v>45443</v>
      </c>
      <c r="D316" t="s">
        <v>578</v>
      </c>
      <c r="E316">
        <v>-41</v>
      </c>
      <c r="F316" s="7" t="s">
        <v>4911</v>
      </c>
      <c r="G316" s="7" t="s">
        <v>4913</v>
      </c>
      <c r="H316" s="11"/>
    </row>
    <row r="317" spans="1:8" x14ac:dyDescent="0.35">
      <c r="A317" t="str">
        <f t="shared" si="8"/>
        <v>254544372813-SYS</v>
      </c>
      <c r="B317">
        <v>25</v>
      </c>
      <c r="C317" s="11">
        <v>45443</v>
      </c>
      <c r="D317" t="s">
        <v>293</v>
      </c>
      <c r="E317">
        <v>-30</v>
      </c>
      <c r="F317" s="7" t="s">
        <v>4911</v>
      </c>
      <c r="G317" s="7" t="s">
        <v>4913</v>
      </c>
      <c r="H317" s="11"/>
    </row>
    <row r="318" spans="1:8" x14ac:dyDescent="0.35">
      <c r="A318" t="str">
        <f t="shared" si="8"/>
        <v>254544372896-SYS</v>
      </c>
      <c r="B318">
        <v>25</v>
      </c>
      <c r="C318" s="11">
        <v>45443</v>
      </c>
      <c r="D318" t="s">
        <v>296</v>
      </c>
      <c r="E318">
        <v>-25</v>
      </c>
      <c r="F318" s="7" t="s">
        <v>4911</v>
      </c>
      <c r="G318" s="7" t="s">
        <v>4913</v>
      </c>
      <c r="H318" s="11"/>
    </row>
    <row r="319" spans="1:8" x14ac:dyDescent="0.35">
      <c r="A319" t="str">
        <f t="shared" si="8"/>
        <v>254544385621-HVR</v>
      </c>
      <c r="B319">
        <v>25</v>
      </c>
      <c r="C319" s="11">
        <v>45443</v>
      </c>
      <c r="D319" t="s">
        <v>678</v>
      </c>
      <c r="E319">
        <v>-511</v>
      </c>
      <c r="F319" s="7" t="s">
        <v>4911</v>
      </c>
      <c r="G319" s="7" t="s">
        <v>4913</v>
      </c>
      <c r="H319" s="11"/>
    </row>
    <row r="320" spans="1:8" x14ac:dyDescent="0.35">
      <c r="A320" t="str">
        <f t="shared" si="8"/>
        <v>254544612701-SYS</v>
      </c>
      <c r="B320">
        <v>25</v>
      </c>
      <c r="C320" s="11">
        <v>45446</v>
      </c>
      <c r="D320" t="s">
        <v>514</v>
      </c>
      <c r="E320">
        <v>-105</v>
      </c>
      <c r="F320" s="7" t="s">
        <v>4911</v>
      </c>
      <c r="G320" s="7" t="s">
        <v>4913</v>
      </c>
      <c r="H320" s="11"/>
    </row>
    <row r="321" spans="1:8" x14ac:dyDescent="0.35">
      <c r="A321" t="str">
        <f t="shared" si="8"/>
        <v>254544614767-VEN</v>
      </c>
      <c r="B321">
        <v>25</v>
      </c>
      <c r="C321" s="11">
        <v>45446</v>
      </c>
      <c r="D321" t="s">
        <v>592</v>
      </c>
      <c r="E321">
        <v>-36</v>
      </c>
      <c r="F321" s="7" t="s">
        <v>4911</v>
      </c>
      <c r="G321" s="7" t="s">
        <v>4913</v>
      </c>
      <c r="H321" s="11"/>
    </row>
    <row r="322" spans="1:8" x14ac:dyDescent="0.35">
      <c r="A322" t="str">
        <f t="shared" si="8"/>
        <v>254544620836-SFW</v>
      </c>
      <c r="B322">
        <v>25</v>
      </c>
      <c r="C322" s="11">
        <v>45446</v>
      </c>
      <c r="D322" t="s">
        <v>1642</v>
      </c>
      <c r="E322">
        <v>-4</v>
      </c>
      <c r="F322" s="7" t="s">
        <v>4911</v>
      </c>
      <c r="G322" s="7" t="s">
        <v>4913</v>
      </c>
      <c r="H322" s="11"/>
    </row>
    <row r="323" spans="1:8" x14ac:dyDescent="0.35">
      <c r="A323" t="str">
        <f t="shared" si="8"/>
        <v>254544621913-GFS</v>
      </c>
      <c r="B323">
        <v>25</v>
      </c>
      <c r="C323" s="11">
        <v>45446</v>
      </c>
      <c r="D323" t="s">
        <v>532</v>
      </c>
      <c r="E323">
        <v>-96</v>
      </c>
      <c r="F323" s="7" t="s">
        <v>4911</v>
      </c>
      <c r="G323" s="7" t="s">
        <v>4913</v>
      </c>
      <c r="H323" s="11"/>
    </row>
    <row r="324" spans="1:8" x14ac:dyDescent="0.35">
      <c r="A324" t="str">
        <f t="shared" si="8"/>
        <v>254544622079-VEN</v>
      </c>
      <c r="B324">
        <v>25</v>
      </c>
      <c r="C324" s="11">
        <v>45446</v>
      </c>
      <c r="D324" t="s">
        <v>481</v>
      </c>
      <c r="E324">
        <v>-16504</v>
      </c>
      <c r="F324" s="7" t="s">
        <v>4911</v>
      </c>
      <c r="G324" s="7" t="s">
        <v>4913</v>
      </c>
      <c r="H324" s="11"/>
    </row>
    <row r="325" spans="1:8" x14ac:dyDescent="0.35">
      <c r="A325" t="str">
        <f t="shared" ref="A325:A388" si="10">B325&amp;C325&amp;D325</f>
        <v>254544622158-VEN</v>
      </c>
      <c r="B325">
        <v>25</v>
      </c>
      <c r="C325" s="11">
        <v>45446</v>
      </c>
      <c r="D325" t="s">
        <v>489</v>
      </c>
      <c r="E325">
        <v>-16</v>
      </c>
      <c r="F325" s="7" t="s">
        <v>4911</v>
      </c>
      <c r="G325" s="7" t="s">
        <v>4913</v>
      </c>
      <c r="H325" s="11"/>
    </row>
    <row r="326" spans="1:8" x14ac:dyDescent="0.35">
      <c r="A326" t="str">
        <f t="shared" si="10"/>
        <v>254544622175-GNS</v>
      </c>
      <c r="B326">
        <v>25</v>
      </c>
      <c r="C326" s="11">
        <v>45446</v>
      </c>
      <c r="D326" t="s">
        <v>790</v>
      </c>
      <c r="E326">
        <v>-8</v>
      </c>
      <c r="F326" s="7" t="s">
        <v>4911</v>
      </c>
      <c r="G326" s="7" t="s">
        <v>4913</v>
      </c>
      <c r="H326" s="11"/>
    </row>
    <row r="327" spans="1:8" x14ac:dyDescent="0.35">
      <c r="A327" t="str">
        <f t="shared" si="10"/>
        <v>254544622877-UBA</v>
      </c>
      <c r="B327">
        <v>25</v>
      </c>
      <c r="C327" s="11">
        <v>45446</v>
      </c>
      <c r="D327" t="s">
        <v>575</v>
      </c>
      <c r="E327">
        <v>-108</v>
      </c>
      <c r="F327" s="7" t="s">
        <v>4911</v>
      </c>
      <c r="G327" s="7" t="s">
        <v>4913</v>
      </c>
      <c r="H327" s="11"/>
    </row>
    <row r="328" spans="1:8" x14ac:dyDescent="0.35">
      <c r="A328" t="str">
        <f t="shared" si="10"/>
        <v>254544623433-USM</v>
      </c>
      <c r="B328">
        <v>25</v>
      </c>
      <c r="C328" s="11">
        <v>45446</v>
      </c>
      <c r="D328" t="s">
        <v>702</v>
      </c>
      <c r="E328">
        <v>-44</v>
      </c>
      <c r="F328" s="7" t="s">
        <v>4911</v>
      </c>
      <c r="G328" s="7" t="s">
        <v>4913</v>
      </c>
      <c r="H328" s="11"/>
    </row>
    <row r="329" spans="1:8" x14ac:dyDescent="0.35">
      <c r="A329" t="str">
        <f t="shared" si="10"/>
        <v>254544671168-VEN</v>
      </c>
      <c r="B329">
        <v>25</v>
      </c>
      <c r="C329" s="11">
        <v>45446</v>
      </c>
      <c r="D329" t="s">
        <v>550</v>
      </c>
      <c r="E329">
        <v>-1332</v>
      </c>
      <c r="F329" s="7" t="s">
        <v>4911</v>
      </c>
      <c r="G329" s="7" t="s">
        <v>4913</v>
      </c>
      <c r="H329" s="11"/>
    </row>
    <row r="330" spans="1:8" x14ac:dyDescent="0.35">
      <c r="A330" t="str">
        <f t="shared" si="10"/>
        <v>254544671847-SYS</v>
      </c>
      <c r="B330">
        <v>25</v>
      </c>
      <c r="C330" s="11">
        <v>45446</v>
      </c>
      <c r="D330" t="s">
        <v>593</v>
      </c>
      <c r="E330">
        <v>-48</v>
      </c>
      <c r="F330" s="7" t="s">
        <v>4911</v>
      </c>
      <c r="G330" s="7" t="s">
        <v>4913</v>
      </c>
      <c r="H330" s="11"/>
    </row>
    <row r="331" spans="1:8" x14ac:dyDescent="0.35">
      <c r="A331" t="str">
        <f t="shared" si="10"/>
        <v>254544672245-SYS</v>
      </c>
      <c r="B331">
        <v>25</v>
      </c>
      <c r="C331" s="11">
        <v>45446</v>
      </c>
      <c r="D331" t="s">
        <v>578</v>
      </c>
      <c r="E331">
        <v>-48</v>
      </c>
      <c r="F331" s="7" t="s">
        <v>4911</v>
      </c>
      <c r="G331" s="7" t="s">
        <v>4913</v>
      </c>
      <c r="H331" s="11"/>
    </row>
    <row r="332" spans="1:8" x14ac:dyDescent="0.35">
      <c r="A332" t="str">
        <f t="shared" si="10"/>
        <v>254544685638-HVR</v>
      </c>
      <c r="B332">
        <v>25</v>
      </c>
      <c r="C332" s="11">
        <v>45446</v>
      </c>
      <c r="D332" t="s">
        <v>620</v>
      </c>
      <c r="E332">
        <v>-21</v>
      </c>
      <c r="F332" s="7" t="s">
        <v>4911</v>
      </c>
      <c r="G332" s="7" t="s">
        <v>4913</v>
      </c>
      <c r="H332" s="11"/>
    </row>
    <row r="333" spans="1:8" x14ac:dyDescent="0.35">
      <c r="A333" t="str">
        <f t="shared" si="10"/>
        <v>254544712701-SYS</v>
      </c>
      <c r="B333">
        <v>25</v>
      </c>
      <c r="C333" s="11">
        <v>45447</v>
      </c>
      <c r="D333" t="s">
        <v>514</v>
      </c>
      <c r="E333">
        <v>-300</v>
      </c>
      <c r="F333" s="7" t="s">
        <v>4911</v>
      </c>
      <c r="G333" s="7" t="s">
        <v>4913</v>
      </c>
      <c r="H333" s="11"/>
    </row>
    <row r="334" spans="1:8" x14ac:dyDescent="0.35">
      <c r="A334" t="str">
        <f t="shared" si="10"/>
        <v>254544714767-VEN</v>
      </c>
      <c r="B334">
        <v>25</v>
      </c>
      <c r="C334" s="11">
        <v>45447</v>
      </c>
      <c r="D334" t="s">
        <v>592</v>
      </c>
      <c r="E334">
        <v>-288</v>
      </c>
      <c r="F334" s="7" t="s">
        <v>4911</v>
      </c>
      <c r="G334" s="7" t="s">
        <v>4913</v>
      </c>
      <c r="H334" s="11"/>
    </row>
    <row r="335" spans="1:8" x14ac:dyDescent="0.35">
      <c r="A335" t="str">
        <f t="shared" si="10"/>
        <v>254544716799-ROM</v>
      </c>
      <c r="B335">
        <v>25</v>
      </c>
      <c r="C335" s="11">
        <v>45447</v>
      </c>
      <c r="D335" t="s">
        <v>541</v>
      </c>
      <c r="E335">
        <v>-7</v>
      </c>
      <c r="F335" s="7" t="s">
        <v>4911</v>
      </c>
      <c r="G335" s="7" t="s">
        <v>4913</v>
      </c>
      <c r="H335" s="11"/>
    </row>
    <row r="336" spans="1:8" x14ac:dyDescent="0.35">
      <c r="A336" t="str">
        <f t="shared" si="10"/>
        <v>254544718609-USM</v>
      </c>
      <c r="B336">
        <v>25</v>
      </c>
      <c r="C336" s="11">
        <v>45447</v>
      </c>
      <c r="D336" t="s">
        <v>827</v>
      </c>
      <c r="E336">
        <v>-12</v>
      </c>
      <c r="F336" s="7" t="s">
        <v>4911</v>
      </c>
      <c r="G336" s="7" t="s">
        <v>4913</v>
      </c>
      <c r="H336" s="11"/>
    </row>
    <row r="337" spans="1:8" x14ac:dyDescent="0.35">
      <c r="A337" t="str">
        <f t="shared" si="10"/>
        <v>254544719815-SYC</v>
      </c>
      <c r="B337">
        <v>25</v>
      </c>
      <c r="C337" s="11">
        <v>45447</v>
      </c>
      <c r="D337" t="s">
        <v>813</v>
      </c>
      <c r="E337">
        <v>-84</v>
      </c>
      <c r="F337" s="7" t="s">
        <v>4911</v>
      </c>
      <c r="G337" s="7" t="s">
        <v>4913</v>
      </c>
      <c r="H337" s="11"/>
    </row>
    <row r="338" spans="1:8" x14ac:dyDescent="0.35">
      <c r="A338" t="str">
        <f t="shared" si="10"/>
        <v>254544720625-WCP</v>
      </c>
      <c r="B338">
        <v>25</v>
      </c>
      <c r="C338" s="11">
        <v>45447</v>
      </c>
      <c r="D338" t="s">
        <v>1451</v>
      </c>
      <c r="E338">
        <v>-67</v>
      </c>
      <c r="F338" s="7" t="s">
        <v>4911</v>
      </c>
      <c r="G338" s="7" t="s">
        <v>4913</v>
      </c>
      <c r="H338" s="11"/>
    </row>
    <row r="339" spans="1:8" x14ac:dyDescent="0.35">
      <c r="A339" t="str">
        <f t="shared" si="10"/>
        <v>254544721818-GFK</v>
      </c>
      <c r="B339">
        <v>25</v>
      </c>
      <c r="C339" s="11">
        <v>45447</v>
      </c>
      <c r="D339" t="s">
        <v>756</v>
      </c>
      <c r="E339">
        <v>-760</v>
      </c>
      <c r="F339" s="7" t="s">
        <v>4911</v>
      </c>
      <c r="G339" s="7" t="s">
        <v>4913</v>
      </c>
      <c r="H339" s="11"/>
    </row>
    <row r="340" spans="1:8" x14ac:dyDescent="0.35">
      <c r="A340" t="str">
        <f t="shared" si="10"/>
        <v>254544721913-GFS</v>
      </c>
      <c r="B340">
        <v>25</v>
      </c>
      <c r="C340" s="11">
        <v>45447</v>
      </c>
      <c r="D340" t="s">
        <v>532</v>
      </c>
      <c r="E340">
        <v>-96</v>
      </c>
      <c r="F340" s="7" t="s">
        <v>4911</v>
      </c>
      <c r="G340" s="7" t="s">
        <v>4913</v>
      </c>
      <c r="H340" s="11"/>
    </row>
    <row r="341" spans="1:8" x14ac:dyDescent="0.35">
      <c r="A341" t="str">
        <f t="shared" si="10"/>
        <v>254544722158-VEN</v>
      </c>
      <c r="B341">
        <v>25</v>
      </c>
      <c r="C341" s="11">
        <v>45447</v>
      </c>
      <c r="D341" t="s">
        <v>489</v>
      </c>
      <c r="E341">
        <v>-16</v>
      </c>
      <c r="F341" s="7" t="s">
        <v>4911</v>
      </c>
      <c r="G341" s="7" t="s">
        <v>4913</v>
      </c>
      <c r="H341" s="11"/>
    </row>
    <row r="342" spans="1:8" x14ac:dyDescent="0.35">
      <c r="A342" t="str">
        <f t="shared" si="10"/>
        <v>254544722327-SYS</v>
      </c>
      <c r="B342">
        <v>25</v>
      </c>
      <c r="C342" s="11">
        <v>45447</v>
      </c>
      <c r="D342" t="s">
        <v>1074</v>
      </c>
      <c r="E342">
        <v>-88</v>
      </c>
      <c r="F342" s="7" t="s">
        <v>4911</v>
      </c>
      <c r="G342" s="7" t="s">
        <v>4913</v>
      </c>
      <c r="H342" s="11"/>
    </row>
    <row r="343" spans="1:8" x14ac:dyDescent="0.35">
      <c r="A343" t="str">
        <f t="shared" si="10"/>
        <v>254544722877-UBA</v>
      </c>
      <c r="B343">
        <v>25</v>
      </c>
      <c r="C343" s="11">
        <v>45447</v>
      </c>
      <c r="D343" t="s">
        <v>575</v>
      </c>
      <c r="E343">
        <v>-96</v>
      </c>
      <c r="F343" s="7" t="s">
        <v>4911</v>
      </c>
      <c r="G343" s="7" t="s">
        <v>4913</v>
      </c>
      <c r="H343" s="11"/>
    </row>
    <row r="344" spans="1:8" x14ac:dyDescent="0.35">
      <c r="A344" t="str">
        <f t="shared" si="10"/>
        <v>254544723090-SYS</v>
      </c>
      <c r="B344">
        <v>25</v>
      </c>
      <c r="C344" s="11">
        <v>45447</v>
      </c>
      <c r="D344" t="s">
        <v>1306</v>
      </c>
      <c r="E344">
        <v>-30</v>
      </c>
      <c r="F344" s="7" t="s">
        <v>4911</v>
      </c>
      <c r="G344" s="7" t="s">
        <v>4913</v>
      </c>
      <c r="H344" s="11"/>
    </row>
    <row r="345" spans="1:8" x14ac:dyDescent="0.35">
      <c r="A345" t="str">
        <f t="shared" si="10"/>
        <v>254544723112-MCX</v>
      </c>
      <c r="B345">
        <v>25</v>
      </c>
      <c r="C345" s="11">
        <v>45447</v>
      </c>
      <c r="D345" t="s">
        <v>433</v>
      </c>
      <c r="E345">
        <v>-120</v>
      </c>
      <c r="F345" s="7" t="s">
        <v>4911</v>
      </c>
      <c r="G345" s="7" t="s">
        <v>4913</v>
      </c>
      <c r="H345" s="11"/>
    </row>
    <row r="346" spans="1:8" x14ac:dyDescent="0.35">
      <c r="A346" t="str">
        <f t="shared" si="10"/>
        <v>254544723113-MCX</v>
      </c>
      <c r="B346">
        <v>25</v>
      </c>
      <c r="C346" s="11">
        <v>45447</v>
      </c>
      <c r="D346" t="s">
        <v>434</v>
      </c>
      <c r="E346">
        <v>-44</v>
      </c>
      <c r="F346" s="7" t="s">
        <v>4911</v>
      </c>
      <c r="G346" s="7" t="s">
        <v>4913</v>
      </c>
      <c r="H346" s="11"/>
    </row>
    <row r="347" spans="1:8" x14ac:dyDescent="0.35">
      <c r="A347" t="str">
        <f t="shared" si="10"/>
        <v>254544723433-USM</v>
      </c>
      <c r="B347">
        <v>25</v>
      </c>
      <c r="C347" s="11">
        <v>45447</v>
      </c>
      <c r="D347" t="s">
        <v>702</v>
      </c>
      <c r="E347">
        <v>-96</v>
      </c>
      <c r="F347" s="7" t="s">
        <v>4911</v>
      </c>
      <c r="G347" s="7" t="s">
        <v>4913</v>
      </c>
      <c r="H347" s="11"/>
    </row>
    <row r="348" spans="1:8" x14ac:dyDescent="0.35">
      <c r="A348" t="str">
        <f t="shared" si="10"/>
        <v>254544723452-USH</v>
      </c>
      <c r="B348">
        <v>25</v>
      </c>
      <c r="C348" s="11">
        <v>45447</v>
      </c>
      <c r="D348" t="s">
        <v>778</v>
      </c>
      <c r="E348">
        <v>-43</v>
      </c>
      <c r="F348" s="7" t="s">
        <v>4911</v>
      </c>
      <c r="G348" s="7" t="s">
        <v>4913</v>
      </c>
      <c r="H348" s="11"/>
    </row>
    <row r="349" spans="1:8" x14ac:dyDescent="0.35">
      <c r="A349" t="str">
        <f t="shared" si="10"/>
        <v>254544723721-GFS</v>
      </c>
      <c r="B349">
        <v>25</v>
      </c>
      <c r="C349" s="11">
        <v>45447</v>
      </c>
      <c r="D349" t="s">
        <v>858</v>
      </c>
      <c r="E349">
        <v>-4</v>
      </c>
      <c r="F349" s="7" t="s">
        <v>4911</v>
      </c>
      <c r="G349" s="7" t="s">
        <v>4913</v>
      </c>
      <c r="H349" s="11"/>
    </row>
    <row r="350" spans="1:8" x14ac:dyDescent="0.35">
      <c r="A350" t="str">
        <f t="shared" si="10"/>
        <v>254544723744-PPM</v>
      </c>
      <c r="B350">
        <v>25</v>
      </c>
      <c r="C350" s="11">
        <v>45447</v>
      </c>
      <c r="D350" t="s">
        <v>846</v>
      </c>
      <c r="E350">
        <v>-76</v>
      </c>
      <c r="F350" s="7" t="s">
        <v>4911</v>
      </c>
      <c r="G350" s="7" t="s">
        <v>4913</v>
      </c>
      <c r="H350" s="11"/>
    </row>
    <row r="351" spans="1:8" x14ac:dyDescent="0.35">
      <c r="A351" t="str">
        <f t="shared" si="10"/>
        <v>254544724075-CRH</v>
      </c>
      <c r="B351">
        <v>25</v>
      </c>
      <c r="C351" s="11">
        <v>45447</v>
      </c>
      <c r="D351" t="s">
        <v>932</v>
      </c>
      <c r="E351">
        <v>-32</v>
      </c>
      <c r="F351" s="7" t="s">
        <v>4911</v>
      </c>
      <c r="G351" s="7" t="s">
        <v>4913</v>
      </c>
      <c r="H351" s="11"/>
    </row>
    <row r="352" spans="1:8" x14ac:dyDescent="0.35">
      <c r="A352" t="str">
        <f t="shared" si="10"/>
        <v>254544771168-CSF</v>
      </c>
      <c r="B352">
        <v>25</v>
      </c>
      <c r="C352" s="11">
        <v>45447</v>
      </c>
      <c r="D352" t="s">
        <v>803</v>
      </c>
      <c r="E352">
        <v>-638</v>
      </c>
      <c r="F352" s="7" t="s">
        <v>4911</v>
      </c>
      <c r="G352" s="7" t="s">
        <v>4913</v>
      </c>
      <c r="H352" s="11"/>
    </row>
    <row r="353" spans="1:8" x14ac:dyDescent="0.35">
      <c r="A353" t="str">
        <f t="shared" si="10"/>
        <v>254544771168-KKF</v>
      </c>
      <c r="B353">
        <v>25</v>
      </c>
      <c r="C353" s="11">
        <v>45447</v>
      </c>
      <c r="D353" t="s">
        <v>707</v>
      </c>
      <c r="E353">
        <v>-660</v>
      </c>
      <c r="F353" s="7" t="s">
        <v>4911</v>
      </c>
      <c r="G353" s="7" t="s">
        <v>4913</v>
      </c>
      <c r="H353" s="11"/>
    </row>
    <row r="354" spans="1:8" x14ac:dyDescent="0.35">
      <c r="A354" t="str">
        <f t="shared" si="10"/>
        <v>254544771168-VEN</v>
      </c>
      <c r="B354">
        <v>25</v>
      </c>
      <c r="C354" s="11">
        <v>45447</v>
      </c>
      <c r="D354" t="s">
        <v>550</v>
      </c>
      <c r="E354">
        <v>-552</v>
      </c>
      <c r="F354" s="7" t="s">
        <v>4911</v>
      </c>
      <c r="G354" s="7" t="s">
        <v>4913</v>
      </c>
      <c r="H354" s="11"/>
    </row>
    <row r="355" spans="1:8" x14ac:dyDescent="0.35">
      <c r="A355" t="str">
        <f t="shared" si="10"/>
        <v>254544771271-ELL</v>
      </c>
      <c r="B355">
        <v>25</v>
      </c>
      <c r="C355" s="11">
        <v>45447</v>
      </c>
      <c r="D355" t="s">
        <v>498</v>
      </c>
      <c r="E355">
        <v>-44</v>
      </c>
      <c r="F355" s="7" t="s">
        <v>4911</v>
      </c>
      <c r="G355" s="7" t="s">
        <v>4913</v>
      </c>
      <c r="H355" s="11"/>
    </row>
    <row r="356" spans="1:8" x14ac:dyDescent="0.35">
      <c r="A356" t="str">
        <f t="shared" si="10"/>
        <v>254544771461-SYS</v>
      </c>
      <c r="B356">
        <v>25</v>
      </c>
      <c r="C356" s="11">
        <v>45447</v>
      </c>
      <c r="D356" t="s">
        <v>1317</v>
      </c>
      <c r="E356">
        <v>-126</v>
      </c>
      <c r="F356" s="7" t="s">
        <v>4911</v>
      </c>
      <c r="G356" s="7" t="s">
        <v>4913</v>
      </c>
      <c r="H356" s="11"/>
    </row>
    <row r="357" spans="1:8" x14ac:dyDescent="0.35">
      <c r="A357" t="str">
        <f t="shared" si="10"/>
        <v>254544771923-SYC</v>
      </c>
      <c r="B357">
        <v>25</v>
      </c>
      <c r="C357" s="11">
        <v>45447</v>
      </c>
      <c r="D357" t="s">
        <v>606</v>
      </c>
      <c r="E357">
        <v>-137</v>
      </c>
      <c r="F357" s="7" t="s">
        <v>4911</v>
      </c>
      <c r="G357" s="7" t="s">
        <v>4913</v>
      </c>
      <c r="H357" s="11"/>
    </row>
    <row r="358" spans="1:8" x14ac:dyDescent="0.35">
      <c r="A358" t="str">
        <f t="shared" si="10"/>
        <v>254544777041-GOC</v>
      </c>
      <c r="B358">
        <v>25</v>
      </c>
      <c r="C358" s="11">
        <v>45447</v>
      </c>
      <c r="D358" t="s">
        <v>804</v>
      </c>
      <c r="E358">
        <v>-18</v>
      </c>
      <c r="F358" s="7" t="s">
        <v>4911</v>
      </c>
      <c r="G358" s="7" t="s">
        <v>4913</v>
      </c>
      <c r="H358" s="11"/>
    </row>
    <row r="359" spans="1:8" x14ac:dyDescent="0.35">
      <c r="A359" t="str">
        <f t="shared" si="10"/>
        <v>254544778106-HME</v>
      </c>
      <c r="B359">
        <v>25</v>
      </c>
      <c r="C359" s="11">
        <v>45447</v>
      </c>
      <c r="D359" t="s">
        <v>870</v>
      </c>
      <c r="E359">
        <v>-168</v>
      </c>
      <c r="F359" s="7" t="s">
        <v>4911</v>
      </c>
      <c r="G359" s="7" t="s">
        <v>4913</v>
      </c>
      <c r="H359" s="11"/>
    </row>
    <row r="360" spans="1:8" x14ac:dyDescent="0.35">
      <c r="A360" t="str">
        <f t="shared" si="10"/>
        <v>254544785621-HVR</v>
      </c>
      <c r="B360">
        <v>25</v>
      </c>
      <c r="C360" s="11">
        <v>45447</v>
      </c>
      <c r="D360" t="s">
        <v>678</v>
      </c>
      <c r="E360">
        <v>-19</v>
      </c>
      <c r="F360" s="7" t="s">
        <v>4911</v>
      </c>
      <c r="G360" s="7" t="s">
        <v>4913</v>
      </c>
      <c r="H360" s="11"/>
    </row>
    <row r="361" spans="1:8" x14ac:dyDescent="0.35">
      <c r="A361" t="str">
        <f t="shared" si="10"/>
        <v>254544785638-HVR</v>
      </c>
      <c r="B361">
        <v>25</v>
      </c>
      <c r="C361" s="11">
        <v>45447</v>
      </c>
      <c r="D361" t="s">
        <v>620</v>
      </c>
      <c r="E361">
        <v>-57</v>
      </c>
      <c r="F361" s="7" t="s">
        <v>4911</v>
      </c>
      <c r="G361" s="7" t="s">
        <v>4913</v>
      </c>
      <c r="H361" s="11"/>
    </row>
    <row r="362" spans="1:8" x14ac:dyDescent="0.35">
      <c r="A362" t="str">
        <f t="shared" si="10"/>
        <v>254544785654-HVR</v>
      </c>
      <c r="B362">
        <v>25</v>
      </c>
      <c r="C362" s="11">
        <v>45447</v>
      </c>
      <c r="D362" t="s">
        <v>649</v>
      </c>
      <c r="E362">
        <v>-13</v>
      </c>
      <c r="F362" s="7" t="s">
        <v>4911</v>
      </c>
      <c r="G362" s="7" t="s">
        <v>4913</v>
      </c>
      <c r="H362" s="11"/>
    </row>
    <row r="363" spans="1:8" x14ac:dyDescent="0.35">
      <c r="A363" t="str">
        <f t="shared" si="10"/>
        <v>254544794002-SYC</v>
      </c>
      <c r="B363">
        <v>25</v>
      </c>
      <c r="C363" s="11">
        <v>45447</v>
      </c>
      <c r="D363" t="s">
        <v>602</v>
      </c>
      <c r="E363">
        <v>-525</v>
      </c>
      <c r="F363" s="7" t="s">
        <v>4911</v>
      </c>
      <c r="G363" s="7" t="s">
        <v>4913</v>
      </c>
      <c r="H363" s="11"/>
    </row>
    <row r="364" spans="1:8" x14ac:dyDescent="0.35">
      <c r="A364" t="str">
        <f t="shared" si="10"/>
        <v>254544794004-SYC</v>
      </c>
      <c r="B364">
        <v>25</v>
      </c>
      <c r="C364" s="11">
        <v>45447</v>
      </c>
      <c r="D364" t="s">
        <v>603</v>
      </c>
      <c r="E364">
        <v>-214</v>
      </c>
      <c r="F364" s="7" t="s">
        <v>4911</v>
      </c>
      <c r="G364" s="7" t="s">
        <v>4913</v>
      </c>
      <c r="H364" s="11"/>
    </row>
    <row r="365" spans="1:8" x14ac:dyDescent="0.35">
      <c r="A365" t="str">
        <f t="shared" si="10"/>
        <v>254544812431-BKL</v>
      </c>
      <c r="B365">
        <v>25</v>
      </c>
      <c r="C365" s="11">
        <v>45448</v>
      </c>
      <c r="D365" t="s">
        <v>475</v>
      </c>
      <c r="E365">
        <v>-770</v>
      </c>
      <c r="F365" s="7" t="s">
        <v>4911</v>
      </c>
      <c r="G365" s="7" t="s">
        <v>4913</v>
      </c>
      <c r="H365" s="11"/>
    </row>
    <row r="366" spans="1:8" x14ac:dyDescent="0.35">
      <c r="A366" t="str">
        <f t="shared" si="10"/>
        <v>254544812701-SYS</v>
      </c>
      <c r="B366">
        <v>25</v>
      </c>
      <c r="C366" s="11">
        <v>45448</v>
      </c>
      <c r="D366" t="s">
        <v>514</v>
      </c>
      <c r="E366">
        <v>-468</v>
      </c>
      <c r="F366" s="7" t="s">
        <v>4911</v>
      </c>
      <c r="G366" s="7" t="s">
        <v>4913</v>
      </c>
      <c r="H366" s="11"/>
    </row>
    <row r="367" spans="1:8" x14ac:dyDescent="0.35">
      <c r="A367" t="str">
        <f t="shared" si="10"/>
        <v>254544813058-CSD</v>
      </c>
      <c r="B367">
        <v>25</v>
      </c>
      <c r="C367" s="11">
        <v>45448</v>
      </c>
      <c r="D367" t="s">
        <v>801</v>
      </c>
      <c r="E367">
        <v>-12</v>
      </c>
      <c r="F367" s="7" t="s">
        <v>4911</v>
      </c>
      <c r="G367" s="7" t="s">
        <v>4913</v>
      </c>
      <c r="H367" s="11"/>
    </row>
    <row r="368" spans="1:8" x14ac:dyDescent="0.35">
      <c r="A368" t="str">
        <f t="shared" si="10"/>
        <v>254544813632-SYS</v>
      </c>
      <c r="B368">
        <v>25</v>
      </c>
      <c r="C368" s="11">
        <v>45448</v>
      </c>
      <c r="D368" t="s">
        <v>613</v>
      </c>
      <c r="E368">
        <v>-77</v>
      </c>
      <c r="F368" s="7" t="s">
        <v>4911</v>
      </c>
      <c r="G368" s="7" t="s">
        <v>4913</v>
      </c>
      <c r="H368" s="11"/>
    </row>
    <row r="369" spans="1:8" x14ac:dyDescent="0.35">
      <c r="A369" t="str">
        <f t="shared" si="10"/>
        <v>254544814318-CHP</v>
      </c>
      <c r="B369">
        <v>25</v>
      </c>
      <c r="C369" s="11">
        <v>45448</v>
      </c>
      <c r="D369" t="s">
        <v>973</v>
      </c>
      <c r="E369">
        <v>-25</v>
      </c>
      <c r="F369" s="7" t="s">
        <v>4911</v>
      </c>
      <c r="G369" s="7" t="s">
        <v>4913</v>
      </c>
      <c r="H369" s="11"/>
    </row>
    <row r="370" spans="1:8" x14ac:dyDescent="0.35">
      <c r="A370" t="str">
        <f t="shared" si="10"/>
        <v>254544814767-VEN</v>
      </c>
      <c r="B370">
        <v>25</v>
      </c>
      <c r="C370" s="11">
        <v>45448</v>
      </c>
      <c r="D370" t="s">
        <v>592</v>
      </c>
      <c r="E370">
        <v>-36</v>
      </c>
      <c r="F370" s="7" t="s">
        <v>4911</v>
      </c>
      <c r="G370" s="7" t="s">
        <v>4913</v>
      </c>
      <c r="H370" s="11"/>
    </row>
    <row r="371" spans="1:8" x14ac:dyDescent="0.35">
      <c r="A371" t="str">
        <f t="shared" si="10"/>
        <v>254544816799-ROM</v>
      </c>
      <c r="B371">
        <v>25</v>
      </c>
      <c r="C371" s="11">
        <v>45448</v>
      </c>
      <c r="D371" t="s">
        <v>541</v>
      </c>
      <c r="E371">
        <v>-28</v>
      </c>
      <c r="F371" s="7" t="s">
        <v>4911</v>
      </c>
      <c r="G371" s="7" t="s">
        <v>4913</v>
      </c>
      <c r="H371" s="11"/>
    </row>
    <row r="372" spans="1:8" x14ac:dyDescent="0.35">
      <c r="A372" t="str">
        <f t="shared" si="10"/>
        <v>254544817717-CGS</v>
      </c>
      <c r="B372">
        <v>25</v>
      </c>
      <c r="C372" s="11">
        <v>45448</v>
      </c>
      <c r="D372" t="s">
        <v>965</v>
      </c>
      <c r="E372">
        <v>-33</v>
      </c>
      <c r="F372" s="7" t="s">
        <v>4911</v>
      </c>
      <c r="G372" s="7" t="s">
        <v>4913</v>
      </c>
      <c r="H372" s="11"/>
    </row>
    <row r="373" spans="1:8" x14ac:dyDescent="0.35">
      <c r="A373" t="str">
        <f t="shared" si="10"/>
        <v>254544817723-CGS</v>
      </c>
      <c r="B373">
        <v>25</v>
      </c>
      <c r="C373" s="11">
        <v>45448</v>
      </c>
      <c r="D373" t="s">
        <v>1011</v>
      </c>
      <c r="E373">
        <v>-90</v>
      </c>
      <c r="F373" s="7" t="s">
        <v>4911</v>
      </c>
      <c r="G373" s="7" t="s">
        <v>4913</v>
      </c>
      <c r="H373" s="11"/>
    </row>
    <row r="374" spans="1:8" x14ac:dyDescent="0.35">
      <c r="A374" t="str">
        <f t="shared" si="10"/>
        <v>254544818013-UBA</v>
      </c>
      <c r="B374">
        <v>25</v>
      </c>
      <c r="C374" s="11">
        <v>45448</v>
      </c>
      <c r="D374" t="s">
        <v>818</v>
      </c>
      <c r="E374">
        <v>-14</v>
      </c>
      <c r="F374" s="7" t="s">
        <v>4911</v>
      </c>
      <c r="G374" s="7" t="s">
        <v>4913</v>
      </c>
      <c r="H374" s="11"/>
    </row>
    <row r="375" spans="1:8" x14ac:dyDescent="0.35">
      <c r="A375" t="str">
        <f t="shared" si="10"/>
        <v>254544818159-BLN</v>
      </c>
      <c r="B375">
        <v>25</v>
      </c>
      <c r="C375" s="11">
        <v>45448</v>
      </c>
      <c r="D375" t="s">
        <v>802</v>
      </c>
      <c r="E375">
        <v>-113</v>
      </c>
      <c r="F375" s="7" t="s">
        <v>4911</v>
      </c>
      <c r="G375" s="7" t="s">
        <v>4913</v>
      </c>
      <c r="H375" s="11"/>
    </row>
    <row r="376" spans="1:8" x14ac:dyDescent="0.35">
      <c r="A376" t="str">
        <f t="shared" si="10"/>
        <v>254544818609-USM</v>
      </c>
      <c r="B376">
        <v>25</v>
      </c>
      <c r="C376" s="11">
        <v>45448</v>
      </c>
      <c r="D376" t="s">
        <v>827</v>
      </c>
      <c r="E376">
        <v>-108</v>
      </c>
      <c r="F376" s="7" t="s">
        <v>4911</v>
      </c>
      <c r="G376" s="7" t="s">
        <v>4913</v>
      </c>
      <c r="H376" s="11"/>
    </row>
    <row r="377" spans="1:8" x14ac:dyDescent="0.35">
      <c r="A377" t="str">
        <f t="shared" si="10"/>
        <v>254544819884-COS</v>
      </c>
      <c r="B377">
        <v>25</v>
      </c>
      <c r="C377" s="11">
        <v>45448</v>
      </c>
      <c r="D377" t="s">
        <v>1037</v>
      </c>
      <c r="E377">
        <v>-444</v>
      </c>
      <c r="F377" s="7" t="s">
        <v>4911</v>
      </c>
      <c r="G377" s="7" t="s">
        <v>4913</v>
      </c>
      <c r="H377" s="11"/>
    </row>
    <row r="378" spans="1:8" x14ac:dyDescent="0.35">
      <c r="A378" t="str">
        <f t="shared" si="10"/>
        <v>254544820193-TFR</v>
      </c>
      <c r="B378">
        <v>25</v>
      </c>
      <c r="C378" s="11">
        <v>45448</v>
      </c>
      <c r="D378" t="s">
        <v>722</v>
      </c>
      <c r="E378">
        <v>-80</v>
      </c>
      <c r="F378" s="7" t="s">
        <v>4911</v>
      </c>
      <c r="G378" s="7" t="s">
        <v>4913</v>
      </c>
      <c r="H378" s="11"/>
    </row>
    <row r="379" spans="1:8" x14ac:dyDescent="0.35">
      <c r="A379" t="str">
        <f t="shared" si="10"/>
        <v>254544820949-GTL</v>
      </c>
      <c r="B379">
        <v>25</v>
      </c>
      <c r="C379" s="11">
        <v>45448</v>
      </c>
      <c r="D379" t="s">
        <v>1267</v>
      </c>
      <c r="E379">
        <v>-24</v>
      </c>
      <c r="F379" s="7" t="s">
        <v>4911</v>
      </c>
      <c r="G379" s="7" t="s">
        <v>4913</v>
      </c>
      <c r="H379" s="11"/>
    </row>
    <row r="380" spans="1:8" x14ac:dyDescent="0.35">
      <c r="A380" t="str">
        <f t="shared" si="10"/>
        <v>254544821408-SYS</v>
      </c>
      <c r="B380">
        <v>25</v>
      </c>
      <c r="C380" s="11">
        <v>45448</v>
      </c>
      <c r="D380" t="s">
        <v>318</v>
      </c>
      <c r="E380">
        <v>-3</v>
      </c>
      <c r="F380" s="7" t="s">
        <v>4911</v>
      </c>
      <c r="G380" s="7" t="s">
        <v>4913</v>
      </c>
      <c r="H380" s="11"/>
    </row>
    <row r="381" spans="1:8" x14ac:dyDescent="0.35">
      <c r="A381" t="str">
        <f t="shared" si="10"/>
        <v>254544821818-GFK</v>
      </c>
      <c r="B381">
        <v>25</v>
      </c>
      <c r="C381" s="11">
        <v>45448</v>
      </c>
      <c r="D381" t="s">
        <v>756</v>
      </c>
      <c r="E381">
        <v>-768</v>
      </c>
      <c r="F381" s="7" t="s">
        <v>4911</v>
      </c>
      <c r="G381" s="7" t="s">
        <v>4913</v>
      </c>
      <c r="H381" s="11"/>
    </row>
    <row r="382" spans="1:8" x14ac:dyDescent="0.35">
      <c r="A382" t="str">
        <f t="shared" si="10"/>
        <v>254544822095-SON</v>
      </c>
      <c r="B382">
        <v>25</v>
      </c>
      <c r="C382" s="11">
        <v>45448</v>
      </c>
      <c r="D382" t="s">
        <v>1024</v>
      </c>
      <c r="E382">
        <v>-38</v>
      </c>
      <c r="F382" s="7" t="s">
        <v>4911</v>
      </c>
      <c r="G382" s="7" t="s">
        <v>4913</v>
      </c>
      <c r="H382" s="11"/>
    </row>
    <row r="383" spans="1:8" x14ac:dyDescent="0.35">
      <c r="A383" t="str">
        <f t="shared" si="10"/>
        <v>254544822158-VEN</v>
      </c>
      <c r="B383">
        <v>25</v>
      </c>
      <c r="C383" s="11">
        <v>45448</v>
      </c>
      <c r="D383" t="s">
        <v>489</v>
      </c>
      <c r="E383">
        <v>-16</v>
      </c>
      <c r="F383" s="7" t="s">
        <v>4911</v>
      </c>
      <c r="G383" s="7" t="s">
        <v>4913</v>
      </c>
      <c r="H383" s="11"/>
    </row>
    <row r="384" spans="1:8" x14ac:dyDescent="0.35">
      <c r="A384" t="str">
        <f t="shared" si="10"/>
        <v>254544822327-SYS</v>
      </c>
      <c r="B384">
        <v>25</v>
      </c>
      <c r="C384" s="11">
        <v>45448</v>
      </c>
      <c r="D384" t="s">
        <v>1074</v>
      </c>
      <c r="E384">
        <v>-33</v>
      </c>
      <c r="F384" s="7" t="s">
        <v>4911</v>
      </c>
      <c r="G384" s="7" t="s">
        <v>4913</v>
      </c>
      <c r="H384" s="11"/>
    </row>
    <row r="385" spans="1:8" x14ac:dyDescent="0.35">
      <c r="A385" t="str">
        <f t="shared" si="10"/>
        <v>254544822418-PUB</v>
      </c>
      <c r="B385">
        <v>25</v>
      </c>
      <c r="C385" s="11">
        <v>45448</v>
      </c>
      <c r="D385" t="s">
        <v>1679</v>
      </c>
      <c r="E385">
        <v>-25</v>
      </c>
      <c r="F385" s="7" t="s">
        <v>4911</v>
      </c>
      <c r="G385" s="7" t="s">
        <v>4913</v>
      </c>
      <c r="H385" s="11"/>
    </row>
    <row r="386" spans="1:8" x14ac:dyDescent="0.35">
      <c r="A386" t="str">
        <f t="shared" si="10"/>
        <v>254544822715-VXP</v>
      </c>
      <c r="B386">
        <v>25</v>
      </c>
      <c r="C386" s="11">
        <v>45448</v>
      </c>
      <c r="D386" t="s">
        <v>445</v>
      </c>
      <c r="E386">
        <v>-120</v>
      </c>
      <c r="F386" s="7" t="s">
        <v>4911</v>
      </c>
      <c r="G386" s="7" t="s">
        <v>4913</v>
      </c>
      <c r="H386" s="11"/>
    </row>
    <row r="387" spans="1:8" x14ac:dyDescent="0.35">
      <c r="A387" t="str">
        <f t="shared" si="10"/>
        <v>254544822877-UBA</v>
      </c>
      <c r="B387">
        <v>25</v>
      </c>
      <c r="C387" s="11">
        <v>45448</v>
      </c>
      <c r="D387" t="s">
        <v>575</v>
      </c>
      <c r="E387">
        <v>-36</v>
      </c>
      <c r="F387" s="7" t="s">
        <v>4911</v>
      </c>
      <c r="G387" s="7" t="s">
        <v>4913</v>
      </c>
      <c r="H387" s="11"/>
    </row>
    <row r="388" spans="1:8" x14ac:dyDescent="0.35">
      <c r="A388" t="str">
        <f t="shared" si="10"/>
        <v>254544823127-NWN</v>
      </c>
      <c r="B388">
        <v>25</v>
      </c>
      <c r="C388" s="11">
        <v>45448</v>
      </c>
      <c r="D388" t="s">
        <v>617</v>
      </c>
      <c r="E388">
        <v>-4</v>
      </c>
      <c r="F388" s="7" t="s">
        <v>4911</v>
      </c>
      <c r="G388" s="7" t="s">
        <v>4913</v>
      </c>
      <c r="H388" s="11"/>
    </row>
    <row r="389" spans="1:8" x14ac:dyDescent="0.35">
      <c r="A389" t="str">
        <f t="shared" ref="A389:A452" si="11">B389&amp;C389&amp;D389</f>
        <v>254544823138-HMP</v>
      </c>
      <c r="B389">
        <v>25</v>
      </c>
      <c r="C389" s="11">
        <v>45448</v>
      </c>
      <c r="D389" t="s">
        <v>559</v>
      </c>
      <c r="E389">
        <v>-4</v>
      </c>
      <c r="F389" s="7" t="s">
        <v>4911</v>
      </c>
      <c r="G389" s="7" t="s">
        <v>4913</v>
      </c>
      <c r="H389" s="11"/>
    </row>
    <row r="390" spans="1:8" x14ac:dyDescent="0.35">
      <c r="A390" t="str">
        <f t="shared" si="11"/>
        <v>254544823152-HMP</v>
      </c>
      <c r="B390">
        <v>25</v>
      </c>
      <c r="C390" s="11">
        <v>45448</v>
      </c>
      <c r="D390" t="s">
        <v>656</v>
      </c>
      <c r="E390">
        <v>-53</v>
      </c>
      <c r="F390" s="7" t="s">
        <v>4911</v>
      </c>
      <c r="G390" s="7" t="s">
        <v>4913</v>
      </c>
      <c r="H390" s="11"/>
    </row>
    <row r="391" spans="1:8" x14ac:dyDescent="0.35">
      <c r="A391" t="str">
        <f t="shared" si="11"/>
        <v>254544823284-GTL</v>
      </c>
      <c r="B391">
        <v>25</v>
      </c>
      <c r="C391" s="11">
        <v>45448</v>
      </c>
      <c r="D391" t="s">
        <v>1260</v>
      </c>
      <c r="E391">
        <v>-72</v>
      </c>
      <c r="F391" s="7" t="s">
        <v>4911</v>
      </c>
      <c r="G391" s="7" t="s">
        <v>4913</v>
      </c>
      <c r="H391" s="11"/>
    </row>
    <row r="392" spans="1:8" x14ac:dyDescent="0.35">
      <c r="A392" t="str">
        <f t="shared" si="11"/>
        <v>254544823330-SCR</v>
      </c>
      <c r="B392">
        <v>25</v>
      </c>
      <c r="C392" s="11">
        <v>45448</v>
      </c>
      <c r="D392" t="s">
        <v>1065</v>
      </c>
      <c r="E392">
        <v>-35</v>
      </c>
      <c r="F392" s="7" t="s">
        <v>4911</v>
      </c>
      <c r="G392" s="7" t="s">
        <v>4913</v>
      </c>
      <c r="H392" s="11"/>
    </row>
    <row r="393" spans="1:8" x14ac:dyDescent="0.35">
      <c r="A393" t="str">
        <f t="shared" si="11"/>
        <v>254544823433-USM</v>
      </c>
      <c r="B393">
        <v>25</v>
      </c>
      <c r="C393" s="11">
        <v>45448</v>
      </c>
      <c r="D393" t="s">
        <v>702</v>
      </c>
      <c r="E393">
        <v>-36</v>
      </c>
      <c r="F393" s="7" t="s">
        <v>4911</v>
      </c>
      <c r="G393" s="7" t="s">
        <v>4913</v>
      </c>
      <c r="H393" s="11"/>
    </row>
    <row r="394" spans="1:8" x14ac:dyDescent="0.35">
      <c r="A394" t="str">
        <f t="shared" si="11"/>
        <v>254544823450-USH</v>
      </c>
      <c r="B394">
        <v>25</v>
      </c>
      <c r="C394" s="11">
        <v>45448</v>
      </c>
      <c r="D394" t="s">
        <v>995</v>
      </c>
      <c r="E394">
        <v>-26</v>
      </c>
      <c r="F394" s="7" t="s">
        <v>4911</v>
      </c>
      <c r="G394" s="7" t="s">
        <v>4913</v>
      </c>
      <c r="H394" s="11"/>
    </row>
    <row r="395" spans="1:8" x14ac:dyDescent="0.35">
      <c r="A395" t="str">
        <f t="shared" si="11"/>
        <v>254544823461-USM</v>
      </c>
      <c r="B395">
        <v>25</v>
      </c>
      <c r="C395" s="11">
        <v>45448</v>
      </c>
      <c r="D395" t="s">
        <v>1032</v>
      </c>
      <c r="E395">
        <v>-10</v>
      </c>
      <c r="F395" s="7" t="s">
        <v>4911</v>
      </c>
      <c r="G395" s="7" t="s">
        <v>4913</v>
      </c>
      <c r="H395" s="11"/>
    </row>
    <row r="396" spans="1:8" x14ac:dyDescent="0.35">
      <c r="A396" t="str">
        <f t="shared" si="11"/>
        <v>254544824080-CGD</v>
      </c>
      <c r="B396">
        <v>25</v>
      </c>
      <c r="C396" s="11">
        <v>45448</v>
      </c>
      <c r="D396" t="s">
        <v>1055</v>
      </c>
      <c r="E396">
        <v>-2916</v>
      </c>
      <c r="F396" s="7" t="s">
        <v>4911</v>
      </c>
      <c r="G396" s="7" t="s">
        <v>4913</v>
      </c>
      <c r="H396" s="11"/>
    </row>
    <row r="397" spans="1:8" x14ac:dyDescent="0.35">
      <c r="A397" t="str">
        <f t="shared" si="11"/>
        <v>254544871168-CSF</v>
      </c>
      <c r="B397">
        <v>25</v>
      </c>
      <c r="C397" s="11">
        <v>45448</v>
      </c>
      <c r="D397" t="s">
        <v>803</v>
      </c>
      <c r="E397">
        <v>-2148</v>
      </c>
      <c r="F397" s="7" t="s">
        <v>4911</v>
      </c>
      <c r="G397" s="7" t="s">
        <v>4913</v>
      </c>
      <c r="H397" s="11"/>
    </row>
    <row r="398" spans="1:8" x14ac:dyDescent="0.35">
      <c r="A398" t="str">
        <f t="shared" si="11"/>
        <v>254544871403-SYS</v>
      </c>
      <c r="B398">
        <v>25</v>
      </c>
      <c r="C398" s="11">
        <v>45448</v>
      </c>
      <c r="D398" t="s">
        <v>966</v>
      </c>
      <c r="E398">
        <v>-71</v>
      </c>
      <c r="F398" s="7" t="s">
        <v>4911</v>
      </c>
      <c r="G398" s="7" t="s">
        <v>4913</v>
      </c>
      <c r="H398" s="11"/>
    </row>
    <row r="399" spans="1:8" x14ac:dyDescent="0.35">
      <c r="A399" t="str">
        <f t="shared" si="11"/>
        <v>254544871411-SYS</v>
      </c>
      <c r="B399">
        <v>25</v>
      </c>
      <c r="C399" s="11">
        <v>45448</v>
      </c>
      <c r="D399" t="s">
        <v>967</v>
      </c>
      <c r="E399">
        <v>-58</v>
      </c>
      <c r="F399" s="7" t="s">
        <v>4911</v>
      </c>
      <c r="G399" s="7" t="s">
        <v>4913</v>
      </c>
      <c r="H399" s="11"/>
    </row>
    <row r="400" spans="1:8" x14ac:dyDescent="0.35">
      <c r="A400" t="str">
        <f t="shared" si="11"/>
        <v>254544871751-SYS</v>
      </c>
      <c r="B400">
        <v>25</v>
      </c>
      <c r="C400" s="11">
        <v>45448</v>
      </c>
      <c r="D400" t="s">
        <v>968</v>
      </c>
      <c r="E400">
        <v>-84</v>
      </c>
      <c r="F400" s="7" t="s">
        <v>4911</v>
      </c>
      <c r="G400" s="7" t="s">
        <v>4913</v>
      </c>
      <c r="H400" s="11"/>
    </row>
    <row r="401" spans="1:8" x14ac:dyDescent="0.35">
      <c r="A401" t="str">
        <f t="shared" si="11"/>
        <v>254544871847-SYS</v>
      </c>
      <c r="B401">
        <v>25</v>
      </c>
      <c r="C401" s="11">
        <v>45448</v>
      </c>
      <c r="D401" t="s">
        <v>593</v>
      </c>
      <c r="E401">
        <v>-60</v>
      </c>
      <c r="F401" s="7" t="s">
        <v>4911</v>
      </c>
      <c r="G401" s="7" t="s">
        <v>4913</v>
      </c>
      <c r="H401" s="11"/>
    </row>
    <row r="402" spans="1:8" x14ac:dyDescent="0.35">
      <c r="A402" t="str">
        <f t="shared" si="11"/>
        <v>254544872245-SYS</v>
      </c>
      <c r="B402">
        <v>25</v>
      </c>
      <c r="C402" s="11">
        <v>45448</v>
      </c>
      <c r="D402" t="s">
        <v>578</v>
      </c>
      <c r="E402">
        <v>-144</v>
      </c>
      <c r="F402" s="7" t="s">
        <v>4911</v>
      </c>
      <c r="G402" s="7" t="s">
        <v>4913</v>
      </c>
      <c r="H402" s="11"/>
    </row>
    <row r="403" spans="1:8" x14ac:dyDescent="0.35">
      <c r="A403" t="str">
        <f t="shared" si="11"/>
        <v>254544877041-GOC</v>
      </c>
      <c r="B403">
        <v>25</v>
      </c>
      <c r="C403" s="11">
        <v>45448</v>
      </c>
      <c r="D403" t="s">
        <v>804</v>
      </c>
      <c r="E403">
        <v>-60</v>
      </c>
      <c r="F403" s="7" t="s">
        <v>4911</v>
      </c>
      <c r="G403" s="7" t="s">
        <v>4913</v>
      </c>
      <c r="H403" s="11"/>
    </row>
    <row r="404" spans="1:8" x14ac:dyDescent="0.35">
      <c r="A404" t="str">
        <f t="shared" si="11"/>
        <v>254544885621-HVR</v>
      </c>
      <c r="B404">
        <v>25</v>
      </c>
      <c r="C404" s="11">
        <v>45448</v>
      </c>
      <c r="D404" t="s">
        <v>678</v>
      </c>
      <c r="E404">
        <v>-95</v>
      </c>
      <c r="F404" s="7" t="s">
        <v>4911</v>
      </c>
      <c r="G404" s="7" t="s">
        <v>4913</v>
      </c>
      <c r="H404" s="11"/>
    </row>
    <row r="405" spans="1:8" x14ac:dyDescent="0.35">
      <c r="A405" t="str">
        <f t="shared" si="11"/>
        <v>254544885638-HVR</v>
      </c>
      <c r="B405">
        <v>25</v>
      </c>
      <c r="C405" s="11">
        <v>45448</v>
      </c>
      <c r="D405" t="s">
        <v>620</v>
      </c>
      <c r="E405">
        <v>-399</v>
      </c>
      <c r="F405" s="7" t="s">
        <v>4911</v>
      </c>
      <c r="G405" s="7" t="s">
        <v>4913</v>
      </c>
      <c r="H405" s="11"/>
    </row>
    <row r="406" spans="1:8" x14ac:dyDescent="0.35">
      <c r="A406" t="str">
        <f t="shared" si="11"/>
        <v>254544885654-HVR</v>
      </c>
      <c r="B406">
        <v>25</v>
      </c>
      <c r="C406" s="11">
        <v>45448</v>
      </c>
      <c r="D406" t="s">
        <v>649</v>
      </c>
      <c r="E406">
        <v>-24</v>
      </c>
      <c r="F406" s="7" t="s">
        <v>4911</v>
      </c>
      <c r="G406" s="7" t="s">
        <v>4913</v>
      </c>
      <c r="H406" s="11"/>
    </row>
    <row r="407" spans="1:8" x14ac:dyDescent="0.35">
      <c r="A407" t="str">
        <f t="shared" si="11"/>
        <v>254544886351-CLG</v>
      </c>
      <c r="B407">
        <v>25</v>
      </c>
      <c r="C407" s="11">
        <v>45448</v>
      </c>
      <c r="D407" t="s">
        <v>689</v>
      </c>
      <c r="E407">
        <v>-230</v>
      </c>
      <c r="F407" s="7" t="s">
        <v>4911</v>
      </c>
      <c r="G407" s="7" t="s">
        <v>4913</v>
      </c>
      <c r="H407" s="11"/>
    </row>
    <row r="408" spans="1:8" x14ac:dyDescent="0.35">
      <c r="A408" t="str">
        <f t="shared" si="11"/>
        <v>254544912701-SYS</v>
      </c>
      <c r="B408">
        <v>25</v>
      </c>
      <c r="C408" s="11">
        <v>45449</v>
      </c>
      <c r="D408" t="s">
        <v>514</v>
      </c>
      <c r="E408">
        <v>-72</v>
      </c>
      <c r="F408" s="7" t="s">
        <v>4911</v>
      </c>
      <c r="G408" s="7" t="s">
        <v>4913</v>
      </c>
      <c r="H408" s="11"/>
    </row>
    <row r="409" spans="1:8" x14ac:dyDescent="0.35">
      <c r="A409" t="str">
        <f t="shared" si="11"/>
        <v>254544913632-SYS</v>
      </c>
      <c r="B409">
        <v>25</v>
      </c>
      <c r="C409" s="11">
        <v>45449</v>
      </c>
      <c r="D409" t="s">
        <v>613</v>
      </c>
      <c r="E409">
        <v>-88</v>
      </c>
      <c r="F409" s="7" t="s">
        <v>4911</v>
      </c>
      <c r="G409" s="7" t="s">
        <v>4913</v>
      </c>
      <c r="H409" s="11"/>
    </row>
    <row r="410" spans="1:8" x14ac:dyDescent="0.35">
      <c r="A410" t="str">
        <f t="shared" si="11"/>
        <v>254544914767-VEN</v>
      </c>
      <c r="B410">
        <v>25</v>
      </c>
      <c r="C410" s="11">
        <v>45449</v>
      </c>
      <c r="D410" t="s">
        <v>592</v>
      </c>
      <c r="E410">
        <v>-48</v>
      </c>
      <c r="F410" s="7" t="s">
        <v>4911</v>
      </c>
      <c r="G410" s="7" t="s">
        <v>4913</v>
      </c>
      <c r="H410" s="11"/>
    </row>
    <row r="411" spans="1:8" x14ac:dyDescent="0.35">
      <c r="A411" t="str">
        <f t="shared" si="11"/>
        <v>254544916799-ROM</v>
      </c>
      <c r="B411">
        <v>25</v>
      </c>
      <c r="C411" s="11">
        <v>45449</v>
      </c>
      <c r="D411" t="s">
        <v>541</v>
      </c>
      <c r="E411">
        <v>-77</v>
      </c>
      <c r="F411" s="7" t="s">
        <v>4911</v>
      </c>
      <c r="G411" s="7" t="s">
        <v>4913</v>
      </c>
      <c r="H411" s="11"/>
    </row>
    <row r="412" spans="1:8" x14ac:dyDescent="0.35">
      <c r="A412" t="str">
        <f t="shared" si="11"/>
        <v>254544917712-CGS</v>
      </c>
      <c r="B412">
        <v>25</v>
      </c>
      <c r="C412" s="11">
        <v>45449</v>
      </c>
      <c r="D412" t="s">
        <v>614</v>
      </c>
      <c r="E412">
        <v>-24</v>
      </c>
      <c r="F412" s="7" t="s">
        <v>4911</v>
      </c>
      <c r="G412" s="7" t="s">
        <v>4913</v>
      </c>
      <c r="H412" s="11"/>
    </row>
    <row r="413" spans="1:8" x14ac:dyDescent="0.35">
      <c r="A413" t="str">
        <f t="shared" si="11"/>
        <v>254544919719-UBA</v>
      </c>
      <c r="B413">
        <v>25</v>
      </c>
      <c r="C413" s="11">
        <v>45449</v>
      </c>
      <c r="D413" t="s">
        <v>655</v>
      </c>
      <c r="E413">
        <v>-61</v>
      </c>
      <c r="F413" s="7" t="s">
        <v>4911</v>
      </c>
      <c r="G413" s="7" t="s">
        <v>4913</v>
      </c>
      <c r="H413" s="11"/>
    </row>
    <row r="414" spans="1:8" x14ac:dyDescent="0.35">
      <c r="A414" t="str">
        <f t="shared" si="11"/>
        <v>254544920657-MIL</v>
      </c>
      <c r="B414">
        <v>25</v>
      </c>
      <c r="C414" s="11">
        <v>45449</v>
      </c>
      <c r="D414" t="s">
        <v>1192</v>
      </c>
      <c r="E414">
        <v>-1</v>
      </c>
      <c r="F414" s="7" t="s">
        <v>4911</v>
      </c>
      <c r="G414" s="7" t="s">
        <v>4913</v>
      </c>
      <c r="H414" s="11"/>
    </row>
    <row r="415" spans="1:8" x14ac:dyDescent="0.35">
      <c r="A415" t="str">
        <f t="shared" si="11"/>
        <v>254544921375-SYS</v>
      </c>
      <c r="B415">
        <v>25</v>
      </c>
      <c r="C415" s="11">
        <v>45449</v>
      </c>
      <c r="D415" t="s">
        <v>727</v>
      </c>
      <c r="E415">
        <v>-8</v>
      </c>
      <c r="F415" s="7" t="s">
        <v>4911</v>
      </c>
      <c r="G415" s="7" t="s">
        <v>4913</v>
      </c>
      <c r="H415" s="11"/>
    </row>
    <row r="416" spans="1:8" x14ac:dyDescent="0.35">
      <c r="A416" t="str">
        <f t="shared" si="11"/>
        <v>254544921383-BNK</v>
      </c>
      <c r="B416">
        <v>25</v>
      </c>
      <c r="C416" s="11">
        <v>45449</v>
      </c>
      <c r="D416" t="s">
        <v>509</v>
      </c>
      <c r="E416">
        <v>-931</v>
      </c>
      <c r="F416" s="7" t="s">
        <v>4911</v>
      </c>
      <c r="G416" s="7" t="s">
        <v>4913</v>
      </c>
      <c r="H416" s="11"/>
    </row>
    <row r="417" spans="1:8" x14ac:dyDescent="0.35">
      <c r="A417" t="str">
        <f t="shared" si="11"/>
        <v>254544921818-GFK</v>
      </c>
      <c r="B417">
        <v>25</v>
      </c>
      <c r="C417" s="11">
        <v>45449</v>
      </c>
      <c r="D417" t="s">
        <v>756</v>
      </c>
      <c r="E417">
        <v>-240</v>
      </c>
      <c r="F417" s="7" t="s">
        <v>4911</v>
      </c>
      <c r="G417" s="7" t="s">
        <v>4913</v>
      </c>
      <c r="H417" s="11"/>
    </row>
    <row r="418" spans="1:8" x14ac:dyDescent="0.35">
      <c r="A418" t="str">
        <f t="shared" si="11"/>
        <v>254544921924-GFK</v>
      </c>
      <c r="B418">
        <v>25</v>
      </c>
      <c r="C418" s="11">
        <v>45449</v>
      </c>
      <c r="D418" t="s">
        <v>757</v>
      </c>
      <c r="E418">
        <v>-64</v>
      </c>
      <c r="F418" s="7" t="s">
        <v>4911</v>
      </c>
      <c r="G418" s="7" t="s">
        <v>4913</v>
      </c>
      <c r="H418" s="11"/>
    </row>
    <row r="419" spans="1:8" x14ac:dyDescent="0.35">
      <c r="A419" t="str">
        <f t="shared" si="11"/>
        <v>254544922327-SYS</v>
      </c>
      <c r="B419">
        <v>25</v>
      </c>
      <c r="C419" s="11">
        <v>45449</v>
      </c>
      <c r="D419" t="s">
        <v>1074</v>
      </c>
      <c r="E419">
        <v>-26</v>
      </c>
      <c r="F419" s="7" t="s">
        <v>4911</v>
      </c>
      <c r="G419" s="7" t="s">
        <v>4913</v>
      </c>
      <c r="H419" s="11"/>
    </row>
    <row r="420" spans="1:8" x14ac:dyDescent="0.35">
      <c r="A420" t="str">
        <f t="shared" si="11"/>
        <v>254544922418-PUB</v>
      </c>
      <c r="B420">
        <v>25</v>
      </c>
      <c r="C420" s="11">
        <v>45449</v>
      </c>
      <c r="D420" t="s">
        <v>1679</v>
      </c>
      <c r="E420">
        <v>-210</v>
      </c>
      <c r="F420" s="7" t="s">
        <v>4911</v>
      </c>
      <c r="G420" s="7" t="s">
        <v>4913</v>
      </c>
      <c r="H420" s="11"/>
    </row>
    <row r="421" spans="1:8" x14ac:dyDescent="0.35">
      <c r="A421" t="str">
        <f t="shared" si="11"/>
        <v>254544922877-UBA</v>
      </c>
      <c r="B421">
        <v>25</v>
      </c>
      <c r="C421" s="11">
        <v>45449</v>
      </c>
      <c r="D421" t="s">
        <v>575</v>
      </c>
      <c r="E421">
        <v>-72</v>
      </c>
      <c r="F421" s="7" t="s">
        <v>4911</v>
      </c>
      <c r="G421" s="7" t="s">
        <v>4913</v>
      </c>
      <c r="H421" s="11"/>
    </row>
    <row r="422" spans="1:8" x14ac:dyDescent="0.35">
      <c r="A422" t="str">
        <f t="shared" si="11"/>
        <v>254544923127-NWN</v>
      </c>
      <c r="B422">
        <v>25</v>
      </c>
      <c r="C422" s="11">
        <v>45449</v>
      </c>
      <c r="D422" t="s">
        <v>617</v>
      </c>
      <c r="E422">
        <v>-132</v>
      </c>
      <c r="F422" s="7" t="s">
        <v>4911</v>
      </c>
      <c r="G422" s="7" t="s">
        <v>4913</v>
      </c>
      <c r="H422" s="11"/>
    </row>
    <row r="423" spans="1:8" x14ac:dyDescent="0.35">
      <c r="A423" t="str">
        <f t="shared" si="11"/>
        <v>254544923152-HMP</v>
      </c>
      <c r="B423">
        <v>25</v>
      </c>
      <c r="C423" s="11">
        <v>45449</v>
      </c>
      <c r="D423" t="s">
        <v>656</v>
      </c>
      <c r="E423">
        <v>-24</v>
      </c>
      <c r="F423" s="7" t="s">
        <v>4911</v>
      </c>
      <c r="G423" s="7" t="s">
        <v>4913</v>
      </c>
      <c r="H423" s="11"/>
    </row>
    <row r="424" spans="1:8" x14ac:dyDescent="0.35">
      <c r="A424" t="str">
        <f t="shared" si="11"/>
        <v>254544923433-USM</v>
      </c>
      <c r="B424">
        <v>25</v>
      </c>
      <c r="C424" s="11">
        <v>45449</v>
      </c>
      <c r="D424" t="s">
        <v>702</v>
      </c>
      <c r="E424">
        <v>-132</v>
      </c>
      <c r="F424" s="7" t="s">
        <v>4911</v>
      </c>
      <c r="G424" s="7" t="s">
        <v>4913</v>
      </c>
      <c r="H424" s="11"/>
    </row>
    <row r="425" spans="1:8" x14ac:dyDescent="0.35">
      <c r="A425" t="str">
        <f t="shared" si="11"/>
        <v>254544923443-USM</v>
      </c>
      <c r="B425">
        <v>25</v>
      </c>
      <c r="C425" s="11">
        <v>45449</v>
      </c>
      <c r="D425" t="s">
        <v>1113</v>
      </c>
      <c r="E425">
        <v>-11</v>
      </c>
      <c r="F425" s="7" t="s">
        <v>4911</v>
      </c>
      <c r="G425" s="7" t="s">
        <v>4913</v>
      </c>
      <c r="H425" s="11"/>
    </row>
    <row r="426" spans="1:8" x14ac:dyDescent="0.35">
      <c r="A426" t="str">
        <f t="shared" si="11"/>
        <v>254544923446-USH</v>
      </c>
      <c r="B426">
        <v>25</v>
      </c>
      <c r="C426" s="11">
        <v>45449</v>
      </c>
      <c r="D426" t="s">
        <v>1118</v>
      </c>
      <c r="E426">
        <v>-9</v>
      </c>
      <c r="F426" s="7" t="s">
        <v>4911</v>
      </c>
      <c r="G426" s="7" t="s">
        <v>4913</v>
      </c>
      <c r="H426" s="11"/>
    </row>
    <row r="427" spans="1:8" x14ac:dyDescent="0.35">
      <c r="A427" t="str">
        <f t="shared" si="11"/>
        <v>254544923450-USH</v>
      </c>
      <c r="B427">
        <v>25</v>
      </c>
      <c r="C427" s="11">
        <v>45449</v>
      </c>
      <c r="D427" t="s">
        <v>995</v>
      </c>
      <c r="E427">
        <v>-12</v>
      </c>
      <c r="F427" s="7" t="s">
        <v>4911</v>
      </c>
      <c r="G427" s="7" t="s">
        <v>4913</v>
      </c>
      <c r="H427" s="11"/>
    </row>
    <row r="428" spans="1:8" x14ac:dyDescent="0.35">
      <c r="A428" t="str">
        <f t="shared" si="11"/>
        <v>254544923452-USH</v>
      </c>
      <c r="B428">
        <v>25</v>
      </c>
      <c r="C428" s="11">
        <v>45449</v>
      </c>
      <c r="D428" t="s">
        <v>778</v>
      </c>
      <c r="E428">
        <v>-10</v>
      </c>
      <c r="F428" s="7" t="s">
        <v>4911</v>
      </c>
      <c r="G428" s="7" t="s">
        <v>4913</v>
      </c>
      <c r="H428" s="11"/>
    </row>
    <row r="429" spans="1:8" x14ac:dyDescent="0.35">
      <c r="A429" t="str">
        <f t="shared" si="11"/>
        <v>254544923461-USM</v>
      </c>
      <c r="B429">
        <v>25</v>
      </c>
      <c r="C429" s="11">
        <v>45449</v>
      </c>
      <c r="D429" t="s">
        <v>1032</v>
      </c>
      <c r="E429">
        <v>-48</v>
      </c>
      <c r="F429" s="7" t="s">
        <v>4911</v>
      </c>
      <c r="G429" s="7" t="s">
        <v>4913</v>
      </c>
      <c r="H429" s="11"/>
    </row>
    <row r="430" spans="1:8" x14ac:dyDescent="0.35">
      <c r="A430" t="str">
        <f t="shared" si="11"/>
        <v>254544923494-HVR</v>
      </c>
      <c r="B430">
        <v>25</v>
      </c>
      <c r="C430" s="11">
        <v>45449</v>
      </c>
      <c r="D430" t="s">
        <v>1416</v>
      </c>
      <c r="E430">
        <v>-2</v>
      </c>
      <c r="F430" s="7" t="s">
        <v>4911</v>
      </c>
      <c r="G430" s="7" t="s">
        <v>4913</v>
      </c>
      <c r="H430" s="11"/>
    </row>
    <row r="431" spans="1:8" x14ac:dyDescent="0.35">
      <c r="A431" t="str">
        <f t="shared" si="11"/>
        <v>254544923539-CLV</v>
      </c>
      <c r="B431">
        <v>25</v>
      </c>
      <c r="C431" s="11">
        <v>45449</v>
      </c>
      <c r="D431" t="s">
        <v>564</v>
      </c>
      <c r="E431">
        <v>-1</v>
      </c>
      <c r="F431" s="7" t="s">
        <v>4911</v>
      </c>
      <c r="G431" s="7" t="s">
        <v>4913</v>
      </c>
      <c r="H431" s="11"/>
    </row>
    <row r="432" spans="1:8" x14ac:dyDescent="0.35">
      <c r="A432" t="str">
        <f t="shared" si="11"/>
        <v>254544923700-SCR</v>
      </c>
      <c r="B432">
        <v>25</v>
      </c>
      <c r="C432" s="11">
        <v>45449</v>
      </c>
      <c r="D432" t="s">
        <v>783</v>
      </c>
      <c r="E432">
        <v>-1990</v>
      </c>
      <c r="F432" s="7" t="s">
        <v>4911</v>
      </c>
      <c r="G432" s="7" t="s">
        <v>4913</v>
      </c>
      <c r="H432" s="11"/>
    </row>
    <row r="433" spans="1:8" x14ac:dyDescent="0.35">
      <c r="A433" t="str">
        <f t="shared" si="11"/>
        <v>254544923912-POP</v>
      </c>
      <c r="B433">
        <v>25</v>
      </c>
      <c r="C433" s="11">
        <v>45449</v>
      </c>
      <c r="D433" t="s">
        <v>749</v>
      </c>
      <c r="E433">
        <v>-891</v>
      </c>
      <c r="F433" s="7" t="s">
        <v>4911</v>
      </c>
      <c r="G433" s="7" t="s">
        <v>4913</v>
      </c>
      <c r="H433" s="11"/>
    </row>
    <row r="434" spans="1:8" x14ac:dyDescent="0.35">
      <c r="A434" t="str">
        <f t="shared" si="11"/>
        <v>254544971168-VEN</v>
      </c>
      <c r="B434">
        <v>25</v>
      </c>
      <c r="C434" s="11">
        <v>45449</v>
      </c>
      <c r="D434" t="s">
        <v>550</v>
      </c>
      <c r="E434">
        <v>-300</v>
      </c>
      <c r="F434" s="7" t="s">
        <v>4911</v>
      </c>
      <c r="G434" s="7" t="s">
        <v>4913</v>
      </c>
      <c r="H434" s="11"/>
    </row>
    <row r="435" spans="1:8" x14ac:dyDescent="0.35">
      <c r="A435" t="str">
        <f t="shared" si="11"/>
        <v>254544971411-SYS</v>
      </c>
      <c r="B435">
        <v>25</v>
      </c>
      <c r="C435" s="11">
        <v>45449</v>
      </c>
      <c r="D435" t="s">
        <v>967</v>
      </c>
      <c r="E435">
        <v>-12</v>
      </c>
      <c r="F435" s="7" t="s">
        <v>4911</v>
      </c>
      <c r="G435" s="7" t="s">
        <v>4913</v>
      </c>
      <c r="H435" s="11"/>
    </row>
    <row r="436" spans="1:8" x14ac:dyDescent="0.35">
      <c r="A436" t="str">
        <f t="shared" si="11"/>
        <v>254544971751-SYS</v>
      </c>
      <c r="B436">
        <v>25</v>
      </c>
      <c r="C436" s="11">
        <v>45449</v>
      </c>
      <c r="D436" t="s">
        <v>968</v>
      </c>
      <c r="E436">
        <v>-42</v>
      </c>
      <c r="F436" s="7" t="s">
        <v>4911</v>
      </c>
      <c r="G436" s="7" t="s">
        <v>4913</v>
      </c>
      <c r="H436" s="11"/>
    </row>
    <row r="437" spans="1:8" x14ac:dyDescent="0.35">
      <c r="A437" t="str">
        <f t="shared" si="11"/>
        <v>254544971827-GOR</v>
      </c>
      <c r="B437">
        <v>25</v>
      </c>
      <c r="C437" s="11">
        <v>45449</v>
      </c>
      <c r="D437" t="s">
        <v>1589</v>
      </c>
      <c r="E437">
        <v>-1</v>
      </c>
      <c r="F437" s="7" t="s">
        <v>4911</v>
      </c>
      <c r="G437" s="7" t="s">
        <v>4913</v>
      </c>
      <c r="H437" s="11"/>
    </row>
    <row r="438" spans="1:8" x14ac:dyDescent="0.35">
      <c r="A438" t="str">
        <f t="shared" si="11"/>
        <v>254544971847-SYS</v>
      </c>
      <c r="B438">
        <v>25</v>
      </c>
      <c r="C438" s="11">
        <v>45449</v>
      </c>
      <c r="D438" t="s">
        <v>593</v>
      </c>
      <c r="E438">
        <v>-30</v>
      </c>
      <c r="F438" s="7" t="s">
        <v>4911</v>
      </c>
      <c r="G438" s="7" t="s">
        <v>4913</v>
      </c>
      <c r="H438" s="11"/>
    </row>
    <row r="439" spans="1:8" x14ac:dyDescent="0.35">
      <c r="A439" t="str">
        <f t="shared" si="11"/>
        <v>254544972245-SYS</v>
      </c>
      <c r="B439">
        <v>25</v>
      </c>
      <c r="C439" s="11">
        <v>45449</v>
      </c>
      <c r="D439" t="s">
        <v>578</v>
      </c>
      <c r="E439">
        <v>-96</v>
      </c>
      <c r="F439" s="7" t="s">
        <v>4911</v>
      </c>
      <c r="G439" s="7" t="s">
        <v>4913</v>
      </c>
      <c r="H439" s="11"/>
    </row>
    <row r="440" spans="1:8" x14ac:dyDescent="0.35">
      <c r="A440" t="str">
        <f t="shared" si="11"/>
        <v>254544985621-HVR</v>
      </c>
      <c r="B440">
        <v>25</v>
      </c>
      <c r="C440" s="11">
        <v>45449</v>
      </c>
      <c r="D440" t="s">
        <v>678</v>
      </c>
      <c r="E440">
        <v>-95</v>
      </c>
      <c r="F440" s="7" t="s">
        <v>4911</v>
      </c>
      <c r="G440" s="7" t="s">
        <v>4913</v>
      </c>
      <c r="H440" s="11"/>
    </row>
    <row r="441" spans="1:8" x14ac:dyDescent="0.35">
      <c r="A441" t="str">
        <f t="shared" si="11"/>
        <v>254544985654-HVR</v>
      </c>
      <c r="B441">
        <v>25</v>
      </c>
      <c r="C441" s="11">
        <v>45449</v>
      </c>
      <c r="D441" t="s">
        <v>649</v>
      </c>
      <c r="E441">
        <v>-3</v>
      </c>
      <c r="F441" s="7" t="s">
        <v>4911</v>
      </c>
      <c r="G441" s="7" t="s">
        <v>4913</v>
      </c>
      <c r="H441" s="11"/>
    </row>
    <row r="442" spans="1:8" x14ac:dyDescent="0.35">
      <c r="A442" t="str">
        <f t="shared" si="11"/>
        <v>254544985655-HVR</v>
      </c>
      <c r="B442">
        <v>25</v>
      </c>
      <c r="C442" s="11">
        <v>45449</v>
      </c>
      <c r="D442" t="s">
        <v>657</v>
      </c>
      <c r="E442">
        <v>-159</v>
      </c>
      <c r="F442" s="7" t="s">
        <v>4911</v>
      </c>
      <c r="G442" s="7" t="s">
        <v>4913</v>
      </c>
      <c r="H442" s="11"/>
    </row>
    <row r="443" spans="1:8" x14ac:dyDescent="0.35">
      <c r="A443" t="str">
        <f t="shared" si="11"/>
        <v>254544994004-SYC</v>
      </c>
      <c r="B443">
        <v>25</v>
      </c>
      <c r="C443" s="11">
        <v>45449</v>
      </c>
      <c r="D443" t="s">
        <v>603</v>
      </c>
      <c r="E443">
        <v>-252</v>
      </c>
      <c r="F443" s="7" t="s">
        <v>4911</v>
      </c>
      <c r="G443" s="7" t="s">
        <v>4913</v>
      </c>
      <c r="H443" s="11"/>
    </row>
    <row r="444" spans="1:8" x14ac:dyDescent="0.35">
      <c r="A444" t="str">
        <f t="shared" si="11"/>
        <v>254545016799-ROM</v>
      </c>
      <c r="B444">
        <v>25</v>
      </c>
      <c r="C444" s="11">
        <v>45450</v>
      </c>
      <c r="D444" t="s">
        <v>541</v>
      </c>
      <c r="E444">
        <v>-173</v>
      </c>
      <c r="F444" s="7" t="s">
        <v>4911</v>
      </c>
      <c r="G444" s="7" t="s">
        <v>4913</v>
      </c>
      <c r="H444" s="11"/>
    </row>
    <row r="445" spans="1:8" x14ac:dyDescent="0.35">
      <c r="A445" t="str">
        <f t="shared" si="11"/>
        <v>254545018609-USM</v>
      </c>
      <c r="B445">
        <v>25</v>
      </c>
      <c r="C445" s="11">
        <v>45450</v>
      </c>
      <c r="D445" t="s">
        <v>827</v>
      </c>
      <c r="E445">
        <v>-24</v>
      </c>
      <c r="F445" s="7" t="s">
        <v>4911</v>
      </c>
      <c r="G445" s="7" t="s">
        <v>4913</v>
      </c>
      <c r="H445" s="11"/>
    </row>
    <row r="446" spans="1:8" x14ac:dyDescent="0.35">
      <c r="A446" t="str">
        <f t="shared" si="11"/>
        <v>254545018613-USH</v>
      </c>
      <c r="B446">
        <v>25</v>
      </c>
      <c r="C446" s="11">
        <v>45450</v>
      </c>
      <c r="D446" t="s">
        <v>652</v>
      </c>
      <c r="E446">
        <v>-1399</v>
      </c>
      <c r="F446" s="7" t="s">
        <v>4911</v>
      </c>
      <c r="G446" s="7" t="s">
        <v>4913</v>
      </c>
      <c r="H446" s="11"/>
    </row>
    <row r="447" spans="1:8" x14ac:dyDescent="0.35">
      <c r="A447" t="str">
        <f t="shared" si="11"/>
        <v>254545018797-COS</v>
      </c>
      <c r="B447">
        <v>25</v>
      </c>
      <c r="C447" s="11">
        <v>45450</v>
      </c>
      <c r="D447" t="s">
        <v>1079</v>
      </c>
      <c r="E447">
        <v>-35</v>
      </c>
      <c r="F447" s="7" t="s">
        <v>4911</v>
      </c>
      <c r="G447" s="7" t="s">
        <v>4913</v>
      </c>
      <c r="H447" s="11"/>
    </row>
    <row r="448" spans="1:8" x14ac:dyDescent="0.35">
      <c r="A448" t="str">
        <f t="shared" si="11"/>
        <v>254545020945-BKE</v>
      </c>
      <c r="B448">
        <v>25</v>
      </c>
      <c r="C448" s="11">
        <v>45450</v>
      </c>
      <c r="D448" t="s">
        <v>538</v>
      </c>
      <c r="E448">
        <v>-432</v>
      </c>
      <c r="F448" s="7" t="s">
        <v>4911</v>
      </c>
      <c r="G448" s="7" t="s">
        <v>4913</v>
      </c>
      <c r="H448" s="11"/>
    </row>
    <row r="449" spans="1:8" x14ac:dyDescent="0.35">
      <c r="A449" t="str">
        <f t="shared" si="11"/>
        <v>254545021383-BNK</v>
      </c>
      <c r="B449">
        <v>25</v>
      </c>
      <c r="C449" s="11">
        <v>45450</v>
      </c>
      <c r="D449" t="s">
        <v>509</v>
      </c>
      <c r="E449">
        <v>-133</v>
      </c>
      <c r="F449" s="7" t="s">
        <v>4911</v>
      </c>
      <c r="G449" s="7" t="s">
        <v>4913</v>
      </c>
      <c r="H449" s="11"/>
    </row>
    <row r="450" spans="1:8" x14ac:dyDescent="0.35">
      <c r="A450" t="str">
        <f t="shared" si="11"/>
        <v>254545021818-GFK</v>
      </c>
      <c r="B450">
        <v>25</v>
      </c>
      <c r="C450" s="11">
        <v>45450</v>
      </c>
      <c r="D450" t="s">
        <v>756</v>
      </c>
      <c r="E450">
        <v>-480</v>
      </c>
      <c r="F450" s="7" t="s">
        <v>4911</v>
      </c>
      <c r="G450" s="7" t="s">
        <v>4913</v>
      </c>
      <c r="H450" s="11"/>
    </row>
    <row r="451" spans="1:8" x14ac:dyDescent="0.35">
      <c r="A451" t="str">
        <f t="shared" si="11"/>
        <v>254545021924-GFK</v>
      </c>
      <c r="B451">
        <v>25</v>
      </c>
      <c r="C451" s="11">
        <v>45450</v>
      </c>
      <c r="D451" t="s">
        <v>757</v>
      </c>
      <c r="E451">
        <v>-288</v>
      </c>
      <c r="F451" s="7" t="s">
        <v>4911</v>
      </c>
      <c r="G451" s="7" t="s">
        <v>4913</v>
      </c>
      <c r="H451" s="11"/>
    </row>
    <row r="452" spans="1:8" x14ac:dyDescent="0.35">
      <c r="A452" t="str">
        <f t="shared" si="11"/>
        <v>254545023127-NWN</v>
      </c>
      <c r="B452">
        <v>25</v>
      </c>
      <c r="C452" s="11">
        <v>45450</v>
      </c>
      <c r="D452" t="s">
        <v>617</v>
      </c>
      <c r="E452">
        <v>-432</v>
      </c>
      <c r="F452" s="7" t="s">
        <v>4911</v>
      </c>
      <c r="G452" s="7" t="s">
        <v>4913</v>
      </c>
      <c r="H452" s="11"/>
    </row>
    <row r="453" spans="1:8" x14ac:dyDescent="0.35">
      <c r="A453" t="str">
        <f t="shared" ref="A453:A516" si="12">B453&amp;C453&amp;D453</f>
        <v>254545023152-HMP</v>
      </c>
      <c r="B453">
        <v>25</v>
      </c>
      <c r="C453" s="11">
        <v>45450</v>
      </c>
      <c r="D453" t="s">
        <v>656</v>
      </c>
      <c r="E453">
        <v>-4</v>
      </c>
      <c r="F453" s="7" t="s">
        <v>4911</v>
      </c>
      <c r="G453" s="7" t="s">
        <v>4913</v>
      </c>
      <c r="H453" s="11"/>
    </row>
    <row r="454" spans="1:8" x14ac:dyDescent="0.35">
      <c r="A454" t="str">
        <f t="shared" si="12"/>
        <v>254545023433-USM</v>
      </c>
      <c r="B454">
        <v>25</v>
      </c>
      <c r="C454" s="11">
        <v>45450</v>
      </c>
      <c r="D454" t="s">
        <v>702</v>
      </c>
      <c r="E454">
        <v>-24</v>
      </c>
      <c r="F454" s="7" t="s">
        <v>4911</v>
      </c>
      <c r="G454" s="7" t="s">
        <v>4913</v>
      </c>
      <c r="H454" s="11"/>
    </row>
    <row r="455" spans="1:8" x14ac:dyDescent="0.35">
      <c r="A455" t="str">
        <f t="shared" si="12"/>
        <v>254545023443-USM</v>
      </c>
      <c r="B455">
        <v>25</v>
      </c>
      <c r="C455" s="11">
        <v>45450</v>
      </c>
      <c r="D455" t="s">
        <v>1113</v>
      </c>
      <c r="E455">
        <v>-12</v>
      </c>
      <c r="F455" s="7" t="s">
        <v>4911</v>
      </c>
      <c r="G455" s="7" t="s">
        <v>4913</v>
      </c>
      <c r="H455" s="11"/>
    </row>
    <row r="456" spans="1:8" x14ac:dyDescent="0.35">
      <c r="A456" t="str">
        <f t="shared" si="12"/>
        <v>254545071168-CSF</v>
      </c>
      <c r="B456">
        <v>25</v>
      </c>
      <c r="C456" s="11">
        <v>45450</v>
      </c>
      <c r="D456" t="s">
        <v>803</v>
      </c>
      <c r="E456">
        <v>-336</v>
      </c>
      <c r="F456" s="7" t="s">
        <v>4911</v>
      </c>
      <c r="G456" s="7" t="s">
        <v>4913</v>
      </c>
      <c r="H456" s="11"/>
    </row>
    <row r="457" spans="1:8" x14ac:dyDescent="0.35">
      <c r="A457" t="str">
        <f t="shared" si="12"/>
        <v>254545071168-VEN</v>
      </c>
      <c r="B457">
        <v>25</v>
      </c>
      <c r="C457" s="11">
        <v>45450</v>
      </c>
      <c r="D457" t="s">
        <v>550</v>
      </c>
      <c r="E457">
        <v>-12</v>
      </c>
      <c r="F457" s="7" t="s">
        <v>4911</v>
      </c>
      <c r="G457" s="7" t="s">
        <v>4913</v>
      </c>
      <c r="H457" s="11"/>
    </row>
    <row r="458" spans="1:8" x14ac:dyDescent="0.35">
      <c r="A458" t="str">
        <f t="shared" si="12"/>
        <v>254545078106-HME</v>
      </c>
      <c r="B458">
        <v>25</v>
      </c>
      <c r="C458" s="11">
        <v>45450</v>
      </c>
      <c r="D458" t="s">
        <v>870</v>
      </c>
      <c r="E458">
        <v>-840</v>
      </c>
      <c r="F458" s="7" t="s">
        <v>4911</v>
      </c>
      <c r="G458" s="7" t="s">
        <v>4913</v>
      </c>
      <c r="H458" s="11"/>
    </row>
    <row r="459" spans="1:8" x14ac:dyDescent="0.35">
      <c r="A459" t="str">
        <f t="shared" si="12"/>
        <v>254545085638-HVR</v>
      </c>
      <c r="B459">
        <v>25</v>
      </c>
      <c r="C459" s="11">
        <v>45450</v>
      </c>
      <c r="D459" t="s">
        <v>620</v>
      </c>
      <c r="E459">
        <v>-133</v>
      </c>
      <c r="F459" s="7" t="s">
        <v>4911</v>
      </c>
      <c r="G459" s="7" t="s">
        <v>4913</v>
      </c>
      <c r="H459" s="11"/>
    </row>
    <row r="460" spans="1:8" x14ac:dyDescent="0.35">
      <c r="A460" t="str">
        <f t="shared" si="12"/>
        <v>254545312701-SYS</v>
      </c>
      <c r="B460">
        <v>25</v>
      </c>
      <c r="C460" s="11">
        <v>45453</v>
      </c>
      <c r="D460" t="s">
        <v>514</v>
      </c>
      <c r="E460">
        <v>-72</v>
      </c>
      <c r="F460" s="7" t="s">
        <v>4911</v>
      </c>
      <c r="G460" s="7" t="s">
        <v>4913</v>
      </c>
      <c r="H460" s="11"/>
    </row>
    <row r="461" spans="1:8" x14ac:dyDescent="0.35">
      <c r="A461" t="str">
        <f t="shared" si="12"/>
        <v>254545313054-KKO</v>
      </c>
      <c r="B461">
        <v>25</v>
      </c>
      <c r="C461" s="11">
        <v>45453</v>
      </c>
      <c r="D461" t="s">
        <v>1361</v>
      </c>
      <c r="E461">
        <v>-24</v>
      </c>
      <c r="F461" s="7" t="s">
        <v>4911</v>
      </c>
      <c r="G461" s="7" t="s">
        <v>4913</v>
      </c>
      <c r="H461" s="11"/>
    </row>
    <row r="462" spans="1:8" x14ac:dyDescent="0.35">
      <c r="A462" t="str">
        <f t="shared" si="12"/>
        <v>254545313699-SYS</v>
      </c>
      <c r="B462">
        <v>25</v>
      </c>
      <c r="C462" s="11">
        <v>45453</v>
      </c>
      <c r="D462" t="s">
        <v>1097</v>
      </c>
      <c r="E462">
        <v>-7</v>
      </c>
      <c r="F462" s="7" t="s">
        <v>4911</v>
      </c>
      <c r="G462" s="7" t="s">
        <v>4913</v>
      </c>
      <c r="H462" s="11"/>
    </row>
    <row r="463" spans="1:8" x14ac:dyDescent="0.35">
      <c r="A463" t="str">
        <f t="shared" si="12"/>
        <v>254545317723-CGS</v>
      </c>
      <c r="B463">
        <v>25</v>
      </c>
      <c r="C463" s="11">
        <v>45453</v>
      </c>
      <c r="D463" t="s">
        <v>1011</v>
      </c>
      <c r="E463">
        <v>-12</v>
      </c>
      <c r="F463" s="7" t="s">
        <v>4911</v>
      </c>
      <c r="G463" s="7" t="s">
        <v>4913</v>
      </c>
      <c r="H463" s="11"/>
    </row>
    <row r="464" spans="1:8" x14ac:dyDescent="0.35">
      <c r="A464" t="str">
        <f t="shared" si="12"/>
        <v>254545318613-USH</v>
      </c>
      <c r="B464">
        <v>25</v>
      </c>
      <c r="C464" s="11">
        <v>45453</v>
      </c>
      <c r="D464" t="s">
        <v>652</v>
      </c>
      <c r="E464">
        <v>-4752</v>
      </c>
      <c r="F464" s="7" t="s">
        <v>4911</v>
      </c>
      <c r="G464" s="7" t="s">
        <v>4913</v>
      </c>
      <c r="H464" s="11"/>
    </row>
    <row r="465" spans="1:8" x14ac:dyDescent="0.35">
      <c r="A465" t="str">
        <f t="shared" si="12"/>
        <v>254545319719-UBA</v>
      </c>
      <c r="B465">
        <v>25</v>
      </c>
      <c r="C465" s="11">
        <v>45453</v>
      </c>
      <c r="D465" t="s">
        <v>655</v>
      </c>
      <c r="E465">
        <v>-12</v>
      </c>
      <c r="F465" s="7" t="s">
        <v>4911</v>
      </c>
      <c r="G465" s="7" t="s">
        <v>4913</v>
      </c>
      <c r="H465" s="11"/>
    </row>
    <row r="466" spans="1:8" x14ac:dyDescent="0.35">
      <c r="A466" t="str">
        <f t="shared" si="12"/>
        <v>254545320684-GOV</v>
      </c>
      <c r="B466">
        <v>25</v>
      </c>
      <c r="C466" s="11">
        <v>45453</v>
      </c>
      <c r="D466" t="s">
        <v>462</v>
      </c>
      <c r="E466">
        <v>-105</v>
      </c>
      <c r="F466" s="7" t="s">
        <v>4911</v>
      </c>
      <c r="G466" s="7" t="s">
        <v>4913</v>
      </c>
      <c r="H466" s="11"/>
    </row>
    <row r="467" spans="1:8" x14ac:dyDescent="0.35">
      <c r="A467" t="str">
        <f t="shared" si="12"/>
        <v>254545321751-GFS</v>
      </c>
      <c r="B467">
        <v>25</v>
      </c>
      <c r="C467" s="11">
        <v>45453</v>
      </c>
      <c r="D467" t="s">
        <v>1004</v>
      </c>
      <c r="E467">
        <v>-295</v>
      </c>
      <c r="F467" s="7" t="s">
        <v>4911</v>
      </c>
      <c r="G467" s="7" t="s">
        <v>4913</v>
      </c>
      <c r="H467" s="11"/>
    </row>
    <row r="468" spans="1:8" x14ac:dyDescent="0.35">
      <c r="A468" t="str">
        <f t="shared" si="12"/>
        <v>254545321818-GFK</v>
      </c>
      <c r="B468">
        <v>25</v>
      </c>
      <c r="C468" s="11">
        <v>45453</v>
      </c>
      <c r="D468" t="s">
        <v>756</v>
      </c>
      <c r="E468">
        <v>-1272</v>
      </c>
      <c r="F468" s="7" t="s">
        <v>4911</v>
      </c>
      <c r="G468" s="7" t="s">
        <v>4913</v>
      </c>
      <c r="H468" s="11"/>
    </row>
    <row r="469" spans="1:8" x14ac:dyDescent="0.35">
      <c r="A469" t="str">
        <f t="shared" si="12"/>
        <v>254545321909-GFS</v>
      </c>
      <c r="B469">
        <v>25</v>
      </c>
      <c r="C469" s="11">
        <v>45453</v>
      </c>
      <c r="D469" t="s">
        <v>1324</v>
      </c>
      <c r="E469">
        <v>-34</v>
      </c>
      <c r="F469" s="7" t="s">
        <v>4911</v>
      </c>
      <c r="G469" s="7" t="s">
        <v>4913</v>
      </c>
      <c r="H469" s="11"/>
    </row>
    <row r="470" spans="1:8" x14ac:dyDescent="0.35">
      <c r="A470" t="str">
        <f t="shared" si="12"/>
        <v>254545321924-GFK</v>
      </c>
      <c r="B470">
        <v>25</v>
      </c>
      <c r="C470" s="11">
        <v>45453</v>
      </c>
      <c r="D470" t="s">
        <v>757</v>
      </c>
      <c r="E470">
        <v>-156</v>
      </c>
      <c r="F470" s="7" t="s">
        <v>4911</v>
      </c>
      <c r="G470" s="7" t="s">
        <v>4913</v>
      </c>
      <c r="H470" s="11"/>
    </row>
    <row r="471" spans="1:8" x14ac:dyDescent="0.35">
      <c r="A471" t="str">
        <f t="shared" si="12"/>
        <v>254545322095-SON</v>
      </c>
      <c r="B471">
        <v>25</v>
      </c>
      <c r="C471" s="11">
        <v>45453</v>
      </c>
      <c r="D471" t="s">
        <v>1024</v>
      </c>
      <c r="E471">
        <v>-44</v>
      </c>
      <c r="F471" s="7" t="s">
        <v>4911</v>
      </c>
      <c r="G471" s="7" t="s">
        <v>4913</v>
      </c>
      <c r="H471" s="11"/>
    </row>
    <row r="472" spans="1:8" x14ac:dyDescent="0.35">
      <c r="A472" t="str">
        <f t="shared" si="12"/>
        <v>254545322158-VEN</v>
      </c>
      <c r="B472">
        <v>25</v>
      </c>
      <c r="C472" s="11">
        <v>45453</v>
      </c>
      <c r="D472" t="s">
        <v>489</v>
      </c>
      <c r="E472">
        <v>-16</v>
      </c>
      <c r="F472" s="7" t="s">
        <v>4911</v>
      </c>
      <c r="G472" s="7" t="s">
        <v>4913</v>
      </c>
      <c r="H472" s="11"/>
    </row>
    <row r="473" spans="1:8" x14ac:dyDescent="0.35">
      <c r="A473" t="str">
        <f t="shared" si="12"/>
        <v>254545322761-SVS</v>
      </c>
      <c r="B473">
        <v>25</v>
      </c>
      <c r="C473" s="11">
        <v>45453</v>
      </c>
      <c r="D473" t="s">
        <v>1370</v>
      </c>
      <c r="E473">
        <v>-2</v>
      </c>
      <c r="F473" s="7" t="s">
        <v>4911</v>
      </c>
      <c r="G473" s="7" t="s">
        <v>4913</v>
      </c>
      <c r="H473" s="11"/>
    </row>
    <row r="474" spans="1:8" x14ac:dyDescent="0.35">
      <c r="A474" t="str">
        <f t="shared" si="12"/>
        <v>254545322877-UBA</v>
      </c>
      <c r="B474">
        <v>25</v>
      </c>
      <c r="C474" s="11">
        <v>45453</v>
      </c>
      <c r="D474" t="s">
        <v>575</v>
      </c>
      <c r="E474">
        <v>-516</v>
      </c>
      <c r="F474" s="7" t="s">
        <v>4911</v>
      </c>
      <c r="G474" s="7" t="s">
        <v>4913</v>
      </c>
      <c r="H474" s="11"/>
    </row>
    <row r="475" spans="1:8" x14ac:dyDescent="0.35">
      <c r="A475" t="str">
        <f t="shared" si="12"/>
        <v>254545323090-SYS</v>
      </c>
      <c r="B475">
        <v>25</v>
      </c>
      <c r="C475" s="11">
        <v>45453</v>
      </c>
      <c r="D475" t="s">
        <v>1306</v>
      </c>
      <c r="E475">
        <v>-6</v>
      </c>
      <c r="F475" s="7" t="s">
        <v>4911</v>
      </c>
      <c r="G475" s="7" t="s">
        <v>4913</v>
      </c>
      <c r="H475" s="11"/>
    </row>
    <row r="476" spans="1:8" x14ac:dyDescent="0.35">
      <c r="A476" t="str">
        <f t="shared" si="12"/>
        <v>254545323127-NWN</v>
      </c>
      <c r="B476">
        <v>25</v>
      </c>
      <c r="C476" s="11">
        <v>45453</v>
      </c>
      <c r="D476" t="s">
        <v>617</v>
      </c>
      <c r="E476">
        <v>-40</v>
      </c>
      <c r="F476" s="7" t="s">
        <v>4911</v>
      </c>
      <c r="G476" s="7" t="s">
        <v>4913</v>
      </c>
      <c r="H476" s="11"/>
    </row>
    <row r="477" spans="1:8" x14ac:dyDescent="0.35">
      <c r="A477" t="str">
        <f t="shared" si="12"/>
        <v>254545323433-USM</v>
      </c>
      <c r="B477">
        <v>25</v>
      </c>
      <c r="C477" s="11">
        <v>45453</v>
      </c>
      <c r="D477" t="s">
        <v>702</v>
      </c>
      <c r="E477">
        <v>-156</v>
      </c>
      <c r="F477" s="7" t="s">
        <v>4911</v>
      </c>
      <c r="G477" s="7" t="s">
        <v>4913</v>
      </c>
      <c r="H477" s="11"/>
    </row>
    <row r="478" spans="1:8" x14ac:dyDescent="0.35">
      <c r="A478" t="str">
        <f t="shared" si="12"/>
        <v>254545323439-USM</v>
      </c>
      <c r="B478">
        <v>25</v>
      </c>
      <c r="C478" s="11">
        <v>45453</v>
      </c>
      <c r="D478" t="s">
        <v>1263</v>
      </c>
      <c r="E478">
        <v>-2</v>
      </c>
      <c r="F478" s="7" t="s">
        <v>4911</v>
      </c>
      <c r="G478" s="7" t="s">
        <v>4913</v>
      </c>
      <c r="H478" s="11"/>
    </row>
    <row r="479" spans="1:8" x14ac:dyDescent="0.35">
      <c r="A479" t="str">
        <f t="shared" si="12"/>
        <v>254545323443-USM</v>
      </c>
      <c r="B479">
        <v>25</v>
      </c>
      <c r="C479" s="11">
        <v>45453</v>
      </c>
      <c r="D479" t="s">
        <v>1113</v>
      </c>
      <c r="E479">
        <v>-31</v>
      </c>
      <c r="F479" s="7" t="s">
        <v>4911</v>
      </c>
      <c r="G479" s="7" t="s">
        <v>4913</v>
      </c>
      <c r="H479" s="11"/>
    </row>
    <row r="480" spans="1:8" x14ac:dyDescent="0.35">
      <c r="A480" t="str">
        <f t="shared" si="12"/>
        <v>254545323450-USH</v>
      </c>
      <c r="B480">
        <v>25</v>
      </c>
      <c r="C480" s="11">
        <v>45453</v>
      </c>
      <c r="D480" t="s">
        <v>995</v>
      </c>
      <c r="E480">
        <v>-12</v>
      </c>
      <c r="F480" s="7" t="s">
        <v>4911</v>
      </c>
      <c r="G480" s="7" t="s">
        <v>4913</v>
      </c>
      <c r="H480" s="11"/>
    </row>
    <row r="481" spans="1:8" x14ac:dyDescent="0.35">
      <c r="A481" t="str">
        <f t="shared" si="12"/>
        <v>254545323452-USH</v>
      </c>
      <c r="B481">
        <v>25</v>
      </c>
      <c r="C481" s="11">
        <v>45453</v>
      </c>
      <c r="D481" t="s">
        <v>778</v>
      </c>
      <c r="E481">
        <v>-18</v>
      </c>
      <c r="F481" s="7" t="s">
        <v>4911</v>
      </c>
      <c r="G481" s="7" t="s">
        <v>4913</v>
      </c>
      <c r="H481" s="11"/>
    </row>
    <row r="482" spans="1:8" x14ac:dyDescent="0.35">
      <c r="A482" t="str">
        <f t="shared" si="12"/>
        <v>254545323461-USM</v>
      </c>
      <c r="B482">
        <v>25</v>
      </c>
      <c r="C482" s="11">
        <v>45453</v>
      </c>
      <c r="D482" t="s">
        <v>1032</v>
      </c>
      <c r="E482">
        <v>-6</v>
      </c>
      <c r="F482" s="7" t="s">
        <v>4911</v>
      </c>
      <c r="G482" s="7" t="s">
        <v>4913</v>
      </c>
      <c r="H482" s="11"/>
    </row>
    <row r="483" spans="1:8" x14ac:dyDescent="0.35">
      <c r="A483" t="str">
        <f t="shared" si="12"/>
        <v>254545323546-CLV</v>
      </c>
      <c r="B483">
        <v>25</v>
      </c>
      <c r="C483" s="11">
        <v>45453</v>
      </c>
      <c r="D483" t="s">
        <v>455</v>
      </c>
      <c r="E483">
        <v>-2990</v>
      </c>
      <c r="F483" s="7" t="s">
        <v>4911</v>
      </c>
      <c r="G483" s="7" t="s">
        <v>4913</v>
      </c>
      <c r="H483" s="11"/>
    </row>
    <row r="484" spans="1:8" x14ac:dyDescent="0.35">
      <c r="A484" t="str">
        <f t="shared" si="12"/>
        <v>254545323744-PPM</v>
      </c>
      <c r="B484">
        <v>25</v>
      </c>
      <c r="C484" s="11">
        <v>45453</v>
      </c>
      <c r="D484" t="s">
        <v>846</v>
      </c>
      <c r="E484">
        <v>-126</v>
      </c>
      <c r="F484" s="7" t="s">
        <v>4911</v>
      </c>
      <c r="G484" s="7" t="s">
        <v>4913</v>
      </c>
      <c r="H484" s="11"/>
    </row>
    <row r="485" spans="1:8" x14ac:dyDescent="0.35">
      <c r="A485" t="str">
        <f t="shared" si="12"/>
        <v>254545371403-SYS</v>
      </c>
      <c r="B485">
        <v>25</v>
      </c>
      <c r="C485" s="11">
        <v>45453</v>
      </c>
      <c r="D485" t="s">
        <v>966</v>
      </c>
      <c r="E485">
        <v>-24</v>
      </c>
      <c r="F485" s="7" t="s">
        <v>4911</v>
      </c>
      <c r="G485" s="7" t="s">
        <v>4913</v>
      </c>
      <c r="H485" s="11"/>
    </row>
    <row r="486" spans="1:8" x14ac:dyDescent="0.35">
      <c r="A486" t="str">
        <f t="shared" si="12"/>
        <v>254545371411-SYS</v>
      </c>
      <c r="B486">
        <v>25</v>
      </c>
      <c r="C486" s="11">
        <v>45453</v>
      </c>
      <c r="D486" t="s">
        <v>967</v>
      </c>
      <c r="E486">
        <v>-24</v>
      </c>
      <c r="F486" s="7" t="s">
        <v>4911</v>
      </c>
      <c r="G486" s="7" t="s">
        <v>4913</v>
      </c>
      <c r="H486" s="11"/>
    </row>
    <row r="487" spans="1:8" x14ac:dyDescent="0.35">
      <c r="A487" t="str">
        <f t="shared" si="12"/>
        <v>254545371734-CSO</v>
      </c>
      <c r="B487">
        <v>25</v>
      </c>
      <c r="C487" s="11">
        <v>45453</v>
      </c>
      <c r="D487" t="s">
        <v>1231</v>
      </c>
      <c r="E487">
        <v>-3</v>
      </c>
      <c r="F487" s="7" t="s">
        <v>4911</v>
      </c>
      <c r="G487" s="7" t="s">
        <v>4913</v>
      </c>
      <c r="H487" s="11"/>
    </row>
    <row r="488" spans="1:8" x14ac:dyDescent="0.35">
      <c r="A488" t="str">
        <f t="shared" si="12"/>
        <v>254545371847-SYS</v>
      </c>
      <c r="B488">
        <v>25</v>
      </c>
      <c r="C488" s="11">
        <v>45453</v>
      </c>
      <c r="D488" t="s">
        <v>593</v>
      </c>
      <c r="E488">
        <v>-36</v>
      </c>
      <c r="F488" s="7" t="s">
        <v>4911</v>
      </c>
      <c r="G488" s="7" t="s">
        <v>4913</v>
      </c>
      <c r="H488" s="11"/>
    </row>
    <row r="489" spans="1:8" x14ac:dyDescent="0.35">
      <c r="A489" t="str">
        <f t="shared" si="12"/>
        <v>254545372245-SYS</v>
      </c>
      <c r="B489">
        <v>25</v>
      </c>
      <c r="C489" s="11">
        <v>45453</v>
      </c>
      <c r="D489" t="s">
        <v>578</v>
      </c>
      <c r="E489">
        <v>-60</v>
      </c>
      <c r="F489" s="7" t="s">
        <v>4911</v>
      </c>
      <c r="G489" s="7" t="s">
        <v>4913</v>
      </c>
      <c r="H489" s="11"/>
    </row>
    <row r="490" spans="1:8" x14ac:dyDescent="0.35">
      <c r="A490" t="str">
        <f t="shared" si="12"/>
        <v>254545385654-HVR</v>
      </c>
      <c r="B490">
        <v>25</v>
      </c>
      <c r="C490" s="11">
        <v>45453</v>
      </c>
      <c r="D490" t="s">
        <v>649</v>
      </c>
      <c r="E490">
        <v>-144</v>
      </c>
      <c r="F490" s="7" t="s">
        <v>4911</v>
      </c>
      <c r="G490" s="7" t="s">
        <v>4913</v>
      </c>
      <c r="H490" s="11"/>
    </row>
    <row r="491" spans="1:8" x14ac:dyDescent="0.35">
      <c r="A491" t="str">
        <f t="shared" si="12"/>
        <v>254545412570-SYS</v>
      </c>
      <c r="B491">
        <v>25</v>
      </c>
      <c r="C491" s="11">
        <v>45454</v>
      </c>
      <c r="D491" t="s">
        <v>301</v>
      </c>
      <c r="E491">
        <v>-6</v>
      </c>
      <c r="F491" s="7" t="s">
        <v>4911</v>
      </c>
      <c r="G491" s="7" t="s">
        <v>4913</v>
      </c>
      <c r="H491" s="11"/>
    </row>
    <row r="492" spans="1:8" x14ac:dyDescent="0.35">
      <c r="A492" t="str">
        <f t="shared" si="12"/>
        <v>254545412701-SYS</v>
      </c>
      <c r="B492">
        <v>25</v>
      </c>
      <c r="C492" s="11">
        <v>45454</v>
      </c>
      <c r="D492" t="s">
        <v>514</v>
      </c>
      <c r="E492">
        <v>-32</v>
      </c>
      <c r="F492" s="7" t="s">
        <v>4911</v>
      </c>
      <c r="G492" s="7" t="s">
        <v>4913</v>
      </c>
      <c r="H492" s="11"/>
    </row>
    <row r="493" spans="1:8" x14ac:dyDescent="0.35">
      <c r="A493" t="str">
        <f t="shared" si="12"/>
        <v>254545415983-HVR</v>
      </c>
      <c r="B493">
        <v>25</v>
      </c>
      <c r="C493" s="11">
        <v>45454</v>
      </c>
      <c r="D493" t="s">
        <v>1516</v>
      </c>
      <c r="E493">
        <v>-2</v>
      </c>
      <c r="F493" s="7" t="s">
        <v>4911</v>
      </c>
      <c r="G493" s="7" t="s">
        <v>4913</v>
      </c>
      <c r="H493" s="11"/>
    </row>
    <row r="494" spans="1:8" x14ac:dyDescent="0.35">
      <c r="A494" t="str">
        <f t="shared" si="12"/>
        <v>254545416588-VEN</v>
      </c>
      <c r="B494">
        <v>25</v>
      </c>
      <c r="C494" s="11">
        <v>45454</v>
      </c>
      <c r="D494" t="s">
        <v>1163</v>
      </c>
      <c r="E494">
        <v>-1408</v>
      </c>
      <c r="F494" s="7" t="s">
        <v>4911</v>
      </c>
      <c r="G494" s="7" t="s">
        <v>4913</v>
      </c>
      <c r="H494" s="11"/>
    </row>
    <row r="495" spans="1:8" x14ac:dyDescent="0.35">
      <c r="A495" t="str">
        <f t="shared" si="12"/>
        <v>254545416784-CVR</v>
      </c>
      <c r="B495">
        <v>25</v>
      </c>
      <c r="C495" s="11">
        <v>45454</v>
      </c>
      <c r="D495" t="s">
        <v>1431</v>
      </c>
      <c r="E495">
        <v>-10</v>
      </c>
      <c r="F495" s="7" t="s">
        <v>4911</v>
      </c>
      <c r="G495" s="7" t="s">
        <v>4913</v>
      </c>
      <c r="H495" s="11"/>
    </row>
    <row r="496" spans="1:8" x14ac:dyDescent="0.35">
      <c r="A496" t="str">
        <f t="shared" si="12"/>
        <v>254545416794-ROM</v>
      </c>
      <c r="B496">
        <v>25</v>
      </c>
      <c r="C496" s="11">
        <v>45454</v>
      </c>
      <c r="D496" t="s">
        <v>1226</v>
      </c>
      <c r="E496">
        <v>-11</v>
      </c>
      <c r="F496" s="7" t="s">
        <v>4911</v>
      </c>
      <c r="G496" s="7" t="s">
        <v>4913</v>
      </c>
      <c r="H496" s="11"/>
    </row>
    <row r="497" spans="1:8" x14ac:dyDescent="0.35">
      <c r="A497" t="str">
        <f t="shared" si="12"/>
        <v>254545416799-ROM</v>
      </c>
      <c r="B497">
        <v>25</v>
      </c>
      <c r="C497" s="11">
        <v>45454</v>
      </c>
      <c r="D497" t="s">
        <v>541</v>
      </c>
      <c r="E497">
        <v>-60</v>
      </c>
      <c r="F497" s="7" t="s">
        <v>4911</v>
      </c>
      <c r="G497" s="7" t="s">
        <v>4913</v>
      </c>
      <c r="H497" s="11"/>
    </row>
    <row r="498" spans="1:8" x14ac:dyDescent="0.35">
      <c r="A498" t="str">
        <f t="shared" si="12"/>
        <v>254545417340-PHA</v>
      </c>
      <c r="B498">
        <v>25</v>
      </c>
      <c r="C498" s="11">
        <v>45454</v>
      </c>
      <c r="D498" t="s">
        <v>1388</v>
      </c>
      <c r="E498">
        <v>-74</v>
      </c>
      <c r="F498" s="7" t="s">
        <v>4911</v>
      </c>
      <c r="G498" s="7" t="s">
        <v>4913</v>
      </c>
      <c r="H498" s="11"/>
    </row>
    <row r="499" spans="1:8" x14ac:dyDescent="0.35">
      <c r="A499" t="str">
        <f t="shared" si="12"/>
        <v>254545419719-UBA</v>
      </c>
      <c r="B499">
        <v>25</v>
      </c>
      <c r="C499" s="11">
        <v>45454</v>
      </c>
      <c r="D499" t="s">
        <v>655</v>
      </c>
      <c r="E499">
        <v>-12</v>
      </c>
      <c r="F499" s="7" t="s">
        <v>4911</v>
      </c>
      <c r="G499" s="7" t="s">
        <v>4913</v>
      </c>
      <c r="H499" s="11"/>
    </row>
    <row r="500" spans="1:8" x14ac:dyDescent="0.35">
      <c r="A500" t="str">
        <f t="shared" si="12"/>
        <v>254545419815-SYC</v>
      </c>
      <c r="B500">
        <v>25</v>
      </c>
      <c r="C500" s="11">
        <v>45454</v>
      </c>
      <c r="D500" t="s">
        <v>813</v>
      </c>
      <c r="E500">
        <v>-105</v>
      </c>
      <c r="F500" s="7" t="s">
        <v>4911</v>
      </c>
      <c r="G500" s="7" t="s">
        <v>4913</v>
      </c>
      <c r="H500" s="11"/>
    </row>
    <row r="501" spans="1:8" x14ac:dyDescent="0.35">
      <c r="A501" t="str">
        <f t="shared" si="12"/>
        <v>254545421751-GFS</v>
      </c>
      <c r="B501">
        <v>25</v>
      </c>
      <c r="C501" s="11">
        <v>45454</v>
      </c>
      <c r="D501" t="s">
        <v>1004</v>
      </c>
      <c r="E501">
        <v>-420</v>
      </c>
      <c r="F501" s="7" t="s">
        <v>4911</v>
      </c>
      <c r="G501" s="7" t="s">
        <v>4913</v>
      </c>
      <c r="H501" s="11"/>
    </row>
    <row r="502" spans="1:8" x14ac:dyDescent="0.35">
      <c r="A502" t="str">
        <f t="shared" si="12"/>
        <v>254545421818-GFK</v>
      </c>
      <c r="B502">
        <v>25</v>
      </c>
      <c r="C502" s="11">
        <v>45454</v>
      </c>
      <c r="D502" t="s">
        <v>756</v>
      </c>
      <c r="E502">
        <v>-1608</v>
      </c>
      <c r="F502" s="7" t="s">
        <v>4911</v>
      </c>
      <c r="G502" s="7" t="s">
        <v>4913</v>
      </c>
      <c r="H502" s="11"/>
    </row>
    <row r="503" spans="1:8" x14ac:dyDescent="0.35">
      <c r="A503" t="str">
        <f t="shared" si="12"/>
        <v>254545421904-GFS</v>
      </c>
      <c r="B503">
        <v>25</v>
      </c>
      <c r="C503" s="11">
        <v>45454</v>
      </c>
      <c r="D503" t="s">
        <v>1435</v>
      </c>
      <c r="E503">
        <v>-128</v>
      </c>
      <c r="F503" s="7" t="s">
        <v>4911</v>
      </c>
      <c r="G503" s="7" t="s">
        <v>4913</v>
      </c>
      <c r="H503" s="11"/>
    </row>
    <row r="504" spans="1:8" x14ac:dyDescent="0.35">
      <c r="A504" t="str">
        <f t="shared" si="12"/>
        <v>254545421909-GFS</v>
      </c>
      <c r="B504">
        <v>25</v>
      </c>
      <c r="C504" s="11">
        <v>45454</v>
      </c>
      <c r="D504" t="s">
        <v>1324</v>
      </c>
      <c r="E504">
        <v>-12</v>
      </c>
      <c r="F504" s="7" t="s">
        <v>4911</v>
      </c>
      <c r="G504" s="7" t="s">
        <v>4913</v>
      </c>
      <c r="H504" s="11"/>
    </row>
    <row r="505" spans="1:8" x14ac:dyDescent="0.35">
      <c r="A505" t="str">
        <f t="shared" si="12"/>
        <v>254545421924-GFK</v>
      </c>
      <c r="B505">
        <v>25</v>
      </c>
      <c r="C505" s="11">
        <v>45454</v>
      </c>
      <c r="D505" t="s">
        <v>757</v>
      </c>
      <c r="E505">
        <v>-264</v>
      </c>
      <c r="F505" s="7" t="s">
        <v>4911</v>
      </c>
      <c r="G505" s="7" t="s">
        <v>4913</v>
      </c>
      <c r="H505" s="11"/>
    </row>
    <row r="506" spans="1:8" x14ac:dyDescent="0.35">
      <c r="A506" t="str">
        <f t="shared" si="12"/>
        <v>254545422877-UBA</v>
      </c>
      <c r="B506">
        <v>25</v>
      </c>
      <c r="C506" s="11">
        <v>45454</v>
      </c>
      <c r="D506" t="s">
        <v>575</v>
      </c>
      <c r="E506">
        <v>-72</v>
      </c>
      <c r="F506" s="7" t="s">
        <v>4911</v>
      </c>
      <c r="G506" s="7" t="s">
        <v>4913</v>
      </c>
      <c r="H506" s="11"/>
    </row>
    <row r="507" spans="1:8" x14ac:dyDescent="0.35">
      <c r="A507" t="str">
        <f t="shared" si="12"/>
        <v>254545423127-NWN</v>
      </c>
      <c r="B507">
        <v>25</v>
      </c>
      <c r="C507" s="11">
        <v>45454</v>
      </c>
      <c r="D507" t="s">
        <v>617</v>
      </c>
      <c r="E507">
        <v>-1123</v>
      </c>
      <c r="F507" s="7" t="s">
        <v>4911</v>
      </c>
      <c r="G507" s="7" t="s">
        <v>4913</v>
      </c>
      <c r="H507" s="11"/>
    </row>
    <row r="508" spans="1:8" x14ac:dyDescent="0.35">
      <c r="A508" t="str">
        <f t="shared" si="12"/>
        <v>254545423433-USM</v>
      </c>
      <c r="B508">
        <v>25</v>
      </c>
      <c r="C508" s="11">
        <v>45454</v>
      </c>
      <c r="D508" t="s">
        <v>702</v>
      </c>
      <c r="E508">
        <v>-120</v>
      </c>
      <c r="F508" s="7" t="s">
        <v>4911</v>
      </c>
      <c r="G508" s="7" t="s">
        <v>4913</v>
      </c>
      <c r="H508" s="11"/>
    </row>
    <row r="509" spans="1:8" x14ac:dyDescent="0.35">
      <c r="A509" t="str">
        <f t="shared" si="12"/>
        <v>254545423443-USM</v>
      </c>
      <c r="B509">
        <v>25</v>
      </c>
      <c r="C509" s="11">
        <v>45454</v>
      </c>
      <c r="D509" t="s">
        <v>1113</v>
      </c>
      <c r="E509">
        <v>-26</v>
      </c>
      <c r="F509" s="7" t="s">
        <v>4911</v>
      </c>
      <c r="G509" s="7" t="s">
        <v>4913</v>
      </c>
      <c r="H509" s="11"/>
    </row>
    <row r="510" spans="1:8" x14ac:dyDescent="0.35">
      <c r="A510" t="str">
        <f t="shared" si="12"/>
        <v>254545423445-USM</v>
      </c>
      <c r="B510">
        <v>25</v>
      </c>
      <c r="C510" s="11">
        <v>45454</v>
      </c>
      <c r="D510" t="s">
        <v>1278</v>
      </c>
      <c r="E510">
        <v>-91</v>
      </c>
      <c r="F510" s="7" t="s">
        <v>4911</v>
      </c>
      <c r="G510" s="7" t="s">
        <v>4913</v>
      </c>
      <c r="H510" s="11"/>
    </row>
    <row r="511" spans="1:8" x14ac:dyDescent="0.35">
      <c r="A511" t="str">
        <f t="shared" si="12"/>
        <v>254545423446-USH</v>
      </c>
      <c r="B511">
        <v>25</v>
      </c>
      <c r="C511" s="11">
        <v>45454</v>
      </c>
      <c r="D511" t="s">
        <v>1118</v>
      </c>
      <c r="E511">
        <v>-36</v>
      </c>
      <c r="F511" s="7" t="s">
        <v>4911</v>
      </c>
      <c r="G511" s="7" t="s">
        <v>4913</v>
      </c>
      <c r="H511" s="11"/>
    </row>
    <row r="512" spans="1:8" x14ac:dyDescent="0.35">
      <c r="A512" t="str">
        <f t="shared" si="12"/>
        <v>254545423450-USH</v>
      </c>
      <c r="B512">
        <v>25</v>
      </c>
      <c r="C512" s="11">
        <v>45454</v>
      </c>
      <c r="D512" t="s">
        <v>995</v>
      </c>
      <c r="E512">
        <v>-36</v>
      </c>
      <c r="F512" s="7" t="s">
        <v>4911</v>
      </c>
      <c r="G512" s="7" t="s">
        <v>4913</v>
      </c>
      <c r="H512" s="11"/>
    </row>
    <row r="513" spans="1:8" x14ac:dyDescent="0.35">
      <c r="A513" t="str">
        <f t="shared" si="12"/>
        <v>254545423457-USM</v>
      </c>
      <c r="B513">
        <v>25</v>
      </c>
      <c r="C513" s="11">
        <v>45454</v>
      </c>
      <c r="D513" t="s">
        <v>1264</v>
      </c>
      <c r="E513">
        <v>-2</v>
      </c>
      <c r="F513" s="7" t="s">
        <v>4911</v>
      </c>
      <c r="G513" s="7" t="s">
        <v>4913</v>
      </c>
      <c r="H513" s="11"/>
    </row>
    <row r="514" spans="1:8" x14ac:dyDescent="0.35">
      <c r="A514" t="str">
        <f t="shared" si="12"/>
        <v>254545423461-USM</v>
      </c>
      <c r="B514">
        <v>25</v>
      </c>
      <c r="C514" s="11">
        <v>45454</v>
      </c>
      <c r="D514" t="s">
        <v>1032</v>
      </c>
      <c r="E514">
        <v>-12</v>
      </c>
      <c r="F514" s="7" t="s">
        <v>4911</v>
      </c>
      <c r="G514" s="7" t="s">
        <v>4913</v>
      </c>
      <c r="H514" s="11"/>
    </row>
    <row r="515" spans="1:8" x14ac:dyDescent="0.35">
      <c r="A515" t="str">
        <f t="shared" si="12"/>
        <v>254545423660-RYP</v>
      </c>
      <c r="B515">
        <v>25</v>
      </c>
      <c r="C515" s="11">
        <v>45454</v>
      </c>
      <c r="D515" t="s">
        <v>1658</v>
      </c>
      <c r="E515">
        <v>-40</v>
      </c>
      <c r="F515" s="7" t="s">
        <v>4911</v>
      </c>
      <c r="G515" s="7" t="s">
        <v>4913</v>
      </c>
      <c r="H515" s="11"/>
    </row>
    <row r="516" spans="1:8" x14ac:dyDescent="0.35">
      <c r="A516" t="str">
        <f t="shared" si="12"/>
        <v>254545423744-PPM</v>
      </c>
      <c r="B516">
        <v>25</v>
      </c>
      <c r="C516" s="11">
        <v>45454</v>
      </c>
      <c r="D516" t="s">
        <v>846</v>
      </c>
      <c r="E516">
        <v>-15</v>
      </c>
      <c r="F516" s="7" t="s">
        <v>4911</v>
      </c>
      <c r="G516" s="7" t="s">
        <v>4913</v>
      </c>
      <c r="H516" s="11"/>
    </row>
    <row r="517" spans="1:8" x14ac:dyDescent="0.35">
      <c r="A517" t="str">
        <f t="shared" ref="A517:A580" si="13">B517&amp;C517&amp;D517</f>
        <v>254545423977-TFR</v>
      </c>
      <c r="B517">
        <v>25</v>
      </c>
      <c r="C517" s="11">
        <v>45454</v>
      </c>
      <c r="D517" t="s">
        <v>1199</v>
      </c>
      <c r="E517">
        <v>-86</v>
      </c>
      <c r="F517" s="7" t="s">
        <v>4911</v>
      </c>
      <c r="G517" s="7" t="s">
        <v>4913</v>
      </c>
      <c r="H517" s="11"/>
    </row>
    <row r="518" spans="1:8" x14ac:dyDescent="0.35">
      <c r="A518" t="str">
        <f t="shared" si="13"/>
        <v>254545445531-VES</v>
      </c>
      <c r="B518">
        <v>25</v>
      </c>
      <c r="C518" s="11">
        <v>45454</v>
      </c>
      <c r="D518" t="s">
        <v>1383</v>
      </c>
      <c r="E518">
        <v>-46</v>
      </c>
      <c r="F518" s="7" t="s">
        <v>4911</v>
      </c>
      <c r="G518" s="7" t="s">
        <v>4913</v>
      </c>
      <c r="H518" s="11"/>
    </row>
    <row r="519" spans="1:8" x14ac:dyDescent="0.35">
      <c r="A519" t="str">
        <f t="shared" si="13"/>
        <v>254545471403-SYS</v>
      </c>
      <c r="B519">
        <v>25</v>
      </c>
      <c r="C519" s="11">
        <v>45454</v>
      </c>
      <c r="D519" t="s">
        <v>966</v>
      </c>
      <c r="E519">
        <v>-24</v>
      </c>
      <c r="F519" s="7" t="s">
        <v>4911</v>
      </c>
      <c r="G519" s="7" t="s">
        <v>4913</v>
      </c>
      <c r="H519" s="11"/>
    </row>
    <row r="520" spans="1:8" x14ac:dyDescent="0.35">
      <c r="A520" t="str">
        <f t="shared" si="13"/>
        <v>254545471476-SYS</v>
      </c>
      <c r="B520">
        <v>25</v>
      </c>
      <c r="C520" s="11">
        <v>45454</v>
      </c>
      <c r="D520" t="s">
        <v>288</v>
      </c>
      <c r="E520">
        <v>-18</v>
      </c>
      <c r="F520" s="7" t="s">
        <v>4911</v>
      </c>
      <c r="G520" s="7" t="s">
        <v>4913</v>
      </c>
      <c r="H520" s="11"/>
    </row>
    <row r="521" spans="1:8" x14ac:dyDescent="0.35">
      <c r="A521" t="str">
        <f t="shared" si="13"/>
        <v>254545471734-CSO</v>
      </c>
      <c r="B521">
        <v>25</v>
      </c>
      <c r="C521" s="11">
        <v>45454</v>
      </c>
      <c r="D521" t="s">
        <v>1231</v>
      </c>
      <c r="E521">
        <v>-60</v>
      </c>
      <c r="F521" s="7" t="s">
        <v>4911</v>
      </c>
      <c r="G521" s="7" t="s">
        <v>4913</v>
      </c>
      <c r="H521" s="11"/>
    </row>
    <row r="522" spans="1:8" x14ac:dyDescent="0.35">
      <c r="A522" t="str">
        <f t="shared" si="13"/>
        <v>254545471751-SYS</v>
      </c>
      <c r="B522">
        <v>25</v>
      </c>
      <c r="C522" s="11">
        <v>45454</v>
      </c>
      <c r="D522" t="s">
        <v>968</v>
      </c>
      <c r="E522">
        <v>-30</v>
      </c>
      <c r="F522" s="7" t="s">
        <v>4911</v>
      </c>
      <c r="G522" s="7" t="s">
        <v>4913</v>
      </c>
      <c r="H522" s="11"/>
    </row>
    <row r="523" spans="1:8" x14ac:dyDescent="0.35">
      <c r="A523" t="str">
        <f t="shared" si="13"/>
        <v>254545471827-GOR</v>
      </c>
      <c r="B523">
        <v>25</v>
      </c>
      <c r="C523" s="11">
        <v>45454</v>
      </c>
      <c r="D523" t="s">
        <v>1589</v>
      </c>
      <c r="E523">
        <v>-6</v>
      </c>
      <c r="F523" s="7" t="s">
        <v>4911</v>
      </c>
      <c r="G523" s="7" t="s">
        <v>4913</v>
      </c>
      <c r="H523" s="11"/>
    </row>
    <row r="524" spans="1:8" x14ac:dyDescent="0.35">
      <c r="A524" t="str">
        <f t="shared" si="13"/>
        <v>254545471847-SYS</v>
      </c>
      <c r="B524">
        <v>25</v>
      </c>
      <c r="C524" s="11">
        <v>45454</v>
      </c>
      <c r="D524" t="s">
        <v>593</v>
      </c>
      <c r="E524">
        <v>-48</v>
      </c>
      <c r="F524" s="7" t="s">
        <v>4911</v>
      </c>
      <c r="G524" s="7" t="s">
        <v>4913</v>
      </c>
      <c r="H524" s="11"/>
    </row>
    <row r="525" spans="1:8" x14ac:dyDescent="0.35">
      <c r="A525" t="str">
        <f t="shared" si="13"/>
        <v>254545471923-SYC</v>
      </c>
      <c r="B525">
        <v>25</v>
      </c>
      <c r="C525" s="11">
        <v>45454</v>
      </c>
      <c r="D525" t="s">
        <v>606</v>
      </c>
      <c r="E525">
        <v>-189</v>
      </c>
      <c r="F525" s="7" t="s">
        <v>4911</v>
      </c>
      <c r="G525" s="7" t="s">
        <v>4913</v>
      </c>
      <c r="H525" s="11"/>
    </row>
    <row r="526" spans="1:8" x14ac:dyDescent="0.35">
      <c r="A526" t="str">
        <f t="shared" si="13"/>
        <v>254545472091-SYS</v>
      </c>
      <c r="B526">
        <v>25</v>
      </c>
      <c r="C526" s="11">
        <v>45454</v>
      </c>
      <c r="D526" t="s">
        <v>321</v>
      </c>
      <c r="E526">
        <v>-20</v>
      </c>
      <c r="F526" s="7" t="s">
        <v>4911</v>
      </c>
      <c r="G526" s="7" t="s">
        <v>4913</v>
      </c>
      <c r="H526" s="11"/>
    </row>
    <row r="527" spans="1:8" x14ac:dyDescent="0.35">
      <c r="A527" t="str">
        <f t="shared" si="13"/>
        <v>254545472245-SYS</v>
      </c>
      <c r="B527">
        <v>25</v>
      </c>
      <c r="C527" s="11">
        <v>45454</v>
      </c>
      <c r="D527" t="s">
        <v>578</v>
      </c>
      <c r="E527">
        <v>-60</v>
      </c>
      <c r="F527" s="7" t="s">
        <v>4911</v>
      </c>
      <c r="G527" s="7" t="s">
        <v>4913</v>
      </c>
      <c r="H527" s="11"/>
    </row>
    <row r="528" spans="1:8" x14ac:dyDescent="0.35">
      <c r="A528" t="str">
        <f t="shared" si="13"/>
        <v>254545477132-CHP</v>
      </c>
      <c r="B528">
        <v>25</v>
      </c>
      <c r="C528" s="11">
        <v>45454</v>
      </c>
      <c r="D528" t="s">
        <v>1183</v>
      </c>
      <c r="E528">
        <v>-64</v>
      </c>
      <c r="F528" s="7" t="s">
        <v>4911</v>
      </c>
      <c r="G528" s="7" t="s">
        <v>4913</v>
      </c>
      <c r="H528" s="11"/>
    </row>
    <row r="529" spans="1:8" x14ac:dyDescent="0.35">
      <c r="A529" t="str">
        <f t="shared" si="13"/>
        <v>254545485621-HVR</v>
      </c>
      <c r="B529">
        <v>25</v>
      </c>
      <c r="C529" s="11">
        <v>45454</v>
      </c>
      <c r="D529" t="s">
        <v>678</v>
      </c>
      <c r="E529">
        <v>-20</v>
      </c>
      <c r="F529" s="7" t="s">
        <v>4911</v>
      </c>
      <c r="G529" s="7" t="s">
        <v>4913</v>
      </c>
      <c r="H529" s="11"/>
    </row>
    <row r="530" spans="1:8" x14ac:dyDescent="0.35">
      <c r="A530" t="str">
        <f t="shared" si="13"/>
        <v>254545494002-SYC</v>
      </c>
      <c r="B530">
        <v>25</v>
      </c>
      <c r="C530" s="11">
        <v>45454</v>
      </c>
      <c r="D530" t="s">
        <v>602</v>
      </c>
      <c r="E530">
        <v>-42</v>
      </c>
      <c r="F530" s="7" t="s">
        <v>4911</v>
      </c>
      <c r="G530" s="7" t="s">
        <v>4913</v>
      </c>
      <c r="H530" s="11"/>
    </row>
    <row r="531" spans="1:8" x14ac:dyDescent="0.35">
      <c r="A531" t="str">
        <f t="shared" si="13"/>
        <v>254545494004-SYC</v>
      </c>
      <c r="B531">
        <v>25</v>
      </c>
      <c r="C531" s="11">
        <v>45454</v>
      </c>
      <c r="D531" t="s">
        <v>603</v>
      </c>
      <c r="E531">
        <v>-441</v>
      </c>
      <c r="F531" s="7" t="s">
        <v>4911</v>
      </c>
      <c r="G531" s="7" t="s">
        <v>4913</v>
      </c>
      <c r="H531" s="11"/>
    </row>
    <row r="532" spans="1:8" x14ac:dyDescent="0.35">
      <c r="A532" t="str">
        <f t="shared" si="13"/>
        <v>254545515507-CHQ</v>
      </c>
      <c r="B532">
        <v>25</v>
      </c>
      <c r="C532" s="11">
        <v>45455</v>
      </c>
      <c r="D532" t="s">
        <v>1129</v>
      </c>
      <c r="E532">
        <v>-1077</v>
      </c>
      <c r="F532" s="7" t="s">
        <v>4911</v>
      </c>
      <c r="G532" s="7" t="s">
        <v>4913</v>
      </c>
      <c r="H532" s="11"/>
    </row>
    <row r="533" spans="1:8" x14ac:dyDescent="0.35">
      <c r="A533" t="str">
        <f t="shared" si="13"/>
        <v>254545515888-FRK</v>
      </c>
      <c r="B533">
        <v>25</v>
      </c>
      <c r="C533" s="11">
        <v>45455</v>
      </c>
      <c r="D533" t="s">
        <v>1444</v>
      </c>
      <c r="E533">
        <v>-73</v>
      </c>
      <c r="F533" s="7" t="s">
        <v>4911</v>
      </c>
      <c r="G533" s="7" t="s">
        <v>4913</v>
      </c>
      <c r="H533" s="11"/>
    </row>
    <row r="534" spans="1:8" x14ac:dyDescent="0.35">
      <c r="A534" t="str">
        <f t="shared" si="13"/>
        <v>254545517340-PHA</v>
      </c>
      <c r="B534">
        <v>25</v>
      </c>
      <c r="C534" s="11">
        <v>45455</v>
      </c>
      <c r="D534" t="s">
        <v>1388</v>
      </c>
      <c r="E534">
        <v>-72</v>
      </c>
      <c r="F534" s="7" t="s">
        <v>4911</v>
      </c>
      <c r="G534" s="7" t="s">
        <v>4913</v>
      </c>
      <c r="H534" s="11"/>
    </row>
    <row r="535" spans="1:8" x14ac:dyDescent="0.35">
      <c r="A535" t="str">
        <f t="shared" si="13"/>
        <v>254545519719-UBA</v>
      </c>
      <c r="B535">
        <v>25</v>
      </c>
      <c r="C535" s="11">
        <v>45455</v>
      </c>
      <c r="D535" t="s">
        <v>655</v>
      </c>
      <c r="E535">
        <v>-12</v>
      </c>
      <c r="F535" s="7" t="s">
        <v>4911</v>
      </c>
      <c r="G535" s="7" t="s">
        <v>4913</v>
      </c>
      <c r="H535" s="11"/>
    </row>
    <row r="536" spans="1:8" x14ac:dyDescent="0.35">
      <c r="A536" t="str">
        <f t="shared" si="13"/>
        <v>254545520066-WEN</v>
      </c>
      <c r="B536">
        <v>25</v>
      </c>
      <c r="C536" s="11">
        <v>45455</v>
      </c>
      <c r="D536" t="s">
        <v>1651</v>
      </c>
      <c r="E536">
        <v>-131</v>
      </c>
      <c r="F536" s="7" t="s">
        <v>4911</v>
      </c>
      <c r="G536" s="7" t="s">
        <v>4913</v>
      </c>
      <c r="H536" s="11"/>
    </row>
    <row r="537" spans="1:8" x14ac:dyDescent="0.35">
      <c r="A537" t="str">
        <f t="shared" si="13"/>
        <v>254545521904-GFS</v>
      </c>
      <c r="B537">
        <v>25</v>
      </c>
      <c r="C537" s="11">
        <v>45455</v>
      </c>
      <c r="D537" t="s">
        <v>1435</v>
      </c>
      <c r="E537">
        <v>-144</v>
      </c>
      <c r="F537" s="7" t="s">
        <v>4911</v>
      </c>
      <c r="G537" s="7" t="s">
        <v>4913</v>
      </c>
      <c r="H537" s="11"/>
    </row>
    <row r="538" spans="1:8" x14ac:dyDescent="0.35">
      <c r="A538" t="str">
        <f t="shared" si="13"/>
        <v>254545521924-GFK</v>
      </c>
      <c r="B538">
        <v>25</v>
      </c>
      <c r="C538" s="11">
        <v>45455</v>
      </c>
      <c r="D538" t="s">
        <v>757</v>
      </c>
      <c r="E538">
        <v>-144</v>
      </c>
      <c r="F538" s="7" t="s">
        <v>4911</v>
      </c>
      <c r="G538" s="7" t="s">
        <v>4913</v>
      </c>
      <c r="H538" s="11"/>
    </row>
    <row r="539" spans="1:8" x14ac:dyDescent="0.35">
      <c r="A539" t="str">
        <f t="shared" si="13"/>
        <v>254545522325-SYS</v>
      </c>
      <c r="B539">
        <v>25</v>
      </c>
      <c r="C539" s="11">
        <v>45455</v>
      </c>
      <c r="D539" t="s">
        <v>1534</v>
      </c>
      <c r="E539">
        <v>-31</v>
      </c>
      <c r="F539" s="7" t="s">
        <v>4911</v>
      </c>
      <c r="G539" s="7" t="s">
        <v>4913</v>
      </c>
      <c r="H539" s="11"/>
    </row>
    <row r="540" spans="1:8" x14ac:dyDescent="0.35">
      <c r="A540" t="str">
        <f t="shared" si="13"/>
        <v>254545522418-PUB</v>
      </c>
      <c r="B540">
        <v>25</v>
      </c>
      <c r="C540" s="11">
        <v>45455</v>
      </c>
      <c r="D540" t="s">
        <v>1679</v>
      </c>
      <c r="E540">
        <v>-70</v>
      </c>
      <c r="F540" s="7" t="s">
        <v>4911</v>
      </c>
      <c r="G540" s="7" t="s">
        <v>4913</v>
      </c>
      <c r="H540" s="11"/>
    </row>
    <row r="541" spans="1:8" x14ac:dyDescent="0.35">
      <c r="A541" t="str">
        <f t="shared" si="13"/>
        <v>254545522877-UBA</v>
      </c>
      <c r="B541">
        <v>25</v>
      </c>
      <c r="C541" s="11">
        <v>45455</v>
      </c>
      <c r="D541" t="s">
        <v>575</v>
      </c>
      <c r="E541">
        <v>-72</v>
      </c>
      <c r="F541" s="7" t="s">
        <v>4911</v>
      </c>
      <c r="G541" s="7" t="s">
        <v>4913</v>
      </c>
      <c r="H541" s="11"/>
    </row>
    <row r="542" spans="1:8" x14ac:dyDescent="0.35">
      <c r="A542" t="str">
        <f t="shared" si="13"/>
        <v>254545523127-NWN</v>
      </c>
      <c r="B542">
        <v>25</v>
      </c>
      <c r="C542" s="11">
        <v>45455</v>
      </c>
      <c r="D542" t="s">
        <v>617</v>
      </c>
      <c r="E542">
        <v>-24</v>
      </c>
      <c r="F542" s="7" t="s">
        <v>4911</v>
      </c>
      <c r="G542" s="7" t="s">
        <v>4913</v>
      </c>
      <c r="H542" s="11"/>
    </row>
    <row r="543" spans="1:8" x14ac:dyDescent="0.35">
      <c r="A543" t="str">
        <f t="shared" si="13"/>
        <v>254545523131-HMT</v>
      </c>
      <c r="B543">
        <v>25</v>
      </c>
      <c r="C543" s="11">
        <v>45455</v>
      </c>
      <c r="D543" t="s">
        <v>1182</v>
      </c>
      <c r="E543">
        <v>-3</v>
      </c>
      <c r="F543" s="7" t="s">
        <v>4911</v>
      </c>
      <c r="G543" s="7" t="s">
        <v>4913</v>
      </c>
      <c r="H543" s="11"/>
    </row>
    <row r="544" spans="1:8" x14ac:dyDescent="0.35">
      <c r="A544" t="str">
        <f t="shared" si="13"/>
        <v>254545523433-USM</v>
      </c>
      <c r="B544">
        <v>25</v>
      </c>
      <c r="C544" s="11">
        <v>45455</v>
      </c>
      <c r="D544" t="s">
        <v>702</v>
      </c>
      <c r="E544">
        <v>-24</v>
      </c>
      <c r="F544" s="7" t="s">
        <v>4911</v>
      </c>
      <c r="G544" s="7" t="s">
        <v>4913</v>
      </c>
      <c r="H544" s="11"/>
    </row>
    <row r="545" spans="1:8" x14ac:dyDescent="0.35">
      <c r="A545" t="str">
        <f t="shared" si="13"/>
        <v>254545523445-USM</v>
      </c>
      <c r="B545">
        <v>25</v>
      </c>
      <c r="C545" s="11">
        <v>45455</v>
      </c>
      <c r="D545" t="s">
        <v>1278</v>
      </c>
      <c r="E545">
        <v>-12</v>
      </c>
      <c r="F545" s="7" t="s">
        <v>4911</v>
      </c>
      <c r="G545" s="7" t="s">
        <v>4913</v>
      </c>
      <c r="H545" s="11"/>
    </row>
    <row r="546" spans="1:8" x14ac:dyDescent="0.35">
      <c r="A546" t="str">
        <f t="shared" si="13"/>
        <v>254545523446-USH</v>
      </c>
      <c r="B546">
        <v>25</v>
      </c>
      <c r="C546" s="11">
        <v>45455</v>
      </c>
      <c r="D546" t="s">
        <v>1118</v>
      </c>
      <c r="E546">
        <v>-12</v>
      </c>
      <c r="F546" s="7" t="s">
        <v>4911</v>
      </c>
      <c r="G546" s="7" t="s">
        <v>4913</v>
      </c>
      <c r="H546" s="11"/>
    </row>
    <row r="547" spans="1:8" x14ac:dyDescent="0.35">
      <c r="A547" t="str">
        <f t="shared" si="13"/>
        <v>254545524163-MCD</v>
      </c>
      <c r="B547">
        <v>25</v>
      </c>
      <c r="C547" s="11">
        <v>45455</v>
      </c>
      <c r="D547" t="s">
        <v>400</v>
      </c>
      <c r="E547">
        <v>-1514</v>
      </c>
      <c r="F547" s="7" t="s">
        <v>4911</v>
      </c>
      <c r="G547" s="7" t="s">
        <v>4913</v>
      </c>
      <c r="H547" s="11"/>
    </row>
    <row r="548" spans="1:8" x14ac:dyDescent="0.35">
      <c r="A548" t="str">
        <f t="shared" si="13"/>
        <v>254545571355-SXS</v>
      </c>
      <c r="B548">
        <v>25</v>
      </c>
      <c r="C548" s="11">
        <v>45455</v>
      </c>
      <c r="D548" t="s">
        <v>949</v>
      </c>
      <c r="E548">
        <v>-376</v>
      </c>
      <c r="F548" s="7" t="s">
        <v>4911</v>
      </c>
      <c r="G548" s="7" t="s">
        <v>4913</v>
      </c>
      <c r="H548" s="11"/>
    </row>
    <row r="549" spans="1:8" x14ac:dyDescent="0.35">
      <c r="A549" t="str">
        <f t="shared" si="13"/>
        <v>254545571403-SYS</v>
      </c>
      <c r="B549">
        <v>25</v>
      </c>
      <c r="C549" s="11">
        <v>45455</v>
      </c>
      <c r="D549" t="s">
        <v>966</v>
      </c>
      <c r="E549">
        <v>-36</v>
      </c>
      <c r="F549" s="7" t="s">
        <v>4911</v>
      </c>
      <c r="G549" s="7" t="s">
        <v>4913</v>
      </c>
      <c r="H549" s="11"/>
    </row>
    <row r="550" spans="1:8" x14ac:dyDescent="0.35">
      <c r="A550" t="str">
        <f t="shared" si="13"/>
        <v>254545571411-SYS</v>
      </c>
      <c r="B550">
        <v>25</v>
      </c>
      <c r="C550" s="11">
        <v>45455</v>
      </c>
      <c r="D550" t="s">
        <v>967</v>
      </c>
      <c r="E550">
        <v>-24</v>
      </c>
      <c r="F550" s="7" t="s">
        <v>4911</v>
      </c>
      <c r="G550" s="7" t="s">
        <v>4913</v>
      </c>
      <c r="H550" s="11"/>
    </row>
    <row r="551" spans="1:8" x14ac:dyDescent="0.35">
      <c r="A551" t="str">
        <f t="shared" si="13"/>
        <v>254545571751-SYS</v>
      </c>
      <c r="B551">
        <v>25</v>
      </c>
      <c r="C551" s="11">
        <v>45455</v>
      </c>
      <c r="D551" t="s">
        <v>968</v>
      </c>
      <c r="E551">
        <v>-21</v>
      </c>
      <c r="F551" s="7" t="s">
        <v>4911</v>
      </c>
      <c r="G551" s="7" t="s">
        <v>4913</v>
      </c>
      <c r="H551" s="11"/>
    </row>
    <row r="552" spans="1:8" x14ac:dyDescent="0.35">
      <c r="A552" t="str">
        <f t="shared" si="13"/>
        <v>254545571759-SYS</v>
      </c>
      <c r="B552">
        <v>25</v>
      </c>
      <c r="C552" s="11">
        <v>45455</v>
      </c>
      <c r="D552" t="s">
        <v>1424</v>
      </c>
      <c r="E552">
        <v>-42</v>
      </c>
      <c r="F552" s="7" t="s">
        <v>4911</v>
      </c>
      <c r="G552" s="7" t="s">
        <v>4913</v>
      </c>
      <c r="H552" s="11"/>
    </row>
    <row r="553" spans="1:8" x14ac:dyDescent="0.35">
      <c r="A553" t="str">
        <f t="shared" si="13"/>
        <v>254545571847-SYS</v>
      </c>
      <c r="B553">
        <v>25</v>
      </c>
      <c r="C553" s="11">
        <v>45455</v>
      </c>
      <c r="D553" t="s">
        <v>593</v>
      </c>
      <c r="E553">
        <v>-36</v>
      </c>
      <c r="F553" s="7" t="s">
        <v>4911</v>
      </c>
      <c r="G553" s="7" t="s">
        <v>4913</v>
      </c>
      <c r="H553" s="11"/>
    </row>
    <row r="554" spans="1:8" x14ac:dyDescent="0.35">
      <c r="A554" t="str">
        <f t="shared" si="13"/>
        <v>254545572245-SYS</v>
      </c>
      <c r="B554">
        <v>25</v>
      </c>
      <c r="C554" s="11">
        <v>45455</v>
      </c>
      <c r="D554" t="s">
        <v>578</v>
      </c>
      <c r="E554">
        <v>-24</v>
      </c>
      <c r="F554" s="7" t="s">
        <v>4911</v>
      </c>
      <c r="G554" s="7" t="s">
        <v>4913</v>
      </c>
      <c r="H554" s="11"/>
    </row>
    <row r="555" spans="1:8" x14ac:dyDescent="0.35">
      <c r="A555" t="str">
        <f t="shared" si="13"/>
        <v>254545577132-CHP</v>
      </c>
      <c r="B555">
        <v>25</v>
      </c>
      <c r="C555" s="11">
        <v>45455</v>
      </c>
      <c r="D555" t="s">
        <v>1183</v>
      </c>
      <c r="E555">
        <v>-24</v>
      </c>
      <c r="F555" s="7" t="s">
        <v>4911</v>
      </c>
      <c r="G555" s="7" t="s">
        <v>4913</v>
      </c>
      <c r="H555" s="11"/>
    </row>
    <row r="556" spans="1:8" x14ac:dyDescent="0.35">
      <c r="A556" t="str">
        <f t="shared" si="13"/>
        <v>254545613632-SYS</v>
      </c>
      <c r="B556">
        <v>25</v>
      </c>
      <c r="C556" s="11">
        <v>45456</v>
      </c>
      <c r="D556" t="s">
        <v>613</v>
      </c>
      <c r="E556">
        <v>-220</v>
      </c>
      <c r="F556" s="7" t="s">
        <v>4911</v>
      </c>
      <c r="G556" s="7" t="s">
        <v>4913</v>
      </c>
      <c r="H556" s="11"/>
    </row>
    <row r="557" spans="1:8" x14ac:dyDescent="0.35">
      <c r="A557" t="str">
        <f t="shared" si="13"/>
        <v>254545616588-VEN</v>
      </c>
      <c r="B557">
        <v>25</v>
      </c>
      <c r="C557" s="11">
        <v>45456</v>
      </c>
      <c r="D557" t="s">
        <v>1163</v>
      </c>
      <c r="E557">
        <v>-288</v>
      </c>
      <c r="F557" s="7" t="s">
        <v>4911</v>
      </c>
      <c r="G557" s="7" t="s">
        <v>4913</v>
      </c>
      <c r="H557" s="11"/>
    </row>
    <row r="558" spans="1:8" x14ac:dyDescent="0.35">
      <c r="A558" t="str">
        <f t="shared" si="13"/>
        <v>254545616794-ROM</v>
      </c>
      <c r="B558">
        <v>25</v>
      </c>
      <c r="C558" s="11">
        <v>45456</v>
      </c>
      <c r="D558" t="s">
        <v>1226</v>
      </c>
      <c r="E558">
        <v>-21</v>
      </c>
      <c r="F558" s="7" t="s">
        <v>4911</v>
      </c>
      <c r="G558" s="7" t="s">
        <v>4913</v>
      </c>
      <c r="H558" s="11"/>
    </row>
    <row r="559" spans="1:8" x14ac:dyDescent="0.35">
      <c r="A559" t="str">
        <f t="shared" si="13"/>
        <v>254545616799-ROM</v>
      </c>
      <c r="B559">
        <v>25</v>
      </c>
      <c r="C559" s="11">
        <v>45456</v>
      </c>
      <c r="D559" t="s">
        <v>541</v>
      </c>
      <c r="E559">
        <v>-63</v>
      </c>
      <c r="F559" s="7" t="s">
        <v>4911</v>
      </c>
      <c r="G559" s="7" t="s">
        <v>4913</v>
      </c>
      <c r="H559" s="11"/>
    </row>
    <row r="560" spans="1:8" x14ac:dyDescent="0.35">
      <c r="A560" t="str">
        <f t="shared" si="13"/>
        <v>254545617723-CGS</v>
      </c>
      <c r="B560">
        <v>25</v>
      </c>
      <c r="C560" s="11">
        <v>45456</v>
      </c>
      <c r="D560" t="s">
        <v>1011</v>
      </c>
      <c r="E560">
        <v>-120</v>
      </c>
      <c r="F560" s="7" t="s">
        <v>4911</v>
      </c>
      <c r="G560" s="7" t="s">
        <v>4913</v>
      </c>
      <c r="H560" s="11"/>
    </row>
    <row r="561" spans="1:8" x14ac:dyDescent="0.35">
      <c r="A561" t="str">
        <f t="shared" si="13"/>
        <v>254545617902-MAK</v>
      </c>
      <c r="B561">
        <v>25</v>
      </c>
      <c r="C561" s="11">
        <v>45456</v>
      </c>
      <c r="D561" t="s">
        <v>1196</v>
      </c>
      <c r="E561">
        <v>-350</v>
      </c>
      <c r="F561" s="7" t="s">
        <v>4911</v>
      </c>
      <c r="G561" s="7" t="s">
        <v>4913</v>
      </c>
      <c r="H561" s="11"/>
    </row>
    <row r="562" spans="1:8" x14ac:dyDescent="0.35">
      <c r="A562" t="str">
        <f t="shared" si="13"/>
        <v>254545620945-BKE</v>
      </c>
      <c r="B562">
        <v>25</v>
      </c>
      <c r="C562" s="11">
        <v>45456</v>
      </c>
      <c r="D562" t="s">
        <v>538</v>
      </c>
      <c r="E562">
        <v>-648</v>
      </c>
      <c r="F562" s="7" t="s">
        <v>4911</v>
      </c>
      <c r="G562" s="7" t="s">
        <v>4913</v>
      </c>
      <c r="H562" s="11"/>
    </row>
    <row r="563" spans="1:8" x14ac:dyDescent="0.35">
      <c r="A563" t="str">
        <f t="shared" si="13"/>
        <v>254545621383-BNK</v>
      </c>
      <c r="B563">
        <v>25</v>
      </c>
      <c r="C563" s="11">
        <v>45456</v>
      </c>
      <c r="D563" t="s">
        <v>509</v>
      </c>
      <c r="E563">
        <v>-817</v>
      </c>
      <c r="F563" s="7" t="s">
        <v>4911</v>
      </c>
      <c r="G563" s="7" t="s">
        <v>4913</v>
      </c>
      <c r="H563" s="11"/>
    </row>
    <row r="564" spans="1:8" x14ac:dyDescent="0.35">
      <c r="A564" t="str">
        <f t="shared" si="13"/>
        <v>254545622155-PUB</v>
      </c>
      <c r="B564">
        <v>25</v>
      </c>
      <c r="C564" s="11">
        <v>45456</v>
      </c>
      <c r="D564" t="s">
        <v>1692</v>
      </c>
      <c r="E564">
        <v>-133</v>
      </c>
      <c r="F564" s="7" t="s">
        <v>4911</v>
      </c>
      <c r="G564" s="7" t="s">
        <v>4913</v>
      </c>
      <c r="H564" s="11"/>
    </row>
    <row r="565" spans="1:8" x14ac:dyDescent="0.35">
      <c r="A565" t="str">
        <f t="shared" si="13"/>
        <v>254545622158-VEN</v>
      </c>
      <c r="B565">
        <v>25</v>
      </c>
      <c r="C565" s="11">
        <v>45456</v>
      </c>
      <c r="D565" t="s">
        <v>489</v>
      </c>
      <c r="E565">
        <v>-15</v>
      </c>
      <c r="F565" s="7" t="s">
        <v>4911</v>
      </c>
      <c r="G565" s="7" t="s">
        <v>4913</v>
      </c>
      <c r="H565" s="11"/>
    </row>
    <row r="566" spans="1:8" x14ac:dyDescent="0.35">
      <c r="A566" t="str">
        <f t="shared" si="13"/>
        <v>254545622418-PUB</v>
      </c>
      <c r="B566">
        <v>25</v>
      </c>
      <c r="C566" s="11">
        <v>45456</v>
      </c>
      <c r="D566" t="s">
        <v>1679</v>
      </c>
      <c r="E566">
        <v>-350</v>
      </c>
      <c r="F566" s="7" t="s">
        <v>4911</v>
      </c>
      <c r="G566" s="7" t="s">
        <v>4913</v>
      </c>
      <c r="H566" s="11"/>
    </row>
    <row r="567" spans="1:8" x14ac:dyDescent="0.35">
      <c r="A567" t="str">
        <f t="shared" si="13"/>
        <v>254545623035-DLE</v>
      </c>
      <c r="B567">
        <v>25</v>
      </c>
      <c r="C567" s="11">
        <v>45456</v>
      </c>
      <c r="D567" t="s">
        <v>1399</v>
      </c>
      <c r="E567">
        <v>-144</v>
      </c>
      <c r="F567" s="7" t="s">
        <v>4911</v>
      </c>
      <c r="G567" s="7" t="s">
        <v>4913</v>
      </c>
      <c r="H567" s="11"/>
    </row>
    <row r="568" spans="1:8" x14ac:dyDescent="0.35">
      <c r="A568" t="str">
        <f t="shared" si="13"/>
        <v>254545623037-DLE</v>
      </c>
      <c r="B568">
        <v>25</v>
      </c>
      <c r="C568" s="11">
        <v>45456</v>
      </c>
      <c r="D568" t="s">
        <v>1400</v>
      </c>
      <c r="E568">
        <v>-180</v>
      </c>
      <c r="F568" s="7" t="s">
        <v>4911</v>
      </c>
      <c r="G568" s="7" t="s">
        <v>4913</v>
      </c>
      <c r="H568" s="11"/>
    </row>
    <row r="569" spans="1:8" x14ac:dyDescent="0.35">
      <c r="A569" t="str">
        <f t="shared" si="13"/>
        <v>254545623045-DLE</v>
      </c>
      <c r="B569">
        <v>25</v>
      </c>
      <c r="C569" s="11">
        <v>45456</v>
      </c>
      <c r="D569" t="s">
        <v>957</v>
      </c>
      <c r="E569">
        <v>-546</v>
      </c>
      <c r="F569" s="7" t="s">
        <v>4911</v>
      </c>
      <c r="G569" s="7" t="s">
        <v>4913</v>
      </c>
      <c r="H569" s="11"/>
    </row>
    <row r="570" spans="1:8" x14ac:dyDescent="0.35">
      <c r="A570" t="str">
        <f t="shared" si="13"/>
        <v>254545623433-USM</v>
      </c>
      <c r="B570">
        <v>25</v>
      </c>
      <c r="C570" s="11">
        <v>45456</v>
      </c>
      <c r="D570" t="s">
        <v>702</v>
      </c>
      <c r="E570">
        <v>-12</v>
      </c>
      <c r="F570" s="7" t="s">
        <v>4911</v>
      </c>
      <c r="G570" s="7" t="s">
        <v>4913</v>
      </c>
      <c r="H570" s="11"/>
    </row>
    <row r="571" spans="1:8" x14ac:dyDescent="0.35">
      <c r="A571" t="str">
        <f t="shared" si="13"/>
        <v>254545623439-USM</v>
      </c>
      <c r="B571">
        <v>25</v>
      </c>
      <c r="C571" s="11">
        <v>45456</v>
      </c>
      <c r="D571" t="s">
        <v>1263</v>
      </c>
      <c r="E571">
        <v>-12</v>
      </c>
      <c r="F571" s="7" t="s">
        <v>4911</v>
      </c>
      <c r="G571" s="7" t="s">
        <v>4913</v>
      </c>
      <c r="H571" s="11"/>
    </row>
    <row r="572" spans="1:8" x14ac:dyDescent="0.35">
      <c r="A572" t="str">
        <f t="shared" si="13"/>
        <v>254545623443-USM</v>
      </c>
      <c r="B572">
        <v>25</v>
      </c>
      <c r="C572" s="11">
        <v>45456</v>
      </c>
      <c r="D572" t="s">
        <v>1113</v>
      </c>
      <c r="E572">
        <v>-12</v>
      </c>
      <c r="F572" s="7" t="s">
        <v>4911</v>
      </c>
      <c r="G572" s="7" t="s">
        <v>4913</v>
      </c>
      <c r="H572" s="11"/>
    </row>
    <row r="573" spans="1:8" x14ac:dyDescent="0.35">
      <c r="A573" t="str">
        <f t="shared" si="13"/>
        <v>254545623457-USM</v>
      </c>
      <c r="B573">
        <v>25</v>
      </c>
      <c r="C573" s="11">
        <v>45456</v>
      </c>
      <c r="D573" t="s">
        <v>1264</v>
      </c>
      <c r="E573">
        <v>-12</v>
      </c>
      <c r="F573" s="7" t="s">
        <v>4911</v>
      </c>
      <c r="G573" s="7" t="s">
        <v>4913</v>
      </c>
      <c r="H573" s="11"/>
    </row>
    <row r="574" spans="1:8" x14ac:dyDescent="0.35">
      <c r="A574" t="str">
        <f t="shared" si="13"/>
        <v>254545623511-DLE</v>
      </c>
      <c r="B574">
        <v>25</v>
      </c>
      <c r="C574" s="11">
        <v>45456</v>
      </c>
      <c r="D574" t="s">
        <v>954</v>
      </c>
      <c r="E574">
        <v>-141</v>
      </c>
      <c r="F574" s="7" t="s">
        <v>4911</v>
      </c>
      <c r="G574" s="7" t="s">
        <v>4913</v>
      </c>
      <c r="H574" s="11"/>
    </row>
    <row r="575" spans="1:8" x14ac:dyDescent="0.35">
      <c r="A575" t="str">
        <f t="shared" si="13"/>
        <v>254545623960-BRK</v>
      </c>
      <c r="B575">
        <v>25</v>
      </c>
      <c r="C575" s="11">
        <v>45456</v>
      </c>
      <c r="D575" t="s">
        <v>406</v>
      </c>
      <c r="E575">
        <v>-369</v>
      </c>
      <c r="F575" s="7" t="s">
        <v>4911</v>
      </c>
      <c r="G575" s="7" t="s">
        <v>4913</v>
      </c>
      <c r="H575" s="11"/>
    </row>
    <row r="576" spans="1:8" x14ac:dyDescent="0.35">
      <c r="A576" t="str">
        <f t="shared" si="13"/>
        <v>254545623977-TFR</v>
      </c>
      <c r="B576">
        <v>25</v>
      </c>
      <c r="C576" s="11">
        <v>45456</v>
      </c>
      <c r="D576" t="s">
        <v>1199</v>
      </c>
      <c r="E576">
        <v>-240</v>
      </c>
      <c r="F576" s="7" t="s">
        <v>4911</v>
      </c>
      <c r="G576" s="7" t="s">
        <v>4913</v>
      </c>
      <c r="H576" s="11"/>
    </row>
    <row r="577" spans="1:8" x14ac:dyDescent="0.35">
      <c r="A577" t="str">
        <f t="shared" si="13"/>
        <v>254545671264-VEN</v>
      </c>
      <c r="B577">
        <v>25</v>
      </c>
      <c r="C577" s="11">
        <v>45456</v>
      </c>
      <c r="D577" t="s">
        <v>909</v>
      </c>
      <c r="E577">
        <v>-275</v>
      </c>
      <c r="F577" s="7" t="s">
        <v>4911</v>
      </c>
      <c r="G577" s="7" t="s">
        <v>4913</v>
      </c>
      <c r="H577" s="11"/>
    </row>
    <row r="578" spans="1:8" x14ac:dyDescent="0.35">
      <c r="A578" t="str">
        <f t="shared" si="13"/>
        <v>254545671531-VEN</v>
      </c>
      <c r="B578">
        <v>25</v>
      </c>
      <c r="C578" s="11">
        <v>45456</v>
      </c>
      <c r="D578" t="s">
        <v>1378</v>
      </c>
      <c r="E578">
        <v>-76</v>
      </c>
      <c r="F578" s="7" t="s">
        <v>4911</v>
      </c>
      <c r="G578" s="7" t="s">
        <v>4913</v>
      </c>
      <c r="H578" s="11"/>
    </row>
    <row r="579" spans="1:8" x14ac:dyDescent="0.35">
      <c r="A579" t="str">
        <f t="shared" si="13"/>
        <v>254545671783-GOR</v>
      </c>
      <c r="B579">
        <v>25</v>
      </c>
      <c r="C579" s="11">
        <v>45456</v>
      </c>
      <c r="D579" t="s">
        <v>910</v>
      </c>
      <c r="E579">
        <v>-2</v>
      </c>
      <c r="F579" s="7" t="s">
        <v>4911</v>
      </c>
      <c r="G579" s="7" t="s">
        <v>4913</v>
      </c>
      <c r="H579" s="11"/>
    </row>
    <row r="580" spans="1:8" x14ac:dyDescent="0.35">
      <c r="A580" t="str">
        <f t="shared" si="13"/>
        <v>254545671803-GOR</v>
      </c>
      <c r="B580">
        <v>25</v>
      </c>
      <c r="C580" s="11">
        <v>45456</v>
      </c>
      <c r="D580" t="s">
        <v>1329</v>
      </c>
      <c r="E580">
        <v>-20</v>
      </c>
      <c r="F580" s="7" t="s">
        <v>4911</v>
      </c>
      <c r="G580" s="7" t="s">
        <v>4913</v>
      </c>
      <c r="H580" s="11"/>
    </row>
    <row r="581" spans="1:8" x14ac:dyDescent="0.35">
      <c r="A581" t="str">
        <f t="shared" ref="A581:A644" si="14">B581&amp;C581&amp;D581</f>
        <v>254545685621-HVR</v>
      </c>
      <c r="B581">
        <v>25</v>
      </c>
      <c r="C581" s="11">
        <v>45456</v>
      </c>
      <c r="D581" t="s">
        <v>678</v>
      </c>
      <c r="E581">
        <v>-20</v>
      </c>
      <c r="F581" s="7" t="s">
        <v>4911</v>
      </c>
      <c r="G581" s="7" t="s">
        <v>4913</v>
      </c>
      <c r="H581" s="11"/>
    </row>
    <row r="582" spans="1:8" x14ac:dyDescent="0.35">
      <c r="A582" t="str">
        <f t="shared" si="14"/>
        <v>254545685655-HVR</v>
      </c>
      <c r="B582">
        <v>25</v>
      </c>
      <c r="C582" s="11">
        <v>45456</v>
      </c>
      <c r="D582" t="s">
        <v>657</v>
      </c>
      <c r="E582">
        <v>-288</v>
      </c>
      <c r="F582" s="7" t="s">
        <v>4911</v>
      </c>
      <c r="G582" s="7" t="s">
        <v>4913</v>
      </c>
      <c r="H582" s="11"/>
    </row>
    <row r="583" spans="1:8" x14ac:dyDescent="0.35">
      <c r="A583" t="str">
        <f t="shared" si="14"/>
        <v>254545713201-TRI</v>
      </c>
      <c r="B583">
        <v>25</v>
      </c>
      <c r="C583" s="11">
        <v>45457</v>
      </c>
      <c r="D583" t="s">
        <v>1540</v>
      </c>
      <c r="E583">
        <v>-16</v>
      </c>
      <c r="F583" s="7" t="s">
        <v>4911</v>
      </c>
      <c r="G583" s="7" t="s">
        <v>4913</v>
      </c>
      <c r="H583" s="11"/>
    </row>
    <row r="584" spans="1:8" x14ac:dyDescent="0.35">
      <c r="A584" t="str">
        <f t="shared" si="14"/>
        <v>254545721259-PJN</v>
      </c>
      <c r="B584">
        <v>25</v>
      </c>
      <c r="C584" s="11">
        <v>45457</v>
      </c>
      <c r="D584" t="s">
        <v>744</v>
      </c>
      <c r="E584">
        <v>-17</v>
      </c>
      <c r="F584" s="7" t="s">
        <v>4911</v>
      </c>
      <c r="G584" s="7" t="s">
        <v>4913</v>
      </c>
      <c r="H584" s="11"/>
    </row>
    <row r="585" spans="1:8" x14ac:dyDescent="0.35">
      <c r="A585" t="str">
        <f t="shared" si="14"/>
        <v>254545722770-BGK</v>
      </c>
      <c r="B585">
        <v>25</v>
      </c>
      <c r="C585" s="11">
        <v>45457</v>
      </c>
      <c r="D585" t="s">
        <v>1234</v>
      </c>
      <c r="E585">
        <v>-768</v>
      </c>
      <c r="F585" s="7" t="s">
        <v>4911</v>
      </c>
      <c r="G585" s="7" t="s">
        <v>4913</v>
      </c>
      <c r="H585" s="11"/>
    </row>
    <row r="586" spans="1:8" x14ac:dyDescent="0.35">
      <c r="A586" t="str">
        <f t="shared" si="14"/>
        <v>254545723282-BKE</v>
      </c>
      <c r="B586">
        <v>25</v>
      </c>
      <c r="C586" s="11">
        <v>45457</v>
      </c>
      <c r="D586" t="s">
        <v>1332</v>
      </c>
      <c r="E586">
        <v>-103</v>
      </c>
      <c r="F586" s="7" t="s">
        <v>4911</v>
      </c>
      <c r="G586" s="7" t="s">
        <v>4913</v>
      </c>
      <c r="H586" s="11"/>
    </row>
    <row r="587" spans="1:8" x14ac:dyDescent="0.35">
      <c r="A587" t="str">
        <f t="shared" si="14"/>
        <v>254545723284-BKE</v>
      </c>
      <c r="B587">
        <v>25</v>
      </c>
      <c r="C587" s="11">
        <v>45457</v>
      </c>
      <c r="D587" t="s">
        <v>1333</v>
      </c>
      <c r="E587">
        <v>-343</v>
      </c>
      <c r="F587" s="7" t="s">
        <v>4911</v>
      </c>
      <c r="G587" s="7" t="s">
        <v>4913</v>
      </c>
      <c r="H587" s="11"/>
    </row>
    <row r="588" spans="1:8" x14ac:dyDescent="0.35">
      <c r="A588" t="str">
        <f t="shared" si="14"/>
        <v>254545723960-BRK</v>
      </c>
      <c r="B588">
        <v>25</v>
      </c>
      <c r="C588" s="11">
        <v>45457</v>
      </c>
      <c r="D588" t="s">
        <v>406</v>
      </c>
      <c r="E588">
        <v>-133</v>
      </c>
      <c r="F588" s="7" t="s">
        <v>4911</v>
      </c>
      <c r="G588" s="7" t="s">
        <v>4913</v>
      </c>
      <c r="H588" s="11"/>
    </row>
    <row r="589" spans="1:8" x14ac:dyDescent="0.35">
      <c r="A589" t="str">
        <f t="shared" si="14"/>
        <v>254546015507-CHQ</v>
      </c>
      <c r="B589">
        <v>25</v>
      </c>
      <c r="C589" s="11">
        <v>45460</v>
      </c>
      <c r="D589" t="s">
        <v>1129</v>
      </c>
      <c r="E589">
        <v>-1260</v>
      </c>
      <c r="F589" s="7" t="s">
        <v>4911</v>
      </c>
      <c r="G589" s="7" t="s">
        <v>4913</v>
      </c>
      <c r="H589" s="11"/>
    </row>
    <row r="590" spans="1:8" x14ac:dyDescent="0.35">
      <c r="A590" t="str">
        <f t="shared" si="14"/>
        <v>254546016588-VEN</v>
      </c>
      <c r="B590">
        <v>25</v>
      </c>
      <c r="C590" s="11">
        <v>45460</v>
      </c>
      <c r="D590" t="s">
        <v>1163</v>
      </c>
      <c r="E590">
        <v>-1518</v>
      </c>
      <c r="F590" s="7" t="s">
        <v>4911</v>
      </c>
      <c r="G590" s="7" t="s">
        <v>4913</v>
      </c>
      <c r="H590" s="11"/>
    </row>
    <row r="591" spans="1:8" x14ac:dyDescent="0.35">
      <c r="A591" t="str">
        <f t="shared" si="14"/>
        <v>254546017078-SNG</v>
      </c>
      <c r="B591">
        <v>25</v>
      </c>
      <c r="C591" s="11">
        <v>45460</v>
      </c>
      <c r="D591" t="s">
        <v>1411</v>
      </c>
      <c r="E591">
        <v>-27</v>
      </c>
      <c r="F591" s="7" t="s">
        <v>4911</v>
      </c>
      <c r="G591" s="7" t="s">
        <v>4913</v>
      </c>
      <c r="H591" s="11"/>
    </row>
    <row r="592" spans="1:8" x14ac:dyDescent="0.35">
      <c r="A592" t="str">
        <f t="shared" si="14"/>
        <v>254546019719-UBA</v>
      </c>
      <c r="B592">
        <v>25</v>
      </c>
      <c r="C592" s="11">
        <v>45460</v>
      </c>
      <c r="D592" t="s">
        <v>655</v>
      </c>
      <c r="E592">
        <v>-12</v>
      </c>
      <c r="F592" s="7" t="s">
        <v>4911</v>
      </c>
      <c r="G592" s="7" t="s">
        <v>4913</v>
      </c>
      <c r="H592" s="11"/>
    </row>
    <row r="593" spans="1:8" x14ac:dyDescent="0.35">
      <c r="A593" t="str">
        <f t="shared" si="14"/>
        <v>254546020836-SFW</v>
      </c>
      <c r="B593">
        <v>25</v>
      </c>
      <c r="C593" s="11">
        <v>45460</v>
      </c>
      <c r="D593" t="s">
        <v>1642</v>
      </c>
      <c r="E593">
        <v>-21</v>
      </c>
      <c r="F593" s="7" t="s">
        <v>4911</v>
      </c>
      <c r="G593" s="7" t="s">
        <v>4913</v>
      </c>
      <c r="H593" s="11"/>
    </row>
    <row r="594" spans="1:8" x14ac:dyDescent="0.35">
      <c r="A594" t="str">
        <f t="shared" si="14"/>
        <v>254546021222-SYA</v>
      </c>
      <c r="B594">
        <v>25</v>
      </c>
      <c r="C594" s="11">
        <v>45460</v>
      </c>
      <c r="D594" t="s">
        <v>470</v>
      </c>
      <c r="E594">
        <v>-1128</v>
      </c>
      <c r="F594" s="7" t="s">
        <v>4911</v>
      </c>
      <c r="G594" s="7" t="s">
        <v>4913</v>
      </c>
      <c r="H594" s="11"/>
    </row>
    <row r="595" spans="1:8" x14ac:dyDescent="0.35">
      <c r="A595" t="str">
        <f t="shared" si="14"/>
        <v>254546021222-SYM</v>
      </c>
      <c r="B595">
        <v>25</v>
      </c>
      <c r="C595" s="11">
        <v>45460</v>
      </c>
      <c r="D595" t="s">
        <v>450</v>
      </c>
      <c r="E595">
        <v>-1548</v>
      </c>
      <c r="F595" s="7" t="s">
        <v>4911</v>
      </c>
      <c r="G595" s="7" t="s">
        <v>4913</v>
      </c>
      <c r="H595" s="11"/>
    </row>
    <row r="596" spans="1:8" x14ac:dyDescent="0.35">
      <c r="A596" t="str">
        <f t="shared" si="14"/>
        <v>254546021796-CCD</v>
      </c>
      <c r="B596">
        <v>25</v>
      </c>
      <c r="C596" s="11">
        <v>45460</v>
      </c>
      <c r="D596" t="s">
        <v>882</v>
      </c>
      <c r="E596">
        <v>-32</v>
      </c>
      <c r="F596" s="7" t="s">
        <v>4911</v>
      </c>
      <c r="G596" s="7" t="s">
        <v>4913</v>
      </c>
      <c r="H596" s="11"/>
    </row>
    <row r="597" spans="1:8" x14ac:dyDescent="0.35">
      <c r="A597" t="str">
        <f t="shared" si="14"/>
        <v>254546022079-VEN</v>
      </c>
      <c r="B597">
        <v>25</v>
      </c>
      <c r="C597" s="11">
        <v>45460</v>
      </c>
      <c r="D597" t="s">
        <v>481</v>
      </c>
      <c r="E597">
        <v>-2916</v>
      </c>
      <c r="F597" s="7" t="s">
        <v>4911</v>
      </c>
      <c r="G597" s="7" t="s">
        <v>4913</v>
      </c>
      <c r="H597" s="11"/>
    </row>
    <row r="598" spans="1:8" x14ac:dyDescent="0.35">
      <c r="A598" t="str">
        <f t="shared" si="14"/>
        <v>254546022182-TGI</v>
      </c>
      <c r="B598">
        <v>25</v>
      </c>
      <c r="C598" s="11">
        <v>45460</v>
      </c>
      <c r="D598" t="s">
        <v>1407</v>
      </c>
      <c r="E598">
        <v>-36</v>
      </c>
      <c r="F598" s="7" t="s">
        <v>4911</v>
      </c>
      <c r="G598" s="7" t="s">
        <v>4913</v>
      </c>
      <c r="H598" s="11"/>
    </row>
    <row r="599" spans="1:8" x14ac:dyDescent="0.35">
      <c r="A599" t="str">
        <f t="shared" si="14"/>
        <v>254546022436-CCD</v>
      </c>
      <c r="B599">
        <v>25</v>
      </c>
      <c r="C599" s="11">
        <v>45460</v>
      </c>
      <c r="D599" t="s">
        <v>901</v>
      </c>
      <c r="E599">
        <v>-142</v>
      </c>
      <c r="F599" s="7" t="s">
        <v>4911</v>
      </c>
      <c r="G599" s="7" t="s">
        <v>4913</v>
      </c>
      <c r="H599" s="11"/>
    </row>
    <row r="600" spans="1:8" x14ac:dyDescent="0.35">
      <c r="A600" t="str">
        <f t="shared" si="14"/>
        <v>254546022628-CCD</v>
      </c>
      <c r="B600">
        <v>25</v>
      </c>
      <c r="C600" s="11">
        <v>45460</v>
      </c>
      <c r="D600" t="s">
        <v>888</v>
      </c>
      <c r="E600">
        <v>-19</v>
      </c>
      <c r="F600" s="7" t="s">
        <v>4911</v>
      </c>
      <c r="G600" s="7" t="s">
        <v>4913</v>
      </c>
      <c r="H600" s="11"/>
    </row>
    <row r="601" spans="1:8" x14ac:dyDescent="0.35">
      <c r="A601" t="str">
        <f t="shared" si="14"/>
        <v>254546022657-TFR</v>
      </c>
      <c r="B601">
        <v>25</v>
      </c>
      <c r="C601" s="11">
        <v>45460</v>
      </c>
      <c r="D601" t="s">
        <v>1239</v>
      </c>
      <c r="E601">
        <v>-2130</v>
      </c>
      <c r="F601" s="7" t="s">
        <v>4911</v>
      </c>
      <c r="G601" s="7" t="s">
        <v>4913</v>
      </c>
      <c r="H601" s="11"/>
    </row>
    <row r="602" spans="1:8" x14ac:dyDescent="0.35">
      <c r="A602" t="str">
        <f t="shared" si="14"/>
        <v>254546022716-SVS</v>
      </c>
      <c r="B602">
        <v>25</v>
      </c>
      <c r="C602" s="11">
        <v>45460</v>
      </c>
      <c r="D602" t="s">
        <v>1485</v>
      </c>
      <c r="E602">
        <v>-1155</v>
      </c>
      <c r="F602" s="7" t="s">
        <v>4911</v>
      </c>
      <c r="G602" s="7" t="s">
        <v>4913</v>
      </c>
      <c r="H602" s="11"/>
    </row>
    <row r="603" spans="1:8" x14ac:dyDescent="0.35">
      <c r="A603" t="str">
        <f t="shared" si="14"/>
        <v>254546023052-DLE</v>
      </c>
      <c r="B603">
        <v>25</v>
      </c>
      <c r="C603" s="11">
        <v>45460</v>
      </c>
      <c r="D603" t="s">
        <v>629</v>
      </c>
      <c r="E603">
        <v>-111</v>
      </c>
      <c r="F603" s="7" t="s">
        <v>4911</v>
      </c>
      <c r="G603" s="7" t="s">
        <v>4913</v>
      </c>
      <c r="H603" s="11"/>
    </row>
    <row r="604" spans="1:8" x14ac:dyDescent="0.35">
      <c r="A604" t="str">
        <f t="shared" si="14"/>
        <v>254546023064-DLE</v>
      </c>
      <c r="B604">
        <v>25</v>
      </c>
      <c r="C604" s="11">
        <v>45460</v>
      </c>
      <c r="D604" t="s">
        <v>632</v>
      </c>
      <c r="E604">
        <v>-35</v>
      </c>
      <c r="F604" s="7" t="s">
        <v>4911</v>
      </c>
      <c r="G604" s="7" t="s">
        <v>4913</v>
      </c>
      <c r="H604" s="11"/>
    </row>
    <row r="605" spans="1:8" x14ac:dyDescent="0.35">
      <c r="A605" t="str">
        <f t="shared" si="14"/>
        <v>254546023412-CCD</v>
      </c>
      <c r="B605">
        <v>25</v>
      </c>
      <c r="C605" s="11">
        <v>45460</v>
      </c>
      <c r="D605" t="s">
        <v>883</v>
      </c>
      <c r="E605">
        <v>-38</v>
      </c>
      <c r="F605" s="7" t="s">
        <v>4911</v>
      </c>
      <c r="G605" s="7" t="s">
        <v>4913</v>
      </c>
      <c r="H605" s="11"/>
    </row>
    <row r="606" spans="1:8" x14ac:dyDescent="0.35">
      <c r="A606" t="str">
        <f t="shared" si="14"/>
        <v>254546071264-VEN</v>
      </c>
      <c r="B606">
        <v>25</v>
      </c>
      <c r="C606" s="11">
        <v>45460</v>
      </c>
      <c r="D606" t="s">
        <v>909</v>
      </c>
      <c r="E606">
        <v>-240</v>
      </c>
      <c r="F606" s="7" t="s">
        <v>4911</v>
      </c>
      <c r="G606" s="7" t="s">
        <v>4913</v>
      </c>
      <c r="H606" s="11"/>
    </row>
    <row r="607" spans="1:8" x14ac:dyDescent="0.35">
      <c r="A607" t="str">
        <f t="shared" si="14"/>
        <v>254546071403-SYS</v>
      </c>
      <c r="B607">
        <v>25</v>
      </c>
      <c r="C607" s="11">
        <v>45460</v>
      </c>
      <c r="D607" t="s">
        <v>966</v>
      </c>
      <c r="E607">
        <v>-36</v>
      </c>
      <c r="F607" s="7" t="s">
        <v>4911</v>
      </c>
      <c r="G607" s="7" t="s">
        <v>4913</v>
      </c>
      <c r="H607" s="11"/>
    </row>
    <row r="608" spans="1:8" x14ac:dyDescent="0.35">
      <c r="A608" t="str">
        <f t="shared" si="14"/>
        <v>254546071751-SYS</v>
      </c>
      <c r="B608">
        <v>25</v>
      </c>
      <c r="C608" s="11">
        <v>45460</v>
      </c>
      <c r="D608" t="s">
        <v>968</v>
      </c>
      <c r="E608">
        <v>-63</v>
      </c>
      <c r="F608" s="7" t="s">
        <v>4911</v>
      </c>
      <c r="G608" s="7" t="s">
        <v>4913</v>
      </c>
      <c r="H608" s="11"/>
    </row>
    <row r="609" spans="1:8" x14ac:dyDescent="0.35">
      <c r="A609" t="str">
        <f t="shared" si="14"/>
        <v>254546071759-SYS</v>
      </c>
      <c r="B609">
        <v>25</v>
      </c>
      <c r="C609" s="11">
        <v>45460</v>
      </c>
      <c r="D609" t="s">
        <v>1424</v>
      </c>
      <c r="E609">
        <v>-63</v>
      </c>
      <c r="F609" s="7" t="s">
        <v>4911</v>
      </c>
      <c r="G609" s="7" t="s">
        <v>4913</v>
      </c>
      <c r="H609" s="11"/>
    </row>
    <row r="610" spans="1:8" x14ac:dyDescent="0.35">
      <c r="A610" t="str">
        <f t="shared" si="14"/>
        <v>254546072245-SYS</v>
      </c>
      <c r="B610">
        <v>25</v>
      </c>
      <c r="C610" s="11">
        <v>45460</v>
      </c>
      <c r="D610" t="s">
        <v>578</v>
      </c>
      <c r="E610">
        <v>-24</v>
      </c>
      <c r="F610" s="7" t="s">
        <v>4911</v>
      </c>
      <c r="G610" s="7" t="s">
        <v>4913</v>
      </c>
      <c r="H610" s="11"/>
    </row>
    <row r="611" spans="1:8" x14ac:dyDescent="0.35">
      <c r="A611" t="str">
        <f t="shared" si="14"/>
        <v>254546072804-SYS</v>
      </c>
      <c r="B611">
        <v>25</v>
      </c>
      <c r="C611" s="11">
        <v>45460</v>
      </c>
      <c r="D611" t="s">
        <v>290</v>
      </c>
      <c r="E611">
        <v>-30</v>
      </c>
      <c r="F611" s="7" t="s">
        <v>4911</v>
      </c>
      <c r="G611" s="7" t="s">
        <v>4913</v>
      </c>
      <c r="H611" s="11"/>
    </row>
    <row r="612" spans="1:8" x14ac:dyDescent="0.35">
      <c r="A612" t="str">
        <f t="shared" si="14"/>
        <v>254546085636-HVR</v>
      </c>
      <c r="B612">
        <v>25</v>
      </c>
      <c r="C612" s="11">
        <v>45460</v>
      </c>
      <c r="D612" t="s">
        <v>1338</v>
      </c>
      <c r="E612">
        <v>-114</v>
      </c>
      <c r="F612" s="7" t="s">
        <v>4911</v>
      </c>
      <c r="G612" s="7" t="s">
        <v>4913</v>
      </c>
      <c r="H612" s="11"/>
    </row>
    <row r="613" spans="1:8" x14ac:dyDescent="0.35">
      <c r="A613" t="str">
        <f t="shared" si="14"/>
        <v>254546122879-BRK</v>
      </c>
      <c r="B613">
        <v>25</v>
      </c>
      <c r="C613" s="11">
        <v>45461</v>
      </c>
      <c r="D613" t="s">
        <v>420</v>
      </c>
      <c r="E613">
        <v>-119</v>
      </c>
      <c r="F613" s="7" t="s">
        <v>4911</v>
      </c>
      <c r="G613" s="7" t="s">
        <v>4913</v>
      </c>
      <c r="H613" s="11"/>
    </row>
    <row r="614" spans="1:8" x14ac:dyDescent="0.35">
      <c r="A614" t="str">
        <f t="shared" si="14"/>
        <v>254546123546-CLV</v>
      </c>
      <c r="B614">
        <v>25</v>
      </c>
      <c r="C614" s="11">
        <v>45461</v>
      </c>
      <c r="D614" t="s">
        <v>455</v>
      </c>
      <c r="E614">
        <v>-3168</v>
      </c>
      <c r="F614" s="7" t="s">
        <v>4911</v>
      </c>
      <c r="G614" s="7" t="s">
        <v>4913</v>
      </c>
      <c r="H614" s="11"/>
    </row>
    <row r="615" spans="1:8" x14ac:dyDescent="0.35">
      <c r="A615" t="str">
        <f t="shared" si="14"/>
        <v>254546171264-VEN</v>
      </c>
      <c r="B615">
        <v>25</v>
      </c>
      <c r="C615" s="11">
        <v>45461</v>
      </c>
      <c r="D615" t="s">
        <v>909</v>
      </c>
      <c r="E615">
        <v>-12</v>
      </c>
      <c r="F615" s="7" t="s">
        <v>4911</v>
      </c>
      <c r="G615" s="7" t="s">
        <v>4913</v>
      </c>
      <c r="H615" s="11"/>
    </row>
    <row r="616" spans="1:8" x14ac:dyDescent="0.35">
      <c r="A616" t="str">
        <f t="shared" si="14"/>
        <v>304544722235-WCP</v>
      </c>
      <c r="B616">
        <v>30</v>
      </c>
      <c r="C616" s="11">
        <v>45447</v>
      </c>
      <c r="D616" t="s">
        <v>1727</v>
      </c>
      <c r="E616">
        <v>-12</v>
      </c>
      <c r="F616" s="7" t="s">
        <v>4911</v>
      </c>
      <c r="G616" s="7" t="s">
        <v>4913</v>
      </c>
      <c r="H616" s="11"/>
    </row>
    <row r="617" spans="1:8" x14ac:dyDescent="0.35">
      <c r="A617" t="str">
        <f t="shared" si="14"/>
        <v>304544724062-PAD</v>
      </c>
      <c r="B617">
        <v>30</v>
      </c>
      <c r="C617" s="11">
        <v>45447</v>
      </c>
      <c r="D617" t="s">
        <v>1722</v>
      </c>
      <c r="E617">
        <v>-133</v>
      </c>
      <c r="F617" s="7" t="s">
        <v>4911</v>
      </c>
      <c r="G617" s="7" t="s">
        <v>4913</v>
      </c>
      <c r="H617" s="11"/>
    </row>
    <row r="618" spans="1:8" x14ac:dyDescent="0.35">
      <c r="A618" t="str">
        <f t="shared" si="14"/>
        <v>304544840008-PHA</v>
      </c>
      <c r="B618">
        <v>30</v>
      </c>
      <c r="C618" s="11">
        <v>45448</v>
      </c>
      <c r="D618" t="s">
        <v>1769</v>
      </c>
      <c r="E618">
        <v>-10</v>
      </c>
      <c r="F618" s="7" t="s">
        <v>4911</v>
      </c>
      <c r="G618" s="7" t="s">
        <v>4913</v>
      </c>
      <c r="H618" s="11"/>
    </row>
    <row r="619" spans="1:8" x14ac:dyDescent="0.35">
      <c r="A619" t="str">
        <f t="shared" si="14"/>
        <v>304544845532-CHP</v>
      </c>
      <c r="B619">
        <v>30</v>
      </c>
      <c r="C619" s="11">
        <v>45448</v>
      </c>
      <c r="D619" t="s">
        <v>1770</v>
      </c>
      <c r="E619">
        <v>-20</v>
      </c>
      <c r="F619" s="7" t="s">
        <v>4911</v>
      </c>
      <c r="G619" s="7" t="s">
        <v>4913</v>
      </c>
      <c r="H619" s="11"/>
    </row>
    <row r="620" spans="1:8" x14ac:dyDescent="0.35">
      <c r="A620" t="str">
        <f t="shared" si="14"/>
        <v>304544858503-CHP</v>
      </c>
      <c r="B620">
        <v>30</v>
      </c>
      <c r="C620" s="11">
        <v>45448</v>
      </c>
      <c r="D620" t="s">
        <v>1732</v>
      </c>
      <c r="E620">
        <v>-140</v>
      </c>
      <c r="F620" s="7" t="s">
        <v>4911</v>
      </c>
      <c r="G620" s="7" t="s">
        <v>4913</v>
      </c>
      <c r="H620" s="11"/>
    </row>
    <row r="621" spans="1:8" x14ac:dyDescent="0.35">
      <c r="A621" t="str">
        <f t="shared" si="14"/>
        <v>304544954735-CHP</v>
      </c>
      <c r="B621">
        <v>30</v>
      </c>
      <c r="C621" s="11">
        <v>45449</v>
      </c>
      <c r="D621" t="s">
        <v>1743</v>
      </c>
      <c r="E621">
        <v>-39</v>
      </c>
      <c r="F621" s="7" t="s">
        <v>4911</v>
      </c>
      <c r="G621" s="7" t="s">
        <v>4913</v>
      </c>
      <c r="H621" s="11"/>
    </row>
    <row r="622" spans="1:8" x14ac:dyDescent="0.35">
      <c r="A622" t="str">
        <f t="shared" si="14"/>
        <v>304545058503-CHP</v>
      </c>
      <c r="B622">
        <v>30</v>
      </c>
      <c r="C622" s="11">
        <v>45450</v>
      </c>
      <c r="D622" t="s">
        <v>1732</v>
      </c>
      <c r="E622">
        <v>-60</v>
      </c>
      <c r="F622" s="7" t="s">
        <v>4911</v>
      </c>
      <c r="G622" s="7" t="s">
        <v>4913</v>
      </c>
      <c r="H622" s="11"/>
    </row>
    <row r="623" spans="1:8" x14ac:dyDescent="0.35">
      <c r="A623" t="str">
        <f t="shared" si="14"/>
        <v>304545316812-CHQ</v>
      </c>
      <c r="B623">
        <v>30</v>
      </c>
      <c r="C623" s="11">
        <v>45453</v>
      </c>
      <c r="D623" t="s">
        <v>1749</v>
      </c>
      <c r="E623">
        <v>-540</v>
      </c>
      <c r="F623" s="7" t="s">
        <v>4911</v>
      </c>
      <c r="G623" s="7" t="s">
        <v>4913</v>
      </c>
      <c r="H623" s="11"/>
    </row>
    <row r="624" spans="1:8" x14ac:dyDescent="0.35">
      <c r="A624" t="str">
        <f t="shared" si="14"/>
        <v>304545320644-RCN</v>
      </c>
      <c r="B624">
        <v>30</v>
      </c>
      <c r="C624" s="11">
        <v>45453</v>
      </c>
      <c r="D624" t="s">
        <v>1815</v>
      </c>
      <c r="E624">
        <v>-4</v>
      </c>
      <c r="F624" s="7" t="s">
        <v>4911</v>
      </c>
      <c r="G624" s="7" t="s">
        <v>4913</v>
      </c>
      <c r="H624" s="11"/>
    </row>
    <row r="625" spans="1:8" x14ac:dyDescent="0.35">
      <c r="A625" t="str">
        <f t="shared" si="14"/>
        <v>304545340025-GOV</v>
      </c>
      <c r="B625">
        <v>30</v>
      </c>
      <c r="C625" s="11">
        <v>45453</v>
      </c>
      <c r="D625" t="s">
        <v>1792</v>
      </c>
      <c r="E625">
        <v>-120</v>
      </c>
      <c r="F625" s="7" t="s">
        <v>4911</v>
      </c>
      <c r="G625" s="7" t="s">
        <v>4913</v>
      </c>
      <c r="H625" s="11"/>
    </row>
    <row r="626" spans="1:8" x14ac:dyDescent="0.35">
      <c r="A626" t="str">
        <f t="shared" si="14"/>
        <v>304545345635-VES</v>
      </c>
      <c r="B626">
        <v>30</v>
      </c>
      <c r="C626" s="11">
        <v>45453</v>
      </c>
      <c r="D626" t="s">
        <v>1787</v>
      </c>
      <c r="E626">
        <v>-40</v>
      </c>
      <c r="F626" s="7" t="s">
        <v>4911</v>
      </c>
      <c r="G626" s="7" t="s">
        <v>4913</v>
      </c>
      <c r="H626" s="11"/>
    </row>
    <row r="627" spans="1:8" x14ac:dyDescent="0.35">
      <c r="A627" t="str">
        <f t="shared" si="14"/>
        <v>304545358503-CHP</v>
      </c>
      <c r="B627">
        <v>30</v>
      </c>
      <c r="C627" s="11">
        <v>45453</v>
      </c>
      <c r="D627" t="s">
        <v>1732</v>
      </c>
      <c r="E627">
        <v>-120</v>
      </c>
      <c r="F627" s="7" t="s">
        <v>4911</v>
      </c>
      <c r="G627" s="7" t="s">
        <v>4913</v>
      </c>
      <c r="H627" s="11"/>
    </row>
    <row r="628" spans="1:8" x14ac:dyDescent="0.35">
      <c r="A628" t="str">
        <f t="shared" si="14"/>
        <v>304545416953-SNG</v>
      </c>
      <c r="B628">
        <v>30</v>
      </c>
      <c r="C628" s="11">
        <v>45454</v>
      </c>
      <c r="D628" t="s">
        <v>1797</v>
      </c>
      <c r="E628">
        <v>-10</v>
      </c>
      <c r="F628" s="7" t="s">
        <v>4911</v>
      </c>
      <c r="G628" s="7" t="s">
        <v>4913</v>
      </c>
      <c r="H628" s="11"/>
    </row>
    <row r="629" spans="1:8" x14ac:dyDescent="0.35">
      <c r="A629" t="str">
        <f t="shared" si="14"/>
        <v>304545421549-GNS</v>
      </c>
      <c r="B629">
        <v>30</v>
      </c>
      <c r="C629" s="11">
        <v>45454</v>
      </c>
      <c r="D629" t="s">
        <v>1805</v>
      </c>
      <c r="E629">
        <v>-19</v>
      </c>
      <c r="F629" s="7" t="s">
        <v>4911</v>
      </c>
      <c r="G629" s="7" t="s">
        <v>4913</v>
      </c>
      <c r="H629" s="11"/>
    </row>
    <row r="630" spans="1:8" x14ac:dyDescent="0.35">
      <c r="A630" t="str">
        <f t="shared" si="14"/>
        <v>304545445531-USH</v>
      </c>
      <c r="B630">
        <v>30</v>
      </c>
      <c r="C630" s="11">
        <v>45454</v>
      </c>
      <c r="D630" t="s">
        <v>1800</v>
      </c>
      <c r="E630">
        <v>-393</v>
      </c>
      <c r="F630" s="7" t="s">
        <v>4911</v>
      </c>
      <c r="G630" s="7" t="s">
        <v>4913</v>
      </c>
      <c r="H630" s="11"/>
    </row>
    <row r="631" spans="1:8" x14ac:dyDescent="0.35">
      <c r="A631" t="str">
        <f t="shared" si="14"/>
        <v>304545454735-SCI</v>
      </c>
      <c r="B631">
        <v>30</v>
      </c>
      <c r="C631" s="11">
        <v>45454</v>
      </c>
      <c r="D631" t="s">
        <v>1826</v>
      </c>
      <c r="E631">
        <v>-100</v>
      </c>
      <c r="F631" s="7" t="s">
        <v>4911</v>
      </c>
      <c r="G631" s="7" t="s">
        <v>4913</v>
      </c>
      <c r="H631" s="11"/>
    </row>
    <row r="632" spans="1:8" x14ac:dyDescent="0.35">
      <c r="A632" t="str">
        <f t="shared" si="14"/>
        <v>304545514251-WCP</v>
      </c>
      <c r="B632">
        <v>30</v>
      </c>
      <c r="C632" s="11">
        <v>45455</v>
      </c>
      <c r="D632" t="s">
        <v>1737</v>
      </c>
      <c r="E632">
        <v>-36</v>
      </c>
      <c r="F632" s="7" t="s">
        <v>4911</v>
      </c>
      <c r="G632" s="7" t="s">
        <v>4913</v>
      </c>
      <c r="H632" s="11"/>
    </row>
    <row r="633" spans="1:8" x14ac:dyDescent="0.35">
      <c r="A633" t="str">
        <f t="shared" si="14"/>
        <v>304545545532-USH</v>
      </c>
      <c r="B633">
        <v>30</v>
      </c>
      <c r="C633" s="11">
        <v>45455</v>
      </c>
      <c r="D633" t="s">
        <v>1832</v>
      </c>
      <c r="E633">
        <v>-220</v>
      </c>
      <c r="F633" s="7" t="s">
        <v>4911</v>
      </c>
      <c r="G633" s="7" t="s">
        <v>4913</v>
      </c>
      <c r="H633" s="11"/>
    </row>
    <row r="634" spans="1:8" x14ac:dyDescent="0.35">
      <c r="A634" t="str">
        <f t="shared" si="14"/>
        <v>304545549150-LOU</v>
      </c>
      <c r="B634">
        <v>30</v>
      </c>
      <c r="C634" s="11">
        <v>45455</v>
      </c>
      <c r="D634" t="s">
        <v>1738</v>
      </c>
      <c r="E634">
        <v>-24</v>
      </c>
      <c r="F634" s="7" t="s">
        <v>4911</v>
      </c>
      <c r="G634" s="7" t="s">
        <v>4913</v>
      </c>
      <c r="H634" s="11"/>
    </row>
    <row r="635" spans="1:8" x14ac:dyDescent="0.35">
      <c r="A635" t="str">
        <f t="shared" si="14"/>
        <v>304545554135-USH</v>
      </c>
      <c r="B635">
        <v>30</v>
      </c>
      <c r="C635" s="11">
        <v>45455</v>
      </c>
      <c r="D635" t="s">
        <v>1838</v>
      </c>
      <c r="E635">
        <v>-117</v>
      </c>
      <c r="F635" s="7" t="s">
        <v>4911</v>
      </c>
      <c r="G635" s="7" t="s">
        <v>4913</v>
      </c>
      <c r="H635" s="11"/>
    </row>
    <row r="636" spans="1:8" x14ac:dyDescent="0.35">
      <c r="A636" t="str">
        <f t="shared" si="14"/>
        <v>304545558505-USH</v>
      </c>
      <c r="B636">
        <v>30</v>
      </c>
      <c r="C636" s="11">
        <v>45455</v>
      </c>
      <c r="D636" t="s">
        <v>1810</v>
      </c>
      <c r="E636">
        <v>-680</v>
      </c>
      <c r="F636" s="7" t="s">
        <v>4911</v>
      </c>
      <c r="G636" s="7" t="s">
        <v>4913</v>
      </c>
      <c r="H636" s="11"/>
    </row>
    <row r="637" spans="1:8" x14ac:dyDescent="0.35">
      <c r="A637" t="str">
        <f t="shared" si="14"/>
        <v>304545645531-USH</v>
      </c>
      <c r="B637">
        <v>30</v>
      </c>
      <c r="C637" s="11">
        <v>45456</v>
      </c>
      <c r="D637" t="s">
        <v>1800</v>
      </c>
      <c r="E637">
        <v>-420</v>
      </c>
      <c r="F637" s="7" t="s">
        <v>4911</v>
      </c>
      <c r="G637" s="7" t="s">
        <v>4913</v>
      </c>
      <c r="H637" s="11"/>
    </row>
    <row r="638" spans="1:8" x14ac:dyDescent="0.35">
      <c r="A638" t="str">
        <f t="shared" si="14"/>
        <v>304545658503-USH</v>
      </c>
      <c r="B638">
        <v>30</v>
      </c>
      <c r="C638" s="11">
        <v>45456</v>
      </c>
      <c r="D638" t="s">
        <v>1835</v>
      </c>
      <c r="E638">
        <v>-720</v>
      </c>
      <c r="F638" s="7" t="s">
        <v>4911</v>
      </c>
      <c r="G638" s="7" t="s">
        <v>4913</v>
      </c>
      <c r="H638" s="11"/>
    </row>
    <row r="639" spans="1:8" x14ac:dyDescent="0.35">
      <c r="A639" t="str">
        <f t="shared" si="14"/>
        <v>304546054135-PAD</v>
      </c>
      <c r="B639">
        <v>30</v>
      </c>
      <c r="C639" s="11">
        <v>45460</v>
      </c>
      <c r="D639" t="s">
        <v>1829</v>
      </c>
      <c r="E639">
        <v>-840</v>
      </c>
      <c r="F639" s="7" t="s">
        <v>4911</v>
      </c>
      <c r="G639" s="7" t="s">
        <v>4913</v>
      </c>
      <c r="H639" s="11"/>
    </row>
    <row r="640" spans="1:8" x14ac:dyDescent="0.35">
      <c r="A640" t="str">
        <f t="shared" si="14"/>
        <v>304546117831-CHQ</v>
      </c>
      <c r="B640">
        <v>30</v>
      </c>
      <c r="C640" s="11">
        <v>45461</v>
      </c>
      <c r="D640" t="s">
        <v>1752</v>
      </c>
      <c r="E640">
        <v>-120</v>
      </c>
      <c r="F640" s="7" t="s">
        <v>4911</v>
      </c>
      <c r="G640" s="7" t="s">
        <v>4913</v>
      </c>
      <c r="H640" s="11"/>
    </row>
    <row r="641" spans="1:8" x14ac:dyDescent="0.35">
      <c r="A641" t="str">
        <f t="shared" si="14"/>
        <v>304546117835-CHQ</v>
      </c>
      <c r="B641">
        <v>30</v>
      </c>
      <c r="C641" s="11">
        <v>45461</v>
      </c>
      <c r="D641" t="s">
        <v>1754</v>
      </c>
      <c r="E641">
        <v>-120</v>
      </c>
      <c r="F641" s="7" t="s">
        <v>4911</v>
      </c>
      <c r="G641" s="7" t="s">
        <v>4913</v>
      </c>
      <c r="H641" s="11"/>
    </row>
    <row r="642" spans="1:8" x14ac:dyDescent="0.35">
      <c r="A642" t="str">
        <f t="shared" si="14"/>
        <v>304546118165-VMR</v>
      </c>
      <c r="B642">
        <v>30</v>
      </c>
      <c r="C642" s="11">
        <v>45461</v>
      </c>
      <c r="D642" t="s">
        <v>1820</v>
      </c>
      <c r="E642">
        <v>-431</v>
      </c>
      <c r="F642" s="7" t="s">
        <v>4911</v>
      </c>
      <c r="G642" s="7" t="s">
        <v>4913</v>
      </c>
      <c r="H642" s="11"/>
    </row>
    <row r="643" spans="1:8" x14ac:dyDescent="0.35">
      <c r="A643" t="str">
        <f t="shared" si="14"/>
        <v>304546145531-VES</v>
      </c>
      <c r="B643">
        <v>30</v>
      </c>
      <c r="C643" s="11">
        <v>45461</v>
      </c>
      <c r="D643" t="s">
        <v>1383</v>
      </c>
      <c r="E643">
        <v>-80</v>
      </c>
      <c r="F643" s="7" t="s">
        <v>4911</v>
      </c>
      <c r="G643" s="7" t="s">
        <v>4913</v>
      </c>
      <c r="H643" s="11"/>
    </row>
    <row r="644" spans="1:8" x14ac:dyDescent="0.35">
      <c r="A644" t="str">
        <f t="shared" si="14"/>
        <v>304546145532-CHP</v>
      </c>
      <c r="B644">
        <v>30</v>
      </c>
      <c r="C644" s="11">
        <v>45461</v>
      </c>
      <c r="D644" t="s">
        <v>1770</v>
      </c>
      <c r="E644">
        <v>-60</v>
      </c>
      <c r="F644" s="7" t="s">
        <v>4911</v>
      </c>
      <c r="G644" s="7" t="s">
        <v>4913</v>
      </c>
      <c r="H644" s="11"/>
    </row>
    <row r="645" spans="1:8" x14ac:dyDescent="0.35">
      <c r="A645" t="str">
        <f t="shared" ref="A645:A708" si="15">B645&amp;C645&amp;D645</f>
        <v>304546154135-VES</v>
      </c>
      <c r="B645">
        <v>30</v>
      </c>
      <c r="C645" s="11">
        <v>45461</v>
      </c>
      <c r="D645" t="s">
        <v>1821</v>
      </c>
      <c r="E645">
        <v>-180</v>
      </c>
      <c r="F645" s="7" t="s">
        <v>4911</v>
      </c>
      <c r="G645" s="7" t="s">
        <v>4913</v>
      </c>
      <c r="H645" s="11"/>
    </row>
    <row r="646" spans="1:8" x14ac:dyDescent="0.35">
      <c r="A646" t="str">
        <f t="shared" si="15"/>
        <v>334544220945-GTL</v>
      </c>
      <c r="B646">
        <v>33</v>
      </c>
      <c r="C646" s="11">
        <v>45442</v>
      </c>
      <c r="D646" t="s">
        <v>1873</v>
      </c>
      <c r="E646">
        <v>-8</v>
      </c>
      <c r="F646" s="7" t="s">
        <v>4911</v>
      </c>
      <c r="G646" s="7" t="s">
        <v>4913</v>
      </c>
      <c r="H646" s="11"/>
    </row>
    <row r="647" spans="1:8" x14ac:dyDescent="0.35">
      <c r="A647" t="str">
        <f t="shared" si="15"/>
        <v>334544223133-HMT</v>
      </c>
      <c r="B647">
        <v>33</v>
      </c>
      <c r="C647" s="11">
        <v>45442</v>
      </c>
      <c r="D647" t="s">
        <v>1868</v>
      </c>
      <c r="E647">
        <v>-2</v>
      </c>
      <c r="F647" s="7" t="s">
        <v>4911</v>
      </c>
      <c r="G647" s="7" t="s">
        <v>4913</v>
      </c>
      <c r="H647" s="11"/>
    </row>
    <row r="648" spans="1:8" x14ac:dyDescent="0.35">
      <c r="A648" t="str">
        <f t="shared" si="15"/>
        <v>334544620942-KKO</v>
      </c>
      <c r="B648">
        <v>33</v>
      </c>
      <c r="C648" s="11">
        <v>45446</v>
      </c>
      <c r="D648" t="s">
        <v>1889</v>
      </c>
      <c r="E648">
        <v>-168</v>
      </c>
      <c r="F648" s="7" t="s">
        <v>4911</v>
      </c>
      <c r="G648" s="7" t="s">
        <v>4913</v>
      </c>
      <c r="H648" s="11"/>
    </row>
    <row r="649" spans="1:8" x14ac:dyDescent="0.35">
      <c r="A649" t="str">
        <f t="shared" si="15"/>
        <v>334544620945-KKO</v>
      </c>
      <c r="B649">
        <v>33</v>
      </c>
      <c r="C649" s="11">
        <v>45446</v>
      </c>
      <c r="D649" t="s">
        <v>1890</v>
      </c>
      <c r="E649">
        <v>-164</v>
      </c>
      <c r="F649" s="7" t="s">
        <v>4911</v>
      </c>
      <c r="G649" s="7" t="s">
        <v>4913</v>
      </c>
      <c r="H649" s="11"/>
    </row>
    <row r="650" spans="1:8" x14ac:dyDescent="0.35">
      <c r="A650" t="str">
        <f t="shared" si="15"/>
        <v>334544621551-HVR</v>
      </c>
      <c r="B650">
        <v>33</v>
      </c>
      <c r="C650" s="11">
        <v>45446</v>
      </c>
      <c r="D650" t="s">
        <v>1845</v>
      </c>
      <c r="E650">
        <v>-96</v>
      </c>
      <c r="F650" s="7" t="s">
        <v>4911</v>
      </c>
      <c r="G650" s="7" t="s">
        <v>4913</v>
      </c>
      <c r="H650" s="11"/>
    </row>
    <row r="651" spans="1:8" x14ac:dyDescent="0.35">
      <c r="A651" t="str">
        <f t="shared" si="15"/>
        <v>334544622594-CFL</v>
      </c>
      <c r="B651">
        <v>33</v>
      </c>
      <c r="C651" s="11">
        <v>45446</v>
      </c>
      <c r="D651" t="s">
        <v>1846</v>
      </c>
      <c r="E651">
        <v>-43</v>
      </c>
      <c r="F651" s="7" t="s">
        <v>4911</v>
      </c>
      <c r="G651" s="7" t="s">
        <v>4913</v>
      </c>
      <c r="H651" s="11"/>
    </row>
    <row r="652" spans="1:8" x14ac:dyDescent="0.35">
      <c r="A652" t="str">
        <f t="shared" si="15"/>
        <v>334544647020-SYS</v>
      </c>
      <c r="B652">
        <v>33</v>
      </c>
      <c r="C652" s="11">
        <v>45446</v>
      </c>
      <c r="D652" t="s">
        <v>1882</v>
      </c>
      <c r="E652">
        <v>-66</v>
      </c>
      <c r="F652" s="7" t="s">
        <v>4911</v>
      </c>
      <c r="G652" s="7" t="s">
        <v>4913</v>
      </c>
      <c r="H652" s="11"/>
    </row>
    <row r="653" spans="1:8" x14ac:dyDescent="0.35">
      <c r="A653" t="str">
        <f t="shared" si="15"/>
        <v>334544720945-KKO</v>
      </c>
      <c r="B653">
        <v>33</v>
      </c>
      <c r="C653" s="11">
        <v>45447</v>
      </c>
      <c r="D653" t="s">
        <v>1890</v>
      </c>
      <c r="E653">
        <v>-144</v>
      </c>
      <c r="F653" s="7" t="s">
        <v>4911</v>
      </c>
      <c r="G653" s="7" t="s">
        <v>4913</v>
      </c>
      <c r="H653" s="11"/>
    </row>
    <row r="654" spans="1:8" x14ac:dyDescent="0.35">
      <c r="A654" t="str">
        <f t="shared" si="15"/>
        <v>334544722119-FAM</v>
      </c>
      <c r="B654">
        <v>33</v>
      </c>
      <c r="C654" s="11">
        <v>45447</v>
      </c>
      <c r="D654" t="s">
        <v>1911</v>
      </c>
      <c r="E654">
        <v>-84</v>
      </c>
      <c r="F654" s="7" t="s">
        <v>4911</v>
      </c>
      <c r="G654" s="7" t="s">
        <v>4913</v>
      </c>
      <c r="H654" s="11"/>
    </row>
    <row r="655" spans="1:8" x14ac:dyDescent="0.35">
      <c r="A655" t="str">
        <f t="shared" si="15"/>
        <v>334544722329-SYS</v>
      </c>
      <c r="B655">
        <v>33</v>
      </c>
      <c r="C655" s="11">
        <v>45447</v>
      </c>
      <c r="D655" t="s">
        <v>1860</v>
      </c>
      <c r="E655">
        <v>-295</v>
      </c>
      <c r="F655" s="7" t="s">
        <v>4911</v>
      </c>
      <c r="G655" s="7" t="s">
        <v>4913</v>
      </c>
      <c r="H655" s="11"/>
    </row>
    <row r="656" spans="1:8" x14ac:dyDescent="0.35">
      <c r="A656" t="str">
        <f t="shared" si="15"/>
        <v>334544722594-CFL</v>
      </c>
      <c r="B656">
        <v>33</v>
      </c>
      <c r="C656" s="11">
        <v>45447</v>
      </c>
      <c r="D656" t="s">
        <v>1846</v>
      </c>
      <c r="E656">
        <v>-72</v>
      </c>
      <c r="F656" s="7" t="s">
        <v>4911</v>
      </c>
      <c r="G656" s="7" t="s">
        <v>4913</v>
      </c>
      <c r="H656" s="11"/>
    </row>
    <row r="657" spans="1:8" x14ac:dyDescent="0.35">
      <c r="A657" t="str">
        <f t="shared" si="15"/>
        <v>334544723151-HMP</v>
      </c>
      <c r="B657">
        <v>33</v>
      </c>
      <c r="C657" s="11">
        <v>45447</v>
      </c>
      <c r="D657" t="s">
        <v>1904</v>
      </c>
      <c r="E657">
        <v>-6</v>
      </c>
      <c r="F657" s="7" t="s">
        <v>4911</v>
      </c>
      <c r="G657" s="7" t="s">
        <v>4913</v>
      </c>
      <c r="H657" s="11"/>
    </row>
    <row r="658" spans="1:8" x14ac:dyDescent="0.35">
      <c r="A658" t="str">
        <f t="shared" si="15"/>
        <v>334544811034-CSO</v>
      </c>
      <c r="B658">
        <v>33</v>
      </c>
      <c r="C658" s="11">
        <v>45448</v>
      </c>
      <c r="D658" t="s">
        <v>1895</v>
      </c>
      <c r="E658">
        <v>-60</v>
      </c>
      <c r="F658" s="7" t="s">
        <v>4911</v>
      </c>
      <c r="G658" s="7" t="s">
        <v>4913</v>
      </c>
      <c r="H658" s="11"/>
    </row>
    <row r="659" spans="1:8" x14ac:dyDescent="0.35">
      <c r="A659" t="str">
        <f t="shared" si="15"/>
        <v>334544817739-CGS</v>
      </c>
      <c r="B659">
        <v>33</v>
      </c>
      <c r="C659" s="11">
        <v>45448</v>
      </c>
      <c r="D659" t="s">
        <v>1918</v>
      </c>
      <c r="E659">
        <v>-6</v>
      </c>
      <c r="F659" s="7" t="s">
        <v>4911</v>
      </c>
      <c r="G659" s="7" t="s">
        <v>4913</v>
      </c>
      <c r="H659" s="11"/>
    </row>
    <row r="660" spans="1:8" x14ac:dyDescent="0.35">
      <c r="A660" t="str">
        <f t="shared" si="15"/>
        <v>334544823733-PPM</v>
      </c>
      <c r="B660">
        <v>33</v>
      </c>
      <c r="C660" s="11">
        <v>45448</v>
      </c>
      <c r="D660" t="s">
        <v>1922</v>
      </c>
      <c r="E660">
        <v>-40</v>
      </c>
      <c r="F660" s="7" t="s">
        <v>4911</v>
      </c>
      <c r="G660" s="7" t="s">
        <v>4913</v>
      </c>
      <c r="H660" s="11"/>
    </row>
    <row r="661" spans="1:8" x14ac:dyDescent="0.35">
      <c r="A661" t="str">
        <f t="shared" si="15"/>
        <v>334544920941-GTL</v>
      </c>
      <c r="B661">
        <v>33</v>
      </c>
      <c r="C661" s="11">
        <v>45449</v>
      </c>
      <c r="D661" t="s">
        <v>1942</v>
      </c>
      <c r="E661">
        <v>-10</v>
      </c>
      <c r="F661" s="7" t="s">
        <v>4911</v>
      </c>
      <c r="G661" s="7" t="s">
        <v>4913</v>
      </c>
      <c r="H661" s="11"/>
    </row>
    <row r="662" spans="1:8" x14ac:dyDescent="0.35">
      <c r="A662" t="str">
        <f t="shared" si="15"/>
        <v>334544920945-GTL</v>
      </c>
      <c r="B662">
        <v>33</v>
      </c>
      <c r="C662" s="11">
        <v>45449</v>
      </c>
      <c r="D662" t="s">
        <v>1873</v>
      </c>
      <c r="E662">
        <v>-28</v>
      </c>
      <c r="F662" s="7" t="s">
        <v>4911</v>
      </c>
      <c r="G662" s="7" t="s">
        <v>4913</v>
      </c>
      <c r="H662" s="11"/>
    </row>
    <row r="663" spans="1:8" x14ac:dyDescent="0.35">
      <c r="A663" t="str">
        <f t="shared" si="15"/>
        <v>334544920949-GTL</v>
      </c>
      <c r="B663">
        <v>33</v>
      </c>
      <c r="C663" s="11">
        <v>45449</v>
      </c>
      <c r="D663" t="s">
        <v>1267</v>
      </c>
      <c r="E663">
        <v>-10</v>
      </c>
      <c r="F663" s="7" t="s">
        <v>4911</v>
      </c>
      <c r="G663" s="7" t="s">
        <v>4913</v>
      </c>
      <c r="H663" s="11"/>
    </row>
    <row r="664" spans="1:8" x14ac:dyDescent="0.35">
      <c r="A664" t="str">
        <f t="shared" si="15"/>
        <v>334544923284-GTL</v>
      </c>
      <c r="B664">
        <v>33</v>
      </c>
      <c r="C664" s="11">
        <v>45449</v>
      </c>
      <c r="D664" t="s">
        <v>1260</v>
      </c>
      <c r="E664">
        <v>-36</v>
      </c>
      <c r="F664" s="7" t="s">
        <v>4911</v>
      </c>
      <c r="G664" s="7" t="s">
        <v>4913</v>
      </c>
      <c r="H664" s="11"/>
    </row>
    <row r="665" spans="1:8" x14ac:dyDescent="0.35">
      <c r="A665" t="str">
        <f t="shared" si="15"/>
        <v>334545017739-CGS</v>
      </c>
      <c r="B665">
        <v>33</v>
      </c>
      <c r="C665" s="11">
        <v>45450</v>
      </c>
      <c r="D665" t="s">
        <v>1918</v>
      </c>
      <c r="E665">
        <v>-24</v>
      </c>
      <c r="F665" s="7" t="s">
        <v>4911</v>
      </c>
      <c r="G665" s="7" t="s">
        <v>4913</v>
      </c>
      <c r="H665" s="11"/>
    </row>
    <row r="666" spans="1:8" x14ac:dyDescent="0.35">
      <c r="A666" t="str">
        <f t="shared" si="15"/>
        <v>334545019416-BEK</v>
      </c>
      <c r="B666">
        <v>33</v>
      </c>
      <c r="C666" s="11">
        <v>45450</v>
      </c>
      <c r="D666" t="s">
        <v>1856</v>
      </c>
      <c r="E666">
        <v>-9</v>
      </c>
      <c r="F666" s="7" t="s">
        <v>4911</v>
      </c>
      <c r="G666" s="7" t="s">
        <v>4913</v>
      </c>
      <c r="H666" s="11"/>
    </row>
    <row r="667" spans="1:8" x14ac:dyDescent="0.35">
      <c r="A667" t="str">
        <f t="shared" si="15"/>
        <v>334545022866-BRK</v>
      </c>
      <c r="B667">
        <v>33</v>
      </c>
      <c r="C667" s="11">
        <v>45450</v>
      </c>
      <c r="D667" t="s">
        <v>1947</v>
      </c>
      <c r="E667">
        <v>-255</v>
      </c>
      <c r="F667" s="7" t="s">
        <v>4911</v>
      </c>
      <c r="G667" s="7" t="s">
        <v>4913</v>
      </c>
      <c r="H667" s="11"/>
    </row>
    <row r="668" spans="1:8" x14ac:dyDescent="0.35">
      <c r="A668" t="str">
        <f t="shared" si="15"/>
        <v>334545023700-SCR</v>
      </c>
      <c r="B668">
        <v>33</v>
      </c>
      <c r="C668" s="11">
        <v>45450</v>
      </c>
      <c r="D668" t="s">
        <v>783</v>
      </c>
      <c r="E668">
        <v>-1058</v>
      </c>
      <c r="F668" s="7" t="s">
        <v>4911</v>
      </c>
      <c r="G668" s="7" t="s">
        <v>4913</v>
      </c>
      <c r="H668" s="11"/>
    </row>
    <row r="669" spans="1:8" x14ac:dyDescent="0.35">
      <c r="A669" t="str">
        <f t="shared" si="15"/>
        <v>334545071354-SYS</v>
      </c>
      <c r="B669">
        <v>33</v>
      </c>
      <c r="C669" s="11">
        <v>45450</v>
      </c>
      <c r="D669" t="s">
        <v>1955</v>
      </c>
      <c r="E669">
        <v>-5</v>
      </c>
      <c r="F669" s="7" t="s">
        <v>4911</v>
      </c>
      <c r="G669" s="7" t="s">
        <v>4913</v>
      </c>
      <c r="H669" s="11"/>
    </row>
    <row r="670" spans="1:8" x14ac:dyDescent="0.35">
      <c r="A670" t="str">
        <f t="shared" si="15"/>
        <v>334545075510-SYS</v>
      </c>
      <c r="B670">
        <v>33</v>
      </c>
      <c r="C670" s="11">
        <v>45450</v>
      </c>
      <c r="D670" t="s">
        <v>1956</v>
      </c>
      <c r="E670">
        <v>-30</v>
      </c>
      <c r="F670" s="7" t="s">
        <v>4911</v>
      </c>
      <c r="G670" s="7" t="s">
        <v>4913</v>
      </c>
      <c r="H670" s="11"/>
    </row>
    <row r="671" spans="1:8" x14ac:dyDescent="0.35">
      <c r="A671" t="str">
        <f t="shared" si="15"/>
        <v>334545313054-KKO</v>
      </c>
      <c r="B671">
        <v>33</v>
      </c>
      <c r="C671" s="11">
        <v>45453</v>
      </c>
      <c r="D671" t="s">
        <v>1361</v>
      </c>
      <c r="E671">
        <v>-12</v>
      </c>
      <c r="F671" s="7" t="s">
        <v>4911</v>
      </c>
      <c r="G671" s="7" t="s">
        <v>4913</v>
      </c>
      <c r="H671" s="11"/>
    </row>
    <row r="672" spans="1:8" x14ac:dyDescent="0.35">
      <c r="A672" t="str">
        <f t="shared" si="15"/>
        <v>334545319126-SYS</v>
      </c>
      <c r="B672">
        <v>33</v>
      </c>
      <c r="C672" s="11">
        <v>45453</v>
      </c>
      <c r="D672" t="s">
        <v>1968</v>
      </c>
      <c r="E672">
        <v>-12</v>
      </c>
      <c r="F672" s="7" t="s">
        <v>4911</v>
      </c>
      <c r="G672" s="7" t="s">
        <v>4913</v>
      </c>
      <c r="H672" s="11"/>
    </row>
    <row r="673" spans="1:8" x14ac:dyDescent="0.35">
      <c r="A673" t="str">
        <f t="shared" si="15"/>
        <v>334545320942-KKO</v>
      </c>
      <c r="B673">
        <v>33</v>
      </c>
      <c r="C673" s="11">
        <v>45453</v>
      </c>
      <c r="D673" t="s">
        <v>1889</v>
      </c>
      <c r="E673">
        <v>-120</v>
      </c>
      <c r="F673" s="7" t="s">
        <v>4911</v>
      </c>
      <c r="G673" s="7" t="s">
        <v>4913</v>
      </c>
      <c r="H673" s="11"/>
    </row>
    <row r="674" spans="1:8" x14ac:dyDescent="0.35">
      <c r="A674" t="str">
        <f t="shared" si="15"/>
        <v>334545321551-HVR</v>
      </c>
      <c r="B674">
        <v>33</v>
      </c>
      <c r="C674" s="11">
        <v>45453</v>
      </c>
      <c r="D674" t="s">
        <v>1845</v>
      </c>
      <c r="E674">
        <v>-1</v>
      </c>
      <c r="F674" s="7" t="s">
        <v>4911</v>
      </c>
      <c r="G674" s="7" t="s">
        <v>4913</v>
      </c>
      <c r="H674" s="11"/>
    </row>
    <row r="675" spans="1:8" x14ac:dyDescent="0.35">
      <c r="A675" t="str">
        <f t="shared" si="15"/>
        <v>334545322866-BRK</v>
      </c>
      <c r="B675">
        <v>33</v>
      </c>
      <c r="C675" s="11">
        <v>45453</v>
      </c>
      <c r="D675" t="s">
        <v>1947</v>
      </c>
      <c r="E675">
        <v>-204</v>
      </c>
      <c r="F675" s="7" t="s">
        <v>4911</v>
      </c>
      <c r="G675" s="7" t="s">
        <v>4913</v>
      </c>
      <c r="H675" s="11"/>
    </row>
    <row r="676" spans="1:8" x14ac:dyDescent="0.35">
      <c r="A676" t="str">
        <f t="shared" si="15"/>
        <v>334545323133-HMT</v>
      </c>
      <c r="B676">
        <v>33</v>
      </c>
      <c r="C676" s="11">
        <v>45453</v>
      </c>
      <c r="D676" t="s">
        <v>1868</v>
      </c>
      <c r="E676">
        <v>-3</v>
      </c>
      <c r="F676" s="7" t="s">
        <v>4911</v>
      </c>
      <c r="G676" s="7" t="s">
        <v>4913</v>
      </c>
      <c r="H676" s="11"/>
    </row>
    <row r="677" spans="1:8" x14ac:dyDescent="0.35">
      <c r="A677" t="str">
        <f t="shared" si="15"/>
        <v>334545323151-HMP</v>
      </c>
      <c r="B677">
        <v>33</v>
      </c>
      <c r="C677" s="11">
        <v>45453</v>
      </c>
      <c r="D677" t="s">
        <v>1904</v>
      </c>
      <c r="E677">
        <v>-6</v>
      </c>
      <c r="F677" s="7" t="s">
        <v>4911</v>
      </c>
      <c r="G677" s="7" t="s">
        <v>4913</v>
      </c>
      <c r="H677" s="11"/>
    </row>
    <row r="678" spans="1:8" x14ac:dyDescent="0.35">
      <c r="A678" t="str">
        <f t="shared" si="15"/>
        <v>334545323700-SCR</v>
      </c>
      <c r="B678">
        <v>33</v>
      </c>
      <c r="C678" s="11">
        <v>45453</v>
      </c>
      <c r="D678" t="s">
        <v>783</v>
      </c>
      <c r="E678">
        <v>-86</v>
      </c>
      <c r="F678" s="7" t="s">
        <v>4911</v>
      </c>
      <c r="G678" s="7" t="s">
        <v>4913</v>
      </c>
      <c r="H678" s="11"/>
    </row>
    <row r="679" spans="1:8" x14ac:dyDescent="0.35">
      <c r="A679" t="str">
        <f t="shared" si="15"/>
        <v>334545323923-GTL</v>
      </c>
      <c r="B679">
        <v>33</v>
      </c>
      <c r="C679" s="11">
        <v>45453</v>
      </c>
      <c r="D679" t="s">
        <v>1983</v>
      </c>
      <c r="E679">
        <v>-6</v>
      </c>
      <c r="F679" s="7" t="s">
        <v>4911</v>
      </c>
      <c r="G679" s="7" t="s">
        <v>4913</v>
      </c>
      <c r="H679" s="11"/>
    </row>
    <row r="680" spans="1:8" x14ac:dyDescent="0.35">
      <c r="A680" t="str">
        <f t="shared" si="15"/>
        <v>334545323975-SCR</v>
      </c>
      <c r="B680">
        <v>33</v>
      </c>
      <c r="C680" s="11">
        <v>45453</v>
      </c>
      <c r="D680" t="s">
        <v>2005</v>
      </c>
      <c r="E680">
        <v>-157</v>
      </c>
      <c r="F680" s="7" t="s">
        <v>4911</v>
      </c>
      <c r="G680" s="7" t="s">
        <v>4913</v>
      </c>
      <c r="H680" s="11"/>
    </row>
    <row r="681" spans="1:8" x14ac:dyDescent="0.35">
      <c r="A681" t="str">
        <f t="shared" si="15"/>
        <v>334545375507-SYS</v>
      </c>
      <c r="B681">
        <v>33</v>
      </c>
      <c r="C681" s="11">
        <v>45453</v>
      </c>
      <c r="D681" t="s">
        <v>1969</v>
      </c>
      <c r="E681">
        <v>-24</v>
      </c>
      <c r="F681" s="7" t="s">
        <v>4911</v>
      </c>
      <c r="G681" s="7" t="s">
        <v>4913</v>
      </c>
      <c r="H681" s="11"/>
    </row>
    <row r="682" spans="1:8" x14ac:dyDescent="0.35">
      <c r="A682" t="str">
        <f t="shared" si="15"/>
        <v>334545375510-SYS</v>
      </c>
      <c r="B682">
        <v>33</v>
      </c>
      <c r="C682" s="11">
        <v>45453</v>
      </c>
      <c r="D682" t="s">
        <v>1956</v>
      </c>
      <c r="E682">
        <v>-105</v>
      </c>
      <c r="F682" s="7" t="s">
        <v>4911</v>
      </c>
      <c r="G682" s="7" t="s">
        <v>4913</v>
      </c>
      <c r="H682" s="11"/>
    </row>
    <row r="683" spans="1:8" x14ac:dyDescent="0.35">
      <c r="A683" t="str">
        <f t="shared" si="15"/>
        <v>334545410968-HME</v>
      </c>
      <c r="B683">
        <v>33</v>
      </c>
      <c r="C683" s="11">
        <v>45454</v>
      </c>
      <c r="D683" t="s">
        <v>1978</v>
      </c>
      <c r="E683">
        <v>-56</v>
      </c>
      <c r="F683" s="7" t="s">
        <v>4911</v>
      </c>
      <c r="G683" s="7" t="s">
        <v>4913</v>
      </c>
      <c r="H683" s="11"/>
    </row>
    <row r="684" spans="1:8" x14ac:dyDescent="0.35">
      <c r="A684" t="str">
        <f t="shared" si="15"/>
        <v>334545413784-HVR</v>
      </c>
      <c r="B684">
        <v>33</v>
      </c>
      <c r="C684" s="11">
        <v>45454</v>
      </c>
      <c r="D684" t="s">
        <v>2037</v>
      </c>
      <c r="E684">
        <v>-19</v>
      </c>
      <c r="F684" s="7" t="s">
        <v>4911</v>
      </c>
      <c r="G684" s="7" t="s">
        <v>4913</v>
      </c>
      <c r="H684" s="11"/>
    </row>
    <row r="685" spans="1:8" x14ac:dyDescent="0.35">
      <c r="A685" t="str">
        <f t="shared" si="15"/>
        <v>334545417736-CGS</v>
      </c>
      <c r="B685">
        <v>33</v>
      </c>
      <c r="C685" s="11">
        <v>45454</v>
      </c>
      <c r="D685" t="s">
        <v>2056</v>
      </c>
      <c r="E685">
        <v>-10</v>
      </c>
      <c r="F685" s="7" t="s">
        <v>4911</v>
      </c>
      <c r="G685" s="7" t="s">
        <v>4913</v>
      </c>
      <c r="H685" s="11"/>
    </row>
    <row r="686" spans="1:8" x14ac:dyDescent="0.35">
      <c r="A686" t="str">
        <f t="shared" si="15"/>
        <v>334545420845-SBY</v>
      </c>
      <c r="B686">
        <v>33</v>
      </c>
      <c r="C686" s="11">
        <v>45454</v>
      </c>
      <c r="D686" t="s">
        <v>2000</v>
      </c>
      <c r="E686">
        <v>-54</v>
      </c>
      <c r="F686" s="7" t="s">
        <v>4911</v>
      </c>
      <c r="G686" s="7" t="s">
        <v>4913</v>
      </c>
      <c r="H686" s="11"/>
    </row>
    <row r="687" spans="1:8" x14ac:dyDescent="0.35">
      <c r="A687" t="str">
        <f t="shared" si="15"/>
        <v>334545420941-GTL</v>
      </c>
      <c r="B687">
        <v>33</v>
      </c>
      <c r="C687" s="11">
        <v>45454</v>
      </c>
      <c r="D687" t="s">
        <v>1942</v>
      </c>
      <c r="E687">
        <v>-2</v>
      </c>
      <c r="F687" s="7" t="s">
        <v>4911</v>
      </c>
      <c r="G687" s="7" t="s">
        <v>4913</v>
      </c>
      <c r="H687" s="11"/>
    </row>
    <row r="688" spans="1:8" x14ac:dyDescent="0.35">
      <c r="A688" t="str">
        <f t="shared" si="15"/>
        <v>334545420942-KKO</v>
      </c>
      <c r="B688">
        <v>33</v>
      </c>
      <c r="C688" s="11">
        <v>45454</v>
      </c>
      <c r="D688" t="s">
        <v>1889</v>
      </c>
      <c r="E688">
        <v>-216</v>
      </c>
      <c r="F688" s="7" t="s">
        <v>4911</v>
      </c>
      <c r="G688" s="7" t="s">
        <v>4913</v>
      </c>
      <c r="H688" s="11"/>
    </row>
    <row r="689" spans="1:8" x14ac:dyDescent="0.35">
      <c r="A689" t="str">
        <f t="shared" si="15"/>
        <v>334545421551-HVR</v>
      </c>
      <c r="B689">
        <v>33</v>
      </c>
      <c r="C689" s="11">
        <v>45454</v>
      </c>
      <c r="D689" t="s">
        <v>1845</v>
      </c>
      <c r="E689">
        <v>-21</v>
      </c>
      <c r="F689" s="7" t="s">
        <v>4911</v>
      </c>
      <c r="G689" s="7" t="s">
        <v>4913</v>
      </c>
      <c r="H689" s="11"/>
    </row>
    <row r="690" spans="1:8" x14ac:dyDescent="0.35">
      <c r="A690" t="str">
        <f t="shared" si="15"/>
        <v>334545422837-CSD</v>
      </c>
      <c r="B690">
        <v>33</v>
      </c>
      <c r="C690" s="11">
        <v>45454</v>
      </c>
      <c r="D690" t="s">
        <v>1936</v>
      </c>
      <c r="E690">
        <v>-27</v>
      </c>
      <c r="F690" s="7" t="s">
        <v>4911</v>
      </c>
      <c r="G690" s="7" t="s">
        <v>4913</v>
      </c>
      <c r="H690" s="11"/>
    </row>
    <row r="691" spans="1:8" x14ac:dyDescent="0.35">
      <c r="A691" t="str">
        <f t="shared" si="15"/>
        <v>334545423700-SCR</v>
      </c>
      <c r="B691">
        <v>33</v>
      </c>
      <c r="C691" s="11">
        <v>45454</v>
      </c>
      <c r="D691" t="s">
        <v>783</v>
      </c>
      <c r="E691">
        <v>-12</v>
      </c>
      <c r="F691" s="7" t="s">
        <v>4911</v>
      </c>
      <c r="G691" s="7" t="s">
        <v>4913</v>
      </c>
      <c r="H691" s="11"/>
    </row>
    <row r="692" spans="1:8" x14ac:dyDescent="0.35">
      <c r="A692" t="str">
        <f t="shared" si="15"/>
        <v>334545423973-PPM</v>
      </c>
      <c r="B692">
        <v>33</v>
      </c>
      <c r="C692" s="11">
        <v>45454</v>
      </c>
      <c r="D692" t="s">
        <v>1993</v>
      </c>
      <c r="E692">
        <v>-12</v>
      </c>
      <c r="F692" s="7" t="s">
        <v>4911</v>
      </c>
      <c r="G692" s="7" t="s">
        <v>4913</v>
      </c>
      <c r="H692" s="11"/>
    </row>
    <row r="693" spans="1:8" x14ac:dyDescent="0.35">
      <c r="A693" t="str">
        <f t="shared" si="15"/>
        <v>334545423975-SCR</v>
      </c>
      <c r="B693">
        <v>33</v>
      </c>
      <c r="C693" s="11">
        <v>45454</v>
      </c>
      <c r="D693" t="s">
        <v>2005</v>
      </c>
      <c r="E693">
        <v>-1</v>
      </c>
      <c r="F693" s="7" t="s">
        <v>4911</v>
      </c>
      <c r="G693" s="7" t="s">
        <v>4913</v>
      </c>
      <c r="H693" s="11"/>
    </row>
    <row r="694" spans="1:8" x14ac:dyDescent="0.35">
      <c r="A694" t="str">
        <f t="shared" si="15"/>
        <v>334545522659-USM</v>
      </c>
      <c r="B694">
        <v>33</v>
      </c>
      <c r="C694" s="11">
        <v>45455</v>
      </c>
      <c r="D694" t="s">
        <v>1935</v>
      </c>
      <c r="E694">
        <v>-23</v>
      </c>
      <c r="F694" s="7" t="s">
        <v>4911</v>
      </c>
      <c r="G694" s="7" t="s">
        <v>4913</v>
      </c>
      <c r="H694" s="11"/>
    </row>
    <row r="695" spans="1:8" x14ac:dyDescent="0.35">
      <c r="A695" t="str">
        <f t="shared" si="15"/>
        <v>334545522837-CSD</v>
      </c>
      <c r="B695">
        <v>33</v>
      </c>
      <c r="C695" s="11">
        <v>45455</v>
      </c>
      <c r="D695" t="s">
        <v>1936</v>
      </c>
      <c r="E695">
        <v>-4</v>
      </c>
      <c r="F695" s="7" t="s">
        <v>4911</v>
      </c>
      <c r="G695" s="7" t="s">
        <v>4913</v>
      </c>
      <c r="H695" s="11"/>
    </row>
    <row r="696" spans="1:8" x14ac:dyDescent="0.35">
      <c r="A696" t="str">
        <f t="shared" si="15"/>
        <v>334545522866-BRK</v>
      </c>
      <c r="B696">
        <v>33</v>
      </c>
      <c r="C696" s="11">
        <v>45455</v>
      </c>
      <c r="D696" t="s">
        <v>1947</v>
      </c>
      <c r="E696">
        <v>-408</v>
      </c>
      <c r="F696" s="7" t="s">
        <v>4911</v>
      </c>
      <c r="G696" s="7" t="s">
        <v>4913</v>
      </c>
      <c r="H696" s="11"/>
    </row>
    <row r="697" spans="1:8" x14ac:dyDescent="0.35">
      <c r="A697" t="str">
        <f t="shared" si="15"/>
        <v>334545523542-CLV</v>
      </c>
      <c r="B697">
        <v>33</v>
      </c>
      <c r="C697" s="11">
        <v>45455</v>
      </c>
      <c r="D697" t="s">
        <v>1937</v>
      </c>
      <c r="E697">
        <v>-58</v>
      </c>
      <c r="F697" s="7" t="s">
        <v>4911</v>
      </c>
      <c r="G697" s="7" t="s">
        <v>4913</v>
      </c>
      <c r="H697" s="11"/>
    </row>
    <row r="698" spans="1:8" x14ac:dyDescent="0.35">
      <c r="A698" t="str">
        <f t="shared" si="15"/>
        <v>334545523700-SCR</v>
      </c>
      <c r="B698">
        <v>33</v>
      </c>
      <c r="C698" s="11">
        <v>45455</v>
      </c>
      <c r="D698" t="s">
        <v>783</v>
      </c>
      <c r="E698">
        <v>-152</v>
      </c>
      <c r="F698" s="7" t="s">
        <v>4911</v>
      </c>
      <c r="G698" s="7" t="s">
        <v>4913</v>
      </c>
      <c r="H698" s="11"/>
    </row>
    <row r="699" spans="1:8" x14ac:dyDescent="0.35">
      <c r="A699" t="str">
        <f t="shared" si="15"/>
        <v>334545610968-HME</v>
      </c>
      <c r="B699">
        <v>33</v>
      </c>
      <c r="C699" s="11">
        <v>45456</v>
      </c>
      <c r="D699" t="s">
        <v>1978</v>
      </c>
      <c r="E699">
        <v>-48</v>
      </c>
      <c r="F699" s="7" t="s">
        <v>4911</v>
      </c>
      <c r="G699" s="7" t="s">
        <v>4913</v>
      </c>
      <c r="H699" s="11"/>
    </row>
    <row r="700" spans="1:8" x14ac:dyDescent="0.35">
      <c r="A700" t="str">
        <f t="shared" si="15"/>
        <v>334545710968-HME</v>
      </c>
      <c r="B700">
        <v>33</v>
      </c>
      <c r="C700" s="11">
        <v>45457</v>
      </c>
      <c r="D700" t="s">
        <v>1978</v>
      </c>
      <c r="E700">
        <v>-24</v>
      </c>
      <c r="F700" s="7" t="s">
        <v>4911</v>
      </c>
      <c r="G700" s="7" t="s">
        <v>4913</v>
      </c>
      <c r="H700" s="11"/>
    </row>
    <row r="701" spans="1:8" x14ac:dyDescent="0.35">
      <c r="A701" t="str">
        <f t="shared" si="15"/>
        <v>334545716634-BEK</v>
      </c>
      <c r="B701">
        <v>33</v>
      </c>
      <c r="C701" s="11">
        <v>45457</v>
      </c>
      <c r="D701" t="s">
        <v>2024</v>
      </c>
      <c r="E701">
        <v>-315</v>
      </c>
      <c r="F701" s="7" t="s">
        <v>4911</v>
      </c>
      <c r="G701" s="7" t="s">
        <v>4913</v>
      </c>
      <c r="H701" s="11"/>
    </row>
    <row r="702" spans="1:8" x14ac:dyDescent="0.35">
      <c r="A702" t="str">
        <f t="shared" si="15"/>
        <v>334545720012-KKD</v>
      </c>
      <c r="B702">
        <v>33</v>
      </c>
      <c r="C702" s="11">
        <v>45457</v>
      </c>
      <c r="D702" t="s">
        <v>2053</v>
      </c>
      <c r="E702">
        <v>-40</v>
      </c>
      <c r="F702" s="7" t="s">
        <v>4911</v>
      </c>
      <c r="G702" s="7" t="s">
        <v>4913</v>
      </c>
      <c r="H702" s="11"/>
    </row>
    <row r="703" spans="1:8" x14ac:dyDescent="0.35">
      <c r="A703" t="str">
        <f t="shared" si="15"/>
        <v>334545720942-KKO</v>
      </c>
      <c r="B703">
        <v>33</v>
      </c>
      <c r="C703" s="11">
        <v>45457</v>
      </c>
      <c r="D703" t="s">
        <v>1889</v>
      </c>
      <c r="E703">
        <v>-96</v>
      </c>
      <c r="F703" s="7" t="s">
        <v>4911</v>
      </c>
      <c r="G703" s="7" t="s">
        <v>4913</v>
      </c>
      <c r="H703" s="11"/>
    </row>
    <row r="704" spans="1:8" x14ac:dyDescent="0.35">
      <c r="A704" t="str">
        <f t="shared" si="15"/>
        <v>334545720945-KKO</v>
      </c>
      <c r="B704">
        <v>33</v>
      </c>
      <c r="C704" s="11">
        <v>45457</v>
      </c>
      <c r="D704" t="s">
        <v>1890</v>
      </c>
      <c r="E704">
        <v>-24</v>
      </c>
      <c r="F704" s="7" t="s">
        <v>4911</v>
      </c>
      <c r="G704" s="7" t="s">
        <v>4913</v>
      </c>
      <c r="H704" s="11"/>
    </row>
    <row r="705" spans="1:8" x14ac:dyDescent="0.35">
      <c r="A705" t="str">
        <f t="shared" si="15"/>
        <v>334545722119-FAM</v>
      </c>
      <c r="B705">
        <v>33</v>
      </c>
      <c r="C705" s="11">
        <v>45457</v>
      </c>
      <c r="D705" t="s">
        <v>1911</v>
      </c>
      <c r="E705">
        <v>-12</v>
      </c>
      <c r="F705" s="7" t="s">
        <v>4911</v>
      </c>
      <c r="G705" s="7" t="s">
        <v>4913</v>
      </c>
      <c r="H705" s="11"/>
    </row>
    <row r="706" spans="1:8" x14ac:dyDescent="0.35">
      <c r="A706" t="str">
        <f t="shared" si="15"/>
        <v>334545723973-PPM</v>
      </c>
      <c r="B706">
        <v>33</v>
      </c>
      <c r="C706" s="11">
        <v>45457</v>
      </c>
      <c r="D706" t="s">
        <v>1993</v>
      </c>
      <c r="E706">
        <v>-12</v>
      </c>
      <c r="F706" s="7" t="s">
        <v>4911</v>
      </c>
      <c r="G706" s="7" t="s">
        <v>4913</v>
      </c>
      <c r="H706" s="11"/>
    </row>
    <row r="707" spans="1:8" x14ac:dyDescent="0.35">
      <c r="A707" t="str">
        <f t="shared" si="15"/>
        <v>334546019412-BEK</v>
      </c>
      <c r="B707">
        <v>33</v>
      </c>
      <c r="C707" s="11">
        <v>45460</v>
      </c>
      <c r="D707" t="s">
        <v>2018</v>
      </c>
      <c r="E707">
        <v>-22</v>
      </c>
      <c r="F707" s="7" t="s">
        <v>4911</v>
      </c>
      <c r="G707" s="7" t="s">
        <v>4913</v>
      </c>
      <c r="H707" s="11"/>
    </row>
    <row r="708" spans="1:8" x14ac:dyDescent="0.35">
      <c r="A708" t="str">
        <f t="shared" si="15"/>
        <v>334546019413-BEK</v>
      </c>
      <c r="B708">
        <v>33</v>
      </c>
      <c r="C708" s="11">
        <v>45460</v>
      </c>
      <c r="D708" t="s">
        <v>2019</v>
      </c>
      <c r="E708">
        <v>-10</v>
      </c>
      <c r="F708" s="7" t="s">
        <v>4911</v>
      </c>
      <c r="G708" s="7" t="s">
        <v>4913</v>
      </c>
      <c r="H708" s="11"/>
    </row>
    <row r="709" spans="1:8" x14ac:dyDescent="0.35">
      <c r="A709" t="str">
        <f t="shared" ref="A709:A772" si="16">B709&amp;C709&amp;D709</f>
        <v>334546019416-BEK</v>
      </c>
      <c r="B709">
        <v>33</v>
      </c>
      <c r="C709" s="11">
        <v>45460</v>
      </c>
      <c r="D709" t="s">
        <v>1856</v>
      </c>
      <c r="E709">
        <v>-9</v>
      </c>
      <c r="F709" s="7" t="s">
        <v>4911</v>
      </c>
      <c r="G709" s="7" t="s">
        <v>4913</v>
      </c>
      <c r="H709" s="11"/>
    </row>
    <row r="710" spans="1:8" x14ac:dyDescent="0.35">
      <c r="A710" t="str">
        <f t="shared" si="16"/>
        <v>334546019422-BEK</v>
      </c>
      <c r="B710">
        <v>33</v>
      </c>
      <c r="C710" s="11">
        <v>45460</v>
      </c>
      <c r="D710" t="s">
        <v>2020</v>
      </c>
      <c r="E710">
        <v>-315</v>
      </c>
      <c r="F710" s="7" t="s">
        <v>4911</v>
      </c>
      <c r="G710" s="7" t="s">
        <v>4913</v>
      </c>
      <c r="H710" s="11"/>
    </row>
    <row r="711" spans="1:8" x14ac:dyDescent="0.35">
      <c r="A711" t="str">
        <f t="shared" si="16"/>
        <v>334546019427-BEK</v>
      </c>
      <c r="B711">
        <v>33</v>
      </c>
      <c r="C711" s="11">
        <v>45460</v>
      </c>
      <c r="D711" t="s">
        <v>2021</v>
      </c>
      <c r="E711">
        <v>-315</v>
      </c>
      <c r="F711" s="7" t="s">
        <v>4911</v>
      </c>
      <c r="G711" s="7" t="s">
        <v>4913</v>
      </c>
      <c r="H711" s="11"/>
    </row>
    <row r="712" spans="1:8" x14ac:dyDescent="0.35">
      <c r="A712" t="str">
        <f t="shared" si="16"/>
        <v>344544116836-SNG</v>
      </c>
      <c r="B712">
        <v>34</v>
      </c>
      <c r="C712" s="11">
        <v>45441</v>
      </c>
      <c r="D712" t="s">
        <v>2138</v>
      </c>
      <c r="E712">
        <v>-180</v>
      </c>
      <c r="F712" s="7" t="s">
        <v>4911</v>
      </c>
      <c r="G712" s="7" t="s">
        <v>4913</v>
      </c>
      <c r="H712" s="11"/>
    </row>
    <row r="713" spans="1:8" x14ac:dyDescent="0.35">
      <c r="A713" t="str">
        <f t="shared" si="16"/>
        <v>344544120401-USS</v>
      </c>
      <c r="B713">
        <v>34</v>
      </c>
      <c r="C713" s="11">
        <v>45441</v>
      </c>
      <c r="D713" t="s">
        <v>2159</v>
      </c>
      <c r="E713">
        <v>-626</v>
      </c>
      <c r="F713" s="7" t="s">
        <v>4911</v>
      </c>
      <c r="G713" s="7" t="s">
        <v>4913</v>
      </c>
      <c r="H713" s="11"/>
    </row>
    <row r="714" spans="1:8" x14ac:dyDescent="0.35">
      <c r="A714" t="str">
        <f t="shared" si="16"/>
        <v>344544121726-WFS</v>
      </c>
      <c r="B714">
        <v>34</v>
      </c>
      <c r="C714" s="11">
        <v>45441</v>
      </c>
      <c r="D714" t="s">
        <v>2388</v>
      </c>
      <c r="E714">
        <v>-607</v>
      </c>
      <c r="F714" s="7" t="s">
        <v>4911</v>
      </c>
      <c r="G714" s="7" t="s">
        <v>4913</v>
      </c>
      <c r="H714" s="11"/>
    </row>
    <row r="715" spans="1:8" x14ac:dyDescent="0.35">
      <c r="A715" t="str">
        <f t="shared" si="16"/>
        <v>344544211364-COM</v>
      </c>
      <c r="B715">
        <v>34</v>
      </c>
      <c r="C715" s="11">
        <v>45442</v>
      </c>
      <c r="D715" t="s">
        <v>2193</v>
      </c>
      <c r="E715">
        <v>-661</v>
      </c>
      <c r="F715" s="7" t="s">
        <v>4911</v>
      </c>
      <c r="G715" s="7" t="s">
        <v>4913</v>
      </c>
      <c r="H715" s="11"/>
    </row>
    <row r="716" spans="1:8" x14ac:dyDescent="0.35">
      <c r="A716" t="str">
        <f t="shared" si="16"/>
        <v>344544211364-WCP</v>
      </c>
      <c r="B716">
        <v>34</v>
      </c>
      <c r="C716" s="11">
        <v>45442</v>
      </c>
      <c r="D716" t="s">
        <v>2061</v>
      </c>
      <c r="E716">
        <v>-63</v>
      </c>
      <c r="F716" s="7" t="s">
        <v>4911</v>
      </c>
      <c r="G716" s="7" t="s">
        <v>4913</v>
      </c>
      <c r="H716" s="11"/>
    </row>
    <row r="717" spans="1:8" x14ac:dyDescent="0.35">
      <c r="A717" t="str">
        <f t="shared" si="16"/>
        <v>344544216836-SNG</v>
      </c>
      <c r="B717">
        <v>34</v>
      </c>
      <c r="C717" s="11">
        <v>45442</v>
      </c>
      <c r="D717" t="s">
        <v>2138</v>
      </c>
      <c r="E717">
        <v>-9</v>
      </c>
      <c r="F717" s="7" t="s">
        <v>4911</v>
      </c>
      <c r="G717" s="7" t="s">
        <v>4913</v>
      </c>
      <c r="H717" s="11"/>
    </row>
    <row r="718" spans="1:8" x14ac:dyDescent="0.35">
      <c r="A718" t="str">
        <f t="shared" si="16"/>
        <v>344544221542-WCP</v>
      </c>
      <c r="B718">
        <v>34</v>
      </c>
      <c r="C718" s="11">
        <v>45442</v>
      </c>
      <c r="D718" t="s">
        <v>2076</v>
      </c>
      <c r="E718">
        <v>-6</v>
      </c>
      <c r="F718" s="7" t="s">
        <v>4911</v>
      </c>
      <c r="G718" s="7" t="s">
        <v>4913</v>
      </c>
      <c r="H718" s="11"/>
    </row>
    <row r="719" spans="1:8" x14ac:dyDescent="0.35">
      <c r="A719" t="str">
        <f t="shared" si="16"/>
        <v>344544221612-MOP</v>
      </c>
      <c r="B719">
        <v>34</v>
      </c>
      <c r="C719" s="11">
        <v>45442</v>
      </c>
      <c r="D719" t="s">
        <v>2225</v>
      </c>
      <c r="E719">
        <v>-1</v>
      </c>
      <c r="F719" s="7" t="s">
        <v>4911</v>
      </c>
      <c r="G719" s="7" t="s">
        <v>4913</v>
      </c>
      <c r="H719" s="11"/>
    </row>
    <row r="720" spans="1:8" x14ac:dyDescent="0.35">
      <c r="A720" t="str">
        <f t="shared" si="16"/>
        <v>344544222246-AMG</v>
      </c>
      <c r="B720">
        <v>34</v>
      </c>
      <c r="C720" s="11">
        <v>45442</v>
      </c>
      <c r="D720" t="s">
        <v>2108</v>
      </c>
      <c r="E720">
        <v>-177</v>
      </c>
      <c r="F720" s="7" t="s">
        <v>4911</v>
      </c>
      <c r="G720" s="7" t="s">
        <v>4913</v>
      </c>
      <c r="H720" s="11"/>
    </row>
    <row r="721" spans="1:8" x14ac:dyDescent="0.35">
      <c r="A721" t="str">
        <f t="shared" si="16"/>
        <v>344544316837-SNG</v>
      </c>
      <c r="B721">
        <v>34</v>
      </c>
      <c r="C721" s="11">
        <v>45443</v>
      </c>
      <c r="D721" t="s">
        <v>2088</v>
      </c>
      <c r="E721">
        <v>-196</v>
      </c>
      <c r="F721" s="7" t="s">
        <v>4911</v>
      </c>
      <c r="G721" s="7" t="s">
        <v>4913</v>
      </c>
      <c r="H721" s="11"/>
    </row>
    <row r="722" spans="1:8" x14ac:dyDescent="0.35">
      <c r="A722" t="str">
        <f t="shared" si="16"/>
        <v>344544317710-CGS</v>
      </c>
      <c r="B722">
        <v>34</v>
      </c>
      <c r="C722" s="11">
        <v>45443</v>
      </c>
      <c r="D722" t="s">
        <v>2253</v>
      </c>
      <c r="E722">
        <v>-8</v>
      </c>
      <c r="F722" s="7" t="s">
        <v>4911</v>
      </c>
      <c r="G722" s="7" t="s">
        <v>4913</v>
      </c>
      <c r="H722" s="11"/>
    </row>
    <row r="723" spans="1:8" x14ac:dyDescent="0.35">
      <c r="A723" t="str">
        <f t="shared" si="16"/>
        <v>344544320401-USS</v>
      </c>
      <c r="B723">
        <v>34</v>
      </c>
      <c r="C723" s="11">
        <v>45443</v>
      </c>
      <c r="D723" t="s">
        <v>2159</v>
      </c>
      <c r="E723">
        <v>-336</v>
      </c>
      <c r="F723" s="7" t="s">
        <v>4911</v>
      </c>
      <c r="G723" s="7" t="s">
        <v>4913</v>
      </c>
      <c r="H723" s="11"/>
    </row>
    <row r="724" spans="1:8" x14ac:dyDescent="0.35">
      <c r="A724" t="str">
        <f t="shared" si="16"/>
        <v>344544320476-OLV</v>
      </c>
      <c r="B724">
        <v>34</v>
      </c>
      <c r="C724" s="11">
        <v>45443</v>
      </c>
      <c r="D724" t="s">
        <v>2100</v>
      </c>
      <c r="E724">
        <v>-3359</v>
      </c>
      <c r="F724" s="7" t="s">
        <v>4911</v>
      </c>
      <c r="G724" s="7" t="s">
        <v>4913</v>
      </c>
      <c r="H724" s="11"/>
    </row>
    <row r="725" spans="1:8" x14ac:dyDescent="0.35">
      <c r="A725" t="str">
        <f t="shared" si="16"/>
        <v>344544322159-GNS</v>
      </c>
      <c r="B725">
        <v>34</v>
      </c>
      <c r="C725" s="11">
        <v>45443</v>
      </c>
      <c r="D725" t="s">
        <v>2349</v>
      </c>
      <c r="E725">
        <v>-971</v>
      </c>
      <c r="F725" s="7" t="s">
        <v>4911</v>
      </c>
      <c r="G725" s="7" t="s">
        <v>4913</v>
      </c>
      <c r="H725" s="11"/>
    </row>
    <row r="726" spans="1:8" x14ac:dyDescent="0.35">
      <c r="A726" t="str">
        <f t="shared" si="16"/>
        <v>344544322223-BAN</v>
      </c>
      <c r="B726">
        <v>34</v>
      </c>
      <c r="C726" s="11">
        <v>45443</v>
      </c>
      <c r="D726" t="s">
        <v>2248</v>
      </c>
      <c r="E726">
        <v>-4</v>
      </c>
      <c r="F726" s="7" t="s">
        <v>4911</v>
      </c>
      <c r="G726" s="7" t="s">
        <v>4913</v>
      </c>
      <c r="H726" s="11"/>
    </row>
    <row r="727" spans="1:8" x14ac:dyDescent="0.35">
      <c r="A727" t="str">
        <f t="shared" si="16"/>
        <v>344544385508-HVR</v>
      </c>
      <c r="B727">
        <v>34</v>
      </c>
      <c r="C727" s="11">
        <v>45443</v>
      </c>
      <c r="D727" t="s">
        <v>2254</v>
      </c>
      <c r="E727">
        <v>-24</v>
      </c>
      <c r="F727" s="7" t="s">
        <v>4911</v>
      </c>
      <c r="G727" s="7" t="s">
        <v>4913</v>
      </c>
      <c r="H727" s="11"/>
    </row>
    <row r="728" spans="1:8" x14ac:dyDescent="0.35">
      <c r="A728" t="str">
        <f t="shared" si="16"/>
        <v>344544385654-HVR</v>
      </c>
      <c r="B728">
        <v>34</v>
      </c>
      <c r="C728" s="11">
        <v>45443</v>
      </c>
      <c r="D728" t="s">
        <v>649</v>
      </c>
      <c r="E728">
        <v>-18</v>
      </c>
      <c r="F728" s="7" t="s">
        <v>4911</v>
      </c>
      <c r="G728" s="7" t="s">
        <v>4913</v>
      </c>
      <c r="H728" s="11"/>
    </row>
    <row r="729" spans="1:8" x14ac:dyDescent="0.35">
      <c r="A729" t="str">
        <f t="shared" si="16"/>
        <v>344544611364-WCP</v>
      </c>
      <c r="B729">
        <v>34</v>
      </c>
      <c r="C729" s="11">
        <v>45446</v>
      </c>
      <c r="D729" t="s">
        <v>2061</v>
      </c>
      <c r="E729">
        <v>-1644</v>
      </c>
      <c r="F729" s="7" t="s">
        <v>4911</v>
      </c>
      <c r="G729" s="7" t="s">
        <v>4913</v>
      </c>
      <c r="H729" s="11"/>
    </row>
    <row r="730" spans="1:8" x14ac:dyDescent="0.35">
      <c r="A730" t="str">
        <f t="shared" si="16"/>
        <v>344544611372-COM</v>
      </c>
      <c r="B730">
        <v>34</v>
      </c>
      <c r="C730" s="11">
        <v>45446</v>
      </c>
      <c r="D730" t="s">
        <v>2380</v>
      </c>
      <c r="E730">
        <v>-70</v>
      </c>
      <c r="F730" s="7" t="s">
        <v>4911</v>
      </c>
      <c r="G730" s="7" t="s">
        <v>4913</v>
      </c>
      <c r="H730" s="11"/>
    </row>
    <row r="731" spans="1:8" x14ac:dyDescent="0.35">
      <c r="A731" t="str">
        <f t="shared" si="16"/>
        <v>344544616668-CHQ</v>
      </c>
      <c r="B731">
        <v>34</v>
      </c>
      <c r="C731" s="11">
        <v>45446</v>
      </c>
      <c r="D731" t="s">
        <v>2180</v>
      </c>
      <c r="E731">
        <v>-20</v>
      </c>
      <c r="F731" s="7" t="s">
        <v>4911</v>
      </c>
      <c r="G731" s="7" t="s">
        <v>4913</v>
      </c>
      <c r="H731" s="11"/>
    </row>
    <row r="732" spans="1:8" x14ac:dyDescent="0.35">
      <c r="A732" t="str">
        <f t="shared" si="16"/>
        <v>344544616836-SNG</v>
      </c>
      <c r="B732">
        <v>34</v>
      </c>
      <c r="C732" s="11">
        <v>45446</v>
      </c>
      <c r="D732" t="s">
        <v>2138</v>
      </c>
      <c r="E732">
        <v>-24</v>
      </c>
      <c r="F732" s="7" t="s">
        <v>4911</v>
      </c>
      <c r="G732" s="7" t="s">
        <v>4913</v>
      </c>
      <c r="H732" s="11"/>
    </row>
    <row r="733" spans="1:8" x14ac:dyDescent="0.35">
      <c r="A733" t="str">
        <f t="shared" si="16"/>
        <v>344544616837-SNG</v>
      </c>
      <c r="B733">
        <v>34</v>
      </c>
      <c r="C733" s="11">
        <v>45446</v>
      </c>
      <c r="D733" t="s">
        <v>2088</v>
      </c>
      <c r="E733">
        <v>-480</v>
      </c>
      <c r="F733" s="7" t="s">
        <v>4911</v>
      </c>
      <c r="G733" s="7" t="s">
        <v>4913</v>
      </c>
      <c r="H733" s="11"/>
    </row>
    <row r="734" spans="1:8" x14ac:dyDescent="0.35">
      <c r="A734" t="str">
        <f t="shared" si="16"/>
        <v>344544620192-LOL</v>
      </c>
      <c r="B734">
        <v>34</v>
      </c>
      <c r="C734" s="11">
        <v>45446</v>
      </c>
      <c r="D734" t="s">
        <v>2143</v>
      </c>
      <c r="E734">
        <v>-225</v>
      </c>
      <c r="F734" s="7" t="s">
        <v>4911</v>
      </c>
      <c r="G734" s="7" t="s">
        <v>4913</v>
      </c>
      <c r="H734" s="11"/>
    </row>
    <row r="735" spans="1:8" x14ac:dyDescent="0.35">
      <c r="A735" t="str">
        <f t="shared" si="16"/>
        <v>344544620349-WCP</v>
      </c>
      <c r="B735">
        <v>34</v>
      </c>
      <c r="C735" s="11">
        <v>45446</v>
      </c>
      <c r="D735" t="s">
        <v>2122</v>
      </c>
      <c r="E735">
        <v>-1417</v>
      </c>
      <c r="F735" s="7" t="s">
        <v>4911</v>
      </c>
      <c r="G735" s="7" t="s">
        <v>4913</v>
      </c>
      <c r="H735" s="11"/>
    </row>
    <row r="736" spans="1:8" x14ac:dyDescent="0.35">
      <c r="A736" t="str">
        <f t="shared" si="16"/>
        <v>344544622245-AMG</v>
      </c>
      <c r="B736">
        <v>34</v>
      </c>
      <c r="C736" s="11">
        <v>45446</v>
      </c>
      <c r="D736" t="s">
        <v>2127</v>
      </c>
      <c r="E736">
        <v>-772</v>
      </c>
      <c r="F736" s="7" t="s">
        <v>4911</v>
      </c>
      <c r="G736" s="7" t="s">
        <v>4913</v>
      </c>
      <c r="H736" s="11"/>
    </row>
    <row r="737" spans="1:8" x14ac:dyDescent="0.35">
      <c r="A737" t="str">
        <f t="shared" si="16"/>
        <v>344544622257-AMG</v>
      </c>
      <c r="B737">
        <v>34</v>
      </c>
      <c r="C737" s="11">
        <v>45446</v>
      </c>
      <c r="D737" t="s">
        <v>2128</v>
      </c>
      <c r="E737">
        <v>-968</v>
      </c>
      <c r="F737" s="7" t="s">
        <v>4911</v>
      </c>
      <c r="G737" s="7" t="s">
        <v>4913</v>
      </c>
      <c r="H737" s="11"/>
    </row>
    <row r="738" spans="1:8" x14ac:dyDescent="0.35">
      <c r="A738" t="str">
        <f t="shared" si="16"/>
        <v>344544622266-AMG</v>
      </c>
      <c r="B738">
        <v>34</v>
      </c>
      <c r="C738" s="11">
        <v>45446</v>
      </c>
      <c r="D738" t="s">
        <v>2113</v>
      </c>
      <c r="E738">
        <v>-258</v>
      </c>
      <c r="F738" s="7" t="s">
        <v>4911</v>
      </c>
      <c r="G738" s="7" t="s">
        <v>4913</v>
      </c>
      <c r="H738" s="11"/>
    </row>
    <row r="739" spans="1:8" x14ac:dyDescent="0.35">
      <c r="A739" t="str">
        <f t="shared" si="16"/>
        <v>344544622267-AMG</v>
      </c>
      <c r="B739">
        <v>34</v>
      </c>
      <c r="C739" s="11">
        <v>45446</v>
      </c>
      <c r="D739" t="s">
        <v>2114</v>
      </c>
      <c r="E739">
        <v>-70</v>
      </c>
      <c r="F739" s="7" t="s">
        <v>4911</v>
      </c>
      <c r="G739" s="7" t="s">
        <v>4913</v>
      </c>
      <c r="H739" s="11"/>
    </row>
    <row r="740" spans="1:8" x14ac:dyDescent="0.35">
      <c r="A740" t="str">
        <f t="shared" si="16"/>
        <v>344544711364-WCP</v>
      </c>
      <c r="B740">
        <v>34</v>
      </c>
      <c r="C740" s="11">
        <v>45447</v>
      </c>
      <c r="D740" t="s">
        <v>2061</v>
      </c>
      <c r="E740">
        <v>-1368</v>
      </c>
      <c r="F740" s="7" t="s">
        <v>4911</v>
      </c>
      <c r="G740" s="7" t="s">
        <v>4913</v>
      </c>
      <c r="H740" s="11"/>
    </row>
    <row r="741" spans="1:8" x14ac:dyDescent="0.35">
      <c r="A741" t="str">
        <f t="shared" si="16"/>
        <v>344544712299-GNS</v>
      </c>
      <c r="B741">
        <v>34</v>
      </c>
      <c r="C741" s="11">
        <v>45447</v>
      </c>
      <c r="D741" t="s">
        <v>2339</v>
      </c>
      <c r="E741">
        <v>-96</v>
      </c>
      <c r="F741" s="7" t="s">
        <v>4911</v>
      </c>
      <c r="G741" s="7" t="s">
        <v>4913</v>
      </c>
      <c r="H741" s="11"/>
    </row>
    <row r="742" spans="1:8" x14ac:dyDescent="0.35">
      <c r="A742" t="str">
        <f t="shared" si="16"/>
        <v>344544716836-SNG</v>
      </c>
      <c r="B742">
        <v>34</v>
      </c>
      <c r="C742" s="11">
        <v>45447</v>
      </c>
      <c r="D742" t="s">
        <v>2138</v>
      </c>
      <c r="E742">
        <v>-96</v>
      </c>
      <c r="F742" s="7" t="s">
        <v>4911</v>
      </c>
      <c r="G742" s="7" t="s">
        <v>4913</v>
      </c>
      <c r="H742" s="11"/>
    </row>
    <row r="743" spans="1:8" x14ac:dyDescent="0.35">
      <c r="A743" t="str">
        <f t="shared" si="16"/>
        <v>344544716837-SNG</v>
      </c>
      <c r="B743">
        <v>34</v>
      </c>
      <c r="C743" s="11">
        <v>45447</v>
      </c>
      <c r="D743" t="s">
        <v>2088</v>
      </c>
      <c r="E743">
        <v>-2320</v>
      </c>
      <c r="F743" s="7" t="s">
        <v>4911</v>
      </c>
      <c r="G743" s="7" t="s">
        <v>4913</v>
      </c>
      <c r="H743" s="11"/>
    </row>
    <row r="744" spans="1:8" x14ac:dyDescent="0.35">
      <c r="A744" t="str">
        <f t="shared" si="16"/>
        <v>344544719513-GNS</v>
      </c>
      <c r="B744">
        <v>34</v>
      </c>
      <c r="C744" s="11">
        <v>45447</v>
      </c>
      <c r="D744" t="s">
        <v>2373</v>
      </c>
      <c r="E744">
        <v>-63</v>
      </c>
      <c r="F744" s="7" t="s">
        <v>4911</v>
      </c>
      <c r="G744" s="7" t="s">
        <v>4913</v>
      </c>
      <c r="H744" s="11"/>
    </row>
    <row r="745" spans="1:8" x14ac:dyDescent="0.35">
      <c r="A745" t="str">
        <f t="shared" si="16"/>
        <v>344544721177-LOL</v>
      </c>
      <c r="B745">
        <v>34</v>
      </c>
      <c r="C745" s="11">
        <v>45447</v>
      </c>
      <c r="D745" t="s">
        <v>2148</v>
      </c>
      <c r="E745">
        <v>-684</v>
      </c>
      <c r="F745" s="7" t="s">
        <v>4911</v>
      </c>
      <c r="G745" s="7" t="s">
        <v>4913</v>
      </c>
      <c r="H745" s="11"/>
    </row>
    <row r="746" spans="1:8" x14ac:dyDescent="0.35">
      <c r="A746" t="str">
        <f t="shared" si="16"/>
        <v>344544721441-DLS</v>
      </c>
      <c r="B746">
        <v>34</v>
      </c>
      <c r="C746" s="11">
        <v>45447</v>
      </c>
      <c r="D746" t="s">
        <v>2245</v>
      </c>
      <c r="E746">
        <v>-40</v>
      </c>
      <c r="F746" s="7" t="s">
        <v>4911</v>
      </c>
      <c r="G746" s="7" t="s">
        <v>4913</v>
      </c>
      <c r="H746" s="11"/>
    </row>
    <row r="747" spans="1:8" x14ac:dyDescent="0.35">
      <c r="A747" t="str">
        <f t="shared" si="16"/>
        <v>344544721718-WFS</v>
      </c>
      <c r="B747">
        <v>34</v>
      </c>
      <c r="C747" s="11">
        <v>45447</v>
      </c>
      <c r="D747" t="s">
        <v>2318</v>
      </c>
      <c r="E747">
        <v>-21</v>
      </c>
      <c r="F747" s="7" t="s">
        <v>4911</v>
      </c>
      <c r="G747" s="7" t="s">
        <v>4913</v>
      </c>
      <c r="H747" s="11"/>
    </row>
    <row r="748" spans="1:8" x14ac:dyDescent="0.35">
      <c r="A748" t="str">
        <f t="shared" si="16"/>
        <v>344544721719-WFS</v>
      </c>
      <c r="B748">
        <v>34</v>
      </c>
      <c r="C748" s="11">
        <v>45447</v>
      </c>
      <c r="D748" t="s">
        <v>2319</v>
      </c>
      <c r="E748">
        <v>-100</v>
      </c>
      <c r="F748" s="7" t="s">
        <v>4911</v>
      </c>
      <c r="G748" s="7" t="s">
        <v>4913</v>
      </c>
      <c r="H748" s="11"/>
    </row>
    <row r="749" spans="1:8" x14ac:dyDescent="0.35">
      <c r="A749" t="str">
        <f t="shared" si="16"/>
        <v>344544722229-BKE</v>
      </c>
      <c r="B749">
        <v>34</v>
      </c>
      <c r="C749" s="11">
        <v>45447</v>
      </c>
      <c r="D749" t="s">
        <v>2207</v>
      </c>
      <c r="E749">
        <v>-779</v>
      </c>
      <c r="F749" s="7" t="s">
        <v>4911</v>
      </c>
      <c r="G749" s="7" t="s">
        <v>4913</v>
      </c>
      <c r="H749" s="11"/>
    </row>
    <row r="750" spans="1:8" x14ac:dyDescent="0.35">
      <c r="A750" t="str">
        <f t="shared" si="16"/>
        <v>344544722259-CSO</v>
      </c>
      <c r="B750">
        <v>34</v>
      </c>
      <c r="C750" s="11">
        <v>45447</v>
      </c>
      <c r="D750" t="s">
        <v>2277</v>
      </c>
      <c r="E750">
        <v>-5</v>
      </c>
      <c r="F750" s="7" t="s">
        <v>4911</v>
      </c>
      <c r="G750" s="7" t="s">
        <v>4913</v>
      </c>
      <c r="H750" s="11"/>
    </row>
    <row r="751" spans="1:8" x14ac:dyDescent="0.35">
      <c r="A751" t="str">
        <f t="shared" si="16"/>
        <v>344544722266-AMG</v>
      </c>
      <c r="B751">
        <v>34</v>
      </c>
      <c r="C751" s="11">
        <v>45447</v>
      </c>
      <c r="D751" t="s">
        <v>2113</v>
      </c>
      <c r="E751">
        <v>-462</v>
      </c>
      <c r="F751" s="7" t="s">
        <v>4911</v>
      </c>
      <c r="G751" s="7" t="s">
        <v>4913</v>
      </c>
      <c r="H751" s="11"/>
    </row>
    <row r="752" spans="1:8" x14ac:dyDescent="0.35">
      <c r="A752" t="str">
        <f t="shared" si="16"/>
        <v>344544745531-CHP</v>
      </c>
      <c r="B752">
        <v>34</v>
      </c>
      <c r="C752" s="11">
        <v>45447</v>
      </c>
      <c r="D752" t="s">
        <v>2175</v>
      </c>
      <c r="E752">
        <v>-120</v>
      </c>
      <c r="F752" s="7" t="s">
        <v>4911</v>
      </c>
      <c r="G752" s="7" t="s">
        <v>4913</v>
      </c>
      <c r="H752" s="11"/>
    </row>
    <row r="753" spans="1:8" x14ac:dyDescent="0.35">
      <c r="A753" t="str">
        <f t="shared" si="16"/>
        <v>344544811364-COM</v>
      </c>
      <c r="B753">
        <v>34</v>
      </c>
      <c r="C753" s="11">
        <v>45448</v>
      </c>
      <c r="D753" t="s">
        <v>2193</v>
      </c>
      <c r="E753">
        <v>-432</v>
      </c>
      <c r="F753" s="7" t="s">
        <v>4911</v>
      </c>
      <c r="G753" s="7" t="s">
        <v>4913</v>
      </c>
      <c r="H753" s="11"/>
    </row>
    <row r="754" spans="1:8" x14ac:dyDescent="0.35">
      <c r="A754" t="str">
        <f t="shared" si="16"/>
        <v>344544811364-WCP</v>
      </c>
      <c r="B754">
        <v>34</v>
      </c>
      <c r="C754" s="11">
        <v>45448</v>
      </c>
      <c r="D754" t="s">
        <v>2061</v>
      </c>
      <c r="E754">
        <v>-171</v>
      </c>
      <c r="F754" s="7" t="s">
        <v>4911</v>
      </c>
      <c r="G754" s="7" t="s">
        <v>4913</v>
      </c>
      <c r="H754" s="11"/>
    </row>
    <row r="755" spans="1:8" x14ac:dyDescent="0.35">
      <c r="A755" t="str">
        <f t="shared" si="16"/>
        <v>344544816836-SNG</v>
      </c>
      <c r="B755">
        <v>34</v>
      </c>
      <c r="C755" s="11">
        <v>45448</v>
      </c>
      <c r="D755" t="s">
        <v>2138</v>
      </c>
      <c r="E755">
        <v>-40</v>
      </c>
      <c r="F755" s="7" t="s">
        <v>4911</v>
      </c>
      <c r="G755" s="7" t="s">
        <v>4913</v>
      </c>
      <c r="H755" s="11"/>
    </row>
    <row r="756" spans="1:8" x14ac:dyDescent="0.35">
      <c r="A756" t="str">
        <f t="shared" si="16"/>
        <v>344544817883-USS</v>
      </c>
      <c r="B756">
        <v>34</v>
      </c>
      <c r="C756" s="11">
        <v>45448</v>
      </c>
      <c r="D756" t="s">
        <v>2344</v>
      </c>
      <c r="E756">
        <v>-240</v>
      </c>
      <c r="F756" s="7" t="s">
        <v>4911</v>
      </c>
      <c r="G756" s="7" t="s">
        <v>4913</v>
      </c>
      <c r="H756" s="11"/>
    </row>
    <row r="757" spans="1:8" x14ac:dyDescent="0.35">
      <c r="A757" t="str">
        <f t="shared" si="16"/>
        <v>344544822229-BKE</v>
      </c>
      <c r="B757">
        <v>34</v>
      </c>
      <c r="C757" s="11">
        <v>45448</v>
      </c>
      <c r="D757" t="s">
        <v>2207</v>
      </c>
      <c r="E757">
        <v>-24</v>
      </c>
      <c r="F757" s="7" t="s">
        <v>4911</v>
      </c>
      <c r="G757" s="7" t="s">
        <v>4913</v>
      </c>
      <c r="H757" s="11"/>
    </row>
    <row r="758" spans="1:8" x14ac:dyDescent="0.35">
      <c r="A758" t="str">
        <f t="shared" si="16"/>
        <v>344544822246-AMG</v>
      </c>
      <c r="B758">
        <v>34</v>
      </c>
      <c r="C758" s="11">
        <v>45448</v>
      </c>
      <c r="D758" t="s">
        <v>2108</v>
      </c>
      <c r="E758">
        <v>-300</v>
      </c>
      <c r="F758" s="7" t="s">
        <v>4911</v>
      </c>
      <c r="G758" s="7" t="s">
        <v>4913</v>
      </c>
      <c r="H758" s="11"/>
    </row>
    <row r="759" spans="1:8" x14ac:dyDescent="0.35">
      <c r="A759" t="str">
        <f t="shared" si="16"/>
        <v>344544822266-AMG</v>
      </c>
      <c r="B759">
        <v>34</v>
      </c>
      <c r="C759" s="11">
        <v>45448</v>
      </c>
      <c r="D759" t="s">
        <v>2113</v>
      </c>
      <c r="E759">
        <v>-84</v>
      </c>
      <c r="F759" s="7" t="s">
        <v>4911</v>
      </c>
      <c r="G759" s="7" t="s">
        <v>4913</v>
      </c>
      <c r="H759" s="11"/>
    </row>
    <row r="760" spans="1:8" x14ac:dyDescent="0.35">
      <c r="A760" t="str">
        <f t="shared" si="16"/>
        <v>344544822267-AMG</v>
      </c>
      <c r="B760">
        <v>34</v>
      </c>
      <c r="C760" s="11">
        <v>45448</v>
      </c>
      <c r="D760" t="s">
        <v>2114</v>
      </c>
      <c r="E760">
        <v>-560</v>
      </c>
      <c r="F760" s="7" t="s">
        <v>4911</v>
      </c>
      <c r="G760" s="7" t="s">
        <v>4913</v>
      </c>
      <c r="H760" s="11"/>
    </row>
    <row r="761" spans="1:8" x14ac:dyDescent="0.35">
      <c r="A761" t="str">
        <f t="shared" si="16"/>
        <v>344544822278-AMG</v>
      </c>
      <c r="B761">
        <v>34</v>
      </c>
      <c r="C761" s="11">
        <v>45448</v>
      </c>
      <c r="D761" t="s">
        <v>2202</v>
      </c>
      <c r="E761">
        <v>-1226</v>
      </c>
      <c r="F761" s="7" t="s">
        <v>4911</v>
      </c>
      <c r="G761" s="7" t="s">
        <v>4913</v>
      </c>
      <c r="H761" s="11"/>
    </row>
    <row r="762" spans="1:8" x14ac:dyDescent="0.35">
      <c r="A762" t="str">
        <f t="shared" si="16"/>
        <v>344544899961-WFS</v>
      </c>
      <c r="B762">
        <v>34</v>
      </c>
      <c r="C762" s="11">
        <v>45448</v>
      </c>
      <c r="D762" t="s">
        <v>2429</v>
      </c>
      <c r="E762">
        <v>-24</v>
      </c>
      <c r="F762" s="7" t="s">
        <v>4911</v>
      </c>
      <c r="G762" s="7" t="s">
        <v>4913</v>
      </c>
      <c r="H762" s="11"/>
    </row>
    <row r="763" spans="1:8" x14ac:dyDescent="0.35">
      <c r="A763" t="str">
        <f t="shared" si="16"/>
        <v>344544916836-SNG</v>
      </c>
      <c r="B763">
        <v>34</v>
      </c>
      <c r="C763" s="11">
        <v>45449</v>
      </c>
      <c r="D763" t="s">
        <v>2138</v>
      </c>
      <c r="E763">
        <v>-2</v>
      </c>
      <c r="F763" s="7" t="s">
        <v>4911</v>
      </c>
      <c r="G763" s="7" t="s">
        <v>4913</v>
      </c>
      <c r="H763" s="11"/>
    </row>
    <row r="764" spans="1:8" x14ac:dyDescent="0.35">
      <c r="A764" t="str">
        <f t="shared" si="16"/>
        <v>344544917883-USS</v>
      </c>
      <c r="B764">
        <v>34</v>
      </c>
      <c r="C764" s="11">
        <v>45449</v>
      </c>
      <c r="D764" t="s">
        <v>2344</v>
      </c>
      <c r="E764">
        <v>-24</v>
      </c>
      <c r="F764" s="7" t="s">
        <v>4911</v>
      </c>
      <c r="G764" s="7" t="s">
        <v>4913</v>
      </c>
      <c r="H764" s="11"/>
    </row>
    <row r="765" spans="1:8" x14ac:dyDescent="0.35">
      <c r="A765" t="str">
        <f t="shared" si="16"/>
        <v>344544919513-GNS</v>
      </c>
      <c r="B765">
        <v>34</v>
      </c>
      <c r="C765" s="11">
        <v>45449</v>
      </c>
      <c r="D765" t="s">
        <v>2373</v>
      </c>
      <c r="E765">
        <v>-7</v>
      </c>
      <c r="F765" s="7" t="s">
        <v>4911</v>
      </c>
      <c r="G765" s="7" t="s">
        <v>4913</v>
      </c>
      <c r="H765" s="11"/>
    </row>
    <row r="766" spans="1:8" x14ac:dyDescent="0.35">
      <c r="A766" t="str">
        <f t="shared" si="16"/>
        <v>344544922246-AMG</v>
      </c>
      <c r="B766">
        <v>34</v>
      </c>
      <c r="C766" s="11">
        <v>45449</v>
      </c>
      <c r="D766" t="s">
        <v>2108</v>
      </c>
      <c r="E766">
        <v>-350</v>
      </c>
      <c r="F766" s="7" t="s">
        <v>4911</v>
      </c>
      <c r="G766" s="7" t="s">
        <v>4913</v>
      </c>
      <c r="H766" s="11"/>
    </row>
    <row r="767" spans="1:8" x14ac:dyDescent="0.35">
      <c r="A767" t="str">
        <f t="shared" si="16"/>
        <v>344544922266-AMG</v>
      </c>
      <c r="B767">
        <v>34</v>
      </c>
      <c r="C767" s="11">
        <v>45449</v>
      </c>
      <c r="D767" t="s">
        <v>2113</v>
      </c>
      <c r="E767">
        <v>-168</v>
      </c>
      <c r="F767" s="7" t="s">
        <v>4911</v>
      </c>
      <c r="G767" s="7" t="s">
        <v>4913</v>
      </c>
      <c r="H767" s="11"/>
    </row>
    <row r="768" spans="1:8" x14ac:dyDescent="0.35">
      <c r="A768" t="str">
        <f t="shared" si="16"/>
        <v>344544922267-AMG</v>
      </c>
      <c r="B768">
        <v>34</v>
      </c>
      <c r="C768" s="11">
        <v>45449</v>
      </c>
      <c r="D768" t="s">
        <v>2114</v>
      </c>
      <c r="E768">
        <v>-70</v>
      </c>
      <c r="F768" s="7" t="s">
        <v>4911</v>
      </c>
      <c r="G768" s="7" t="s">
        <v>4913</v>
      </c>
      <c r="H768" s="11"/>
    </row>
    <row r="769" spans="1:8" x14ac:dyDescent="0.35">
      <c r="A769" t="str">
        <f t="shared" si="16"/>
        <v>344544922278-AMG</v>
      </c>
      <c r="B769">
        <v>34</v>
      </c>
      <c r="C769" s="11">
        <v>45449</v>
      </c>
      <c r="D769" t="s">
        <v>2202</v>
      </c>
      <c r="E769">
        <v>-910</v>
      </c>
      <c r="F769" s="7" t="s">
        <v>4911</v>
      </c>
      <c r="G769" s="7" t="s">
        <v>4913</v>
      </c>
      <c r="H769" s="11"/>
    </row>
    <row r="770" spans="1:8" x14ac:dyDescent="0.35">
      <c r="A770" t="str">
        <f t="shared" si="16"/>
        <v>344544999961-WFS</v>
      </c>
      <c r="B770">
        <v>34</v>
      </c>
      <c r="C770" s="11">
        <v>45449</v>
      </c>
      <c r="D770" t="s">
        <v>2429</v>
      </c>
      <c r="E770">
        <v>-945</v>
      </c>
      <c r="F770" s="7" t="s">
        <v>4911</v>
      </c>
      <c r="G770" s="7" t="s">
        <v>4913</v>
      </c>
      <c r="H770" s="11"/>
    </row>
    <row r="771" spans="1:8" x14ac:dyDescent="0.35">
      <c r="A771" t="str">
        <f t="shared" si="16"/>
        <v>344545011285-FAM</v>
      </c>
      <c r="B771">
        <v>34</v>
      </c>
      <c r="C771" s="11">
        <v>45450</v>
      </c>
      <c r="D771" t="s">
        <v>2362</v>
      </c>
      <c r="E771">
        <v>-38</v>
      </c>
      <c r="F771" s="7" t="s">
        <v>4911</v>
      </c>
      <c r="G771" s="7" t="s">
        <v>4913</v>
      </c>
      <c r="H771" s="11"/>
    </row>
    <row r="772" spans="1:8" x14ac:dyDescent="0.35">
      <c r="A772" t="str">
        <f t="shared" si="16"/>
        <v>344545011364-SHM</v>
      </c>
      <c r="B772">
        <v>34</v>
      </c>
      <c r="C772" s="11">
        <v>45450</v>
      </c>
      <c r="D772" t="s">
        <v>2259</v>
      </c>
      <c r="E772">
        <v>-564</v>
      </c>
      <c r="F772" s="7" t="s">
        <v>4911</v>
      </c>
      <c r="G772" s="7" t="s">
        <v>4913</v>
      </c>
      <c r="H772" s="11"/>
    </row>
    <row r="773" spans="1:8" x14ac:dyDescent="0.35">
      <c r="A773" t="str">
        <f t="shared" ref="A773:A836" si="17">B773&amp;C773&amp;D773</f>
        <v>344545015777-CSO</v>
      </c>
      <c r="B773">
        <v>34</v>
      </c>
      <c r="C773" s="11">
        <v>45450</v>
      </c>
      <c r="D773" t="s">
        <v>2495</v>
      </c>
      <c r="E773">
        <v>-42</v>
      </c>
      <c r="F773" s="7" t="s">
        <v>4911</v>
      </c>
      <c r="G773" s="7" t="s">
        <v>4913</v>
      </c>
      <c r="H773" s="11"/>
    </row>
    <row r="774" spans="1:8" x14ac:dyDescent="0.35">
      <c r="A774" t="str">
        <f t="shared" si="17"/>
        <v>344545015839-COM</v>
      </c>
      <c r="B774">
        <v>34</v>
      </c>
      <c r="C774" s="11">
        <v>45450</v>
      </c>
      <c r="D774" t="s">
        <v>2500</v>
      </c>
      <c r="E774">
        <v>-8</v>
      </c>
      <c r="F774" s="7" t="s">
        <v>4911</v>
      </c>
      <c r="G774" s="7" t="s">
        <v>4913</v>
      </c>
      <c r="H774" s="11"/>
    </row>
    <row r="775" spans="1:8" x14ac:dyDescent="0.35">
      <c r="A775" t="str">
        <f t="shared" si="17"/>
        <v>344545016836-SNG</v>
      </c>
      <c r="B775">
        <v>34</v>
      </c>
      <c r="C775" s="11">
        <v>45450</v>
      </c>
      <c r="D775" t="s">
        <v>2138</v>
      </c>
      <c r="E775">
        <v>-6</v>
      </c>
      <c r="F775" s="7" t="s">
        <v>4911</v>
      </c>
      <c r="G775" s="7" t="s">
        <v>4913</v>
      </c>
      <c r="H775" s="11"/>
    </row>
    <row r="776" spans="1:8" x14ac:dyDescent="0.35">
      <c r="A776" t="str">
        <f t="shared" si="17"/>
        <v>344545022259-CSO</v>
      </c>
      <c r="B776">
        <v>34</v>
      </c>
      <c r="C776" s="11">
        <v>45450</v>
      </c>
      <c r="D776" t="s">
        <v>2277</v>
      </c>
      <c r="E776">
        <v>-11</v>
      </c>
      <c r="F776" s="7" t="s">
        <v>4911</v>
      </c>
      <c r="G776" s="7" t="s">
        <v>4913</v>
      </c>
      <c r="H776" s="11"/>
    </row>
    <row r="777" spans="1:8" x14ac:dyDescent="0.35">
      <c r="A777" t="str">
        <f t="shared" si="17"/>
        <v>344545022886-TMN</v>
      </c>
      <c r="B777">
        <v>34</v>
      </c>
      <c r="C777" s="11">
        <v>45450</v>
      </c>
      <c r="D777" t="s">
        <v>2356</v>
      </c>
      <c r="E777">
        <v>-300</v>
      </c>
      <c r="F777" s="7" t="s">
        <v>4911</v>
      </c>
      <c r="G777" s="7" t="s">
        <v>4913</v>
      </c>
      <c r="H777" s="11"/>
    </row>
    <row r="778" spans="1:8" x14ac:dyDescent="0.35">
      <c r="A778" t="str">
        <f t="shared" si="17"/>
        <v>344545085637-HVR</v>
      </c>
      <c r="B778">
        <v>34</v>
      </c>
      <c r="C778" s="11">
        <v>45450</v>
      </c>
      <c r="D778" t="s">
        <v>2538</v>
      </c>
      <c r="E778">
        <v>-1</v>
      </c>
      <c r="F778" s="7" t="s">
        <v>4911</v>
      </c>
      <c r="G778" s="7" t="s">
        <v>4913</v>
      </c>
      <c r="H778" s="11"/>
    </row>
    <row r="779" spans="1:8" x14ac:dyDescent="0.35">
      <c r="A779" t="str">
        <f t="shared" si="17"/>
        <v>344545085641-HVR</v>
      </c>
      <c r="B779">
        <v>34</v>
      </c>
      <c r="C779" s="11">
        <v>45450</v>
      </c>
      <c r="D779" t="s">
        <v>2539</v>
      </c>
      <c r="E779">
        <v>-6</v>
      </c>
      <c r="F779" s="7" t="s">
        <v>4911</v>
      </c>
      <c r="G779" s="7" t="s">
        <v>4913</v>
      </c>
      <c r="H779" s="11"/>
    </row>
    <row r="780" spans="1:8" x14ac:dyDescent="0.35">
      <c r="A780" t="str">
        <f t="shared" si="17"/>
        <v>344545099920-COM</v>
      </c>
      <c r="B780">
        <v>34</v>
      </c>
      <c r="C780" s="11">
        <v>45450</v>
      </c>
      <c r="D780" t="s">
        <v>2501</v>
      </c>
      <c r="E780">
        <v>-26</v>
      </c>
      <c r="F780" s="7" t="s">
        <v>4911</v>
      </c>
      <c r="G780" s="7" t="s">
        <v>4913</v>
      </c>
      <c r="H780" s="11"/>
    </row>
    <row r="781" spans="1:8" x14ac:dyDescent="0.35">
      <c r="A781" t="str">
        <f t="shared" si="17"/>
        <v>344545099961-WFS</v>
      </c>
      <c r="B781">
        <v>34</v>
      </c>
      <c r="C781" s="11">
        <v>45450</v>
      </c>
      <c r="D781" t="s">
        <v>2429</v>
      </c>
      <c r="E781">
        <v>-225</v>
      </c>
      <c r="F781" s="7" t="s">
        <v>4911</v>
      </c>
      <c r="G781" s="7" t="s">
        <v>4913</v>
      </c>
      <c r="H781" s="11"/>
    </row>
    <row r="782" spans="1:8" x14ac:dyDescent="0.35">
      <c r="A782" t="str">
        <f t="shared" si="17"/>
        <v>344545311285-FAM</v>
      </c>
      <c r="B782">
        <v>34</v>
      </c>
      <c r="C782" s="11">
        <v>45453</v>
      </c>
      <c r="D782" t="s">
        <v>2362</v>
      </c>
      <c r="E782">
        <v>-387</v>
      </c>
      <c r="F782" s="7" t="s">
        <v>4911</v>
      </c>
      <c r="G782" s="7" t="s">
        <v>4913</v>
      </c>
      <c r="H782" s="11"/>
    </row>
    <row r="783" spans="1:8" x14ac:dyDescent="0.35">
      <c r="A783" t="str">
        <f t="shared" si="17"/>
        <v>344545311287-GFS</v>
      </c>
      <c r="B783">
        <v>34</v>
      </c>
      <c r="C783" s="11">
        <v>45453</v>
      </c>
      <c r="D783" t="s">
        <v>2359</v>
      </c>
      <c r="E783">
        <v>-111</v>
      </c>
      <c r="F783" s="7" t="s">
        <v>4911</v>
      </c>
      <c r="G783" s="7" t="s">
        <v>4913</v>
      </c>
      <c r="H783" s="11"/>
    </row>
    <row r="784" spans="1:8" x14ac:dyDescent="0.35">
      <c r="A784" t="str">
        <f t="shared" si="17"/>
        <v>344545311364-SHM</v>
      </c>
      <c r="B784">
        <v>34</v>
      </c>
      <c r="C784" s="11">
        <v>45453</v>
      </c>
      <c r="D784" t="s">
        <v>2259</v>
      </c>
      <c r="E784">
        <v>-240</v>
      </c>
      <c r="F784" s="7" t="s">
        <v>4911</v>
      </c>
      <c r="G784" s="7" t="s">
        <v>4913</v>
      </c>
      <c r="H784" s="11"/>
    </row>
    <row r="785" spans="1:8" x14ac:dyDescent="0.35">
      <c r="A785" t="str">
        <f t="shared" si="17"/>
        <v>344545314421-WCP</v>
      </c>
      <c r="B785">
        <v>34</v>
      </c>
      <c r="C785" s="11">
        <v>45453</v>
      </c>
      <c r="D785" t="s">
        <v>2300</v>
      </c>
      <c r="E785">
        <v>-98</v>
      </c>
      <c r="F785" s="7" t="s">
        <v>4911</v>
      </c>
      <c r="G785" s="7" t="s">
        <v>4913</v>
      </c>
      <c r="H785" s="11"/>
    </row>
    <row r="786" spans="1:8" x14ac:dyDescent="0.35">
      <c r="A786" t="str">
        <f t="shared" si="17"/>
        <v>344545315430-ASP</v>
      </c>
      <c r="B786">
        <v>34</v>
      </c>
      <c r="C786" s="11">
        <v>45453</v>
      </c>
      <c r="D786" t="s">
        <v>2069</v>
      </c>
      <c r="E786">
        <v>-438</v>
      </c>
      <c r="F786" s="7" t="s">
        <v>4911</v>
      </c>
      <c r="G786" s="7" t="s">
        <v>4913</v>
      </c>
      <c r="H786" s="11"/>
    </row>
    <row r="787" spans="1:8" x14ac:dyDescent="0.35">
      <c r="A787" t="str">
        <f t="shared" si="17"/>
        <v>344545315430-WCP</v>
      </c>
      <c r="B787">
        <v>34</v>
      </c>
      <c r="C787" s="11">
        <v>45453</v>
      </c>
      <c r="D787" t="s">
        <v>2133</v>
      </c>
      <c r="E787">
        <v>-84</v>
      </c>
      <c r="F787" s="7" t="s">
        <v>4911</v>
      </c>
      <c r="G787" s="7" t="s">
        <v>4913</v>
      </c>
      <c r="H787" s="11"/>
    </row>
    <row r="788" spans="1:8" x14ac:dyDescent="0.35">
      <c r="A788" t="str">
        <f t="shared" si="17"/>
        <v>344545315774-CSO</v>
      </c>
      <c r="B788">
        <v>34</v>
      </c>
      <c r="C788" s="11">
        <v>45453</v>
      </c>
      <c r="D788" t="s">
        <v>2535</v>
      </c>
      <c r="E788">
        <v>-12</v>
      </c>
      <c r="F788" s="7" t="s">
        <v>4911</v>
      </c>
      <c r="G788" s="7" t="s">
        <v>4913</v>
      </c>
      <c r="H788" s="11"/>
    </row>
    <row r="789" spans="1:8" x14ac:dyDescent="0.35">
      <c r="A789" t="str">
        <f t="shared" si="17"/>
        <v>344545315777-CSO</v>
      </c>
      <c r="B789">
        <v>34</v>
      </c>
      <c r="C789" s="11">
        <v>45453</v>
      </c>
      <c r="D789" t="s">
        <v>2495</v>
      </c>
      <c r="E789">
        <v>-64</v>
      </c>
      <c r="F789" s="7" t="s">
        <v>4911</v>
      </c>
      <c r="G789" s="7" t="s">
        <v>4913</v>
      </c>
      <c r="H789" s="11"/>
    </row>
    <row r="790" spans="1:8" x14ac:dyDescent="0.35">
      <c r="A790" t="str">
        <f t="shared" si="17"/>
        <v>344545316836-SNG</v>
      </c>
      <c r="B790">
        <v>34</v>
      </c>
      <c r="C790" s="11">
        <v>45453</v>
      </c>
      <c r="D790" t="s">
        <v>2138</v>
      </c>
      <c r="E790">
        <v>-268</v>
      </c>
      <c r="F790" s="7" t="s">
        <v>4911</v>
      </c>
      <c r="G790" s="7" t="s">
        <v>4913</v>
      </c>
      <c r="H790" s="11"/>
    </row>
    <row r="791" spans="1:8" x14ac:dyDescent="0.35">
      <c r="A791" t="str">
        <f t="shared" si="17"/>
        <v>344545317883-USS</v>
      </c>
      <c r="B791">
        <v>34</v>
      </c>
      <c r="C791" s="11">
        <v>45453</v>
      </c>
      <c r="D791" t="s">
        <v>2344</v>
      </c>
      <c r="E791">
        <v>-12</v>
      </c>
      <c r="F791" s="7" t="s">
        <v>4911</v>
      </c>
      <c r="G791" s="7" t="s">
        <v>4913</v>
      </c>
      <c r="H791" s="11"/>
    </row>
    <row r="792" spans="1:8" x14ac:dyDescent="0.35">
      <c r="A792" t="str">
        <f t="shared" si="17"/>
        <v>344545319513-GNS</v>
      </c>
      <c r="B792">
        <v>34</v>
      </c>
      <c r="C792" s="11">
        <v>45453</v>
      </c>
      <c r="D792" t="s">
        <v>2373</v>
      </c>
      <c r="E792">
        <v>-24</v>
      </c>
      <c r="F792" s="7" t="s">
        <v>4911</v>
      </c>
      <c r="G792" s="7" t="s">
        <v>4913</v>
      </c>
      <c r="H792" s="11"/>
    </row>
    <row r="793" spans="1:8" x14ac:dyDescent="0.35">
      <c r="A793" t="str">
        <f t="shared" si="17"/>
        <v>344545319917-WCP</v>
      </c>
      <c r="B793">
        <v>34</v>
      </c>
      <c r="C793" s="11">
        <v>45453</v>
      </c>
      <c r="D793" t="s">
        <v>2451</v>
      </c>
      <c r="E793">
        <v>-197</v>
      </c>
      <c r="F793" s="7" t="s">
        <v>4911</v>
      </c>
      <c r="G793" s="7" t="s">
        <v>4913</v>
      </c>
      <c r="H793" s="11"/>
    </row>
    <row r="794" spans="1:8" x14ac:dyDescent="0.35">
      <c r="A794" t="str">
        <f t="shared" si="17"/>
        <v>344545320589-SYC</v>
      </c>
      <c r="B794">
        <v>34</v>
      </c>
      <c r="C794" s="11">
        <v>45453</v>
      </c>
      <c r="D794" t="s">
        <v>2479</v>
      </c>
      <c r="E794">
        <v>-64</v>
      </c>
      <c r="F794" s="7" t="s">
        <v>4911</v>
      </c>
      <c r="G794" s="7" t="s">
        <v>4913</v>
      </c>
      <c r="H794" s="11"/>
    </row>
    <row r="795" spans="1:8" x14ac:dyDescent="0.35">
      <c r="A795" t="str">
        <f t="shared" si="17"/>
        <v>344545321642-GFS</v>
      </c>
      <c r="B795">
        <v>34</v>
      </c>
      <c r="C795" s="11">
        <v>45453</v>
      </c>
      <c r="D795" t="s">
        <v>2473</v>
      </c>
      <c r="E795">
        <v>-704</v>
      </c>
      <c r="F795" s="7" t="s">
        <v>4911</v>
      </c>
      <c r="G795" s="7" t="s">
        <v>4913</v>
      </c>
      <c r="H795" s="11"/>
    </row>
    <row r="796" spans="1:8" x14ac:dyDescent="0.35">
      <c r="A796" t="str">
        <f t="shared" si="17"/>
        <v>344545321717-WFS</v>
      </c>
      <c r="B796">
        <v>34</v>
      </c>
      <c r="C796" s="11">
        <v>45453</v>
      </c>
      <c r="D796" t="s">
        <v>2546</v>
      </c>
      <c r="E796">
        <v>-35</v>
      </c>
      <c r="F796" s="7" t="s">
        <v>4911</v>
      </c>
      <c r="G796" s="7" t="s">
        <v>4913</v>
      </c>
      <c r="H796" s="11"/>
    </row>
    <row r="797" spans="1:8" x14ac:dyDescent="0.35">
      <c r="A797" t="str">
        <f t="shared" si="17"/>
        <v>344545321996-FAM</v>
      </c>
      <c r="B797">
        <v>34</v>
      </c>
      <c r="C797" s="11">
        <v>45453</v>
      </c>
      <c r="D797" t="s">
        <v>2496</v>
      </c>
      <c r="E797">
        <v>-327</v>
      </c>
      <c r="F797" s="7" t="s">
        <v>4911</v>
      </c>
      <c r="G797" s="7" t="s">
        <v>4913</v>
      </c>
      <c r="H797" s="11"/>
    </row>
    <row r="798" spans="1:8" x14ac:dyDescent="0.35">
      <c r="A798" t="str">
        <f t="shared" si="17"/>
        <v>344545322246-AMG</v>
      </c>
      <c r="B798">
        <v>34</v>
      </c>
      <c r="C798" s="11">
        <v>45453</v>
      </c>
      <c r="D798" t="s">
        <v>2108</v>
      </c>
      <c r="E798">
        <v>-800</v>
      </c>
      <c r="F798" s="7" t="s">
        <v>4911</v>
      </c>
      <c r="G798" s="7" t="s">
        <v>4913</v>
      </c>
      <c r="H798" s="11"/>
    </row>
    <row r="799" spans="1:8" x14ac:dyDescent="0.35">
      <c r="A799" t="str">
        <f t="shared" si="17"/>
        <v>344545322259-CSO</v>
      </c>
      <c r="B799">
        <v>34</v>
      </c>
      <c r="C799" s="11">
        <v>45453</v>
      </c>
      <c r="D799" t="s">
        <v>2277</v>
      </c>
      <c r="E799">
        <v>-42</v>
      </c>
      <c r="F799" s="7" t="s">
        <v>4911</v>
      </c>
      <c r="G799" s="7" t="s">
        <v>4913</v>
      </c>
      <c r="H799" s="11"/>
    </row>
    <row r="800" spans="1:8" x14ac:dyDescent="0.35">
      <c r="A800" t="str">
        <f t="shared" si="17"/>
        <v>344545322263-AMG</v>
      </c>
      <c r="B800">
        <v>34</v>
      </c>
      <c r="C800" s="11">
        <v>45453</v>
      </c>
      <c r="D800" t="s">
        <v>2517</v>
      </c>
      <c r="E800">
        <v>-142</v>
      </c>
      <c r="F800" s="7" t="s">
        <v>4911</v>
      </c>
      <c r="G800" s="7" t="s">
        <v>4913</v>
      </c>
      <c r="H800" s="11"/>
    </row>
    <row r="801" spans="1:8" x14ac:dyDescent="0.35">
      <c r="A801" t="str">
        <f t="shared" si="17"/>
        <v>344545322266-AMG</v>
      </c>
      <c r="B801">
        <v>34</v>
      </c>
      <c r="C801" s="11">
        <v>45453</v>
      </c>
      <c r="D801" t="s">
        <v>2113</v>
      </c>
      <c r="E801">
        <v>-672</v>
      </c>
      <c r="F801" s="7" t="s">
        <v>4911</v>
      </c>
      <c r="G801" s="7" t="s">
        <v>4913</v>
      </c>
      <c r="H801" s="11"/>
    </row>
    <row r="802" spans="1:8" x14ac:dyDescent="0.35">
      <c r="A802" t="str">
        <f t="shared" si="17"/>
        <v>344545322267-AMG</v>
      </c>
      <c r="B802">
        <v>34</v>
      </c>
      <c r="C802" s="11">
        <v>45453</v>
      </c>
      <c r="D802" t="s">
        <v>2114</v>
      </c>
      <c r="E802">
        <v>-1120</v>
      </c>
      <c r="F802" s="7" t="s">
        <v>4911</v>
      </c>
      <c r="G802" s="7" t="s">
        <v>4913</v>
      </c>
      <c r="H802" s="11"/>
    </row>
    <row r="803" spans="1:8" x14ac:dyDescent="0.35">
      <c r="A803" t="str">
        <f t="shared" si="17"/>
        <v>344545322886-TMN</v>
      </c>
      <c r="B803">
        <v>34</v>
      </c>
      <c r="C803" s="11">
        <v>45453</v>
      </c>
      <c r="D803" t="s">
        <v>2356</v>
      </c>
      <c r="E803">
        <v>-190</v>
      </c>
      <c r="F803" s="7" t="s">
        <v>4911</v>
      </c>
      <c r="G803" s="7" t="s">
        <v>4913</v>
      </c>
      <c r="H803" s="11"/>
    </row>
    <row r="804" spans="1:8" x14ac:dyDescent="0.35">
      <c r="A804" t="str">
        <f t="shared" si="17"/>
        <v>344545340013-MFY</v>
      </c>
      <c r="B804">
        <v>34</v>
      </c>
      <c r="C804" s="11">
        <v>45453</v>
      </c>
      <c r="D804" t="s">
        <v>2411</v>
      </c>
      <c r="E804">
        <v>-44</v>
      </c>
      <c r="F804" s="7" t="s">
        <v>4911</v>
      </c>
      <c r="G804" s="7" t="s">
        <v>4913</v>
      </c>
      <c r="H804" s="11"/>
    </row>
    <row r="805" spans="1:8" x14ac:dyDescent="0.35">
      <c r="A805" t="str">
        <f t="shared" si="17"/>
        <v>344545399961-WFS</v>
      </c>
      <c r="B805">
        <v>34</v>
      </c>
      <c r="C805" s="11">
        <v>45453</v>
      </c>
      <c r="D805" t="s">
        <v>2429</v>
      </c>
      <c r="E805">
        <v>-360</v>
      </c>
      <c r="F805" s="7" t="s">
        <v>4911</v>
      </c>
      <c r="G805" s="7" t="s">
        <v>4913</v>
      </c>
      <c r="H805" s="11"/>
    </row>
    <row r="806" spans="1:8" x14ac:dyDescent="0.35">
      <c r="A806" t="str">
        <f t="shared" si="17"/>
        <v>344545411287-GFS</v>
      </c>
      <c r="B806">
        <v>34</v>
      </c>
      <c r="C806" s="11">
        <v>45454</v>
      </c>
      <c r="D806" t="s">
        <v>2359</v>
      </c>
      <c r="E806">
        <v>-495</v>
      </c>
      <c r="F806" s="7" t="s">
        <v>4911</v>
      </c>
      <c r="G806" s="7" t="s">
        <v>4913</v>
      </c>
      <c r="H806" s="11"/>
    </row>
    <row r="807" spans="1:8" x14ac:dyDescent="0.35">
      <c r="A807" t="str">
        <f t="shared" si="17"/>
        <v>344545411384-WCP</v>
      </c>
      <c r="B807">
        <v>34</v>
      </c>
      <c r="C807" s="11">
        <v>45454</v>
      </c>
      <c r="D807" t="s">
        <v>2093</v>
      </c>
      <c r="E807">
        <v>-652</v>
      </c>
      <c r="F807" s="7" t="s">
        <v>4911</v>
      </c>
      <c r="G807" s="7" t="s">
        <v>4913</v>
      </c>
      <c r="H807" s="11"/>
    </row>
    <row r="808" spans="1:8" x14ac:dyDescent="0.35">
      <c r="A808" t="str">
        <f t="shared" si="17"/>
        <v>344545414421-WCP</v>
      </c>
      <c r="B808">
        <v>34</v>
      </c>
      <c r="C808" s="11">
        <v>45454</v>
      </c>
      <c r="D808" t="s">
        <v>2300</v>
      </c>
      <c r="E808">
        <v>-480</v>
      </c>
      <c r="F808" s="7" t="s">
        <v>4911</v>
      </c>
      <c r="G808" s="7" t="s">
        <v>4913</v>
      </c>
      <c r="H808" s="11"/>
    </row>
    <row r="809" spans="1:8" x14ac:dyDescent="0.35">
      <c r="A809" t="str">
        <f t="shared" si="17"/>
        <v>344545415430-ASP</v>
      </c>
      <c r="B809">
        <v>34</v>
      </c>
      <c r="C809" s="11">
        <v>45454</v>
      </c>
      <c r="D809" t="s">
        <v>2069</v>
      </c>
      <c r="E809">
        <v>-828</v>
      </c>
      <c r="F809" s="7" t="s">
        <v>4911</v>
      </c>
      <c r="G809" s="7" t="s">
        <v>4913</v>
      </c>
      <c r="H809" s="11"/>
    </row>
    <row r="810" spans="1:8" x14ac:dyDescent="0.35">
      <c r="A810" t="str">
        <f t="shared" si="17"/>
        <v>344545415430-WCP</v>
      </c>
      <c r="B810">
        <v>34</v>
      </c>
      <c r="C810" s="11">
        <v>45454</v>
      </c>
      <c r="D810" t="s">
        <v>2133</v>
      </c>
      <c r="E810">
        <v>-816</v>
      </c>
      <c r="F810" s="7" t="s">
        <v>4911</v>
      </c>
      <c r="G810" s="7" t="s">
        <v>4913</v>
      </c>
      <c r="H810" s="11"/>
    </row>
    <row r="811" spans="1:8" x14ac:dyDescent="0.35">
      <c r="A811" t="str">
        <f t="shared" si="17"/>
        <v>344545415777-CSO</v>
      </c>
      <c r="B811">
        <v>34</v>
      </c>
      <c r="C811" s="11">
        <v>45454</v>
      </c>
      <c r="D811" t="s">
        <v>2495</v>
      </c>
      <c r="E811">
        <v>-96</v>
      </c>
      <c r="F811" s="7" t="s">
        <v>4911</v>
      </c>
      <c r="G811" s="7" t="s">
        <v>4913</v>
      </c>
      <c r="H811" s="11"/>
    </row>
    <row r="812" spans="1:8" x14ac:dyDescent="0.35">
      <c r="A812" t="str">
        <f t="shared" si="17"/>
        <v>344545416836-SNG</v>
      </c>
      <c r="B812">
        <v>34</v>
      </c>
      <c r="C812" s="11">
        <v>45454</v>
      </c>
      <c r="D812" t="s">
        <v>2138</v>
      </c>
      <c r="E812">
        <v>-15</v>
      </c>
      <c r="F812" s="7" t="s">
        <v>4911</v>
      </c>
      <c r="G812" s="7" t="s">
        <v>4913</v>
      </c>
      <c r="H812" s="11"/>
    </row>
    <row r="813" spans="1:8" x14ac:dyDescent="0.35">
      <c r="A813" t="str">
        <f t="shared" si="17"/>
        <v>344545416837-SNG</v>
      </c>
      <c r="B813">
        <v>34</v>
      </c>
      <c r="C813" s="11">
        <v>45454</v>
      </c>
      <c r="D813" t="s">
        <v>2088</v>
      </c>
      <c r="E813">
        <v>-1196</v>
      </c>
      <c r="F813" s="7" t="s">
        <v>4911</v>
      </c>
      <c r="G813" s="7" t="s">
        <v>4913</v>
      </c>
      <c r="H813" s="11"/>
    </row>
    <row r="814" spans="1:8" x14ac:dyDescent="0.35">
      <c r="A814" t="str">
        <f t="shared" si="17"/>
        <v>344545417705-HVR</v>
      </c>
      <c r="B814">
        <v>34</v>
      </c>
      <c r="C814" s="11">
        <v>45454</v>
      </c>
      <c r="D814" t="s">
        <v>2616</v>
      </c>
      <c r="E814">
        <v>-33</v>
      </c>
      <c r="F814" s="7" t="s">
        <v>4911</v>
      </c>
      <c r="G814" s="7" t="s">
        <v>4913</v>
      </c>
      <c r="H814" s="11"/>
    </row>
    <row r="815" spans="1:8" x14ac:dyDescent="0.35">
      <c r="A815" t="str">
        <f t="shared" si="17"/>
        <v>344545417883-USS</v>
      </c>
      <c r="B815">
        <v>34</v>
      </c>
      <c r="C815" s="11">
        <v>45454</v>
      </c>
      <c r="D815" t="s">
        <v>2344</v>
      </c>
      <c r="E815">
        <v>-72</v>
      </c>
      <c r="F815" s="7" t="s">
        <v>4911</v>
      </c>
      <c r="G815" s="7" t="s">
        <v>4913</v>
      </c>
      <c r="H815" s="11"/>
    </row>
    <row r="816" spans="1:8" x14ac:dyDescent="0.35">
      <c r="A816" t="str">
        <f t="shared" si="17"/>
        <v>344545419510-USS</v>
      </c>
      <c r="B816">
        <v>34</v>
      </c>
      <c r="C816" s="11">
        <v>45454</v>
      </c>
      <c r="D816" t="s">
        <v>2560</v>
      </c>
      <c r="E816">
        <v>-81</v>
      </c>
      <c r="F816" s="7" t="s">
        <v>4911</v>
      </c>
      <c r="G816" s="7" t="s">
        <v>4913</v>
      </c>
      <c r="H816" s="11"/>
    </row>
    <row r="817" spans="1:8" x14ac:dyDescent="0.35">
      <c r="A817" t="str">
        <f t="shared" si="17"/>
        <v>344545421436-DLS</v>
      </c>
      <c r="B817">
        <v>34</v>
      </c>
      <c r="C817" s="11">
        <v>45454</v>
      </c>
      <c r="D817" t="s">
        <v>2691</v>
      </c>
      <c r="E817">
        <v>-243</v>
      </c>
      <c r="F817" s="7" t="s">
        <v>4911</v>
      </c>
      <c r="G817" s="7" t="s">
        <v>4913</v>
      </c>
      <c r="H817" s="11"/>
    </row>
    <row r="818" spans="1:8" x14ac:dyDescent="0.35">
      <c r="A818" t="str">
        <f t="shared" si="17"/>
        <v>344545421547-GNS</v>
      </c>
      <c r="B818">
        <v>34</v>
      </c>
      <c r="C818" s="11">
        <v>45454</v>
      </c>
      <c r="D818" t="s">
        <v>2617</v>
      </c>
      <c r="E818">
        <v>-170</v>
      </c>
      <c r="F818" s="7" t="s">
        <v>4911</v>
      </c>
      <c r="G818" s="7" t="s">
        <v>4913</v>
      </c>
      <c r="H818" s="11"/>
    </row>
    <row r="819" spans="1:8" x14ac:dyDescent="0.35">
      <c r="A819" t="str">
        <f t="shared" si="17"/>
        <v>344545421642-GFS</v>
      </c>
      <c r="B819">
        <v>34</v>
      </c>
      <c r="C819" s="11">
        <v>45454</v>
      </c>
      <c r="D819" t="s">
        <v>2473</v>
      </c>
      <c r="E819">
        <v>-980</v>
      </c>
      <c r="F819" s="7" t="s">
        <v>4911</v>
      </c>
      <c r="G819" s="7" t="s">
        <v>4913</v>
      </c>
      <c r="H819" s="11"/>
    </row>
    <row r="820" spans="1:8" x14ac:dyDescent="0.35">
      <c r="A820" t="str">
        <f t="shared" si="17"/>
        <v>344545421841-COD</v>
      </c>
      <c r="B820">
        <v>34</v>
      </c>
      <c r="C820" s="11">
        <v>45454</v>
      </c>
      <c r="D820" t="s">
        <v>2627</v>
      </c>
      <c r="E820">
        <v>-58</v>
      </c>
      <c r="F820" s="7" t="s">
        <v>4911</v>
      </c>
      <c r="G820" s="7" t="s">
        <v>4913</v>
      </c>
      <c r="H820" s="11"/>
    </row>
    <row r="821" spans="1:8" x14ac:dyDescent="0.35">
      <c r="A821" t="str">
        <f t="shared" si="17"/>
        <v>344545422073-USS</v>
      </c>
      <c r="B821">
        <v>34</v>
      </c>
      <c r="C821" s="11">
        <v>45454</v>
      </c>
      <c r="D821" t="s">
        <v>2618</v>
      </c>
      <c r="E821">
        <v>-70</v>
      </c>
      <c r="F821" s="7" t="s">
        <v>4911</v>
      </c>
      <c r="G821" s="7" t="s">
        <v>4913</v>
      </c>
      <c r="H821" s="11"/>
    </row>
    <row r="822" spans="1:8" x14ac:dyDescent="0.35">
      <c r="A822" t="str">
        <f t="shared" si="17"/>
        <v>344545422089-USS</v>
      </c>
      <c r="B822">
        <v>34</v>
      </c>
      <c r="C822" s="11">
        <v>45454</v>
      </c>
      <c r="D822" t="s">
        <v>2561</v>
      </c>
      <c r="E822">
        <v>-36</v>
      </c>
      <c r="F822" s="7" t="s">
        <v>4911</v>
      </c>
      <c r="G822" s="7" t="s">
        <v>4913</v>
      </c>
      <c r="H822" s="11"/>
    </row>
    <row r="823" spans="1:8" x14ac:dyDescent="0.35">
      <c r="A823" t="str">
        <f t="shared" si="17"/>
        <v>344545422127-JFM</v>
      </c>
      <c r="B823">
        <v>34</v>
      </c>
      <c r="C823" s="11">
        <v>45454</v>
      </c>
      <c r="D823" t="s">
        <v>2588</v>
      </c>
      <c r="E823">
        <v>-799</v>
      </c>
      <c r="F823" s="7" t="s">
        <v>4911</v>
      </c>
      <c r="G823" s="7" t="s">
        <v>4913</v>
      </c>
      <c r="H823" s="11"/>
    </row>
    <row r="824" spans="1:8" x14ac:dyDescent="0.35">
      <c r="A824" t="str">
        <f t="shared" si="17"/>
        <v>344545422246-AMG</v>
      </c>
      <c r="B824">
        <v>34</v>
      </c>
      <c r="C824" s="11">
        <v>45454</v>
      </c>
      <c r="D824" t="s">
        <v>2108</v>
      </c>
      <c r="E824">
        <v>-1000</v>
      </c>
      <c r="F824" s="7" t="s">
        <v>4911</v>
      </c>
      <c r="G824" s="7" t="s">
        <v>4913</v>
      </c>
      <c r="H824" s="11"/>
    </row>
    <row r="825" spans="1:8" x14ac:dyDescent="0.35">
      <c r="A825" t="str">
        <f t="shared" si="17"/>
        <v>344545422262-AMG</v>
      </c>
      <c r="B825">
        <v>34</v>
      </c>
      <c r="C825" s="11">
        <v>45454</v>
      </c>
      <c r="D825" t="s">
        <v>2516</v>
      </c>
      <c r="E825">
        <v>-113</v>
      </c>
      <c r="F825" s="7" t="s">
        <v>4911</v>
      </c>
      <c r="G825" s="7" t="s">
        <v>4913</v>
      </c>
      <c r="H825" s="11"/>
    </row>
    <row r="826" spans="1:8" x14ac:dyDescent="0.35">
      <c r="A826" t="str">
        <f t="shared" si="17"/>
        <v>344545422263-AMG</v>
      </c>
      <c r="B826">
        <v>34</v>
      </c>
      <c r="C826" s="11">
        <v>45454</v>
      </c>
      <c r="D826" t="s">
        <v>2517</v>
      </c>
      <c r="E826">
        <v>-630</v>
      </c>
      <c r="F826" s="7" t="s">
        <v>4911</v>
      </c>
      <c r="G826" s="7" t="s">
        <v>4913</v>
      </c>
      <c r="H826" s="11"/>
    </row>
    <row r="827" spans="1:8" x14ac:dyDescent="0.35">
      <c r="A827" t="str">
        <f t="shared" si="17"/>
        <v>344545422266-AMG</v>
      </c>
      <c r="B827">
        <v>34</v>
      </c>
      <c r="C827" s="11">
        <v>45454</v>
      </c>
      <c r="D827" t="s">
        <v>2113</v>
      </c>
      <c r="E827">
        <v>-1008</v>
      </c>
      <c r="F827" s="7" t="s">
        <v>4911</v>
      </c>
      <c r="G827" s="7" t="s">
        <v>4913</v>
      </c>
      <c r="H827" s="11"/>
    </row>
    <row r="828" spans="1:8" x14ac:dyDescent="0.35">
      <c r="A828" t="str">
        <f t="shared" si="17"/>
        <v>344545422267-AMG</v>
      </c>
      <c r="B828">
        <v>34</v>
      </c>
      <c r="C828" s="11">
        <v>45454</v>
      </c>
      <c r="D828" t="s">
        <v>2114</v>
      </c>
      <c r="E828">
        <v>-630</v>
      </c>
      <c r="F828" s="7" t="s">
        <v>4911</v>
      </c>
      <c r="G828" s="7" t="s">
        <v>4913</v>
      </c>
      <c r="H828" s="11"/>
    </row>
    <row r="829" spans="1:8" x14ac:dyDescent="0.35">
      <c r="A829" t="str">
        <f t="shared" si="17"/>
        <v>344545422594-CFL</v>
      </c>
      <c r="B829">
        <v>34</v>
      </c>
      <c r="C829" s="11">
        <v>45454</v>
      </c>
      <c r="D829" t="s">
        <v>1846</v>
      </c>
      <c r="E829">
        <v>-1</v>
      </c>
      <c r="F829" s="7" t="s">
        <v>4911</v>
      </c>
      <c r="G829" s="7" t="s">
        <v>4913</v>
      </c>
      <c r="H829" s="11"/>
    </row>
    <row r="830" spans="1:8" x14ac:dyDescent="0.35">
      <c r="A830" t="str">
        <f t="shared" si="17"/>
        <v>344545440013-MFY</v>
      </c>
      <c r="B830">
        <v>34</v>
      </c>
      <c r="C830" s="11">
        <v>45454</v>
      </c>
      <c r="D830" t="s">
        <v>2411</v>
      </c>
      <c r="E830">
        <v>-40</v>
      </c>
      <c r="F830" s="7" t="s">
        <v>4911</v>
      </c>
      <c r="G830" s="7" t="s">
        <v>4913</v>
      </c>
      <c r="H830" s="11"/>
    </row>
    <row r="831" spans="1:8" x14ac:dyDescent="0.35">
      <c r="A831" t="str">
        <f t="shared" si="17"/>
        <v>344545445532-CSF</v>
      </c>
      <c r="B831">
        <v>34</v>
      </c>
      <c r="C831" s="11">
        <v>45454</v>
      </c>
      <c r="D831" t="s">
        <v>2646</v>
      </c>
      <c r="E831">
        <v>-508</v>
      </c>
      <c r="F831" s="7" t="s">
        <v>4911</v>
      </c>
      <c r="G831" s="7" t="s">
        <v>4913</v>
      </c>
      <c r="H831" s="11"/>
    </row>
    <row r="832" spans="1:8" x14ac:dyDescent="0.35">
      <c r="A832" t="str">
        <f t="shared" si="17"/>
        <v>344545511285-FAM</v>
      </c>
      <c r="B832">
        <v>34</v>
      </c>
      <c r="C832" s="11">
        <v>45455</v>
      </c>
      <c r="D832" t="s">
        <v>2362</v>
      </c>
      <c r="E832">
        <v>-1209</v>
      </c>
      <c r="F832" s="7" t="s">
        <v>4911</v>
      </c>
      <c r="G832" s="7" t="s">
        <v>4913</v>
      </c>
      <c r="H832" s="11"/>
    </row>
    <row r="833" spans="1:8" x14ac:dyDescent="0.35">
      <c r="A833" t="str">
        <f t="shared" si="17"/>
        <v>344545511287-GFS</v>
      </c>
      <c r="B833">
        <v>34</v>
      </c>
      <c r="C833" s="11">
        <v>45455</v>
      </c>
      <c r="D833" t="s">
        <v>2359</v>
      </c>
      <c r="E833">
        <v>-225</v>
      </c>
      <c r="F833" s="7" t="s">
        <v>4911</v>
      </c>
      <c r="G833" s="7" t="s">
        <v>4913</v>
      </c>
      <c r="H833" s="11"/>
    </row>
    <row r="834" spans="1:8" x14ac:dyDescent="0.35">
      <c r="A834" t="str">
        <f t="shared" si="17"/>
        <v>344545514421-WCP</v>
      </c>
      <c r="B834">
        <v>34</v>
      </c>
      <c r="C834" s="11">
        <v>45455</v>
      </c>
      <c r="D834" t="s">
        <v>2300</v>
      </c>
      <c r="E834">
        <v>-9</v>
      </c>
      <c r="F834" s="7" t="s">
        <v>4911</v>
      </c>
      <c r="G834" s="7" t="s">
        <v>4913</v>
      </c>
      <c r="H834" s="11"/>
    </row>
    <row r="835" spans="1:8" x14ac:dyDescent="0.35">
      <c r="A835" t="str">
        <f t="shared" si="17"/>
        <v>344545515430-ASP</v>
      </c>
      <c r="B835">
        <v>34</v>
      </c>
      <c r="C835" s="11">
        <v>45455</v>
      </c>
      <c r="D835" t="s">
        <v>2069</v>
      </c>
      <c r="E835">
        <v>-828</v>
      </c>
      <c r="F835" s="7" t="s">
        <v>4911</v>
      </c>
      <c r="G835" s="7" t="s">
        <v>4913</v>
      </c>
      <c r="H835" s="11"/>
    </row>
    <row r="836" spans="1:8" x14ac:dyDescent="0.35">
      <c r="A836" t="str">
        <f t="shared" si="17"/>
        <v>344545515430-WCP</v>
      </c>
      <c r="B836">
        <v>34</v>
      </c>
      <c r="C836" s="11">
        <v>45455</v>
      </c>
      <c r="D836" t="s">
        <v>2133</v>
      </c>
      <c r="E836">
        <v>-216</v>
      </c>
      <c r="F836" s="7" t="s">
        <v>4911</v>
      </c>
      <c r="G836" s="7" t="s">
        <v>4913</v>
      </c>
      <c r="H836" s="11"/>
    </row>
    <row r="837" spans="1:8" x14ac:dyDescent="0.35">
      <c r="A837" t="str">
        <f t="shared" ref="A837:A900" si="18">B837&amp;C837&amp;D837</f>
        <v>344545515774-CSO</v>
      </c>
      <c r="B837">
        <v>34</v>
      </c>
      <c r="C837" s="11">
        <v>45455</v>
      </c>
      <c r="D837" t="s">
        <v>2535</v>
      </c>
      <c r="E837">
        <v>-6</v>
      </c>
      <c r="F837" s="7" t="s">
        <v>4911</v>
      </c>
      <c r="G837" s="7" t="s">
        <v>4913</v>
      </c>
      <c r="H837" s="11"/>
    </row>
    <row r="838" spans="1:8" x14ac:dyDescent="0.35">
      <c r="A838" t="str">
        <f t="shared" si="18"/>
        <v>344545515777-CSO</v>
      </c>
      <c r="B838">
        <v>34</v>
      </c>
      <c r="C838" s="11">
        <v>45455</v>
      </c>
      <c r="D838" t="s">
        <v>2495</v>
      </c>
      <c r="E838">
        <v>-68</v>
      </c>
      <c r="F838" s="7" t="s">
        <v>4911</v>
      </c>
      <c r="G838" s="7" t="s">
        <v>4913</v>
      </c>
      <c r="H838" s="11"/>
    </row>
    <row r="839" spans="1:8" x14ac:dyDescent="0.35">
      <c r="A839" t="str">
        <f t="shared" si="18"/>
        <v>344545516837-SNG</v>
      </c>
      <c r="B839">
        <v>34</v>
      </c>
      <c r="C839" s="11">
        <v>45455</v>
      </c>
      <c r="D839" t="s">
        <v>2088</v>
      </c>
      <c r="E839">
        <v>-20</v>
      </c>
      <c r="F839" s="7" t="s">
        <v>4911</v>
      </c>
      <c r="G839" s="7" t="s">
        <v>4913</v>
      </c>
      <c r="H839" s="11"/>
    </row>
    <row r="840" spans="1:8" x14ac:dyDescent="0.35">
      <c r="A840" t="str">
        <f t="shared" si="18"/>
        <v>344545517883-USS</v>
      </c>
      <c r="B840">
        <v>34</v>
      </c>
      <c r="C840" s="11">
        <v>45455</v>
      </c>
      <c r="D840" t="s">
        <v>2344</v>
      </c>
      <c r="E840">
        <v>-24</v>
      </c>
      <c r="F840" s="7" t="s">
        <v>4911</v>
      </c>
      <c r="G840" s="7" t="s">
        <v>4913</v>
      </c>
      <c r="H840" s="11"/>
    </row>
    <row r="841" spans="1:8" x14ac:dyDescent="0.35">
      <c r="A841" t="str">
        <f t="shared" si="18"/>
        <v>344545519917-WCP</v>
      </c>
      <c r="B841">
        <v>34</v>
      </c>
      <c r="C841" s="11">
        <v>45455</v>
      </c>
      <c r="D841" t="s">
        <v>2451</v>
      </c>
      <c r="E841">
        <v>-792</v>
      </c>
      <c r="F841" s="7" t="s">
        <v>4911</v>
      </c>
      <c r="G841" s="7" t="s">
        <v>4913</v>
      </c>
      <c r="H841" s="11"/>
    </row>
    <row r="842" spans="1:8" x14ac:dyDescent="0.35">
      <c r="A842" t="str">
        <f t="shared" si="18"/>
        <v>344545520607-HVE</v>
      </c>
      <c r="B842">
        <v>34</v>
      </c>
      <c r="C842" s="11">
        <v>45455</v>
      </c>
      <c r="D842" t="s">
        <v>2706</v>
      </c>
      <c r="E842">
        <v>-56</v>
      </c>
      <c r="F842" s="7" t="s">
        <v>4911</v>
      </c>
      <c r="G842" s="7" t="s">
        <v>4913</v>
      </c>
      <c r="H842" s="11"/>
    </row>
    <row r="843" spans="1:8" x14ac:dyDescent="0.35">
      <c r="A843" t="str">
        <f t="shared" si="18"/>
        <v>344545520683-TSM</v>
      </c>
      <c r="B843">
        <v>34</v>
      </c>
      <c r="C843" s="11">
        <v>45455</v>
      </c>
      <c r="D843" t="s">
        <v>2707</v>
      </c>
      <c r="E843">
        <v>-51</v>
      </c>
      <c r="F843" s="7" t="s">
        <v>4911</v>
      </c>
      <c r="G843" s="7" t="s">
        <v>4913</v>
      </c>
      <c r="H843" s="11"/>
    </row>
    <row r="844" spans="1:8" x14ac:dyDescent="0.35">
      <c r="A844" t="str">
        <f t="shared" si="18"/>
        <v>344545520951-HVE</v>
      </c>
      <c r="B844">
        <v>34</v>
      </c>
      <c r="C844" s="11">
        <v>45455</v>
      </c>
      <c r="D844" t="s">
        <v>2708</v>
      </c>
      <c r="E844">
        <v>-36</v>
      </c>
      <c r="F844" s="7" t="s">
        <v>4911</v>
      </c>
      <c r="G844" s="7" t="s">
        <v>4913</v>
      </c>
      <c r="H844" s="11"/>
    </row>
    <row r="845" spans="1:8" x14ac:dyDescent="0.35">
      <c r="A845" t="str">
        <f t="shared" si="18"/>
        <v>344545521547-GNS</v>
      </c>
      <c r="B845">
        <v>34</v>
      </c>
      <c r="C845" s="11">
        <v>45455</v>
      </c>
      <c r="D845" t="s">
        <v>2617</v>
      </c>
      <c r="E845">
        <v>-28</v>
      </c>
      <c r="F845" s="7" t="s">
        <v>4911</v>
      </c>
      <c r="G845" s="7" t="s">
        <v>4913</v>
      </c>
      <c r="H845" s="11"/>
    </row>
    <row r="846" spans="1:8" x14ac:dyDescent="0.35">
      <c r="A846" t="str">
        <f t="shared" si="18"/>
        <v>344545521635-ROM</v>
      </c>
      <c r="B846">
        <v>34</v>
      </c>
      <c r="C846" s="11">
        <v>45455</v>
      </c>
      <c r="D846" t="s">
        <v>2653</v>
      </c>
      <c r="E846">
        <v>-2</v>
      </c>
      <c r="F846" s="7" t="s">
        <v>4911</v>
      </c>
      <c r="G846" s="7" t="s">
        <v>4913</v>
      </c>
      <c r="H846" s="11"/>
    </row>
    <row r="847" spans="1:8" x14ac:dyDescent="0.35">
      <c r="A847" t="str">
        <f t="shared" si="18"/>
        <v>344545521708-WCK</v>
      </c>
      <c r="B847">
        <v>34</v>
      </c>
      <c r="C847" s="11">
        <v>45455</v>
      </c>
      <c r="D847" t="s">
        <v>2654</v>
      </c>
      <c r="E847">
        <v>-123</v>
      </c>
      <c r="F847" s="7" t="s">
        <v>4911</v>
      </c>
      <c r="G847" s="7" t="s">
        <v>4913</v>
      </c>
      <c r="H847" s="11"/>
    </row>
    <row r="848" spans="1:8" x14ac:dyDescent="0.35">
      <c r="A848" t="str">
        <f t="shared" si="18"/>
        <v>344545521841-NGT</v>
      </c>
      <c r="B848">
        <v>34</v>
      </c>
      <c r="C848" s="11">
        <v>45455</v>
      </c>
      <c r="D848" t="s">
        <v>2632</v>
      </c>
      <c r="E848">
        <v>-155</v>
      </c>
      <c r="F848" s="7" t="s">
        <v>4911</v>
      </c>
      <c r="G848" s="7" t="s">
        <v>4913</v>
      </c>
      <c r="H848" s="11"/>
    </row>
    <row r="849" spans="1:8" x14ac:dyDescent="0.35">
      <c r="A849" t="str">
        <f t="shared" si="18"/>
        <v>344545521996-FAM</v>
      </c>
      <c r="B849">
        <v>34</v>
      </c>
      <c r="C849" s="11">
        <v>45455</v>
      </c>
      <c r="D849" t="s">
        <v>2496</v>
      </c>
      <c r="E849">
        <v>-70</v>
      </c>
      <c r="F849" s="7" t="s">
        <v>4911</v>
      </c>
      <c r="G849" s="7" t="s">
        <v>4913</v>
      </c>
      <c r="H849" s="11"/>
    </row>
    <row r="850" spans="1:8" x14ac:dyDescent="0.35">
      <c r="A850" t="str">
        <f t="shared" si="18"/>
        <v>344545521996-USS</v>
      </c>
      <c r="B850">
        <v>34</v>
      </c>
      <c r="C850" s="11">
        <v>45455</v>
      </c>
      <c r="D850" t="s">
        <v>2564</v>
      </c>
      <c r="E850">
        <v>-32</v>
      </c>
      <c r="F850" s="7" t="s">
        <v>4911</v>
      </c>
      <c r="G850" s="7" t="s">
        <v>4913</v>
      </c>
      <c r="H850" s="11"/>
    </row>
    <row r="851" spans="1:8" x14ac:dyDescent="0.35">
      <c r="A851" t="str">
        <f t="shared" si="18"/>
        <v>344545522089-USS</v>
      </c>
      <c r="B851">
        <v>34</v>
      </c>
      <c r="C851" s="11">
        <v>45455</v>
      </c>
      <c r="D851" t="s">
        <v>2561</v>
      </c>
      <c r="E851">
        <v>-28</v>
      </c>
      <c r="F851" s="7" t="s">
        <v>4911</v>
      </c>
      <c r="G851" s="7" t="s">
        <v>4913</v>
      </c>
      <c r="H851" s="11"/>
    </row>
    <row r="852" spans="1:8" x14ac:dyDescent="0.35">
      <c r="A852" t="str">
        <f t="shared" si="18"/>
        <v>344545522110-FAM</v>
      </c>
      <c r="B852">
        <v>34</v>
      </c>
      <c r="C852" s="11">
        <v>45455</v>
      </c>
      <c r="D852" t="s">
        <v>2612</v>
      </c>
      <c r="E852">
        <v>-56</v>
      </c>
      <c r="F852" s="7" t="s">
        <v>4911</v>
      </c>
      <c r="G852" s="7" t="s">
        <v>4913</v>
      </c>
      <c r="H852" s="11"/>
    </row>
    <row r="853" spans="1:8" x14ac:dyDescent="0.35">
      <c r="A853" t="str">
        <f t="shared" si="18"/>
        <v>344545522235-WCP</v>
      </c>
      <c r="B853">
        <v>34</v>
      </c>
      <c r="C853" s="11">
        <v>45455</v>
      </c>
      <c r="D853" t="s">
        <v>1727</v>
      </c>
      <c r="E853">
        <v>-14</v>
      </c>
      <c r="F853" s="7" t="s">
        <v>4911</v>
      </c>
      <c r="G853" s="7" t="s">
        <v>4913</v>
      </c>
      <c r="H853" s="11"/>
    </row>
    <row r="854" spans="1:8" x14ac:dyDescent="0.35">
      <c r="A854" t="str">
        <f t="shared" si="18"/>
        <v>344545522259-CSO</v>
      </c>
      <c r="B854">
        <v>34</v>
      </c>
      <c r="C854" s="11">
        <v>45455</v>
      </c>
      <c r="D854" t="s">
        <v>2277</v>
      </c>
      <c r="E854">
        <v>-48</v>
      </c>
      <c r="F854" s="7" t="s">
        <v>4911</v>
      </c>
      <c r="G854" s="7" t="s">
        <v>4913</v>
      </c>
      <c r="H854" s="11"/>
    </row>
    <row r="855" spans="1:8" x14ac:dyDescent="0.35">
      <c r="A855" t="str">
        <f t="shared" si="18"/>
        <v>344545522263-AMG</v>
      </c>
      <c r="B855">
        <v>34</v>
      </c>
      <c r="C855" s="11">
        <v>45455</v>
      </c>
      <c r="D855" t="s">
        <v>2517</v>
      </c>
      <c r="E855">
        <v>-490</v>
      </c>
      <c r="F855" s="7" t="s">
        <v>4911</v>
      </c>
      <c r="G855" s="7" t="s">
        <v>4913</v>
      </c>
      <c r="H855" s="11"/>
    </row>
    <row r="856" spans="1:8" x14ac:dyDescent="0.35">
      <c r="A856" t="str">
        <f t="shared" si="18"/>
        <v>344545522267-AMG</v>
      </c>
      <c r="B856">
        <v>34</v>
      </c>
      <c r="C856" s="11">
        <v>45455</v>
      </c>
      <c r="D856" t="s">
        <v>2114</v>
      </c>
      <c r="E856">
        <v>-1540</v>
      </c>
      <c r="F856" s="7" t="s">
        <v>4911</v>
      </c>
      <c r="G856" s="7" t="s">
        <v>4913</v>
      </c>
      <c r="H856" s="11"/>
    </row>
    <row r="857" spans="1:8" x14ac:dyDescent="0.35">
      <c r="A857" t="str">
        <f t="shared" si="18"/>
        <v>344545540013-MFY</v>
      </c>
      <c r="B857">
        <v>34</v>
      </c>
      <c r="C857" s="11">
        <v>45455</v>
      </c>
      <c r="D857" t="s">
        <v>2411</v>
      </c>
      <c r="E857">
        <v>-160</v>
      </c>
      <c r="F857" s="7" t="s">
        <v>4911</v>
      </c>
      <c r="G857" s="7" t="s">
        <v>4913</v>
      </c>
      <c r="H857" s="11"/>
    </row>
    <row r="858" spans="1:8" x14ac:dyDescent="0.35">
      <c r="A858" t="str">
        <f t="shared" si="18"/>
        <v>344545545532-CSF</v>
      </c>
      <c r="B858">
        <v>34</v>
      </c>
      <c r="C858" s="11">
        <v>45455</v>
      </c>
      <c r="D858" t="s">
        <v>2646</v>
      </c>
      <c r="E858">
        <v>-480</v>
      </c>
      <c r="F858" s="7" t="s">
        <v>4911</v>
      </c>
      <c r="G858" s="7" t="s">
        <v>4913</v>
      </c>
      <c r="H858" s="11"/>
    </row>
    <row r="859" spans="1:8" x14ac:dyDescent="0.35">
      <c r="A859" t="str">
        <f t="shared" si="18"/>
        <v>344545545635-USH</v>
      </c>
      <c r="B859">
        <v>34</v>
      </c>
      <c r="C859" s="11">
        <v>45455</v>
      </c>
      <c r="D859" t="s">
        <v>2567</v>
      </c>
      <c r="E859">
        <v>-77</v>
      </c>
      <c r="F859" s="7" t="s">
        <v>4911</v>
      </c>
      <c r="G859" s="7" t="s">
        <v>4913</v>
      </c>
      <c r="H859" s="11"/>
    </row>
    <row r="860" spans="1:8" x14ac:dyDescent="0.35">
      <c r="A860" t="str">
        <f t="shared" si="18"/>
        <v>344545552007-CHP</v>
      </c>
      <c r="B860">
        <v>34</v>
      </c>
      <c r="C860" s="11">
        <v>45455</v>
      </c>
      <c r="D860" t="s">
        <v>2508</v>
      </c>
      <c r="E860">
        <v>-42</v>
      </c>
      <c r="F860" s="7" t="s">
        <v>4911</v>
      </c>
      <c r="G860" s="7" t="s">
        <v>4913</v>
      </c>
      <c r="H860" s="11"/>
    </row>
    <row r="861" spans="1:8" x14ac:dyDescent="0.35">
      <c r="A861" t="str">
        <f t="shared" si="18"/>
        <v>344545599961-WFS</v>
      </c>
      <c r="B861">
        <v>34</v>
      </c>
      <c r="C861" s="11">
        <v>45455</v>
      </c>
      <c r="D861" t="s">
        <v>2429</v>
      </c>
      <c r="E861">
        <v>-990</v>
      </c>
      <c r="F861" s="7" t="s">
        <v>4911</v>
      </c>
      <c r="G861" s="7" t="s">
        <v>4913</v>
      </c>
      <c r="H861" s="11"/>
    </row>
    <row r="862" spans="1:8" x14ac:dyDescent="0.35">
      <c r="A862" t="str">
        <f t="shared" si="18"/>
        <v>344545622246-AMG</v>
      </c>
      <c r="B862">
        <v>34</v>
      </c>
      <c r="C862" s="11">
        <v>45456</v>
      </c>
      <c r="D862" t="s">
        <v>2108</v>
      </c>
      <c r="E862">
        <v>-450</v>
      </c>
      <c r="F862" s="7" t="s">
        <v>4911</v>
      </c>
      <c r="G862" s="7" t="s">
        <v>4913</v>
      </c>
      <c r="H862" s="11"/>
    </row>
    <row r="863" spans="1:8" x14ac:dyDescent="0.35">
      <c r="A863" t="str">
        <f t="shared" si="18"/>
        <v>344545622267-AMG</v>
      </c>
      <c r="B863">
        <v>34</v>
      </c>
      <c r="C863" s="11">
        <v>45456</v>
      </c>
      <c r="D863" t="s">
        <v>2114</v>
      </c>
      <c r="E863">
        <v>-140</v>
      </c>
      <c r="F863" s="7" t="s">
        <v>4911</v>
      </c>
      <c r="G863" s="7" t="s">
        <v>4913</v>
      </c>
      <c r="H863" s="11"/>
    </row>
    <row r="864" spans="1:8" x14ac:dyDescent="0.35">
      <c r="A864" t="str">
        <f t="shared" si="18"/>
        <v>344545640013-MFY</v>
      </c>
      <c r="B864">
        <v>34</v>
      </c>
      <c r="C864" s="11">
        <v>45456</v>
      </c>
      <c r="D864" t="s">
        <v>2411</v>
      </c>
      <c r="E864">
        <v>-60</v>
      </c>
      <c r="F864" s="7" t="s">
        <v>4911</v>
      </c>
      <c r="G864" s="7" t="s">
        <v>4913</v>
      </c>
      <c r="H864" s="11"/>
    </row>
    <row r="865" spans="1:8" x14ac:dyDescent="0.35">
      <c r="A865" t="str">
        <f t="shared" si="18"/>
        <v>344545645532-VES</v>
      </c>
      <c r="B865">
        <v>34</v>
      </c>
      <c r="C865" s="11">
        <v>45456</v>
      </c>
      <c r="D865" t="s">
        <v>2415</v>
      </c>
      <c r="E865">
        <v>-1024</v>
      </c>
      <c r="F865" s="7" t="s">
        <v>4911</v>
      </c>
      <c r="G865" s="7" t="s">
        <v>4913</v>
      </c>
      <c r="H865" s="11"/>
    </row>
    <row r="866" spans="1:8" x14ac:dyDescent="0.35">
      <c r="A866" t="str">
        <f t="shared" si="18"/>
        <v>344545711381-COH</v>
      </c>
      <c r="B866">
        <v>34</v>
      </c>
      <c r="C866" s="11">
        <v>45457</v>
      </c>
      <c r="D866" t="s">
        <v>2464</v>
      </c>
      <c r="E866">
        <v>-816</v>
      </c>
      <c r="F866" s="7" t="s">
        <v>4911</v>
      </c>
      <c r="G866" s="7" t="s">
        <v>4913</v>
      </c>
      <c r="H866" s="11"/>
    </row>
    <row r="867" spans="1:8" x14ac:dyDescent="0.35">
      <c r="A867" t="str">
        <f t="shared" si="18"/>
        <v>344545720349-WCP</v>
      </c>
      <c r="B867">
        <v>34</v>
      </c>
      <c r="C867" s="11">
        <v>45457</v>
      </c>
      <c r="D867" t="s">
        <v>2122</v>
      </c>
      <c r="E867">
        <v>-216</v>
      </c>
      <c r="F867" s="7" t="s">
        <v>4911</v>
      </c>
      <c r="G867" s="7" t="s">
        <v>4913</v>
      </c>
      <c r="H867" s="11"/>
    </row>
    <row r="868" spans="1:8" x14ac:dyDescent="0.35">
      <c r="A868" t="str">
        <f t="shared" si="18"/>
        <v>344546011366-SHP</v>
      </c>
      <c r="B868">
        <v>34</v>
      </c>
      <c r="C868" s="11">
        <v>45460</v>
      </c>
      <c r="D868" t="s">
        <v>2684</v>
      </c>
      <c r="E868">
        <v>-203</v>
      </c>
      <c r="F868" s="7" t="s">
        <v>4911</v>
      </c>
      <c r="G868" s="7" t="s">
        <v>4913</v>
      </c>
      <c r="H868" s="11"/>
    </row>
    <row r="869" spans="1:8" x14ac:dyDescent="0.35">
      <c r="A869" t="str">
        <f t="shared" si="18"/>
        <v>344546014421-WCP</v>
      </c>
      <c r="B869">
        <v>34</v>
      </c>
      <c r="C869" s="11">
        <v>45460</v>
      </c>
      <c r="D869" t="s">
        <v>2300</v>
      </c>
      <c r="E869">
        <v>-72</v>
      </c>
      <c r="F869" s="7" t="s">
        <v>4911</v>
      </c>
      <c r="G869" s="7" t="s">
        <v>4913</v>
      </c>
      <c r="H869" s="11"/>
    </row>
    <row r="870" spans="1:8" x14ac:dyDescent="0.35">
      <c r="A870" t="str">
        <f t="shared" si="18"/>
        <v>344546015430-ASP</v>
      </c>
      <c r="B870">
        <v>34</v>
      </c>
      <c r="C870" s="11">
        <v>45460</v>
      </c>
      <c r="D870" t="s">
        <v>2069</v>
      </c>
      <c r="E870">
        <v>-828</v>
      </c>
      <c r="F870" s="7" t="s">
        <v>4911</v>
      </c>
      <c r="G870" s="7" t="s">
        <v>4913</v>
      </c>
      <c r="H870" s="11"/>
    </row>
    <row r="871" spans="1:8" x14ac:dyDescent="0.35">
      <c r="A871" t="str">
        <f t="shared" si="18"/>
        <v>344546015430-CFM</v>
      </c>
      <c r="B871">
        <v>34</v>
      </c>
      <c r="C871" s="11">
        <v>45460</v>
      </c>
      <c r="D871" t="s">
        <v>2488</v>
      </c>
      <c r="E871">
        <v>-718</v>
      </c>
      <c r="F871" s="7" t="s">
        <v>4911</v>
      </c>
      <c r="G871" s="7" t="s">
        <v>4913</v>
      </c>
      <c r="H871" s="11"/>
    </row>
    <row r="872" spans="1:8" x14ac:dyDescent="0.35">
      <c r="A872" t="str">
        <f t="shared" si="18"/>
        <v>344546015430-WCP</v>
      </c>
      <c r="B872">
        <v>34</v>
      </c>
      <c r="C872" s="11">
        <v>45460</v>
      </c>
      <c r="D872" t="s">
        <v>2133</v>
      </c>
      <c r="E872">
        <v>-216</v>
      </c>
      <c r="F872" s="7" t="s">
        <v>4911</v>
      </c>
      <c r="G872" s="7" t="s">
        <v>4913</v>
      </c>
      <c r="H872" s="11"/>
    </row>
    <row r="873" spans="1:8" x14ac:dyDescent="0.35">
      <c r="A873" t="str">
        <f t="shared" si="18"/>
        <v>344546020349-WCP</v>
      </c>
      <c r="B873">
        <v>34</v>
      </c>
      <c r="C873" s="11">
        <v>45460</v>
      </c>
      <c r="D873" t="s">
        <v>2122</v>
      </c>
      <c r="E873">
        <v>-1656</v>
      </c>
      <c r="F873" s="7" t="s">
        <v>4911</v>
      </c>
      <c r="G873" s="7" t="s">
        <v>4913</v>
      </c>
      <c r="H873" s="11"/>
    </row>
    <row r="874" spans="1:8" x14ac:dyDescent="0.35">
      <c r="A874" t="str">
        <f t="shared" si="18"/>
        <v>344546020401-USS</v>
      </c>
      <c r="B874">
        <v>34</v>
      </c>
      <c r="C874" s="11">
        <v>45460</v>
      </c>
      <c r="D874" t="s">
        <v>2159</v>
      </c>
      <c r="E874">
        <v>-320</v>
      </c>
      <c r="F874" s="7" t="s">
        <v>4911</v>
      </c>
      <c r="G874" s="7" t="s">
        <v>4913</v>
      </c>
      <c r="H874" s="11"/>
    </row>
    <row r="875" spans="1:8" x14ac:dyDescent="0.35">
      <c r="A875" t="str">
        <f t="shared" si="18"/>
        <v>344546021177-LOL</v>
      </c>
      <c r="B875">
        <v>34</v>
      </c>
      <c r="C875" s="11">
        <v>45460</v>
      </c>
      <c r="D875" t="s">
        <v>2148</v>
      </c>
      <c r="E875">
        <v>-700</v>
      </c>
      <c r="F875" s="7" t="s">
        <v>4911</v>
      </c>
      <c r="G875" s="7" t="s">
        <v>4913</v>
      </c>
      <c r="H875" s="11"/>
    </row>
    <row r="876" spans="1:8" x14ac:dyDescent="0.35">
      <c r="A876" t="str">
        <f t="shared" si="18"/>
        <v>344546021547-GNS</v>
      </c>
      <c r="B876">
        <v>34</v>
      </c>
      <c r="C876" s="11">
        <v>45460</v>
      </c>
      <c r="D876" t="s">
        <v>2617</v>
      </c>
      <c r="E876">
        <v>-980</v>
      </c>
      <c r="F876" s="7" t="s">
        <v>4911</v>
      </c>
      <c r="G876" s="7" t="s">
        <v>4913</v>
      </c>
      <c r="H876" s="11"/>
    </row>
    <row r="877" spans="1:8" x14ac:dyDescent="0.35">
      <c r="A877" t="str">
        <f t="shared" si="18"/>
        <v>344546021996-USS</v>
      </c>
      <c r="B877">
        <v>34</v>
      </c>
      <c r="C877" s="11">
        <v>45460</v>
      </c>
      <c r="D877" t="s">
        <v>2564</v>
      </c>
      <c r="E877">
        <v>-240</v>
      </c>
      <c r="F877" s="7" t="s">
        <v>4911</v>
      </c>
      <c r="G877" s="7" t="s">
        <v>4913</v>
      </c>
      <c r="H877" s="11"/>
    </row>
    <row r="878" spans="1:8" x14ac:dyDescent="0.35">
      <c r="A878" t="str">
        <f t="shared" si="18"/>
        <v>344546033350-BEK</v>
      </c>
      <c r="B878">
        <v>34</v>
      </c>
      <c r="C878" s="11">
        <v>45460</v>
      </c>
      <c r="D878" t="s">
        <v>2603</v>
      </c>
      <c r="E878">
        <v>-231</v>
      </c>
      <c r="F878" s="7" t="s">
        <v>4911</v>
      </c>
      <c r="G878" s="7" t="s">
        <v>4913</v>
      </c>
      <c r="H878" s="11"/>
    </row>
    <row r="879" spans="1:8" x14ac:dyDescent="0.35">
      <c r="A879" t="str">
        <f t="shared" si="18"/>
        <v>344546045531-OTB</v>
      </c>
      <c r="B879">
        <v>34</v>
      </c>
      <c r="C879" s="11">
        <v>45460</v>
      </c>
      <c r="D879" t="s">
        <v>2576</v>
      </c>
      <c r="E879">
        <v>-21</v>
      </c>
      <c r="F879" s="7" t="s">
        <v>4911</v>
      </c>
      <c r="G879" s="7" t="s">
        <v>4913</v>
      </c>
      <c r="H879" s="11"/>
    </row>
    <row r="880" spans="1:8" x14ac:dyDescent="0.35">
      <c r="A880" t="str">
        <f t="shared" si="18"/>
        <v>344546054135-CHP</v>
      </c>
      <c r="B880">
        <v>34</v>
      </c>
      <c r="C880" s="11">
        <v>45460</v>
      </c>
      <c r="D880" t="s">
        <v>2572</v>
      </c>
      <c r="E880">
        <v>-59</v>
      </c>
      <c r="F880" s="7" t="s">
        <v>4911</v>
      </c>
      <c r="G880" s="7" t="s">
        <v>4913</v>
      </c>
      <c r="H880" s="11"/>
    </row>
    <row r="881" spans="1:8" x14ac:dyDescent="0.35">
      <c r="A881" t="str">
        <f t="shared" si="18"/>
        <v>344546111384-WCP</v>
      </c>
      <c r="B881">
        <v>34</v>
      </c>
      <c r="C881" s="11">
        <v>45461</v>
      </c>
      <c r="D881" t="s">
        <v>2093</v>
      </c>
      <c r="E881">
        <v>-756</v>
      </c>
      <c r="F881" s="7" t="s">
        <v>4911</v>
      </c>
      <c r="G881" s="7" t="s">
        <v>4913</v>
      </c>
      <c r="H881" s="11"/>
    </row>
    <row r="882" spans="1:8" x14ac:dyDescent="0.35">
      <c r="A882" t="str">
        <f t="shared" si="18"/>
        <v>344546115430-ASP</v>
      </c>
      <c r="B882">
        <v>34</v>
      </c>
      <c r="C882" s="11">
        <v>45461</v>
      </c>
      <c r="D882" t="s">
        <v>2069</v>
      </c>
      <c r="E882">
        <v>-828</v>
      </c>
      <c r="F882" s="7" t="s">
        <v>4911</v>
      </c>
      <c r="G882" s="7" t="s">
        <v>4913</v>
      </c>
      <c r="H882" s="11"/>
    </row>
    <row r="883" spans="1:8" x14ac:dyDescent="0.35">
      <c r="A883" t="str">
        <f t="shared" si="18"/>
        <v>344546116836-SNG</v>
      </c>
      <c r="B883">
        <v>34</v>
      </c>
      <c r="C883" s="11">
        <v>45461</v>
      </c>
      <c r="D883" t="s">
        <v>2138</v>
      </c>
      <c r="E883">
        <v>-12</v>
      </c>
      <c r="F883" s="7" t="s">
        <v>4911</v>
      </c>
      <c r="G883" s="7" t="s">
        <v>4913</v>
      </c>
      <c r="H883" s="11"/>
    </row>
    <row r="884" spans="1:8" x14ac:dyDescent="0.35">
      <c r="A884" t="str">
        <f t="shared" si="18"/>
        <v>344546116837-SNG</v>
      </c>
      <c r="B884">
        <v>34</v>
      </c>
      <c r="C884" s="11">
        <v>45461</v>
      </c>
      <c r="D884" t="s">
        <v>2088</v>
      </c>
      <c r="E884">
        <v>-1100</v>
      </c>
      <c r="F884" s="7" t="s">
        <v>4911</v>
      </c>
      <c r="G884" s="7" t="s">
        <v>4913</v>
      </c>
      <c r="H884" s="11"/>
    </row>
    <row r="885" spans="1:8" x14ac:dyDescent="0.35">
      <c r="A885" t="str">
        <f t="shared" si="18"/>
        <v>344546120644-RCN</v>
      </c>
      <c r="B885">
        <v>34</v>
      </c>
      <c r="C885" s="11">
        <v>45461</v>
      </c>
      <c r="D885" t="s">
        <v>1815</v>
      </c>
      <c r="E885">
        <v>-42</v>
      </c>
      <c r="F885" s="7" t="s">
        <v>4911</v>
      </c>
      <c r="G885" s="7" t="s">
        <v>4913</v>
      </c>
      <c r="H885" s="11"/>
    </row>
    <row r="886" spans="1:8" x14ac:dyDescent="0.35">
      <c r="A886" t="str">
        <f t="shared" si="18"/>
        <v>344546121177-LOL</v>
      </c>
      <c r="B886">
        <v>34</v>
      </c>
      <c r="C886" s="11">
        <v>45461</v>
      </c>
      <c r="D886" t="s">
        <v>2148</v>
      </c>
      <c r="E886">
        <v>-1600</v>
      </c>
      <c r="F886" s="7" t="s">
        <v>4911</v>
      </c>
      <c r="G886" s="7" t="s">
        <v>4913</v>
      </c>
      <c r="H886" s="11"/>
    </row>
    <row r="887" spans="1:8" x14ac:dyDescent="0.35">
      <c r="A887" t="str">
        <f t="shared" si="18"/>
        <v>344546121708-WCK</v>
      </c>
      <c r="B887">
        <v>34</v>
      </c>
      <c r="C887" s="11">
        <v>45461</v>
      </c>
      <c r="D887" t="s">
        <v>2654</v>
      </c>
      <c r="E887">
        <v>-14</v>
      </c>
      <c r="F887" s="7" t="s">
        <v>4911</v>
      </c>
      <c r="G887" s="7" t="s">
        <v>4913</v>
      </c>
      <c r="H887" s="11"/>
    </row>
    <row r="888" spans="1:8" x14ac:dyDescent="0.35">
      <c r="A888" t="str">
        <f t="shared" si="18"/>
        <v>344546122229-BKE</v>
      </c>
      <c r="B888">
        <v>34</v>
      </c>
      <c r="C888" s="11">
        <v>45461</v>
      </c>
      <c r="D888" t="s">
        <v>2207</v>
      </c>
      <c r="E888">
        <v>-840</v>
      </c>
      <c r="F888" s="7" t="s">
        <v>4911</v>
      </c>
      <c r="G888" s="7" t="s">
        <v>4913</v>
      </c>
      <c r="H888" s="11"/>
    </row>
    <row r="889" spans="1:8" x14ac:dyDescent="0.35">
      <c r="A889" t="str">
        <f t="shared" si="18"/>
        <v>344546140013-MFY</v>
      </c>
      <c r="B889">
        <v>34</v>
      </c>
      <c r="C889" s="11">
        <v>45461</v>
      </c>
      <c r="D889" t="s">
        <v>2411</v>
      </c>
      <c r="E889">
        <v>-20</v>
      </c>
      <c r="F889" s="7" t="s">
        <v>4911</v>
      </c>
      <c r="G889" s="7" t="s">
        <v>4913</v>
      </c>
      <c r="H889" s="11"/>
    </row>
    <row r="890" spans="1:8" x14ac:dyDescent="0.35">
      <c r="A890" t="str">
        <f t="shared" si="18"/>
        <v>364544171372-SYS</v>
      </c>
      <c r="B890">
        <v>36</v>
      </c>
      <c r="C890" s="11">
        <v>45441</v>
      </c>
      <c r="D890" t="s">
        <v>2713</v>
      </c>
      <c r="E890">
        <v>-8</v>
      </c>
      <c r="F890" s="7" t="s">
        <v>4911</v>
      </c>
      <c r="G890" s="7" t="s">
        <v>4913</v>
      </c>
      <c r="H890" s="11"/>
    </row>
    <row r="891" spans="1:8" x14ac:dyDescent="0.35">
      <c r="A891" t="str">
        <f t="shared" si="18"/>
        <v>364544218542-USM</v>
      </c>
      <c r="B891">
        <v>36</v>
      </c>
      <c r="C891" s="11">
        <v>45442</v>
      </c>
      <c r="D891" t="s">
        <v>2741</v>
      </c>
      <c r="E891">
        <v>-17</v>
      </c>
      <c r="F891" s="7" t="s">
        <v>4911</v>
      </c>
      <c r="G891" s="7" t="s">
        <v>4913</v>
      </c>
      <c r="H891" s="11"/>
    </row>
    <row r="892" spans="1:8" x14ac:dyDescent="0.35">
      <c r="A892" t="str">
        <f t="shared" si="18"/>
        <v>364544219719-UBA</v>
      </c>
      <c r="B892">
        <v>36</v>
      </c>
      <c r="C892" s="11">
        <v>45442</v>
      </c>
      <c r="D892" t="s">
        <v>655</v>
      </c>
      <c r="E892">
        <v>-30</v>
      </c>
      <c r="F892" s="7" t="s">
        <v>4911</v>
      </c>
      <c r="G892" s="7" t="s">
        <v>4913</v>
      </c>
      <c r="H892" s="11"/>
    </row>
    <row r="893" spans="1:8" x14ac:dyDescent="0.35">
      <c r="A893" t="str">
        <f t="shared" si="18"/>
        <v>364544224111-POP</v>
      </c>
      <c r="B893">
        <v>36</v>
      </c>
      <c r="C893" s="11">
        <v>45442</v>
      </c>
      <c r="D893" t="s">
        <v>2734</v>
      </c>
      <c r="E893">
        <v>-2</v>
      </c>
      <c r="F893" s="7" t="s">
        <v>4911</v>
      </c>
      <c r="G893" s="7" t="s">
        <v>4913</v>
      </c>
      <c r="H893" s="11"/>
    </row>
    <row r="894" spans="1:8" x14ac:dyDescent="0.35">
      <c r="A894" t="str">
        <f t="shared" si="18"/>
        <v>364544272048-HME</v>
      </c>
      <c r="B894">
        <v>36</v>
      </c>
      <c r="C894" s="11">
        <v>45442</v>
      </c>
      <c r="D894" t="s">
        <v>2726</v>
      </c>
      <c r="E894">
        <v>-2</v>
      </c>
      <c r="F894" s="7" t="s">
        <v>4911</v>
      </c>
      <c r="G894" s="7" t="s">
        <v>4913</v>
      </c>
      <c r="H894" s="11"/>
    </row>
    <row r="895" spans="1:8" x14ac:dyDescent="0.35">
      <c r="A895" t="str">
        <f t="shared" si="18"/>
        <v>364544285621-HVR</v>
      </c>
      <c r="B895">
        <v>36</v>
      </c>
      <c r="C895" s="11">
        <v>45442</v>
      </c>
      <c r="D895" t="s">
        <v>678</v>
      </c>
      <c r="E895">
        <v>-26</v>
      </c>
      <c r="F895" s="7" t="s">
        <v>4911</v>
      </c>
      <c r="G895" s="7" t="s">
        <v>4913</v>
      </c>
      <c r="H895" s="11"/>
    </row>
    <row r="896" spans="1:8" x14ac:dyDescent="0.35">
      <c r="A896" t="str">
        <f t="shared" si="18"/>
        <v>364544622223-BAN</v>
      </c>
      <c r="B896">
        <v>36</v>
      </c>
      <c r="C896" s="11">
        <v>45446</v>
      </c>
      <c r="D896" t="s">
        <v>2248</v>
      </c>
      <c r="E896">
        <v>-7</v>
      </c>
      <c r="F896" s="7" t="s">
        <v>4911</v>
      </c>
      <c r="G896" s="7" t="s">
        <v>4913</v>
      </c>
      <c r="H896" s="11"/>
    </row>
    <row r="897" spans="1:8" x14ac:dyDescent="0.35">
      <c r="A897" t="str">
        <f t="shared" si="18"/>
        <v>364544685648-HVR</v>
      </c>
      <c r="B897">
        <v>36</v>
      </c>
      <c r="C897" s="11">
        <v>45446</v>
      </c>
      <c r="D897" t="s">
        <v>2721</v>
      </c>
      <c r="E897">
        <v>-18</v>
      </c>
      <c r="F897" s="7" t="s">
        <v>4911</v>
      </c>
      <c r="G897" s="7" t="s">
        <v>4913</v>
      </c>
      <c r="H897" s="11"/>
    </row>
    <row r="898" spans="1:8" x14ac:dyDescent="0.35">
      <c r="A898" t="str">
        <f t="shared" si="18"/>
        <v>364544717143-BJF</v>
      </c>
      <c r="B898">
        <v>36</v>
      </c>
      <c r="C898" s="11">
        <v>45447</v>
      </c>
      <c r="D898" t="s">
        <v>2783</v>
      </c>
      <c r="E898">
        <v>-16</v>
      </c>
      <c r="F898" s="7" t="s">
        <v>4911</v>
      </c>
      <c r="G898" s="7" t="s">
        <v>4913</v>
      </c>
      <c r="H898" s="11"/>
    </row>
    <row r="899" spans="1:8" x14ac:dyDescent="0.35">
      <c r="A899" t="str">
        <f t="shared" si="18"/>
        <v>364544719125-SYS</v>
      </c>
      <c r="B899">
        <v>36</v>
      </c>
      <c r="C899" s="11">
        <v>45447</v>
      </c>
      <c r="D899" t="s">
        <v>310</v>
      </c>
      <c r="E899">
        <v>-8</v>
      </c>
      <c r="F899" s="7" t="s">
        <v>4911</v>
      </c>
      <c r="G899" s="7" t="s">
        <v>4913</v>
      </c>
      <c r="H899" s="11"/>
    </row>
    <row r="900" spans="1:8" x14ac:dyDescent="0.35">
      <c r="A900" t="str">
        <f t="shared" si="18"/>
        <v>364544721408-SYS</v>
      </c>
      <c r="B900">
        <v>36</v>
      </c>
      <c r="C900" s="11">
        <v>45447</v>
      </c>
      <c r="D900" t="s">
        <v>318</v>
      </c>
      <c r="E900">
        <v>-1</v>
      </c>
      <c r="F900" s="7" t="s">
        <v>4911</v>
      </c>
      <c r="G900" s="7" t="s">
        <v>4913</v>
      </c>
      <c r="H900" s="11"/>
    </row>
    <row r="901" spans="1:8" x14ac:dyDescent="0.35">
      <c r="A901" t="str">
        <f t="shared" ref="A901:A964" si="19">B901&amp;C901&amp;D901</f>
        <v>364544772819-SYS</v>
      </c>
      <c r="B901">
        <v>36</v>
      </c>
      <c r="C901" s="11">
        <v>45447</v>
      </c>
      <c r="D901" t="s">
        <v>276</v>
      </c>
      <c r="E901">
        <v>-6</v>
      </c>
      <c r="F901" s="7" t="s">
        <v>4911</v>
      </c>
      <c r="G901" s="7" t="s">
        <v>4913</v>
      </c>
      <c r="H901" s="11"/>
    </row>
    <row r="902" spans="1:8" x14ac:dyDescent="0.35">
      <c r="A902" t="str">
        <f t="shared" si="19"/>
        <v>364544772823-SYS</v>
      </c>
      <c r="B902">
        <v>36</v>
      </c>
      <c r="C902" s="11">
        <v>45447</v>
      </c>
      <c r="D902" t="s">
        <v>2720</v>
      </c>
      <c r="E902">
        <v>-2</v>
      </c>
      <c r="F902" s="7" t="s">
        <v>4911</v>
      </c>
      <c r="G902" s="7" t="s">
        <v>4913</v>
      </c>
      <c r="H902" s="11"/>
    </row>
    <row r="903" spans="1:8" x14ac:dyDescent="0.35">
      <c r="A903" t="str">
        <f t="shared" si="19"/>
        <v>364544772824-SYS</v>
      </c>
      <c r="B903">
        <v>36</v>
      </c>
      <c r="C903" s="11">
        <v>45447</v>
      </c>
      <c r="D903" t="s">
        <v>277</v>
      </c>
      <c r="E903">
        <v>-4</v>
      </c>
      <c r="F903" s="7" t="s">
        <v>4911</v>
      </c>
      <c r="G903" s="7" t="s">
        <v>4913</v>
      </c>
      <c r="H903" s="11"/>
    </row>
    <row r="904" spans="1:8" x14ac:dyDescent="0.35">
      <c r="A904" t="str">
        <f t="shared" si="19"/>
        <v>364544785648-HVR</v>
      </c>
      <c r="B904">
        <v>36</v>
      </c>
      <c r="C904" s="11">
        <v>45447</v>
      </c>
      <c r="D904" t="s">
        <v>2721</v>
      </c>
      <c r="E904">
        <v>-1</v>
      </c>
      <c r="F904" s="7" t="s">
        <v>4911</v>
      </c>
      <c r="G904" s="7" t="s">
        <v>4913</v>
      </c>
      <c r="H904" s="11"/>
    </row>
    <row r="905" spans="1:8" x14ac:dyDescent="0.35">
      <c r="A905" t="str">
        <f t="shared" si="19"/>
        <v>364544813129-HVR</v>
      </c>
      <c r="B905">
        <v>36</v>
      </c>
      <c r="C905" s="11">
        <v>45448</v>
      </c>
      <c r="D905" t="s">
        <v>2793</v>
      </c>
      <c r="E905">
        <v>-283</v>
      </c>
      <c r="F905" s="7" t="s">
        <v>4911</v>
      </c>
      <c r="G905" s="7" t="s">
        <v>4913</v>
      </c>
      <c r="H905" s="11"/>
    </row>
    <row r="906" spans="1:8" x14ac:dyDescent="0.35">
      <c r="A906" t="str">
        <f t="shared" si="19"/>
        <v>364544817716-CGS</v>
      </c>
      <c r="B906">
        <v>36</v>
      </c>
      <c r="C906" s="11">
        <v>45448</v>
      </c>
      <c r="D906" t="s">
        <v>2795</v>
      </c>
      <c r="E906">
        <v>-13</v>
      </c>
      <c r="F906" s="7" t="s">
        <v>4911</v>
      </c>
      <c r="G906" s="7" t="s">
        <v>4913</v>
      </c>
      <c r="H906" s="11"/>
    </row>
    <row r="907" spans="1:8" x14ac:dyDescent="0.35">
      <c r="A907" t="str">
        <f t="shared" si="19"/>
        <v>364544819125-SYS</v>
      </c>
      <c r="B907">
        <v>36</v>
      </c>
      <c r="C907" s="11">
        <v>45448</v>
      </c>
      <c r="D907" t="s">
        <v>310</v>
      </c>
      <c r="E907">
        <v>-4</v>
      </c>
      <c r="F907" s="7" t="s">
        <v>4911</v>
      </c>
      <c r="G907" s="7" t="s">
        <v>4913</v>
      </c>
      <c r="H907" s="11"/>
    </row>
    <row r="908" spans="1:8" x14ac:dyDescent="0.35">
      <c r="A908" t="str">
        <f t="shared" si="19"/>
        <v>364544820777-SCR</v>
      </c>
      <c r="B908">
        <v>36</v>
      </c>
      <c r="C908" s="11">
        <v>45448</v>
      </c>
      <c r="D908" t="s">
        <v>2779</v>
      </c>
      <c r="E908">
        <v>-18</v>
      </c>
      <c r="F908" s="7" t="s">
        <v>4911</v>
      </c>
      <c r="G908" s="7" t="s">
        <v>4913</v>
      </c>
      <c r="H908" s="11"/>
    </row>
    <row r="909" spans="1:8" x14ac:dyDescent="0.35">
      <c r="A909" t="str">
        <f t="shared" si="19"/>
        <v>364544821408-SYS</v>
      </c>
      <c r="B909">
        <v>36</v>
      </c>
      <c r="C909" s="11">
        <v>45448</v>
      </c>
      <c r="D909" t="s">
        <v>318</v>
      </c>
      <c r="E909">
        <v>-1</v>
      </c>
      <c r="F909" s="7" t="s">
        <v>4911</v>
      </c>
      <c r="G909" s="7" t="s">
        <v>4913</v>
      </c>
      <c r="H909" s="11"/>
    </row>
    <row r="910" spans="1:8" x14ac:dyDescent="0.35">
      <c r="A910" t="str">
        <f t="shared" si="19"/>
        <v>364544872823-SYS</v>
      </c>
      <c r="B910">
        <v>36</v>
      </c>
      <c r="C910" s="11">
        <v>45448</v>
      </c>
      <c r="D910" t="s">
        <v>2720</v>
      </c>
      <c r="E910">
        <v>-20</v>
      </c>
      <c r="F910" s="7" t="s">
        <v>4911</v>
      </c>
      <c r="G910" s="7" t="s">
        <v>4913</v>
      </c>
      <c r="H910" s="11"/>
    </row>
    <row r="911" spans="1:8" x14ac:dyDescent="0.35">
      <c r="A911" t="str">
        <f t="shared" si="19"/>
        <v>364544920777-SCR</v>
      </c>
      <c r="B911">
        <v>36</v>
      </c>
      <c r="C911" s="11">
        <v>45449</v>
      </c>
      <c r="D911" t="s">
        <v>2779</v>
      </c>
      <c r="E911">
        <v>-33</v>
      </c>
      <c r="F911" s="7" t="s">
        <v>4911</v>
      </c>
      <c r="G911" s="7" t="s">
        <v>4913</v>
      </c>
      <c r="H911" s="11"/>
    </row>
    <row r="912" spans="1:8" x14ac:dyDescent="0.35">
      <c r="A912" t="str">
        <f t="shared" si="19"/>
        <v>364544923073-KRO</v>
      </c>
      <c r="B912">
        <v>36</v>
      </c>
      <c r="C912" s="11">
        <v>45449</v>
      </c>
      <c r="D912" t="s">
        <v>2764</v>
      </c>
      <c r="E912">
        <v>-373</v>
      </c>
      <c r="F912" s="7" t="s">
        <v>4911</v>
      </c>
      <c r="G912" s="7" t="s">
        <v>4913</v>
      </c>
      <c r="H912" s="11"/>
    </row>
    <row r="913" spans="1:8" x14ac:dyDescent="0.35">
      <c r="A913" t="str">
        <f t="shared" si="19"/>
        <v>364544923074-KRO</v>
      </c>
      <c r="B913">
        <v>36</v>
      </c>
      <c r="C913" s="11">
        <v>45449</v>
      </c>
      <c r="D913" t="s">
        <v>2765</v>
      </c>
      <c r="E913">
        <v>-100</v>
      </c>
      <c r="F913" s="7" t="s">
        <v>4911</v>
      </c>
      <c r="G913" s="7" t="s">
        <v>4913</v>
      </c>
      <c r="H913" s="11"/>
    </row>
    <row r="914" spans="1:8" x14ac:dyDescent="0.35">
      <c r="A914" t="str">
        <f t="shared" si="19"/>
        <v>364545310128-GRF</v>
      </c>
      <c r="B914">
        <v>36</v>
      </c>
      <c r="C914" s="11">
        <v>45453</v>
      </c>
      <c r="D914" t="s">
        <v>2800</v>
      </c>
      <c r="E914">
        <v>-463</v>
      </c>
      <c r="F914" s="7" t="s">
        <v>4911</v>
      </c>
      <c r="G914" s="7" t="s">
        <v>4913</v>
      </c>
      <c r="H914" s="11"/>
    </row>
    <row r="915" spans="1:8" x14ac:dyDescent="0.35">
      <c r="A915" t="str">
        <f t="shared" si="19"/>
        <v>364545313568-KKD</v>
      </c>
      <c r="B915">
        <v>36</v>
      </c>
      <c r="C915" s="11">
        <v>45453</v>
      </c>
      <c r="D915" t="s">
        <v>2749</v>
      </c>
      <c r="E915">
        <v>-160</v>
      </c>
      <c r="F915" s="7" t="s">
        <v>4911</v>
      </c>
      <c r="G915" s="7" t="s">
        <v>4913</v>
      </c>
      <c r="H915" s="11"/>
    </row>
    <row r="916" spans="1:8" x14ac:dyDescent="0.35">
      <c r="A916" t="str">
        <f t="shared" si="19"/>
        <v>364545314160-VEN</v>
      </c>
      <c r="B916">
        <v>36</v>
      </c>
      <c r="C916" s="11">
        <v>45453</v>
      </c>
      <c r="D916" t="s">
        <v>2803</v>
      </c>
      <c r="E916">
        <v>-80</v>
      </c>
      <c r="F916" s="7" t="s">
        <v>4911</v>
      </c>
      <c r="G916" s="7" t="s">
        <v>4913</v>
      </c>
      <c r="H916" s="11"/>
    </row>
    <row r="917" spans="1:8" x14ac:dyDescent="0.35">
      <c r="A917" t="str">
        <f t="shared" si="19"/>
        <v>364545316500-HME</v>
      </c>
      <c r="B917">
        <v>36</v>
      </c>
      <c r="C917" s="11">
        <v>45453</v>
      </c>
      <c r="D917" t="s">
        <v>2768</v>
      </c>
      <c r="E917">
        <v>-40</v>
      </c>
      <c r="F917" s="7" t="s">
        <v>4911</v>
      </c>
      <c r="G917" s="7" t="s">
        <v>4913</v>
      </c>
      <c r="H917" s="11"/>
    </row>
    <row r="918" spans="1:8" x14ac:dyDescent="0.35">
      <c r="A918" t="str">
        <f t="shared" si="19"/>
        <v>364545371266-GRF</v>
      </c>
      <c r="B918">
        <v>36</v>
      </c>
      <c r="C918" s="11">
        <v>45453</v>
      </c>
      <c r="D918" t="s">
        <v>2788</v>
      </c>
      <c r="E918">
        <v>-515</v>
      </c>
      <c r="F918" s="7" t="s">
        <v>4911</v>
      </c>
      <c r="G918" s="7" t="s">
        <v>4913</v>
      </c>
      <c r="H918" s="11"/>
    </row>
    <row r="919" spans="1:8" x14ac:dyDescent="0.35">
      <c r="A919" t="str">
        <f t="shared" si="19"/>
        <v>364545371337-HME</v>
      </c>
      <c r="B919">
        <v>36</v>
      </c>
      <c r="C919" s="11">
        <v>45453</v>
      </c>
      <c r="D919" t="s">
        <v>2769</v>
      </c>
      <c r="E919">
        <v>-120</v>
      </c>
      <c r="F919" s="7" t="s">
        <v>4911</v>
      </c>
      <c r="G919" s="7" t="s">
        <v>4913</v>
      </c>
      <c r="H919" s="11"/>
    </row>
    <row r="920" spans="1:8" x14ac:dyDescent="0.35">
      <c r="A920" t="str">
        <f t="shared" si="19"/>
        <v>364545385648-HVR</v>
      </c>
      <c r="B920">
        <v>36</v>
      </c>
      <c r="C920" s="11">
        <v>45453</v>
      </c>
      <c r="D920" t="s">
        <v>2721</v>
      </c>
      <c r="E920">
        <v>-4</v>
      </c>
      <c r="F920" s="7" t="s">
        <v>4911</v>
      </c>
      <c r="G920" s="7" t="s">
        <v>4913</v>
      </c>
      <c r="H920" s="11"/>
    </row>
    <row r="921" spans="1:8" x14ac:dyDescent="0.35">
      <c r="A921" t="str">
        <f t="shared" si="19"/>
        <v>364545410128-GRF</v>
      </c>
      <c r="B921">
        <v>36</v>
      </c>
      <c r="C921" s="11">
        <v>45454</v>
      </c>
      <c r="D921" t="s">
        <v>2800</v>
      </c>
      <c r="E921">
        <v>-4</v>
      </c>
      <c r="F921" s="7" t="s">
        <v>4911</v>
      </c>
      <c r="G921" s="7" t="s">
        <v>4913</v>
      </c>
      <c r="H921" s="11"/>
    </row>
    <row r="922" spans="1:8" x14ac:dyDescent="0.35">
      <c r="A922" t="str">
        <f t="shared" si="19"/>
        <v>364545423681-SYS</v>
      </c>
      <c r="B922">
        <v>36</v>
      </c>
      <c r="C922" s="11">
        <v>45454</v>
      </c>
      <c r="D922" t="s">
        <v>285</v>
      </c>
      <c r="E922">
        <v>-20</v>
      </c>
      <c r="F922" s="7" t="s">
        <v>4911</v>
      </c>
      <c r="G922" s="7" t="s">
        <v>4913</v>
      </c>
      <c r="H922" s="11"/>
    </row>
    <row r="923" spans="1:8" x14ac:dyDescent="0.35">
      <c r="A923" t="str">
        <f t="shared" si="19"/>
        <v>364545471705-SYS</v>
      </c>
      <c r="B923">
        <v>36</v>
      </c>
      <c r="C923" s="11">
        <v>45454</v>
      </c>
      <c r="D923" t="s">
        <v>2744</v>
      </c>
      <c r="E923">
        <v>-9</v>
      </c>
      <c r="F923" s="7" t="s">
        <v>4911</v>
      </c>
      <c r="G923" s="7" t="s">
        <v>4913</v>
      </c>
      <c r="H923" s="11"/>
    </row>
    <row r="924" spans="1:8" x14ac:dyDescent="0.35">
      <c r="A924" t="str">
        <f t="shared" si="19"/>
        <v>364545472824-SYS</v>
      </c>
      <c r="B924">
        <v>36</v>
      </c>
      <c r="C924" s="11">
        <v>45454</v>
      </c>
      <c r="D924" t="s">
        <v>277</v>
      </c>
      <c r="E924">
        <v>-12</v>
      </c>
      <c r="F924" s="7" t="s">
        <v>4911</v>
      </c>
      <c r="G924" s="7" t="s">
        <v>4913</v>
      </c>
      <c r="H924" s="11"/>
    </row>
    <row r="925" spans="1:8" x14ac:dyDescent="0.35">
      <c r="A925" t="str">
        <f t="shared" si="19"/>
        <v>364545485648-HVR</v>
      </c>
      <c r="B925">
        <v>36</v>
      </c>
      <c r="C925" s="11">
        <v>45454</v>
      </c>
      <c r="D925" t="s">
        <v>2721</v>
      </c>
      <c r="E925">
        <v>-7</v>
      </c>
      <c r="F925" s="7" t="s">
        <v>4911</v>
      </c>
      <c r="G925" s="7" t="s">
        <v>4913</v>
      </c>
      <c r="H925" s="11"/>
    </row>
    <row r="926" spans="1:8" x14ac:dyDescent="0.35">
      <c r="A926" t="str">
        <f t="shared" si="19"/>
        <v>364545510128-GRF</v>
      </c>
      <c r="B926">
        <v>36</v>
      </c>
      <c r="C926" s="11">
        <v>45455</v>
      </c>
      <c r="D926" t="s">
        <v>2800</v>
      </c>
      <c r="E926">
        <v>-60</v>
      </c>
      <c r="F926" s="7" t="s">
        <v>4911</v>
      </c>
      <c r="G926" s="7" t="s">
        <v>4913</v>
      </c>
      <c r="H926" s="11"/>
    </row>
    <row r="927" spans="1:8" x14ac:dyDescent="0.35">
      <c r="A927" t="str">
        <f t="shared" si="19"/>
        <v>364545519125-SYS</v>
      </c>
      <c r="B927">
        <v>36</v>
      </c>
      <c r="C927" s="11">
        <v>45455</v>
      </c>
      <c r="D927" t="s">
        <v>310</v>
      </c>
      <c r="E927">
        <v>-20</v>
      </c>
      <c r="F927" s="7" t="s">
        <v>4911</v>
      </c>
      <c r="G927" s="7" t="s">
        <v>4913</v>
      </c>
      <c r="H927" s="11"/>
    </row>
    <row r="928" spans="1:8" x14ac:dyDescent="0.35">
      <c r="A928" t="str">
        <f t="shared" si="19"/>
        <v>364545522877-UBA</v>
      </c>
      <c r="B928">
        <v>36</v>
      </c>
      <c r="C928" s="11">
        <v>45455</v>
      </c>
      <c r="D928" t="s">
        <v>575</v>
      </c>
      <c r="E928">
        <v>-169</v>
      </c>
      <c r="F928" s="7" t="s">
        <v>4911</v>
      </c>
      <c r="G928" s="7" t="s">
        <v>4913</v>
      </c>
      <c r="H928" s="11"/>
    </row>
    <row r="929" spans="1:8" x14ac:dyDescent="0.35">
      <c r="A929" t="str">
        <f t="shared" si="19"/>
        <v>364545523420-USM</v>
      </c>
      <c r="B929">
        <v>36</v>
      </c>
      <c r="C929" s="11">
        <v>45455</v>
      </c>
      <c r="D929" t="s">
        <v>2821</v>
      </c>
      <c r="E929">
        <v>-33</v>
      </c>
      <c r="F929" s="7" t="s">
        <v>4911</v>
      </c>
      <c r="G929" s="7" t="s">
        <v>4913</v>
      </c>
      <c r="H929" s="11"/>
    </row>
    <row r="930" spans="1:8" x14ac:dyDescent="0.35">
      <c r="A930" t="str">
        <f t="shared" si="19"/>
        <v>364545523422-USM</v>
      </c>
      <c r="B930">
        <v>36</v>
      </c>
      <c r="C930" s="11">
        <v>45455</v>
      </c>
      <c r="D930" t="s">
        <v>2822</v>
      </c>
      <c r="E930">
        <v>-9</v>
      </c>
      <c r="F930" s="7" t="s">
        <v>4911</v>
      </c>
      <c r="G930" s="7" t="s">
        <v>4913</v>
      </c>
      <c r="H930" s="11"/>
    </row>
    <row r="931" spans="1:8" x14ac:dyDescent="0.35">
      <c r="A931" t="str">
        <f t="shared" si="19"/>
        <v>364545523432-USM</v>
      </c>
      <c r="B931">
        <v>36</v>
      </c>
      <c r="C931" s="11">
        <v>45455</v>
      </c>
      <c r="D931" t="s">
        <v>2823</v>
      </c>
      <c r="E931">
        <v>-29</v>
      </c>
      <c r="F931" s="7" t="s">
        <v>4911</v>
      </c>
      <c r="G931" s="7" t="s">
        <v>4913</v>
      </c>
      <c r="H931" s="11"/>
    </row>
    <row r="932" spans="1:8" x14ac:dyDescent="0.35">
      <c r="A932" t="str">
        <f t="shared" si="19"/>
        <v>364545572824-SYS</v>
      </c>
      <c r="B932">
        <v>36</v>
      </c>
      <c r="C932" s="11">
        <v>45455</v>
      </c>
      <c r="D932" t="s">
        <v>277</v>
      </c>
      <c r="E932">
        <v>-24</v>
      </c>
      <c r="F932" s="7" t="s">
        <v>4911</v>
      </c>
      <c r="G932" s="7" t="s">
        <v>4913</v>
      </c>
      <c r="H932" s="11"/>
    </row>
    <row r="933" spans="1:8" x14ac:dyDescent="0.35">
      <c r="A933" t="str">
        <f t="shared" si="19"/>
        <v>364545572896-SYS</v>
      </c>
      <c r="B933">
        <v>36</v>
      </c>
      <c r="C933" s="11">
        <v>45455</v>
      </c>
      <c r="D933" t="s">
        <v>296</v>
      </c>
      <c r="E933">
        <v>-19</v>
      </c>
      <c r="F933" s="7" t="s">
        <v>4911</v>
      </c>
      <c r="G933" s="7" t="s">
        <v>4913</v>
      </c>
      <c r="H933" s="11"/>
    </row>
    <row r="934" spans="1:8" x14ac:dyDescent="0.35">
      <c r="A934" t="str">
        <f t="shared" si="19"/>
        <v>364545671266-GRF</v>
      </c>
      <c r="B934">
        <v>36</v>
      </c>
      <c r="C934" s="11">
        <v>45456</v>
      </c>
      <c r="D934" t="s">
        <v>2788</v>
      </c>
      <c r="E934">
        <v>-240</v>
      </c>
      <c r="F934" s="7" t="s">
        <v>4911</v>
      </c>
      <c r="G934" s="7" t="s">
        <v>4913</v>
      </c>
      <c r="H934" s="11"/>
    </row>
    <row r="935" spans="1:8" x14ac:dyDescent="0.35">
      <c r="A935" t="str">
        <f t="shared" si="19"/>
        <v>364546013407-KKD</v>
      </c>
      <c r="B935">
        <v>36</v>
      </c>
      <c r="C935" s="11">
        <v>45460</v>
      </c>
      <c r="D935" t="s">
        <v>2826</v>
      </c>
      <c r="E935">
        <v>-90</v>
      </c>
      <c r="F935" s="7" t="s">
        <v>4911</v>
      </c>
      <c r="G935" s="7" t="s">
        <v>4913</v>
      </c>
      <c r="H935" s="11"/>
    </row>
    <row r="936" spans="1:8" x14ac:dyDescent="0.35">
      <c r="A936" t="str">
        <f t="shared" si="19"/>
        <v>364546020776-SCR</v>
      </c>
      <c r="B936">
        <v>36</v>
      </c>
      <c r="C936" s="11">
        <v>45460</v>
      </c>
      <c r="D936" t="s">
        <v>2827</v>
      </c>
      <c r="E936">
        <v>-5</v>
      </c>
      <c r="F936" s="7" t="s">
        <v>4911</v>
      </c>
      <c r="G936" s="7" t="s">
        <v>4913</v>
      </c>
      <c r="H936" s="11"/>
    </row>
    <row r="937" spans="1:8" x14ac:dyDescent="0.35">
      <c r="A937" t="str">
        <f t="shared" si="19"/>
        <v>364546023126-NWN</v>
      </c>
      <c r="B937">
        <v>36</v>
      </c>
      <c r="C937" s="11">
        <v>45460</v>
      </c>
      <c r="D937" t="s">
        <v>2817</v>
      </c>
      <c r="E937">
        <v>-1</v>
      </c>
      <c r="F937" s="7" t="s">
        <v>4911</v>
      </c>
      <c r="G937" s="7" t="s">
        <v>4913</v>
      </c>
      <c r="H937" s="11"/>
    </row>
    <row r="938" spans="1:8" x14ac:dyDescent="0.35">
      <c r="A938" t="str">
        <f t="shared" si="19"/>
        <v>394544122503-MRE</v>
      </c>
      <c r="B938">
        <v>39</v>
      </c>
      <c r="C938" s="11">
        <v>45441</v>
      </c>
      <c r="D938" t="s">
        <v>2836</v>
      </c>
      <c r="E938">
        <v>-17</v>
      </c>
      <c r="F938" s="7" t="s">
        <v>4911</v>
      </c>
      <c r="G938" s="7" t="s">
        <v>4913</v>
      </c>
      <c r="H938" s="11"/>
    </row>
    <row r="939" spans="1:8" x14ac:dyDescent="0.35">
      <c r="A939" t="str">
        <f t="shared" si="19"/>
        <v>394544122510-MRE</v>
      </c>
      <c r="B939">
        <v>39</v>
      </c>
      <c r="C939" s="11">
        <v>45441</v>
      </c>
      <c r="D939" t="s">
        <v>2838</v>
      </c>
      <c r="E939">
        <v>-21</v>
      </c>
      <c r="F939" s="7" t="s">
        <v>4911</v>
      </c>
      <c r="G939" s="7" t="s">
        <v>4913</v>
      </c>
      <c r="H939" s="11"/>
    </row>
    <row r="940" spans="1:8" x14ac:dyDescent="0.35">
      <c r="A940" t="str">
        <f t="shared" si="19"/>
        <v>394544122514-MRE</v>
      </c>
      <c r="B940">
        <v>39</v>
      </c>
      <c r="C940" s="11">
        <v>45441</v>
      </c>
      <c r="D940" t="s">
        <v>2839</v>
      </c>
      <c r="E940">
        <v>-90</v>
      </c>
      <c r="F940" s="7" t="s">
        <v>4911</v>
      </c>
      <c r="G940" s="7" t="s">
        <v>4913</v>
      </c>
      <c r="H940" s="11"/>
    </row>
    <row r="941" spans="1:8" x14ac:dyDescent="0.35">
      <c r="A941" t="str">
        <f t="shared" si="19"/>
        <v>394544122518-MRE</v>
      </c>
      <c r="B941">
        <v>39</v>
      </c>
      <c r="C941" s="11">
        <v>45441</v>
      </c>
      <c r="D941" t="s">
        <v>2840</v>
      </c>
      <c r="E941">
        <v>-78</v>
      </c>
      <c r="F941" s="7" t="s">
        <v>4911</v>
      </c>
      <c r="G941" s="7" t="s">
        <v>4913</v>
      </c>
      <c r="H941" s="11"/>
    </row>
    <row r="942" spans="1:8" x14ac:dyDescent="0.35">
      <c r="A942" t="str">
        <f t="shared" si="19"/>
        <v>394544123337-MRE</v>
      </c>
      <c r="B942">
        <v>39</v>
      </c>
      <c r="C942" s="11">
        <v>45441</v>
      </c>
      <c r="D942" t="s">
        <v>2841</v>
      </c>
      <c r="E942">
        <v>-83</v>
      </c>
      <c r="F942" s="7" t="s">
        <v>4911</v>
      </c>
      <c r="G942" s="7" t="s">
        <v>4913</v>
      </c>
      <c r="H942" s="11"/>
    </row>
    <row r="943" spans="1:8" x14ac:dyDescent="0.35">
      <c r="A943" t="str">
        <f t="shared" si="19"/>
        <v>394544123338-MRE</v>
      </c>
      <c r="B943">
        <v>39</v>
      </c>
      <c r="C943" s="11">
        <v>45441</v>
      </c>
      <c r="D943" t="s">
        <v>2842</v>
      </c>
      <c r="E943">
        <v>-14</v>
      </c>
      <c r="F943" s="7" t="s">
        <v>4911</v>
      </c>
      <c r="G943" s="7" t="s">
        <v>4913</v>
      </c>
      <c r="H943" s="11"/>
    </row>
    <row r="944" spans="1:8" x14ac:dyDescent="0.35">
      <c r="A944" t="str">
        <f t="shared" si="19"/>
        <v>394544123567-MRE</v>
      </c>
      <c r="B944">
        <v>39</v>
      </c>
      <c r="C944" s="11">
        <v>45441</v>
      </c>
      <c r="D944" t="s">
        <v>2843</v>
      </c>
      <c r="E944">
        <v>-28</v>
      </c>
      <c r="F944" s="7" t="s">
        <v>4911</v>
      </c>
      <c r="G944" s="7" t="s">
        <v>4913</v>
      </c>
      <c r="H944" s="11"/>
    </row>
    <row r="945" spans="1:8" x14ac:dyDescent="0.35">
      <c r="A945" t="str">
        <f t="shared" si="19"/>
        <v>394544124093-MRE</v>
      </c>
      <c r="B945">
        <v>39</v>
      </c>
      <c r="C945" s="11">
        <v>45441</v>
      </c>
      <c r="D945" t="s">
        <v>2844</v>
      </c>
      <c r="E945">
        <v>-44</v>
      </c>
      <c r="F945" s="7" t="s">
        <v>4911</v>
      </c>
      <c r="G945" s="7" t="s">
        <v>4913</v>
      </c>
      <c r="H945" s="11"/>
    </row>
    <row r="946" spans="1:8" x14ac:dyDescent="0.35">
      <c r="A946" t="str">
        <f t="shared" si="19"/>
        <v>394544124117-MRE</v>
      </c>
      <c r="B946">
        <v>39</v>
      </c>
      <c r="C946" s="11">
        <v>45441</v>
      </c>
      <c r="D946" t="s">
        <v>2845</v>
      </c>
      <c r="E946">
        <v>-44</v>
      </c>
      <c r="F946" s="7" t="s">
        <v>4911</v>
      </c>
      <c r="G946" s="7" t="s">
        <v>4913</v>
      </c>
      <c r="H946" s="11"/>
    </row>
    <row r="947" spans="1:8" x14ac:dyDescent="0.35">
      <c r="A947" t="str">
        <f t="shared" si="19"/>
        <v>434544120401-USS</v>
      </c>
      <c r="B947">
        <v>43</v>
      </c>
      <c r="C947" s="11">
        <v>45441</v>
      </c>
      <c r="D947" t="s">
        <v>2159</v>
      </c>
      <c r="E947">
        <v>-180</v>
      </c>
      <c r="F947" s="7" t="s">
        <v>4911</v>
      </c>
      <c r="G947" s="7" t="s">
        <v>4913</v>
      </c>
      <c r="H947" s="11"/>
    </row>
    <row r="948" spans="1:8" x14ac:dyDescent="0.35">
      <c r="A948" t="str">
        <f t="shared" si="19"/>
        <v>434544122223-BAN</v>
      </c>
      <c r="B948">
        <v>43</v>
      </c>
      <c r="C948" s="11">
        <v>45441</v>
      </c>
      <c r="D948" t="s">
        <v>2248</v>
      </c>
      <c r="E948">
        <v>-10</v>
      </c>
      <c r="F948" s="7" t="s">
        <v>4911</v>
      </c>
      <c r="G948" s="7" t="s">
        <v>4913</v>
      </c>
      <c r="H948" s="11"/>
    </row>
    <row r="949" spans="1:8" x14ac:dyDescent="0.35">
      <c r="A949" t="str">
        <f t="shared" si="19"/>
        <v>434544124075-CRH</v>
      </c>
      <c r="B949">
        <v>43</v>
      </c>
      <c r="C949" s="11">
        <v>45441</v>
      </c>
      <c r="D949" t="s">
        <v>932</v>
      </c>
      <c r="E949">
        <v>-120</v>
      </c>
      <c r="F949" s="7" t="s">
        <v>4911</v>
      </c>
      <c r="G949" s="7" t="s">
        <v>4913</v>
      </c>
      <c r="H949" s="11"/>
    </row>
    <row r="950" spans="1:8" x14ac:dyDescent="0.35">
      <c r="A950" t="str">
        <f t="shared" si="19"/>
        <v>434544321719-WFS</v>
      </c>
      <c r="B950">
        <v>43</v>
      </c>
      <c r="C950" s="11">
        <v>45443</v>
      </c>
      <c r="D950" t="s">
        <v>2319</v>
      </c>
      <c r="E950">
        <v>-20</v>
      </c>
      <c r="F950" s="7" t="s">
        <v>4911</v>
      </c>
      <c r="G950" s="7" t="s">
        <v>4913</v>
      </c>
      <c r="H950" s="11"/>
    </row>
    <row r="951" spans="1:8" x14ac:dyDescent="0.35">
      <c r="A951" t="str">
        <f t="shared" si="19"/>
        <v>434544321725-WFS</v>
      </c>
      <c r="B951">
        <v>43</v>
      </c>
      <c r="C951" s="11">
        <v>45443</v>
      </c>
      <c r="D951" t="s">
        <v>2913</v>
      </c>
      <c r="E951">
        <v>-228</v>
      </c>
      <c r="F951" s="7" t="s">
        <v>4911</v>
      </c>
      <c r="G951" s="7" t="s">
        <v>4913</v>
      </c>
      <c r="H951" s="11"/>
    </row>
    <row r="952" spans="1:8" x14ac:dyDescent="0.35">
      <c r="A952" t="str">
        <f t="shared" si="19"/>
        <v>434544619932-CCD</v>
      </c>
      <c r="B952">
        <v>43</v>
      </c>
      <c r="C952" s="11">
        <v>45446</v>
      </c>
      <c r="D952" t="s">
        <v>2908</v>
      </c>
      <c r="E952">
        <v>-166</v>
      </c>
      <c r="F952" s="7" t="s">
        <v>4911</v>
      </c>
      <c r="G952" s="7" t="s">
        <v>4913</v>
      </c>
      <c r="H952" s="11"/>
    </row>
    <row r="953" spans="1:8" x14ac:dyDescent="0.35">
      <c r="A953" t="str">
        <f t="shared" si="19"/>
        <v>434544621371-BKF</v>
      </c>
      <c r="B953">
        <v>43</v>
      </c>
      <c r="C953" s="11">
        <v>45446</v>
      </c>
      <c r="D953" t="s">
        <v>2860</v>
      </c>
      <c r="E953">
        <v>-455</v>
      </c>
      <c r="F953" s="7" t="s">
        <v>4911</v>
      </c>
      <c r="G953" s="7" t="s">
        <v>4913</v>
      </c>
      <c r="H953" s="11"/>
    </row>
    <row r="954" spans="1:8" x14ac:dyDescent="0.35">
      <c r="A954" t="str">
        <f t="shared" si="19"/>
        <v>434544622119-GFS</v>
      </c>
      <c r="B954">
        <v>43</v>
      </c>
      <c r="C954" s="11">
        <v>45446</v>
      </c>
      <c r="D954" t="s">
        <v>2937</v>
      </c>
      <c r="E954">
        <v>-46</v>
      </c>
      <c r="F954" s="7" t="s">
        <v>4911</v>
      </c>
      <c r="G954" s="7" t="s">
        <v>4913</v>
      </c>
      <c r="H954" s="11"/>
    </row>
    <row r="955" spans="1:8" x14ac:dyDescent="0.35">
      <c r="A955" t="str">
        <f t="shared" si="19"/>
        <v>434544622228-BKE</v>
      </c>
      <c r="B955">
        <v>43</v>
      </c>
      <c r="C955" s="11">
        <v>45446</v>
      </c>
      <c r="D955" t="s">
        <v>3021</v>
      </c>
      <c r="E955">
        <v>-300</v>
      </c>
      <c r="F955" s="7" t="s">
        <v>4911</v>
      </c>
      <c r="G955" s="7" t="s">
        <v>4913</v>
      </c>
      <c r="H955" s="11"/>
    </row>
    <row r="956" spans="1:8" x14ac:dyDescent="0.35">
      <c r="A956" t="str">
        <f t="shared" si="19"/>
        <v>434544719934-CCD</v>
      </c>
      <c r="B956">
        <v>43</v>
      </c>
      <c r="C956" s="11">
        <v>45447</v>
      </c>
      <c r="D956" t="s">
        <v>2923</v>
      </c>
      <c r="E956">
        <v>-12</v>
      </c>
      <c r="F956" s="7" t="s">
        <v>4911</v>
      </c>
      <c r="G956" s="7" t="s">
        <v>4913</v>
      </c>
      <c r="H956" s="11"/>
    </row>
    <row r="957" spans="1:8" x14ac:dyDescent="0.35">
      <c r="A957" t="str">
        <f t="shared" si="19"/>
        <v>434544721039-EED</v>
      </c>
      <c r="B957">
        <v>43</v>
      </c>
      <c r="C957" s="11">
        <v>45447</v>
      </c>
      <c r="D957" t="s">
        <v>2885</v>
      </c>
      <c r="E957">
        <v>-3700</v>
      </c>
      <c r="F957" s="7" t="s">
        <v>4911</v>
      </c>
      <c r="G957" s="7" t="s">
        <v>4913</v>
      </c>
      <c r="H957" s="11"/>
    </row>
    <row r="958" spans="1:8" x14ac:dyDescent="0.35">
      <c r="A958" t="str">
        <f t="shared" si="19"/>
        <v>434544721371-BKF</v>
      </c>
      <c r="B958">
        <v>43</v>
      </c>
      <c r="C958" s="11">
        <v>45447</v>
      </c>
      <c r="D958" t="s">
        <v>2860</v>
      </c>
      <c r="E958">
        <v>-182</v>
      </c>
      <c r="F958" s="7" t="s">
        <v>4911</v>
      </c>
      <c r="G958" s="7" t="s">
        <v>4913</v>
      </c>
      <c r="H958" s="11"/>
    </row>
    <row r="959" spans="1:8" x14ac:dyDescent="0.35">
      <c r="A959" t="str">
        <f t="shared" si="19"/>
        <v>434544722119-GFS</v>
      </c>
      <c r="B959">
        <v>43</v>
      </c>
      <c r="C959" s="11">
        <v>45447</v>
      </c>
      <c r="D959" t="s">
        <v>2937</v>
      </c>
      <c r="E959">
        <v>-108</v>
      </c>
      <c r="F959" s="7" t="s">
        <v>4911</v>
      </c>
      <c r="G959" s="7" t="s">
        <v>4913</v>
      </c>
      <c r="H959" s="11"/>
    </row>
    <row r="960" spans="1:8" x14ac:dyDescent="0.35">
      <c r="A960" t="str">
        <f t="shared" si="19"/>
        <v>434544723545-MFY</v>
      </c>
      <c r="B960">
        <v>43</v>
      </c>
      <c r="C960" s="11">
        <v>45447</v>
      </c>
      <c r="D960" t="s">
        <v>2958</v>
      </c>
      <c r="E960">
        <v>-60</v>
      </c>
      <c r="F960" s="7" t="s">
        <v>4911</v>
      </c>
      <c r="G960" s="7" t="s">
        <v>4913</v>
      </c>
      <c r="H960" s="11"/>
    </row>
    <row r="961" spans="1:8" x14ac:dyDescent="0.35">
      <c r="A961" t="str">
        <f t="shared" si="19"/>
        <v>434544740025-GOV</v>
      </c>
      <c r="B961">
        <v>43</v>
      </c>
      <c r="C961" s="11">
        <v>45447</v>
      </c>
      <c r="D961" t="s">
        <v>1792</v>
      </c>
      <c r="E961">
        <v>-60</v>
      </c>
      <c r="F961" s="7" t="s">
        <v>4911</v>
      </c>
      <c r="G961" s="7" t="s">
        <v>4913</v>
      </c>
      <c r="H961" s="11"/>
    </row>
    <row r="962" spans="1:8" x14ac:dyDescent="0.35">
      <c r="A962" t="str">
        <f t="shared" si="19"/>
        <v>434544817293-CIN</v>
      </c>
      <c r="B962">
        <v>43</v>
      </c>
      <c r="C962" s="11">
        <v>45448</v>
      </c>
      <c r="D962" t="s">
        <v>3004</v>
      </c>
      <c r="E962">
        <v>-106</v>
      </c>
      <c r="F962" s="7" t="s">
        <v>4911</v>
      </c>
      <c r="G962" s="7" t="s">
        <v>4913</v>
      </c>
      <c r="H962" s="11"/>
    </row>
    <row r="963" spans="1:8" x14ac:dyDescent="0.35">
      <c r="A963" t="str">
        <f t="shared" si="19"/>
        <v>434544820401-USS</v>
      </c>
      <c r="B963">
        <v>43</v>
      </c>
      <c r="C963" s="11">
        <v>45448</v>
      </c>
      <c r="D963" t="s">
        <v>2159</v>
      </c>
      <c r="E963">
        <v>-84</v>
      </c>
      <c r="F963" s="7" t="s">
        <v>4911</v>
      </c>
      <c r="G963" s="7" t="s">
        <v>4913</v>
      </c>
      <c r="H963" s="11"/>
    </row>
    <row r="964" spans="1:8" x14ac:dyDescent="0.35">
      <c r="A964" t="str">
        <f t="shared" si="19"/>
        <v>434544821725-WFS</v>
      </c>
      <c r="B964">
        <v>43</v>
      </c>
      <c r="C964" s="11">
        <v>45448</v>
      </c>
      <c r="D964" t="s">
        <v>2913</v>
      </c>
      <c r="E964">
        <v>-72</v>
      </c>
      <c r="F964" s="7" t="s">
        <v>4911</v>
      </c>
      <c r="G964" s="7" t="s">
        <v>4913</v>
      </c>
      <c r="H964" s="11"/>
    </row>
    <row r="965" spans="1:8" x14ac:dyDescent="0.35">
      <c r="A965" t="str">
        <f t="shared" ref="A965:A1028" si="20">B965&amp;C965&amp;D965</f>
        <v>434544822223-BAN</v>
      </c>
      <c r="B965">
        <v>43</v>
      </c>
      <c r="C965" s="11">
        <v>45448</v>
      </c>
      <c r="D965" t="s">
        <v>2248</v>
      </c>
      <c r="E965">
        <v>-10</v>
      </c>
      <c r="F965" s="7" t="s">
        <v>4911</v>
      </c>
      <c r="G965" s="7" t="s">
        <v>4913</v>
      </c>
      <c r="H965" s="11"/>
    </row>
    <row r="966" spans="1:8" x14ac:dyDescent="0.35">
      <c r="A966" t="str">
        <f t="shared" si="20"/>
        <v>434544824111-POP</v>
      </c>
      <c r="B966">
        <v>43</v>
      </c>
      <c r="C966" s="11">
        <v>45448</v>
      </c>
      <c r="D966" t="s">
        <v>2734</v>
      </c>
      <c r="E966">
        <v>-90</v>
      </c>
      <c r="F966" s="7" t="s">
        <v>4911</v>
      </c>
      <c r="G966" s="7" t="s">
        <v>4913</v>
      </c>
      <c r="H966" s="11"/>
    </row>
    <row r="967" spans="1:8" x14ac:dyDescent="0.35">
      <c r="A967" t="str">
        <f t="shared" si="20"/>
        <v>434544911285-FAM</v>
      </c>
      <c r="B967">
        <v>43</v>
      </c>
      <c r="C967" s="11">
        <v>45449</v>
      </c>
      <c r="D967" t="s">
        <v>2362</v>
      </c>
      <c r="E967">
        <v>-120</v>
      </c>
      <c r="F967" s="7" t="s">
        <v>4911</v>
      </c>
      <c r="G967" s="7" t="s">
        <v>4913</v>
      </c>
      <c r="H967" s="11"/>
    </row>
    <row r="968" spans="1:8" x14ac:dyDescent="0.35">
      <c r="A968" t="str">
        <f t="shared" si="20"/>
        <v>434544920401-USS</v>
      </c>
      <c r="B968">
        <v>43</v>
      </c>
      <c r="C968" s="11">
        <v>45449</v>
      </c>
      <c r="D968" t="s">
        <v>2159</v>
      </c>
      <c r="E968">
        <v>-372</v>
      </c>
      <c r="F968" s="7" t="s">
        <v>4911</v>
      </c>
      <c r="G968" s="7" t="s">
        <v>4913</v>
      </c>
      <c r="H968" s="11"/>
    </row>
    <row r="969" spans="1:8" x14ac:dyDescent="0.35">
      <c r="A969" t="str">
        <f t="shared" si="20"/>
        <v>434544940008-PHA</v>
      </c>
      <c r="B969">
        <v>43</v>
      </c>
      <c r="C969" s="11">
        <v>45449</v>
      </c>
      <c r="D969" t="s">
        <v>1769</v>
      </c>
      <c r="E969">
        <v>-1</v>
      </c>
      <c r="F969" s="7" t="s">
        <v>4911</v>
      </c>
      <c r="G969" s="7" t="s">
        <v>4913</v>
      </c>
      <c r="H969" s="11"/>
    </row>
    <row r="970" spans="1:8" x14ac:dyDescent="0.35">
      <c r="A970" t="str">
        <f t="shared" si="20"/>
        <v>434545015507-BEK</v>
      </c>
      <c r="B970">
        <v>43</v>
      </c>
      <c r="C970" s="11">
        <v>45450</v>
      </c>
      <c r="D970" t="s">
        <v>3038</v>
      </c>
      <c r="E970">
        <v>-322</v>
      </c>
      <c r="F970" s="7" t="s">
        <v>4911</v>
      </c>
      <c r="G970" s="7" t="s">
        <v>4913</v>
      </c>
      <c r="H970" s="11"/>
    </row>
    <row r="971" spans="1:8" x14ac:dyDescent="0.35">
      <c r="A971" t="str">
        <f t="shared" si="20"/>
        <v>434545016789-ROM</v>
      </c>
      <c r="B971">
        <v>43</v>
      </c>
      <c r="C971" s="11">
        <v>45450</v>
      </c>
      <c r="D971" t="s">
        <v>2947</v>
      </c>
      <c r="E971">
        <v>-27</v>
      </c>
      <c r="F971" s="7" t="s">
        <v>4911</v>
      </c>
      <c r="G971" s="7" t="s">
        <v>4913</v>
      </c>
      <c r="H971" s="11"/>
    </row>
    <row r="972" spans="1:8" x14ac:dyDescent="0.35">
      <c r="A972" t="str">
        <f t="shared" si="20"/>
        <v>434545016791-ROM</v>
      </c>
      <c r="B972">
        <v>43</v>
      </c>
      <c r="C972" s="11">
        <v>45450</v>
      </c>
      <c r="D972" t="s">
        <v>3053</v>
      </c>
      <c r="E972">
        <v>-31</v>
      </c>
      <c r="F972" s="7" t="s">
        <v>4911</v>
      </c>
      <c r="G972" s="7" t="s">
        <v>4913</v>
      </c>
      <c r="H972" s="11"/>
    </row>
    <row r="973" spans="1:8" x14ac:dyDescent="0.35">
      <c r="A973" t="str">
        <f t="shared" si="20"/>
        <v>434545017293-CIN</v>
      </c>
      <c r="B973">
        <v>43</v>
      </c>
      <c r="C973" s="11">
        <v>45450</v>
      </c>
      <c r="D973" t="s">
        <v>3004</v>
      </c>
      <c r="E973">
        <v>-140</v>
      </c>
      <c r="F973" s="7" t="s">
        <v>4911</v>
      </c>
      <c r="G973" s="7" t="s">
        <v>4913</v>
      </c>
      <c r="H973" s="11"/>
    </row>
    <row r="974" spans="1:8" x14ac:dyDescent="0.35">
      <c r="A974" t="str">
        <f t="shared" si="20"/>
        <v>434545022229-BKE</v>
      </c>
      <c r="B974">
        <v>43</v>
      </c>
      <c r="C974" s="11">
        <v>45450</v>
      </c>
      <c r="D974" t="s">
        <v>2207</v>
      </c>
      <c r="E974">
        <v>-24</v>
      </c>
      <c r="F974" s="7" t="s">
        <v>4911</v>
      </c>
      <c r="G974" s="7" t="s">
        <v>4913</v>
      </c>
      <c r="H974" s="11"/>
    </row>
    <row r="975" spans="1:8" x14ac:dyDescent="0.35">
      <c r="A975" t="str">
        <f t="shared" si="20"/>
        <v>434545040008-PHA</v>
      </c>
      <c r="B975">
        <v>43</v>
      </c>
      <c r="C975" s="11">
        <v>45450</v>
      </c>
      <c r="D975" t="s">
        <v>1769</v>
      </c>
      <c r="E975">
        <v>-14</v>
      </c>
      <c r="F975" s="7" t="s">
        <v>4911</v>
      </c>
      <c r="G975" s="7" t="s">
        <v>4913</v>
      </c>
      <c r="H975" s="11"/>
    </row>
    <row r="976" spans="1:8" x14ac:dyDescent="0.35">
      <c r="A976" t="str">
        <f t="shared" si="20"/>
        <v>434545315056-CFM</v>
      </c>
      <c r="B976">
        <v>43</v>
      </c>
      <c r="C976" s="11">
        <v>45453</v>
      </c>
      <c r="D976" t="s">
        <v>3029</v>
      </c>
      <c r="E976">
        <v>-745</v>
      </c>
      <c r="F976" s="7" t="s">
        <v>4911</v>
      </c>
      <c r="G976" s="7" t="s">
        <v>4913</v>
      </c>
      <c r="H976" s="11"/>
    </row>
    <row r="977" spans="1:8" x14ac:dyDescent="0.35">
      <c r="A977" t="str">
        <f t="shared" si="20"/>
        <v>434545316789-ROM</v>
      </c>
      <c r="B977">
        <v>43</v>
      </c>
      <c r="C977" s="11">
        <v>45453</v>
      </c>
      <c r="D977" t="s">
        <v>2947</v>
      </c>
      <c r="E977">
        <v>-14</v>
      </c>
      <c r="F977" s="7" t="s">
        <v>4911</v>
      </c>
      <c r="G977" s="7" t="s">
        <v>4913</v>
      </c>
      <c r="H977" s="11"/>
    </row>
    <row r="978" spans="1:8" x14ac:dyDescent="0.35">
      <c r="A978" t="str">
        <f t="shared" si="20"/>
        <v>434545320632-PIG</v>
      </c>
      <c r="B978">
        <v>43</v>
      </c>
      <c r="C978" s="11">
        <v>45453</v>
      </c>
      <c r="D978" t="s">
        <v>2999</v>
      </c>
      <c r="E978">
        <v>-30</v>
      </c>
      <c r="F978" s="7" t="s">
        <v>4911</v>
      </c>
      <c r="G978" s="7" t="s">
        <v>4913</v>
      </c>
      <c r="H978" s="11"/>
    </row>
    <row r="979" spans="1:8" x14ac:dyDescent="0.35">
      <c r="A979" t="str">
        <f t="shared" si="20"/>
        <v>434545321371-BKF</v>
      </c>
      <c r="B979">
        <v>43</v>
      </c>
      <c r="C979" s="11">
        <v>45453</v>
      </c>
      <c r="D979" t="s">
        <v>2860</v>
      </c>
      <c r="E979">
        <v>-182</v>
      </c>
      <c r="F979" s="7" t="s">
        <v>4911</v>
      </c>
      <c r="G979" s="7" t="s">
        <v>4913</v>
      </c>
      <c r="H979" s="11"/>
    </row>
    <row r="980" spans="1:8" x14ac:dyDescent="0.35">
      <c r="A980" t="str">
        <f t="shared" si="20"/>
        <v>434545321592-CGS</v>
      </c>
      <c r="B980">
        <v>43</v>
      </c>
      <c r="C980" s="11">
        <v>45453</v>
      </c>
      <c r="D980" t="s">
        <v>2948</v>
      </c>
      <c r="E980">
        <v>-48</v>
      </c>
      <c r="F980" s="7" t="s">
        <v>4911</v>
      </c>
      <c r="G980" s="7" t="s">
        <v>4913</v>
      </c>
      <c r="H980" s="11"/>
    </row>
    <row r="981" spans="1:8" x14ac:dyDescent="0.35">
      <c r="A981" t="str">
        <f t="shared" si="20"/>
        <v>434545322110-FAM</v>
      </c>
      <c r="B981">
        <v>43</v>
      </c>
      <c r="C981" s="11">
        <v>45453</v>
      </c>
      <c r="D981" t="s">
        <v>2612</v>
      </c>
      <c r="E981">
        <v>-12</v>
      </c>
      <c r="F981" s="7" t="s">
        <v>4911</v>
      </c>
      <c r="G981" s="7" t="s">
        <v>4913</v>
      </c>
      <c r="H981" s="11"/>
    </row>
    <row r="982" spans="1:8" x14ac:dyDescent="0.35">
      <c r="A982" t="str">
        <f t="shared" si="20"/>
        <v>434545324075-CRH</v>
      </c>
      <c r="B982">
        <v>43</v>
      </c>
      <c r="C982" s="11">
        <v>45453</v>
      </c>
      <c r="D982" t="s">
        <v>932</v>
      </c>
      <c r="E982">
        <v>-32</v>
      </c>
      <c r="F982" s="7" t="s">
        <v>4911</v>
      </c>
      <c r="G982" s="7" t="s">
        <v>4913</v>
      </c>
      <c r="H982" s="11"/>
    </row>
    <row r="983" spans="1:8" x14ac:dyDescent="0.35">
      <c r="A983" t="str">
        <f t="shared" si="20"/>
        <v>434545340008-PHA</v>
      </c>
      <c r="B983">
        <v>43</v>
      </c>
      <c r="C983" s="11">
        <v>45453</v>
      </c>
      <c r="D983" t="s">
        <v>1769</v>
      </c>
      <c r="E983">
        <v>-14</v>
      </c>
      <c r="F983" s="7" t="s">
        <v>4911</v>
      </c>
      <c r="G983" s="7" t="s">
        <v>4913</v>
      </c>
      <c r="H983" s="11"/>
    </row>
    <row r="984" spans="1:8" x14ac:dyDescent="0.35">
      <c r="A984" t="str">
        <f t="shared" si="20"/>
        <v>434545416791-ROM</v>
      </c>
      <c r="B984">
        <v>43</v>
      </c>
      <c r="C984" s="11">
        <v>45454</v>
      </c>
      <c r="D984" t="s">
        <v>3053</v>
      </c>
      <c r="E984">
        <v>-20</v>
      </c>
      <c r="F984" s="7" t="s">
        <v>4911</v>
      </c>
      <c r="G984" s="7" t="s">
        <v>4913</v>
      </c>
      <c r="H984" s="11"/>
    </row>
    <row r="985" spans="1:8" x14ac:dyDescent="0.35">
      <c r="A985" t="str">
        <f t="shared" si="20"/>
        <v>434545417765-CHP</v>
      </c>
      <c r="B985">
        <v>43</v>
      </c>
      <c r="C985" s="11">
        <v>45454</v>
      </c>
      <c r="D985" t="s">
        <v>3089</v>
      </c>
      <c r="E985">
        <v>-60</v>
      </c>
      <c r="F985" s="7" t="s">
        <v>4911</v>
      </c>
      <c r="G985" s="7" t="s">
        <v>4913</v>
      </c>
      <c r="H985" s="11"/>
    </row>
    <row r="986" spans="1:8" x14ac:dyDescent="0.35">
      <c r="A986" t="str">
        <f t="shared" si="20"/>
        <v>434545419513-GNS</v>
      </c>
      <c r="B986">
        <v>43</v>
      </c>
      <c r="C986" s="11">
        <v>45454</v>
      </c>
      <c r="D986" t="s">
        <v>2373</v>
      </c>
      <c r="E986">
        <v>-8</v>
      </c>
      <c r="F986" s="7" t="s">
        <v>4911</v>
      </c>
      <c r="G986" s="7" t="s">
        <v>4913</v>
      </c>
      <c r="H986" s="11"/>
    </row>
    <row r="987" spans="1:8" x14ac:dyDescent="0.35">
      <c r="A987" t="str">
        <f t="shared" si="20"/>
        <v>434545421592-CGS</v>
      </c>
      <c r="B987">
        <v>43</v>
      </c>
      <c r="C987" s="11">
        <v>45454</v>
      </c>
      <c r="D987" t="s">
        <v>2948</v>
      </c>
      <c r="E987">
        <v>-144</v>
      </c>
      <c r="F987" s="7" t="s">
        <v>4911</v>
      </c>
      <c r="G987" s="7" t="s">
        <v>4913</v>
      </c>
      <c r="H987" s="11"/>
    </row>
    <row r="988" spans="1:8" x14ac:dyDescent="0.35">
      <c r="A988" t="str">
        <f t="shared" si="20"/>
        <v>434545422094-USS</v>
      </c>
      <c r="B988">
        <v>43</v>
      </c>
      <c r="C988" s="11">
        <v>45454</v>
      </c>
      <c r="D988" t="s">
        <v>2994</v>
      </c>
      <c r="E988">
        <v>-61</v>
      </c>
      <c r="F988" s="7" t="s">
        <v>4911</v>
      </c>
      <c r="G988" s="7" t="s">
        <v>4913</v>
      </c>
      <c r="H988" s="11"/>
    </row>
    <row r="989" spans="1:8" x14ac:dyDescent="0.35">
      <c r="A989" t="str">
        <f t="shared" si="20"/>
        <v>434545422094-WCK</v>
      </c>
      <c r="B989">
        <v>43</v>
      </c>
      <c r="C989" s="11">
        <v>45454</v>
      </c>
      <c r="D989" t="s">
        <v>2983</v>
      </c>
      <c r="E989">
        <v>-12</v>
      </c>
      <c r="F989" s="7" t="s">
        <v>4911</v>
      </c>
      <c r="G989" s="7" t="s">
        <v>4913</v>
      </c>
      <c r="H989" s="11"/>
    </row>
    <row r="990" spans="1:8" x14ac:dyDescent="0.35">
      <c r="A990" t="str">
        <f t="shared" si="20"/>
        <v>434545422225-GFS</v>
      </c>
      <c r="B990">
        <v>43</v>
      </c>
      <c r="C990" s="11">
        <v>45454</v>
      </c>
      <c r="D990" t="s">
        <v>3090</v>
      </c>
      <c r="E990">
        <v>-49</v>
      </c>
      <c r="F990" s="7" t="s">
        <v>4911</v>
      </c>
      <c r="G990" s="7" t="s">
        <v>4913</v>
      </c>
      <c r="H990" s="11"/>
    </row>
    <row r="991" spans="1:8" x14ac:dyDescent="0.35">
      <c r="A991" t="str">
        <f t="shared" si="20"/>
        <v>434545440008-PHA</v>
      </c>
      <c r="B991">
        <v>43</v>
      </c>
      <c r="C991" s="11">
        <v>45454</v>
      </c>
      <c r="D991" t="s">
        <v>1769</v>
      </c>
      <c r="E991">
        <v>-63</v>
      </c>
      <c r="F991" s="7" t="s">
        <v>4911</v>
      </c>
      <c r="G991" s="7" t="s">
        <v>4913</v>
      </c>
      <c r="H991" s="11"/>
    </row>
    <row r="992" spans="1:8" x14ac:dyDescent="0.35">
      <c r="A992" t="str">
        <f t="shared" si="20"/>
        <v>434545458503-CHP</v>
      </c>
      <c r="B992">
        <v>43</v>
      </c>
      <c r="C992" s="11">
        <v>45454</v>
      </c>
      <c r="D992" t="s">
        <v>1732</v>
      </c>
      <c r="E992">
        <v>-240</v>
      </c>
      <c r="F992" s="7" t="s">
        <v>4911</v>
      </c>
      <c r="G992" s="7" t="s">
        <v>4913</v>
      </c>
      <c r="H992" s="11"/>
    </row>
    <row r="993" spans="1:8" x14ac:dyDescent="0.35">
      <c r="A993" t="str">
        <f t="shared" si="20"/>
        <v>434545458505-CHP</v>
      </c>
      <c r="B993">
        <v>43</v>
      </c>
      <c r="C993" s="11">
        <v>45454</v>
      </c>
      <c r="D993" t="s">
        <v>3086</v>
      </c>
      <c r="E993">
        <v>-18</v>
      </c>
      <c r="F993" s="7" t="s">
        <v>4911</v>
      </c>
      <c r="G993" s="7" t="s">
        <v>4913</v>
      </c>
      <c r="H993" s="11"/>
    </row>
    <row r="994" spans="1:8" x14ac:dyDescent="0.35">
      <c r="A994" t="str">
        <f t="shared" si="20"/>
        <v>434545512299-GNS</v>
      </c>
      <c r="B994">
        <v>43</v>
      </c>
      <c r="C994" s="11">
        <v>45455</v>
      </c>
      <c r="D994" t="s">
        <v>2339</v>
      </c>
      <c r="E994">
        <v>-816</v>
      </c>
      <c r="F994" s="7" t="s">
        <v>4911</v>
      </c>
      <c r="G994" s="7" t="s">
        <v>4913</v>
      </c>
      <c r="H994" s="11"/>
    </row>
    <row r="995" spans="1:8" x14ac:dyDescent="0.35">
      <c r="A995" t="str">
        <f t="shared" si="20"/>
        <v>434545515056-CFM</v>
      </c>
      <c r="B995">
        <v>43</v>
      </c>
      <c r="C995" s="11">
        <v>45455</v>
      </c>
      <c r="D995" t="s">
        <v>3029</v>
      </c>
      <c r="E995">
        <v>-828</v>
      </c>
      <c r="F995" s="7" t="s">
        <v>4911</v>
      </c>
      <c r="G995" s="7" t="s">
        <v>4913</v>
      </c>
      <c r="H995" s="11"/>
    </row>
    <row r="996" spans="1:8" x14ac:dyDescent="0.35">
      <c r="A996" t="str">
        <f t="shared" si="20"/>
        <v>434545520608-SLF</v>
      </c>
      <c r="B996">
        <v>43</v>
      </c>
      <c r="C996" s="11">
        <v>45455</v>
      </c>
      <c r="D996" t="s">
        <v>3071</v>
      </c>
      <c r="E996">
        <v>-39</v>
      </c>
      <c r="F996" s="7" t="s">
        <v>4911</v>
      </c>
      <c r="G996" s="7" t="s">
        <v>4913</v>
      </c>
      <c r="H996" s="11"/>
    </row>
    <row r="997" spans="1:8" x14ac:dyDescent="0.35">
      <c r="A997" t="str">
        <f t="shared" si="20"/>
        <v>434545522094-WCK</v>
      </c>
      <c r="B997">
        <v>43</v>
      </c>
      <c r="C997" s="11">
        <v>45455</v>
      </c>
      <c r="D997" t="s">
        <v>2983</v>
      </c>
      <c r="E997">
        <v>-12</v>
      </c>
      <c r="F997" s="7" t="s">
        <v>4911</v>
      </c>
      <c r="G997" s="7" t="s">
        <v>4913</v>
      </c>
      <c r="H997" s="11"/>
    </row>
    <row r="998" spans="1:8" x14ac:dyDescent="0.35">
      <c r="A998" t="str">
        <f t="shared" si="20"/>
        <v>434545522110-FAM</v>
      </c>
      <c r="B998">
        <v>43</v>
      </c>
      <c r="C998" s="11">
        <v>45455</v>
      </c>
      <c r="D998" t="s">
        <v>2612</v>
      </c>
      <c r="E998">
        <v>-36</v>
      </c>
      <c r="F998" s="7" t="s">
        <v>4911</v>
      </c>
      <c r="G998" s="7" t="s">
        <v>4913</v>
      </c>
      <c r="H998" s="11"/>
    </row>
    <row r="999" spans="1:8" x14ac:dyDescent="0.35">
      <c r="A999" t="str">
        <f t="shared" si="20"/>
        <v>434545522176-GNS</v>
      </c>
      <c r="B999">
        <v>43</v>
      </c>
      <c r="C999" s="11">
        <v>45455</v>
      </c>
      <c r="D999" t="s">
        <v>2966</v>
      </c>
      <c r="E999">
        <v>-5</v>
      </c>
      <c r="F999" s="7" t="s">
        <v>4911</v>
      </c>
      <c r="G999" s="7" t="s">
        <v>4913</v>
      </c>
      <c r="H999" s="11"/>
    </row>
    <row r="1000" spans="1:8" x14ac:dyDescent="0.35">
      <c r="A1000" t="str">
        <f t="shared" si="20"/>
        <v>434545585505-HVR</v>
      </c>
      <c r="B1000">
        <v>43</v>
      </c>
      <c r="C1000" s="11">
        <v>45455</v>
      </c>
      <c r="D1000" t="s">
        <v>2984</v>
      </c>
      <c r="E1000">
        <v>-7</v>
      </c>
      <c r="F1000" s="7" t="s">
        <v>4911</v>
      </c>
      <c r="G1000" s="7" t="s">
        <v>4913</v>
      </c>
      <c r="H1000" s="11"/>
    </row>
    <row r="1001" spans="1:8" x14ac:dyDescent="0.35">
      <c r="A1001" t="str">
        <f t="shared" si="20"/>
        <v>434545616805-ROM</v>
      </c>
      <c r="B1001">
        <v>43</v>
      </c>
      <c r="C1001" s="11">
        <v>45456</v>
      </c>
      <c r="D1001" t="s">
        <v>3095</v>
      </c>
      <c r="E1001">
        <v>-6</v>
      </c>
      <c r="F1001" s="7" t="s">
        <v>4911</v>
      </c>
      <c r="G1001" s="7" t="s">
        <v>4913</v>
      </c>
      <c r="H1001" s="11"/>
    </row>
    <row r="1002" spans="1:8" x14ac:dyDescent="0.35">
      <c r="A1002" t="str">
        <f t="shared" si="20"/>
        <v>434545617350-PHA</v>
      </c>
      <c r="B1002">
        <v>43</v>
      </c>
      <c r="C1002" s="11">
        <v>45456</v>
      </c>
      <c r="D1002" t="s">
        <v>3058</v>
      </c>
      <c r="E1002">
        <v>-12</v>
      </c>
      <c r="F1002" s="7" t="s">
        <v>4911</v>
      </c>
      <c r="G1002" s="7" t="s">
        <v>4913</v>
      </c>
      <c r="H1002" s="11"/>
    </row>
    <row r="1003" spans="1:8" x14ac:dyDescent="0.35">
      <c r="A1003" t="str">
        <f t="shared" si="20"/>
        <v>434545622094-WCK</v>
      </c>
      <c r="B1003">
        <v>43</v>
      </c>
      <c r="C1003" s="11">
        <v>45456</v>
      </c>
      <c r="D1003" t="s">
        <v>2983</v>
      </c>
      <c r="E1003">
        <v>-24</v>
      </c>
      <c r="F1003" s="7" t="s">
        <v>4911</v>
      </c>
      <c r="G1003" s="7" t="s">
        <v>4913</v>
      </c>
      <c r="H1003" s="11"/>
    </row>
    <row r="1004" spans="1:8" x14ac:dyDescent="0.35">
      <c r="A1004" t="str">
        <f t="shared" si="20"/>
        <v>434545622176-GNS</v>
      </c>
      <c r="B1004">
        <v>43</v>
      </c>
      <c r="C1004" s="11">
        <v>45456</v>
      </c>
      <c r="D1004" t="s">
        <v>2966</v>
      </c>
      <c r="E1004">
        <v>-16</v>
      </c>
      <c r="F1004" s="7" t="s">
        <v>4911</v>
      </c>
      <c r="G1004" s="7" t="s">
        <v>4913</v>
      </c>
      <c r="H1004" s="11"/>
    </row>
    <row r="1005" spans="1:8" x14ac:dyDescent="0.35">
      <c r="A1005" t="str">
        <f t="shared" si="20"/>
        <v>434545713688-PHA</v>
      </c>
      <c r="B1005">
        <v>43</v>
      </c>
      <c r="C1005" s="11">
        <v>45457</v>
      </c>
      <c r="D1005" t="s">
        <v>3108</v>
      </c>
      <c r="E1005">
        <v>-15</v>
      </c>
      <c r="F1005" s="7" t="s">
        <v>4911</v>
      </c>
      <c r="G1005" s="7" t="s">
        <v>4913</v>
      </c>
      <c r="H1005" s="11"/>
    </row>
    <row r="1006" spans="1:8" x14ac:dyDescent="0.35">
      <c r="A1006" t="str">
        <f t="shared" si="20"/>
        <v>434545720608-SLF</v>
      </c>
      <c r="B1006">
        <v>43</v>
      </c>
      <c r="C1006" s="11">
        <v>45457</v>
      </c>
      <c r="D1006" t="s">
        <v>3071</v>
      </c>
      <c r="E1006">
        <v>-100</v>
      </c>
      <c r="F1006" s="7" t="s">
        <v>4911</v>
      </c>
      <c r="G1006" s="7" t="s">
        <v>4913</v>
      </c>
      <c r="H1006" s="11"/>
    </row>
    <row r="1007" spans="1:8" x14ac:dyDescent="0.35">
      <c r="A1007" t="str">
        <f t="shared" si="20"/>
        <v>434546014803-WCP</v>
      </c>
      <c r="B1007">
        <v>43</v>
      </c>
      <c r="C1007" s="11">
        <v>45460</v>
      </c>
      <c r="D1007" t="s">
        <v>2850</v>
      </c>
      <c r="E1007">
        <v>-351</v>
      </c>
      <c r="F1007" s="7" t="s">
        <v>4911</v>
      </c>
      <c r="G1007" s="7" t="s">
        <v>4913</v>
      </c>
      <c r="H1007" s="11"/>
    </row>
    <row r="1008" spans="1:8" x14ac:dyDescent="0.35">
      <c r="A1008" t="str">
        <f t="shared" si="20"/>
        <v>434546015056-CFM</v>
      </c>
      <c r="B1008">
        <v>43</v>
      </c>
      <c r="C1008" s="11">
        <v>45460</v>
      </c>
      <c r="D1008" t="s">
        <v>3029</v>
      </c>
      <c r="E1008">
        <v>-828</v>
      </c>
      <c r="F1008" s="7" t="s">
        <v>4911</v>
      </c>
      <c r="G1008" s="7" t="s">
        <v>4913</v>
      </c>
      <c r="H1008" s="11"/>
    </row>
    <row r="1009" spans="1:8" x14ac:dyDescent="0.35">
      <c r="A1009" t="str">
        <f t="shared" si="20"/>
        <v>434546015056-WCP</v>
      </c>
      <c r="B1009">
        <v>43</v>
      </c>
      <c r="C1009" s="11">
        <v>45460</v>
      </c>
      <c r="D1009" t="s">
        <v>2855</v>
      </c>
      <c r="E1009">
        <v>-815</v>
      </c>
      <c r="F1009" s="7" t="s">
        <v>4911</v>
      </c>
      <c r="G1009" s="7" t="s">
        <v>4913</v>
      </c>
      <c r="H1009" s="11"/>
    </row>
    <row r="1010" spans="1:8" x14ac:dyDescent="0.35">
      <c r="A1010" t="str">
        <f t="shared" si="20"/>
        <v>434546015507-CHQ</v>
      </c>
      <c r="B1010">
        <v>43</v>
      </c>
      <c r="C1010" s="11">
        <v>45460</v>
      </c>
      <c r="D1010" t="s">
        <v>1129</v>
      </c>
      <c r="E1010">
        <v>-94</v>
      </c>
      <c r="F1010" s="7" t="s">
        <v>4911</v>
      </c>
      <c r="G1010" s="7" t="s">
        <v>4913</v>
      </c>
      <c r="H1010" s="11"/>
    </row>
    <row r="1011" spans="1:8" x14ac:dyDescent="0.35">
      <c r="A1011" t="str">
        <f t="shared" si="20"/>
        <v>434546016836-SNG</v>
      </c>
      <c r="B1011">
        <v>43</v>
      </c>
      <c r="C1011" s="11">
        <v>45460</v>
      </c>
      <c r="D1011" t="s">
        <v>2138</v>
      </c>
      <c r="E1011">
        <v>-72</v>
      </c>
      <c r="F1011" s="7" t="s">
        <v>4911</v>
      </c>
      <c r="G1011" s="7" t="s">
        <v>4913</v>
      </c>
      <c r="H1011" s="11"/>
    </row>
    <row r="1012" spans="1:8" x14ac:dyDescent="0.35">
      <c r="A1012" t="str">
        <f t="shared" si="20"/>
        <v>434546021371-BKF</v>
      </c>
      <c r="B1012">
        <v>43</v>
      </c>
      <c r="C1012" s="11">
        <v>45460</v>
      </c>
      <c r="D1012" t="s">
        <v>2860</v>
      </c>
      <c r="E1012">
        <v>-273</v>
      </c>
      <c r="F1012" s="7" t="s">
        <v>4911</v>
      </c>
      <c r="G1012" s="7" t="s">
        <v>4913</v>
      </c>
      <c r="H1012" s="11"/>
    </row>
    <row r="1013" spans="1:8" x14ac:dyDescent="0.35">
      <c r="A1013" t="str">
        <f t="shared" si="20"/>
        <v>434546022165-JFM</v>
      </c>
      <c r="B1013">
        <v>43</v>
      </c>
      <c r="C1013" s="11">
        <v>45460</v>
      </c>
      <c r="D1013" t="s">
        <v>3151</v>
      </c>
      <c r="E1013">
        <v>-14</v>
      </c>
      <c r="F1013" s="7" t="s">
        <v>4911</v>
      </c>
      <c r="G1013" s="7" t="s">
        <v>4913</v>
      </c>
      <c r="H1013" s="11"/>
    </row>
    <row r="1014" spans="1:8" x14ac:dyDescent="0.35">
      <c r="A1014" t="str">
        <f t="shared" si="20"/>
        <v>434546024075-CRH</v>
      </c>
      <c r="B1014">
        <v>43</v>
      </c>
      <c r="C1014" s="11">
        <v>45460</v>
      </c>
      <c r="D1014" t="s">
        <v>932</v>
      </c>
      <c r="E1014">
        <v>-120</v>
      </c>
      <c r="F1014" s="7" t="s">
        <v>4911</v>
      </c>
      <c r="G1014" s="7" t="s">
        <v>4913</v>
      </c>
      <c r="H1014" s="11"/>
    </row>
    <row r="1015" spans="1:8" x14ac:dyDescent="0.35">
      <c r="A1015" t="str">
        <f t="shared" si="20"/>
        <v>434546085620-HVR</v>
      </c>
      <c r="B1015">
        <v>43</v>
      </c>
      <c r="C1015" s="11">
        <v>45460</v>
      </c>
      <c r="D1015" t="s">
        <v>3132</v>
      </c>
      <c r="E1015">
        <v>-29</v>
      </c>
      <c r="F1015" s="7" t="s">
        <v>4911</v>
      </c>
      <c r="G1015" s="7" t="s">
        <v>4913</v>
      </c>
      <c r="H1015" s="11"/>
    </row>
    <row r="1016" spans="1:8" x14ac:dyDescent="0.35">
      <c r="A1016" t="str">
        <f t="shared" si="20"/>
        <v>434546120707-WCP</v>
      </c>
      <c r="B1016">
        <v>43</v>
      </c>
      <c r="C1016" s="11">
        <v>45461</v>
      </c>
      <c r="D1016" t="s">
        <v>2877</v>
      </c>
      <c r="E1016">
        <v>-246</v>
      </c>
      <c r="F1016" s="7" t="s">
        <v>4911</v>
      </c>
      <c r="G1016" s="7" t="s">
        <v>4913</v>
      </c>
      <c r="H1016" s="11"/>
    </row>
    <row r="1017" spans="1:8" x14ac:dyDescent="0.35">
      <c r="A1017" t="str">
        <f t="shared" si="20"/>
        <v>434546185654-HVR</v>
      </c>
      <c r="B1017">
        <v>43</v>
      </c>
      <c r="C1017" s="11">
        <v>45461</v>
      </c>
      <c r="D1017" t="s">
        <v>649</v>
      </c>
      <c r="E1017">
        <v>-2</v>
      </c>
      <c r="F1017" s="7" t="s">
        <v>4911</v>
      </c>
      <c r="G1017" s="7" t="s">
        <v>4913</v>
      </c>
      <c r="H1017" s="11"/>
    </row>
    <row r="1018" spans="1:8" x14ac:dyDescent="0.35">
      <c r="A1018" t="str">
        <f t="shared" si="20"/>
        <v>554544111364-COM</v>
      </c>
      <c r="B1018">
        <v>55</v>
      </c>
      <c r="C1018" s="11">
        <v>45441</v>
      </c>
      <c r="D1018" t="s">
        <v>2193</v>
      </c>
      <c r="E1018">
        <v>-126</v>
      </c>
      <c r="F1018" s="7" t="s">
        <v>4911</v>
      </c>
      <c r="G1018" s="7" t="s">
        <v>4913</v>
      </c>
      <c r="H1018" s="11"/>
    </row>
    <row r="1019" spans="1:8" x14ac:dyDescent="0.35">
      <c r="A1019" t="str">
        <f t="shared" si="20"/>
        <v>554544112299-GNS</v>
      </c>
      <c r="B1019">
        <v>55</v>
      </c>
      <c r="C1019" s="11">
        <v>45441</v>
      </c>
      <c r="D1019" t="s">
        <v>2339</v>
      </c>
      <c r="E1019">
        <v>-135</v>
      </c>
      <c r="F1019" s="7" t="s">
        <v>4911</v>
      </c>
      <c r="G1019" s="7" t="s">
        <v>4913</v>
      </c>
      <c r="H1019" s="11"/>
    </row>
    <row r="1020" spans="1:8" x14ac:dyDescent="0.35">
      <c r="A1020" t="str">
        <f t="shared" si="20"/>
        <v>554544115498-VEN</v>
      </c>
      <c r="B1020">
        <v>55</v>
      </c>
      <c r="C1020" s="11">
        <v>45441</v>
      </c>
      <c r="D1020" t="s">
        <v>3225</v>
      </c>
      <c r="E1020">
        <v>-45000</v>
      </c>
      <c r="F1020" s="7" t="s">
        <v>4911</v>
      </c>
      <c r="G1020" s="7" t="s">
        <v>4913</v>
      </c>
      <c r="H1020" s="11"/>
    </row>
    <row r="1021" spans="1:8" x14ac:dyDescent="0.35">
      <c r="A1021" t="str">
        <f t="shared" si="20"/>
        <v>554544122094-USS</v>
      </c>
      <c r="B1021">
        <v>55</v>
      </c>
      <c r="C1021" s="11">
        <v>45441</v>
      </c>
      <c r="D1021" t="s">
        <v>2994</v>
      </c>
      <c r="E1021">
        <v>-37</v>
      </c>
      <c r="F1021" s="7" t="s">
        <v>4911</v>
      </c>
      <c r="G1021" s="7" t="s">
        <v>4913</v>
      </c>
      <c r="H1021" s="11"/>
    </row>
    <row r="1022" spans="1:8" x14ac:dyDescent="0.35">
      <c r="A1022" t="str">
        <f t="shared" si="20"/>
        <v>554544122642-BLN</v>
      </c>
      <c r="B1022">
        <v>55</v>
      </c>
      <c r="C1022" s="11">
        <v>45441</v>
      </c>
      <c r="D1022" t="s">
        <v>3285</v>
      </c>
      <c r="E1022">
        <v>-86</v>
      </c>
      <c r="F1022" s="7" t="s">
        <v>4911</v>
      </c>
      <c r="G1022" s="7" t="s">
        <v>4913</v>
      </c>
      <c r="H1022" s="11"/>
    </row>
    <row r="1023" spans="1:8" x14ac:dyDescent="0.35">
      <c r="A1023" t="str">
        <f t="shared" si="20"/>
        <v>554544210897-HMT</v>
      </c>
      <c r="B1023">
        <v>55</v>
      </c>
      <c r="C1023" s="11">
        <v>45442</v>
      </c>
      <c r="D1023" t="s">
        <v>3409</v>
      </c>
      <c r="E1023">
        <v>-8</v>
      </c>
      <c r="F1023" s="7" t="s">
        <v>4911</v>
      </c>
      <c r="G1023" s="7" t="s">
        <v>4913</v>
      </c>
      <c r="H1023" s="11"/>
    </row>
    <row r="1024" spans="1:8" x14ac:dyDescent="0.35">
      <c r="A1024" t="str">
        <f t="shared" si="20"/>
        <v>554544210952-CLG</v>
      </c>
      <c r="B1024">
        <v>55</v>
      </c>
      <c r="C1024" s="11">
        <v>45442</v>
      </c>
      <c r="D1024" t="s">
        <v>3410</v>
      </c>
      <c r="E1024">
        <v>-6</v>
      </c>
      <c r="F1024" s="7" t="s">
        <v>4911</v>
      </c>
      <c r="G1024" s="7" t="s">
        <v>4913</v>
      </c>
      <c r="H1024" s="11"/>
    </row>
    <row r="1025" spans="1:8" x14ac:dyDescent="0.35">
      <c r="A1025" t="str">
        <f t="shared" si="20"/>
        <v>554544214374-HVR</v>
      </c>
      <c r="B1025">
        <v>55</v>
      </c>
      <c r="C1025" s="11">
        <v>45442</v>
      </c>
      <c r="D1025" t="s">
        <v>3411</v>
      </c>
      <c r="E1025">
        <v>-124</v>
      </c>
      <c r="F1025" s="7" t="s">
        <v>4911</v>
      </c>
      <c r="G1025" s="7" t="s">
        <v>4913</v>
      </c>
      <c r="H1025" s="11"/>
    </row>
    <row r="1026" spans="1:8" x14ac:dyDescent="0.35">
      <c r="A1026" t="str">
        <f t="shared" si="20"/>
        <v>554544220661-CGS</v>
      </c>
      <c r="B1026">
        <v>55</v>
      </c>
      <c r="C1026" s="11">
        <v>45442</v>
      </c>
      <c r="D1026" t="s">
        <v>3324</v>
      </c>
      <c r="E1026">
        <v>-207</v>
      </c>
      <c r="F1026" s="7" t="s">
        <v>4911</v>
      </c>
      <c r="G1026" s="7" t="s">
        <v>4913</v>
      </c>
      <c r="H1026" s="11"/>
    </row>
    <row r="1027" spans="1:8" x14ac:dyDescent="0.35">
      <c r="A1027" t="str">
        <f t="shared" si="20"/>
        <v>554544221726-WFS</v>
      </c>
      <c r="B1027">
        <v>55</v>
      </c>
      <c r="C1027" s="11">
        <v>45442</v>
      </c>
      <c r="D1027" t="s">
        <v>2388</v>
      </c>
      <c r="E1027">
        <v>-85</v>
      </c>
      <c r="F1027" s="7" t="s">
        <v>4911</v>
      </c>
      <c r="G1027" s="7" t="s">
        <v>4913</v>
      </c>
      <c r="H1027" s="11"/>
    </row>
    <row r="1028" spans="1:8" x14ac:dyDescent="0.35">
      <c r="A1028" t="str">
        <f t="shared" si="20"/>
        <v>554544221841-COD</v>
      </c>
      <c r="B1028">
        <v>55</v>
      </c>
      <c r="C1028" s="11">
        <v>45442</v>
      </c>
      <c r="D1028" t="s">
        <v>2627</v>
      </c>
      <c r="E1028">
        <v>-477</v>
      </c>
      <c r="F1028" s="7" t="s">
        <v>4911</v>
      </c>
      <c r="G1028" s="7" t="s">
        <v>4913</v>
      </c>
      <c r="H1028" s="11"/>
    </row>
    <row r="1029" spans="1:8" x14ac:dyDescent="0.35">
      <c r="A1029" t="str">
        <f t="shared" ref="A1029:A1092" si="21">B1029&amp;C1029&amp;D1029</f>
        <v>554544222051-GNS</v>
      </c>
      <c r="B1029">
        <v>55</v>
      </c>
      <c r="C1029" s="11">
        <v>45442</v>
      </c>
      <c r="D1029" t="s">
        <v>3343</v>
      </c>
      <c r="E1029">
        <v>-14</v>
      </c>
      <c r="F1029" s="7" t="s">
        <v>4911</v>
      </c>
      <c r="G1029" s="7" t="s">
        <v>4913</v>
      </c>
      <c r="H1029" s="11"/>
    </row>
    <row r="1030" spans="1:8" x14ac:dyDescent="0.35">
      <c r="A1030" t="str">
        <f t="shared" si="21"/>
        <v>554544222223-BAN</v>
      </c>
      <c r="B1030">
        <v>55</v>
      </c>
      <c r="C1030" s="11">
        <v>45442</v>
      </c>
      <c r="D1030" t="s">
        <v>2248</v>
      </c>
      <c r="E1030">
        <v>-10</v>
      </c>
      <c r="F1030" s="7" t="s">
        <v>4911</v>
      </c>
      <c r="G1030" s="7" t="s">
        <v>4913</v>
      </c>
      <c r="H1030" s="11"/>
    </row>
    <row r="1031" spans="1:8" x14ac:dyDescent="0.35">
      <c r="A1031" t="str">
        <f t="shared" si="21"/>
        <v>554544222776-SCR</v>
      </c>
      <c r="B1031">
        <v>55</v>
      </c>
      <c r="C1031" s="11">
        <v>45442</v>
      </c>
      <c r="D1031" t="s">
        <v>3412</v>
      </c>
      <c r="E1031">
        <v>-5</v>
      </c>
      <c r="F1031" s="7" t="s">
        <v>4911</v>
      </c>
      <c r="G1031" s="7" t="s">
        <v>4913</v>
      </c>
      <c r="H1031" s="11"/>
    </row>
    <row r="1032" spans="1:8" x14ac:dyDescent="0.35">
      <c r="A1032" t="str">
        <f t="shared" si="21"/>
        <v>554544222777-SCR</v>
      </c>
      <c r="B1032">
        <v>55</v>
      </c>
      <c r="C1032" s="11">
        <v>45442</v>
      </c>
      <c r="D1032" t="s">
        <v>3302</v>
      </c>
      <c r="E1032">
        <v>-38</v>
      </c>
      <c r="F1032" s="7" t="s">
        <v>4911</v>
      </c>
      <c r="G1032" s="7" t="s">
        <v>4913</v>
      </c>
      <c r="H1032" s="11"/>
    </row>
    <row r="1033" spans="1:8" x14ac:dyDescent="0.35">
      <c r="A1033" t="str">
        <f t="shared" si="21"/>
        <v>554544223130-HMT</v>
      </c>
      <c r="B1033">
        <v>55</v>
      </c>
      <c r="C1033" s="11">
        <v>45442</v>
      </c>
      <c r="D1033" t="s">
        <v>3413</v>
      </c>
      <c r="E1033">
        <v>-3</v>
      </c>
      <c r="F1033" s="7" t="s">
        <v>4911</v>
      </c>
      <c r="G1033" s="7" t="s">
        <v>4913</v>
      </c>
      <c r="H1033" s="11"/>
    </row>
    <row r="1034" spans="1:8" x14ac:dyDescent="0.35">
      <c r="A1034" t="str">
        <f t="shared" si="21"/>
        <v>554544223134-HMT</v>
      </c>
      <c r="B1034">
        <v>55</v>
      </c>
      <c r="C1034" s="11">
        <v>45442</v>
      </c>
      <c r="D1034" t="s">
        <v>3414</v>
      </c>
      <c r="E1034">
        <v>-12</v>
      </c>
      <c r="F1034" s="7" t="s">
        <v>4911</v>
      </c>
      <c r="G1034" s="7" t="s">
        <v>4913</v>
      </c>
      <c r="H1034" s="11"/>
    </row>
    <row r="1035" spans="1:8" x14ac:dyDescent="0.35">
      <c r="A1035" t="str">
        <f t="shared" si="21"/>
        <v>554544223138-HMP</v>
      </c>
      <c r="B1035">
        <v>55</v>
      </c>
      <c r="C1035" s="11">
        <v>45442</v>
      </c>
      <c r="D1035" t="s">
        <v>559</v>
      </c>
      <c r="E1035">
        <v>-2</v>
      </c>
      <c r="F1035" s="7" t="s">
        <v>4911</v>
      </c>
      <c r="G1035" s="7" t="s">
        <v>4913</v>
      </c>
      <c r="H1035" s="11"/>
    </row>
    <row r="1036" spans="1:8" x14ac:dyDescent="0.35">
      <c r="A1036" t="str">
        <f t="shared" si="21"/>
        <v>554544223139-HMP</v>
      </c>
      <c r="B1036">
        <v>55</v>
      </c>
      <c r="C1036" s="11">
        <v>45442</v>
      </c>
      <c r="D1036" t="s">
        <v>3415</v>
      </c>
      <c r="E1036">
        <v>-12</v>
      </c>
      <c r="F1036" s="7" t="s">
        <v>4911</v>
      </c>
      <c r="G1036" s="7" t="s">
        <v>4913</v>
      </c>
      <c r="H1036" s="11"/>
    </row>
    <row r="1037" spans="1:8" x14ac:dyDescent="0.35">
      <c r="A1037" t="str">
        <f t="shared" si="21"/>
        <v>554544223152-HMP</v>
      </c>
      <c r="B1037">
        <v>55</v>
      </c>
      <c r="C1037" s="11">
        <v>45442</v>
      </c>
      <c r="D1037" t="s">
        <v>656</v>
      </c>
      <c r="E1037">
        <v>-10</v>
      </c>
      <c r="F1037" s="7" t="s">
        <v>4911</v>
      </c>
      <c r="G1037" s="7" t="s">
        <v>4913</v>
      </c>
      <c r="H1037" s="11"/>
    </row>
    <row r="1038" spans="1:8" x14ac:dyDescent="0.35">
      <c r="A1038" t="str">
        <f t="shared" si="21"/>
        <v>554544223284-GTL</v>
      </c>
      <c r="B1038">
        <v>55</v>
      </c>
      <c r="C1038" s="11">
        <v>45442</v>
      </c>
      <c r="D1038" t="s">
        <v>1260</v>
      </c>
      <c r="E1038">
        <v>-2</v>
      </c>
      <c r="F1038" s="7" t="s">
        <v>4911</v>
      </c>
      <c r="G1038" s="7" t="s">
        <v>4913</v>
      </c>
      <c r="H1038" s="11"/>
    </row>
    <row r="1039" spans="1:8" x14ac:dyDescent="0.35">
      <c r="A1039" t="str">
        <f t="shared" si="21"/>
        <v>554544223499-SCR</v>
      </c>
      <c r="B1039">
        <v>55</v>
      </c>
      <c r="C1039" s="11">
        <v>45442</v>
      </c>
      <c r="D1039" t="s">
        <v>3416</v>
      </c>
      <c r="E1039">
        <v>-8</v>
      </c>
      <c r="F1039" s="7" t="s">
        <v>4911</v>
      </c>
      <c r="G1039" s="7" t="s">
        <v>4913</v>
      </c>
      <c r="H1039" s="11"/>
    </row>
    <row r="1040" spans="1:8" x14ac:dyDescent="0.35">
      <c r="A1040" t="str">
        <f t="shared" si="21"/>
        <v>554544285654-HVR</v>
      </c>
      <c r="B1040">
        <v>55</v>
      </c>
      <c r="C1040" s="11">
        <v>45442</v>
      </c>
      <c r="D1040" t="s">
        <v>649</v>
      </c>
      <c r="E1040">
        <v>-6</v>
      </c>
      <c r="F1040" s="7" t="s">
        <v>4911</v>
      </c>
      <c r="G1040" s="7" t="s">
        <v>4913</v>
      </c>
      <c r="H1040" s="11"/>
    </row>
    <row r="1041" spans="1:8" x14ac:dyDescent="0.35">
      <c r="A1041" t="str">
        <f t="shared" si="21"/>
        <v>554544314421-WCP</v>
      </c>
      <c r="B1041">
        <v>55</v>
      </c>
      <c r="C1041" s="11">
        <v>45443</v>
      </c>
      <c r="D1041" t="s">
        <v>2300</v>
      </c>
      <c r="E1041">
        <v>-66</v>
      </c>
      <c r="F1041" s="7" t="s">
        <v>4911</v>
      </c>
      <c r="G1041" s="7" t="s">
        <v>4913</v>
      </c>
      <c r="H1041" s="11"/>
    </row>
    <row r="1042" spans="1:8" x14ac:dyDescent="0.35">
      <c r="A1042" t="str">
        <f t="shared" si="21"/>
        <v>554544321387-FRD</v>
      </c>
      <c r="B1042">
        <v>55</v>
      </c>
      <c r="C1042" s="11">
        <v>45443</v>
      </c>
      <c r="D1042" t="s">
        <v>3359</v>
      </c>
      <c r="E1042">
        <v>-75</v>
      </c>
      <c r="F1042" s="7" t="s">
        <v>4911</v>
      </c>
      <c r="G1042" s="7" t="s">
        <v>4913</v>
      </c>
      <c r="H1042" s="11"/>
    </row>
    <row r="1043" spans="1:8" x14ac:dyDescent="0.35">
      <c r="A1043" t="str">
        <f t="shared" si="21"/>
        <v>554544323719-FRD</v>
      </c>
      <c r="B1043">
        <v>55</v>
      </c>
      <c r="C1043" s="11">
        <v>45443</v>
      </c>
      <c r="D1043" t="s">
        <v>3356</v>
      </c>
      <c r="E1043">
        <v>-36</v>
      </c>
      <c r="F1043" s="7" t="s">
        <v>4911</v>
      </c>
      <c r="G1043" s="7" t="s">
        <v>4913</v>
      </c>
      <c r="H1043" s="11"/>
    </row>
    <row r="1044" spans="1:8" x14ac:dyDescent="0.35">
      <c r="A1044" t="str">
        <f t="shared" si="21"/>
        <v>554544519513-GNS</v>
      </c>
      <c r="B1044">
        <v>55</v>
      </c>
      <c r="C1044" s="11">
        <v>45445</v>
      </c>
      <c r="D1044" t="s">
        <v>2373</v>
      </c>
      <c r="E1044">
        <v>-320</v>
      </c>
      <c r="F1044" s="7" t="s">
        <v>4911</v>
      </c>
      <c r="G1044" s="7" t="s">
        <v>4913</v>
      </c>
      <c r="H1044" s="11"/>
    </row>
    <row r="1045" spans="1:8" x14ac:dyDescent="0.35">
      <c r="A1045" t="str">
        <f t="shared" si="21"/>
        <v>554544522094-USS</v>
      </c>
      <c r="B1045">
        <v>55</v>
      </c>
      <c r="C1045" s="11">
        <v>45445</v>
      </c>
      <c r="D1045" t="s">
        <v>2994</v>
      </c>
      <c r="E1045">
        <v>-324</v>
      </c>
      <c r="F1045" s="7" t="s">
        <v>4911</v>
      </c>
      <c r="G1045" s="7" t="s">
        <v>4913</v>
      </c>
      <c r="H1045" s="11"/>
    </row>
    <row r="1046" spans="1:8" x14ac:dyDescent="0.35">
      <c r="A1046" t="str">
        <f t="shared" si="21"/>
        <v>554544613687-GNS</v>
      </c>
      <c r="B1046">
        <v>55</v>
      </c>
      <c r="C1046" s="11">
        <v>45446</v>
      </c>
      <c r="D1046" t="s">
        <v>3321</v>
      </c>
      <c r="E1046">
        <v>-125</v>
      </c>
      <c r="F1046" s="7" t="s">
        <v>4911</v>
      </c>
      <c r="G1046" s="7" t="s">
        <v>4913</v>
      </c>
      <c r="H1046" s="11"/>
    </row>
    <row r="1047" spans="1:8" x14ac:dyDescent="0.35">
      <c r="A1047" t="str">
        <f t="shared" si="21"/>
        <v>554544615498-VEN</v>
      </c>
      <c r="B1047">
        <v>55</v>
      </c>
      <c r="C1047" s="11">
        <v>45446</v>
      </c>
      <c r="D1047" t="s">
        <v>3225</v>
      </c>
      <c r="E1047">
        <v>-45000</v>
      </c>
      <c r="F1047" s="7" t="s">
        <v>4911</v>
      </c>
      <c r="G1047" s="7" t="s">
        <v>4913</v>
      </c>
      <c r="H1047" s="11"/>
    </row>
    <row r="1048" spans="1:8" x14ac:dyDescent="0.35">
      <c r="A1048" t="str">
        <f t="shared" si="21"/>
        <v>554544616836-SNG</v>
      </c>
      <c r="B1048">
        <v>55</v>
      </c>
      <c r="C1048" s="11">
        <v>45446</v>
      </c>
      <c r="D1048" t="s">
        <v>2138</v>
      </c>
      <c r="E1048">
        <v>-194</v>
      </c>
      <c r="F1048" s="7" t="s">
        <v>4911</v>
      </c>
      <c r="G1048" s="7" t="s">
        <v>4913</v>
      </c>
      <c r="H1048" s="11"/>
    </row>
    <row r="1049" spans="1:8" x14ac:dyDescent="0.35">
      <c r="A1049" t="str">
        <f t="shared" si="21"/>
        <v>554544619512-GNS</v>
      </c>
      <c r="B1049">
        <v>55</v>
      </c>
      <c r="C1049" s="11">
        <v>45446</v>
      </c>
      <c r="D1049" t="s">
        <v>3213</v>
      </c>
      <c r="E1049">
        <v>-92</v>
      </c>
      <c r="F1049" s="7" t="s">
        <v>4911</v>
      </c>
      <c r="G1049" s="7" t="s">
        <v>4913</v>
      </c>
      <c r="H1049" s="11"/>
    </row>
    <row r="1050" spans="1:8" x14ac:dyDescent="0.35">
      <c r="A1050" t="str">
        <f t="shared" si="21"/>
        <v>554544619513-GNS</v>
      </c>
      <c r="B1050">
        <v>55</v>
      </c>
      <c r="C1050" s="11">
        <v>45446</v>
      </c>
      <c r="D1050" t="s">
        <v>2373</v>
      </c>
      <c r="E1050">
        <v>-160</v>
      </c>
      <c r="F1050" s="7" t="s">
        <v>4911</v>
      </c>
      <c r="G1050" s="7" t="s">
        <v>4913</v>
      </c>
      <c r="H1050" s="11"/>
    </row>
    <row r="1051" spans="1:8" x14ac:dyDescent="0.35">
      <c r="A1051" t="str">
        <f t="shared" si="21"/>
        <v>554544621841-BKE</v>
      </c>
      <c r="B1051">
        <v>55</v>
      </c>
      <c r="C1051" s="11">
        <v>45446</v>
      </c>
      <c r="D1051" t="s">
        <v>3465</v>
      </c>
      <c r="E1051">
        <v>-18</v>
      </c>
      <c r="F1051" s="7" t="s">
        <v>4911</v>
      </c>
      <c r="G1051" s="7" t="s">
        <v>4913</v>
      </c>
      <c r="H1051" s="11"/>
    </row>
    <row r="1052" spans="1:8" x14ac:dyDescent="0.35">
      <c r="A1052" t="str">
        <f t="shared" si="21"/>
        <v>554544622094-USS</v>
      </c>
      <c r="B1052">
        <v>55</v>
      </c>
      <c r="C1052" s="11">
        <v>45446</v>
      </c>
      <c r="D1052" t="s">
        <v>2994</v>
      </c>
      <c r="E1052">
        <v>-684</v>
      </c>
      <c r="F1052" s="7" t="s">
        <v>4911</v>
      </c>
      <c r="G1052" s="7" t="s">
        <v>4913</v>
      </c>
      <c r="H1052" s="11"/>
    </row>
    <row r="1053" spans="1:8" x14ac:dyDescent="0.35">
      <c r="A1053" t="str">
        <f t="shared" si="21"/>
        <v>554544622119-WCK</v>
      </c>
      <c r="B1053">
        <v>55</v>
      </c>
      <c r="C1053" s="11">
        <v>45446</v>
      </c>
      <c r="D1053" t="s">
        <v>3456</v>
      </c>
      <c r="E1053">
        <v>-12</v>
      </c>
      <c r="F1053" s="7" t="s">
        <v>4911</v>
      </c>
      <c r="G1053" s="7" t="s">
        <v>4913</v>
      </c>
      <c r="H1053" s="11"/>
    </row>
    <row r="1054" spans="1:8" x14ac:dyDescent="0.35">
      <c r="A1054" t="str">
        <f t="shared" si="21"/>
        <v>554544622259-CSO</v>
      </c>
      <c r="B1054">
        <v>55</v>
      </c>
      <c r="C1054" s="11">
        <v>45446</v>
      </c>
      <c r="D1054" t="s">
        <v>2277</v>
      </c>
      <c r="E1054">
        <v>-52</v>
      </c>
      <c r="F1054" s="7" t="s">
        <v>4911</v>
      </c>
      <c r="G1054" s="7" t="s">
        <v>4913</v>
      </c>
      <c r="H1054" s="11"/>
    </row>
    <row r="1055" spans="1:8" x14ac:dyDescent="0.35">
      <c r="A1055" t="str">
        <f t="shared" si="21"/>
        <v>554544623330-SCR</v>
      </c>
      <c r="B1055">
        <v>55</v>
      </c>
      <c r="C1055" s="11">
        <v>45446</v>
      </c>
      <c r="D1055" t="s">
        <v>1065</v>
      </c>
      <c r="E1055">
        <v>-1</v>
      </c>
      <c r="F1055" s="7" t="s">
        <v>4911</v>
      </c>
      <c r="G1055" s="7" t="s">
        <v>4913</v>
      </c>
      <c r="H1055" s="11"/>
    </row>
    <row r="1056" spans="1:8" x14ac:dyDescent="0.35">
      <c r="A1056" t="str">
        <f t="shared" si="21"/>
        <v>554544623344-USM</v>
      </c>
      <c r="B1056">
        <v>55</v>
      </c>
      <c r="C1056" s="11">
        <v>45446</v>
      </c>
      <c r="D1056" t="s">
        <v>3255</v>
      </c>
      <c r="E1056">
        <v>-77</v>
      </c>
      <c r="F1056" s="7" t="s">
        <v>4911</v>
      </c>
      <c r="G1056" s="7" t="s">
        <v>4913</v>
      </c>
      <c r="H1056" s="11"/>
    </row>
    <row r="1057" spans="1:8" x14ac:dyDescent="0.35">
      <c r="A1057" t="str">
        <f t="shared" si="21"/>
        <v>554544654502-PRL</v>
      </c>
      <c r="B1057">
        <v>55</v>
      </c>
      <c r="C1057" s="11">
        <v>45446</v>
      </c>
      <c r="D1057" t="s">
        <v>3333</v>
      </c>
      <c r="E1057">
        <v>-60</v>
      </c>
      <c r="F1057" s="7" t="s">
        <v>4911</v>
      </c>
      <c r="G1057" s="7" t="s">
        <v>4913</v>
      </c>
      <c r="H1057" s="11"/>
    </row>
    <row r="1058" spans="1:8" x14ac:dyDescent="0.35">
      <c r="A1058" t="str">
        <f t="shared" si="21"/>
        <v>554544711372-COM</v>
      </c>
      <c r="B1058">
        <v>55</v>
      </c>
      <c r="C1058" s="11">
        <v>45447</v>
      </c>
      <c r="D1058" t="s">
        <v>2380</v>
      </c>
      <c r="E1058">
        <v>-94</v>
      </c>
      <c r="F1058" s="7" t="s">
        <v>4911</v>
      </c>
      <c r="G1058" s="7" t="s">
        <v>4913</v>
      </c>
      <c r="H1058" s="11"/>
    </row>
    <row r="1059" spans="1:8" x14ac:dyDescent="0.35">
      <c r="A1059" t="str">
        <f t="shared" si="21"/>
        <v>554544721108-PHI</v>
      </c>
      <c r="B1059">
        <v>55</v>
      </c>
      <c r="C1059" s="11">
        <v>45447</v>
      </c>
      <c r="D1059" t="s">
        <v>3391</v>
      </c>
      <c r="E1059">
        <v>-130</v>
      </c>
      <c r="F1059" s="7" t="s">
        <v>4911</v>
      </c>
      <c r="G1059" s="7" t="s">
        <v>4913</v>
      </c>
      <c r="H1059" s="11"/>
    </row>
    <row r="1060" spans="1:8" x14ac:dyDescent="0.35">
      <c r="A1060" t="str">
        <f t="shared" si="21"/>
        <v>554544721547-GNS</v>
      </c>
      <c r="B1060">
        <v>55</v>
      </c>
      <c r="C1060" s="11">
        <v>45447</v>
      </c>
      <c r="D1060" t="s">
        <v>2617</v>
      </c>
      <c r="E1060">
        <v>-50</v>
      </c>
      <c r="F1060" s="7" t="s">
        <v>4911</v>
      </c>
      <c r="G1060" s="7" t="s">
        <v>4913</v>
      </c>
      <c r="H1060" s="11"/>
    </row>
    <row r="1061" spans="1:8" x14ac:dyDescent="0.35">
      <c r="A1061" t="str">
        <f t="shared" si="21"/>
        <v>554544722642-BLN</v>
      </c>
      <c r="B1061">
        <v>55</v>
      </c>
      <c r="C1061" s="11">
        <v>45447</v>
      </c>
      <c r="D1061" t="s">
        <v>3285</v>
      </c>
      <c r="E1061">
        <v>-96</v>
      </c>
      <c r="F1061" s="7" t="s">
        <v>4911</v>
      </c>
      <c r="G1061" s="7" t="s">
        <v>4913</v>
      </c>
      <c r="H1061" s="11"/>
    </row>
    <row r="1062" spans="1:8" x14ac:dyDescent="0.35">
      <c r="A1062" t="str">
        <f t="shared" si="21"/>
        <v>554544722666-LOL</v>
      </c>
      <c r="B1062">
        <v>55</v>
      </c>
      <c r="C1062" s="11">
        <v>45447</v>
      </c>
      <c r="D1062" t="s">
        <v>3246</v>
      </c>
      <c r="E1062">
        <v>-347</v>
      </c>
      <c r="F1062" s="7" t="s">
        <v>4911</v>
      </c>
      <c r="G1062" s="7" t="s">
        <v>4913</v>
      </c>
      <c r="H1062" s="11"/>
    </row>
    <row r="1063" spans="1:8" x14ac:dyDescent="0.35">
      <c r="A1063" t="str">
        <f t="shared" si="21"/>
        <v>554544723717-FRD</v>
      </c>
      <c r="B1063">
        <v>55</v>
      </c>
      <c r="C1063" s="11">
        <v>45447</v>
      </c>
      <c r="D1063" t="s">
        <v>3511</v>
      </c>
      <c r="E1063">
        <v>-42</v>
      </c>
      <c r="F1063" s="7" t="s">
        <v>4911</v>
      </c>
      <c r="G1063" s="7" t="s">
        <v>4913</v>
      </c>
      <c r="H1063" s="11"/>
    </row>
    <row r="1064" spans="1:8" x14ac:dyDescent="0.35">
      <c r="A1064" t="str">
        <f t="shared" si="21"/>
        <v>554544772048-FAP</v>
      </c>
      <c r="B1064">
        <v>55</v>
      </c>
      <c r="C1064" s="11">
        <v>45447</v>
      </c>
      <c r="D1064" t="s">
        <v>3541</v>
      </c>
      <c r="E1064">
        <v>-84</v>
      </c>
      <c r="F1064" s="7" t="s">
        <v>4911</v>
      </c>
      <c r="G1064" s="7" t="s">
        <v>4913</v>
      </c>
      <c r="H1064" s="11"/>
    </row>
    <row r="1065" spans="1:8" x14ac:dyDescent="0.35">
      <c r="A1065" t="str">
        <f t="shared" si="21"/>
        <v>554544812299-GNS</v>
      </c>
      <c r="B1065">
        <v>55</v>
      </c>
      <c r="C1065" s="11">
        <v>45448</v>
      </c>
      <c r="D1065" t="s">
        <v>2339</v>
      </c>
      <c r="E1065">
        <v>-122</v>
      </c>
      <c r="F1065" s="7" t="s">
        <v>4911</v>
      </c>
      <c r="G1065" s="7" t="s">
        <v>4913</v>
      </c>
      <c r="H1065" s="11"/>
    </row>
    <row r="1066" spans="1:8" x14ac:dyDescent="0.35">
      <c r="A1066" t="str">
        <f t="shared" si="21"/>
        <v>554544816836-SNG</v>
      </c>
      <c r="B1066">
        <v>55</v>
      </c>
      <c r="C1066" s="11">
        <v>45448</v>
      </c>
      <c r="D1066" t="s">
        <v>2138</v>
      </c>
      <c r="E1066">
        <v>-146</v>
      </c>
      <c r="F1066" s="7" t="s">
        <v>4911</v>
      </c>
      <c r="G1066" s="7" t="s">
        <v>4913</v>
      </c>
      <c r="H1066" s="11"/>
    </row>
    <row r="1067" spans="1:8" x14ac:dyDescent="0.35">
      <c r="A1067" t="str">
        <f t="shared" si="21"/>
        <v>554544820847-VEN</v>
      </c>
      <c r="B1067">
        <v>55</v>
      </c>
      <c r="C1067" s="11">
        <v>45448</v>
      </c>
      <c r="D1067" t="s">
        <v>3575</v>
      </c>
      <c r="E1067">
        <v>-5</v>
      </c>
      <c r="F1067" s="7" t="s">
        <v>4911</v>
      </c>
      <c r="G1067" s="7" t="s">
        <v>4913</v>
      </c>
      <c r="H1067" s="11"/>
    </row>
    <row r="1068" spans="1:8" x14ac:dyDescent="0.35">
      <c r="A1068" t="str">
        <f t="shared" si="21"/>
        <v>554544821514-GND</v>
      </c>
      <c r="B1068">
        <v>55</v>
      </c>
      <c r="C1068" s="11">
        <v>45448</v>
      </c>
      <c r="D1068" t="s">
        <v>3368</v>
      </c>
      <c r="E1068">
        <v>-379</v>
      </c>
      <c r="F1068" s="7" t="s">
        <v>4911</v>
      </c>
      <c r="G1068" s="7" t="s">
        <v>4913</v>
      </c>
      <c r="H1068" s="11"/>
    </row>
    <row r="1069" spans="1:8" x14ac:dyDescent="0.35">
      <c r="A1069" t="str">
        <f t="shared" si="21"/>
        <v>554544821547-GNS</v>
      </c>
      <c r="B1069">
        <v>55</v>
      </c>
      <c r="C1069" s="11">
        <v>45448</v>
      </c>
      <c r="D1069" t="s">
        <v>2617</v>
      </c>
      <c r="E1069">
        <v>-812</v>
      </c>
      <c r="F1069" s="7" t="s">
        <v>4911</v>
      </c>
      <c r="G1069" s="7" t="s">
        <v>4913</v>
      </c>
      <c r="H1069" s="11"/>
    </row>
    <row r="1070" spans="1:8" x14ac:dyDescent="0.35">
      <c r="A1070" t="str">
        <f t="shared" si="21"/>
        <v>554544821726-WFS</v>
      </c>
      <c r="B1070">
        <v>55</v>
      </c>
      <c r="C1070" s="11">
        <v>45448</v>
      </c>
      <c r="D1070" t="s">
        <v>2388</v>
      </c>
      <c r="E1070">
        <v>-770</v>
      </c>
      <c r="F1070" s="7" t="s">
        <v>4911</v>
      </c>
      <c r="G1070" s="7" t="s">
        <v>4913</v>
      </c>
      <c r="H1070" s="11"/>
    </row>
    <row r="1071" spans="1:8" x14ac:dyDescent="0.35">
      <c r="A1071" t="str">
        <f t="shared" si="21"/>
        <v>554544821841-BKE</v>
      </c>
      <c r="B1071">
        <v>55</v>
      </c>
      <c r="C1071" s="11">
        <v>45448</v>
      </c>
      <c r="D1071" t="s">
        <v>3465</v>
      </c>
      <c r="E1071">
        <v>-140</v>
      </c>
      <c r="F1071" s="7" t="s">
        <v>4911</v>
      </c>
      <c r="G1071" s="7" t="s">
        <v>4913</v>
      </c>
      <c r="H1071" s="11"/>
    </row>
    <row r="1072" spans="1:8" x14ac:dyDescent="0.35">
      <c r="A1072" t="str">
        <f t="shared" si="21"/>
        <v>554544919510-GNS</v>
      </c>
      <c r="B1072">
        <v>55</v>
      </c>
      <c r="C1072" s="11">
        <v>45449</v>
      </c>
      <c r="D1072" t="s">
        <v>3533</v>
      </c>
      <c r="E1072">
        <v>-254</v>
      </c>
      <c r="F1072" s="7" t="s">
        <v>4911</v>
      </c>
      <c r="G1072" s="7" t="s">
        <v>4913</v>
      </c>
      <c r="H1072" s="11"/>
    </row>
    <row r="1073" spans="1:8" x14ac:dyDescent="0.35">
      <c r="A1073" t="str">
        <f t="shared" si="21"/>
        <v>554544921547-GNS</v>
      </c>
      <c r="B1073">
        <v>55</v>
      </c>
      <c r="C1073" s="11">
        <v>45449</v>
      </c>
      <c r="D1073" t="s">
        <v>2617</v>
      </c>
      <c r="E1073">
        <v>-420</v>
      </c>
      <c r="F1073" s="7" t="s">
        <v>4911</v>
      </c>
      <c r="G1073" s="7" t="s">
        <v>4913</v>
      </c>
      <c r="H1073" s="11"/>
    </row>
    <row r="1074" spans="1:8" x14ac:dyDescent="0.35">
      <c r="A1074" t="str">
        <f t="shared" si="21"/>
        <v>554544921841-COD</v>
      </c>
      <c r="B1074">
        <v>55</v>
      </c>
      <c r="C1074" s="11">
        <v>45449</v>
      </c>
      <c r="D1074" t="s">
        <v>2627</v>
      </c>
      <c r="E1074">
        <v>-560</v>
      </c>
      <c r="F1074" s="7" t="s">
        <v>4911</v>
      </c>
      <c r="G1074" s="7" t="s">
        <v>4913</v>
      </c>
      <c r="H1074" s="11"/>
    </row>
    <row r="1075" spans="1:8" x14ac:dyDescent="0.35">
      <c r="A1075" t="str">
        <f t="shared" si="21"/>
        <v>554544922666-LOL</v>
      </c>
      <c r="B1075">
        <v>55</v>
      </c>
      <c r="C1075" s="11">
        <v>45449</v>
      </c>
      <c r="D1075" t="s">
        <v>3246</v>
      </c>
      <c r="E1075">
        <v>-480</v>
      </c>
      <c r="F1075" s="7" t="s">
        <v>4911</v>
      </c>
      <c r="G1075" s="7" t="s">
        <v>4913</v>
      </c>
      <c r="H1075" s="11"/>
    </row>
    <row r="1076" spans="1:8" x14ac:dyDescent="0.35">
      <c r="A1076" t="str">
        <f t="shared" si="21"/>
        <v>554544958503-GFK</v>
      </c>
      <c r="B1076">
        <v>55</v>
      </c>
      <c r="C1076" s="11">
        <v>45449</v>
      </c>
      <c r="D1076" t="s">
        <v>3396</v>
      </c>
      <c r="E1076">
        <v>-360</v>
      </c>
      <c r="F1076" s="7" t="s">
        <v>4911</v>
      </c>
      <c r="G1076" s="7" t="s">
        <v>4913</v>
      </c>
      <c r="H1076" s="11"/>
    </row>
    <row r="1077" spans="1:8" x14ac:dyDescent="0.35">
      <c r="A1077" t="str">
        <f t="shared" si="21"/>
        <v>554544971243-VEN</v>
      </c>
      <c r="B1077">
        <v>55</v>
      </c>
      <c r="C1077" s="11">
        <v>45449</v>
      </c>
      <c r="D1077" t="s">
        <v>3429</v>
      </c>
      <c r="E1077">
        <v>-192</v>
      </c>
      <c r="F1077" s="7" t="s">
        <v>4911</v>
      </c>
      <c r="G1077" s="7" t="s">
        <v>4913</v>
      </c>
      <c r="H1077" s="11"/>
    </row>
    <row r="1078" spans="1:8" x14ac:dyDescent="0.35">
      <c r="A1078" t="str">
        <f t="shared" si="21"/>
        <v>554544985620-HVR</v>
      </c>
      <c r="B1078">
        <v>55</v>
      </c>
      <c r="C1078" s="11">
        <v>45449</v>
      </c>
      <c r="D1078" t="s">
        <v>3132</v>
      </c>
      <c r="E1078">
        <v>-24</v>
      </c>
      <c r="F1078" s="7" t="s">
        <v>4911</v>
      </c>
      <c r="G1078" s="7" t="s">
        <v>4913</v>
      </c>
      <c r="H1078" s="11"/>
    </row>
    <row r="1079" spans="1:8" x14ac:dyDescent="0.35">
      <c r="A1079" t="str">
        <f t="shared" si="21"/>
        <v>554544989187-VEN</v>
      </c>
      <c r="B1079">
        <v>55</v>
      </c>
      <c r="C1079" s="11">
        <v>45449</v>
      </c>
      <c r="D1079" t="s">
        <v>3338</v>
      </c>
      <c r="E1079">
        <v>-1</v>
      </c>
      <c r="F1079" s="7" t="s">
        <v>4911</v>
      </c>
      <c r="G1079" s="7" t="s">
        <v>4913</v>
      </c>
      <c r="H1079" s="11"/>
    </row>
    <row r="1080" spans="1:8" x14ac:dyDescent="0.35">
      <c r="A1080" t="str">
        <f t="shared" si="21"/>
        <v>554545013784-HVR</v>
      </c>
      <c r="B1080">
        <v>55</v>
      </c>
      <c r="C1080" s="11">
        <v>45450</v>
      </c>
      <c r="D1080" t="s">
        <v>2037</v>
      </c>
      <c r="E1080">
        <v>-8</v>
      </c>
      <c r="F1080" s="7" t="s">
        <v>4911</v>
      </c>
      <c r="G1080" s="7" t="s">
        <v>4913</v>
      </c>
      <c r="H1080" s="11"/>
    </row>
    <row r="1081" spans="1:8" x14ac:dyDescent="0.35">
      <c r="A1081" t="str">
        <f t="shared" si="21"/>
        <v>554545016836-SNG</v>
      </c>
      <c r="B1081">
        <v>55</v>
      </c>
      <c r="C1081" s="11">
        <v>45450</v>
      </c>
      <c r="D1081" t="s">
        <v>2138</v>
      </c>
      <c r="E1081">
        <v>-120</v>
      </c>
      <c r="F1081" s="7" t="s">
        <v>4911</v>
      </c>
      <c r="G1081" s="7" t="s">
        <v>4913</v>
      </c>
      <c r="H1081" s="11"/>
    </row>
    <row r="1082" spans="1:8" x14ac:dyDescent="0.35">
      <c r="A1082" t="str">
        <f t="shared" si="21"/>
        <v>554545017245-CHP</v>
      </c>
      <c r="B1082">
        <v>55</v>
      </c>
      <c r="C1082" s="11">
        <v>45450</v>
      </c>
      <c r="D1082" t="s">
        <v>3425</v>
      </c>
      <c r="E1082">
        <v>-120</v>
      </c>
      <c r="F1082" s="7" t="s">
        <v>4911</v>
      </c>
      <c r="G1082" s="7" t="s">
        <v>4913</v>
      </c>
      <c r="H1082" s="11"/>
    </row>
    <row r="1083" spans="1:8" x14ac:dyDescent="0.35">
      <c r="A1083" t="str">
        <f t="shared" si="21"/>
        <v>554545017522-USS</v>
      </c>
      <c r="B1083">
        <v>55</v>
      </c>
      <c r="C1083" s="11">
        <v>45450</v>
      </c>
      <c r="D1083" t="s">
        <v>3647</v>
      </c>
      <c r="E1083">
        <v>-16</v>
      </c>
      <c r="F1083" s="7" t="s">
        <v>4911</v>
      </c>
      <c r="G1083" s="7" t="s">
        <v>4913</v>
      </c>
      <c r="H1083" s="11"/>
    </row>
    <row r="1084" spans="1:8" x14ac:dyDescent="0.35">
      <c r="A1084" t="str">
        <f t="shared" si="21"/>
        <v>554545017680-CGS</v>
      </c>
      <c r="B1084">
        <v>55</v>
      </c>
      <c r="C1084" s="11">
        <v>45450</v>
      </c>
      <c r="D1084" t="s">
        <v>3426</v>
      </c>
      <c r="E1084">
        <v>-144</v>
      </c>
      <c r="F1084" s="7" t="s">
        <v>4911</v>
      </c>
      <c r="G1084" s="7" t="s">
        <v>4913</v>
      </c>
      <c r="H1084" s="11"/>
    </row>
    <row r="1085" spans="1:8" x14ac:dyDescent="0.35">
      <c r="A1085" t="str">
        <f t="shared" si="21"/>
        <v>554545017686-CGS</v>
      </c>
      <c r="B1085">
        <v>55</v>
      </c>
      <c r="C1085" s="11">
        <v>45450</v>
      </c>
      <c r="D1085" t="s">
        <v>3427</v>
      </c>
      <c r="E1085">
        <v>-359</v>
      </c>
      <c r="F1085" s="7" t="s">
        <v>4911</v>
      </c>
      <c r="G1085" s="7" t="s">
        <v>4913</v>
      </c>
      <c r="H1085" s="11"/>
    </row>
    <row r="1086" spans="1:8" x14ac:dyDescent="0.35">
      <c r="A1086" t="str">
        <f t="shared" si="21"/>
        <v>554545017731-CGS</v>
      </c>
      <c r="B1086">
        <v>55</v>
      </c>
      <c r="C1086" s="11">
        <v>45450</v>
      </c>
      <c r="D1086" t="s">
        <v>3428</v>
      </c>
      <c r="E1086">
        <v>-40</v>
      </c>
      <c r="F1086" s="7" t="s">
        <v>4911</v>
      </c>
      <c r="G1086" s="7" t="s">
        <v>4913</v>
      </c>
      <c r="H1086" s="11"/>
    </row>
    <row r="1087" spans="1:8" x14ac:dyDescent="0.35">
      <c r="A1087" t="str">
        <f t="shared" si="21"/>
        <v>554545022231-COM</v>
      </c>
      <c r="B1087">
        <v>55</v>
      </c>
      <c r="C1087" s="11">
        <v>45450</v>
      </c>
      <c r="D1087" t="s">
        <v>3566</v>
      </c>
      <c r="E1087">
        <v>-81</v>
      </c>
      <c r="F1087" s="7" t="s">
        <v>4911</v>
      </c>
      <c r="G1087" s="7" t="s">
        <v>4913</v>
      </c>
      <c r="H1087" s="11"/>
    </row>
    <row r="1088" spans="1:8" x14ac:dyDescent="0.35">
      <c r="A1088" t="str">
        <f t="shared" si="21"/>
        <v>554545022235-WCP</v>
      </c>
      <c r="B1088">
        <v>55</v>
      </c>
      <c r="C1088" s="11">
        <v>45450</v>
      </c>
      <c r="D1088" t="s">
        <v>1727</v>
      </c>
      <c r="E1088">
        <v>-45</v>
      </c>
      <c r="F1088" s="7" t="s">
        <v>4911</v>
      </c>
      <c r="G1088" s="7" t="s">
        <v>4913</v>
      </c>
      <c r="H1088" s="11"/>
    </row>
    <row r="1089" spans="1:8" x14ac:dyDescent="0.35">
      <c r="A1089" t="str">
        <f t="shared" si="21"/>
        <v>554545023152-HMP</v>
      </c>
      <c r="B1089">
        <v>55</v>
      </c>
      <c r="C1089" s="11">
        <v>45450</v>
      </c>
      <c r="D1089" t="s">
        <v>656</v>
      </c>
      <c r="E1089">
        <v>-1</v>
      </c>
      <c r="F1089" s="7" t="s">
        <v>4911</v>
      </c>
      <c r="G1089" s="7" t="s">
        <v>4913</v>
      </c>
      <c r="H1089" s="11"/>
    </row>
    <row r="1090" spans="1:8" x14ac:dyDescent="0.35">
      <c r="A1090" t="str">
        <f t="shared" si="21"/>
        <v>554545045532-CSF</v>
      </c>
      <c r="B1090">
        <v>55</v>
      </c>
      <c r="C1090" s="11">
        <v>45450</v>
      </c>
      <c r="D1090" t="s">
        <v>2646</v>
      </c>
      <c r="E1090">
        <v>-370</v>
      </c>
      <c r="F1090" s="7" t="s">
        <v>4911</v>
      </c>
      <c r="G1090" s="7" t="s">
        <v>4913</v>
      </c>
      <c r="H1090" s="11"/>
    </row>
    <row r="1091" spans="1:8" x14ac:dyDescent="0.35">
      <c r="A1091" t="str">
        <f t="shared" si="21"/>
        <v>554545045532-VES</v>
      </c>
      <c r="B1091">
        <v>55</v>
      </c>
      <c r="C1091" s="11">
        <v>45450</v>
      </c>
      <c r="D1091" t="s">
        <v>2415</v>
      </c>
      <c r="E1091">
        <v>-637</v>
      </c>
      <c r="F1091" s="7" t="s">
        <v>4911</v>
      </c>
      <c r="G1091" s="7" t="s">
        <v>4913</v>
      </c>
      <c r="H1091" s="11"/>
    </row>
    <row r="1092" spans="1:8" x14ac:dyDescent="0.35">
      <c r="A1092" t="str">
        <f t="shared" si="21"/>
        <v>554545058503-GFK</v>
      </c>
      <c r="B1092">
        <v>55</v>
      </c>
      <c r="C1092" s="11">
        <v>45450</v>
      </c>
      <c r="D1092" t="s">
        <v>3396</v>
      </c>
      <c r="E1092">
        <v>-660</v>
      </c>
      <c r="F1092" s="7" t="s">
        <v>4911</v>
      </c>
      <c r="G1092" s="7" t="s">
        <v>4913</v>
      </c>
      <c r="H1092" s="11"/>
    </row>
    <row r="1093" spans="1:8" x14ac:dyDescent="0.35">
      <c r="A1093" t="str">
        <f t="shared" ref="A1093:A1156" si="22">B1093&amp;C1093&amp;D1093</f>
        <v>554545071243-VEN</v>
      </c>
      <c r="B1093">
        <v>55</v>
      </c>
      <c r="C1093" s="11">
        <v>45450</v>
      </c>
      <c r="D1093" t="s">
        <v>3429</v>
      </c>
      <c r="E1093">
        <v>-144</v>
      </c>
      <c r="F1093" s="7" t="s">
        <v>4911</v>
      </c>
      <c r="G1093" s="7" t="s">
        <v>4913</v>
      </c>
      <c r="H1093" s="11"/>
    </row>
    <row r="1094" spans="1:8" x14ac:dyDescent="0.35">
      <c r="A1094" t="str">
        <f t="shared" si="22"/>
        <v>554545072232-SCR</v>
      </c>
      <c r="B1094">
        <v>55</v>
      </c>
      <c r="C1094" s="11">
        <v>45450</v>
      </c>
      <c r="D1094" t="s">
        <v>3430</v>
      </c>
      <c r="E1094">
        <v>-36</v>
      </c>
      <c r="F1094" s="7" t="s">
        <v>4911</v>
      </c>
      <c r="G1094" s="7" t="s">
        <v>4913</v>
      </c>
      <c r="H1094" s="11"/>
    </row>
    <row r="1095" spans="1:8" x14ac:dyDescent="0.35">
      <c r="A1095" t="str">
        <f t="shared" si="22"/>
        <v>554545085620-HVR</v>
      </c>
      <c r="B1095">
        <v>55</v>
      </c>
      <c r="C1095" s="11">
        <v>45450</v>
      </c>
      <c r="D1095" t="s">
        <v>3132</v>
      </c>
      <c r="E1095">
        <v>-60</v>
      </c>
      <c r="F1095" s="7" t="s">
        <v>4911</v>
      </c>
      <c r="G1095" s="7" t="s">
        <v>4913</v>
      </c>
      <c r="H1095" s="11"/>
    </row>
    <row r="1096" spans="1:8" x14ac:dyDescent="0.35">
      <c r="A1096" t="str">
        <f t="shared" si="22"/>
        <v>554545099880-COM</v>
      </c>
      <c r="B1096">
        <v>55</v>
      </c>
      <c r="C1096" s="11">
        <v>45450</v>
      </c>
      <c r="D1096" t="s">
        <v>3615</v>
      </c>
      <c r="E1096">
        <v>-2353</v>
      </c>
      <c r="F1096" s="7" t="s">
        <v>4911</v>
      </c>
      <c r="G1096" s="7" t="s">
        <v>4913</v>
      </c>
      <c r="H1096" s="11"/>
    </row>
    <row r="1097" spans="1:8" x14ac:dyDescent="0.35">
      <c r="A1097" t="str">
        <f t="shared" si="22"/>
        <v>554545312299-GNS</v>
      </c>
      <c r="B1097">
        <v>55</v>
      </c>
      <c r="C1097" s="11">
        <v>45453</v>
      </c>
      <c r="D1097" t="s">
        <v>2339</v>
      </c>
      <c r="E1097">
        <v>-24</v>
      </c>
      <c r="F1097" s="7" t="s">
        <v>4911</v>
      </c>
      <c r="G1097" s="7" t="s">
        <v>4913</v>
      </c>
      <c r="H1097" s="11"/>
    </row>
    <row r="1098" spans="1:8" x14ac:dyDescent="0.35">
      <c r="A1098" t="str">
        <f t="shared" si="22"/>
        <v>554545312932-GNS</v>
      </c>
      <c r="B1098">
        <v>55</v>
      </c>
      <c r="C1098" s="11">
        <v>45453</v>
      </c>
      <c r="D1098" t="s">
        <v>3205</v>
      </c>
      <c r="E1098">
        <v>-7</v>
      </c>
      <c r="F1098" s="7" t="s">
        <v>4911</v>
      </c>
      <c r="G1098" s="7" t="s">
        <v>4913</v>
      </c>
      <c r="H1098" s="11"/>
    </row>
    <row r="1099" spans="1:8" x14ac:dyDescent="0.35">
      <c r="A1099" t="str">
        <f t="shared" si="22"/>
        <v>554545313354-HVR</v>
      </c>
      <c r="B1099">
        <v>55</v>
      </c>
      <c r="C1099" s="11">
        <v>45453</v>
      </c>
      <c r="D1099" t="s">
        <v>3715</v>
      </c>
      <c r="E1099">
        <v>-3</v>
      </c>
      <c r="F1099" s="7" t="s">
        <v>4911</v>
      </c>
      <c r="G1099" s="7" t="s">
        <v>4913</v>
      </c>
      <c r="H1099" s="11"/>
    </row>
    <row r="1100" spans="1:8" x14ac:dyDescent="0.35">
      <c r="A1100" t="str">
        <f t="shared" si="22"/>
        <v>554545314421-WCP</v>
      </c>
      <c r="B1100">
        <v>55</v>
      </c>
      <c r="C1100" s="11">
        <v>45453</v>
      </c>
      <c r="D1100" t="s">
        <v>2300</v>
      </c>
      <c r="E1100">
        <v>-72</v>
      </c>
      <c r="F1100" s="7" t="s">
        <v>4911</v>
      </c>
      <c r="G1100" s="7" t="s">
        <v>4913</v>
      </c>
      <c r="H1100" s="11"/>
    </row>
    <row r="1101" spans="1:8" x14ac:dyDescent="0.35">
      <c r="A1101" t="str">
        <f t="shared" si="22"/>
        <v>554545315507-BEK</v>
      </c>
      <c r="B1101">
        <v>55</v>
      </c>
      <c r="C1101" s="11">
        <v>45453</v>
      </c>
      <c r="D1101" t="s">
        <v>3038</v>
      </c>
      <c r="E1101">
        <v>-564</v>
      </c>
      <c r="F1101" s="7" t="s">
        <v>4911</v>
      </c>
      <c r="G1101" s="7" t="s">
        <v>4913</v>
      </c>
      <c r="H1101" s="11"/>
    </row>
    <row r="1102" spans="1:8" x14ac:dyDescent="0.35">
      <c r="A1102" t="str">
        <f t="shared" si="22"/>
        <v>554545315507-IMA</v>
      </c>
      <c r="B1102">
        <v>55</v>
      </c>
      <c r="C1102" s="11">
        <v>45453</v>
      </c>
      <c r="D1102" t="s">
        <v>3524</v>
      </c>
      <c r="E1102">
        <v>-940</v>
      </c>
      <c r="F1102" s="7" t="s">
        <v>4911</v>
      </c>
      <c r="G1102" s="7" t="s">
        <v>4913</v>
      </c>
      <c r="H1102" s="11"/>
    </row>
    <row r="1103" spans="1:8" x14ac:dyDescent="0.35">
      <c r="A1103" t="str">
        <f t="shared" si="22"/>
        <v>554545315507-VPR</v>
      </c>
      <c r="B1103">
        <v>55</v>
      </c>
      <c r="C1103" s="11">
        <v>45453</v>
      </c>
      <c r="D1103" t="s">
        <v>3733</v>
      </c>
      <c r="E1103">
        <v>-30</v>
      </c>
      <c r="F1103" s="7" t="s">
        <v>4911</v>
      </c>
      <c r="G1103" s="7" t="s">
        <v>4913</v>
      </c>
      <c r="H1103" s="11"/>
    </row>
    <row r="1104" spans="1:8" x14ac:dyDescent="0.35">
      <c r="A1104" t="str">
        <f t="shared" si="22"/>
        <v>554545316836-SNG</v>
      </c>
      <c r="B1104">
        <v>55</v>
      </c>
      <c r="C1104" s="11">
        <v>45453</v>
      </c>
      <c r="D1104" t="s">
        <v>2138</v>
      </c>
      <c r="E1104">
        <v>-12</v>
      </c>
      <c r="F1104" s="7" t="s">
        <v>4911</v>
      </c>
      <c r="G1104" s="7" t="s">
        <v>4913</v>
      </c>
      <c r="H1104" s="11"/>
    </row>
    <row r="1105" spans="1:8" x14ac:dyDescent="0.35">
      <c r="A1105" t="str">
        <f t="shared" si="22"/>
        <v>554545317293-CIN</v>
      </c>
      <c r="B1105">
        <v>55</v>
      </c>
      <c r="C1105" s="11">
        <v>45453</v>
      </c>
      <c r="D1105" t="s">
        <v>3004</v>
      </c>
      <c r="E1105">
        <v>-70</v>
      </c>
      <c r="F1105" s="7" t="s">
        <v>4911</v>
      </c>
      <c r="G1105" s="7" t="s">
        <v>4913</v>
      </c>
      <c r="H1105" s="11"/>
    </row>
    <row r="1106" spans="1:8" x14ac:dyDescent="0.35">
      <c r="A1106" t="str">
        <f t="shared" si="22"/>
        <v>554545317522-USS</v>
      </c>
      <c r="B1106">
        <v>55</v>
      </c>
      <c r="C1106" s="11">
        <v>45453</v>
      </c>
      <c r="D1106" t="s">
        <v>3647</v>
      </c>
      <c r="E1106">
        <v>-36</v>
      </c>
      <c r="F1106" s="7" t="s">
        <v>4911</v>
      </c>
      <c r="G1106" s="7" t="s">
        <v>4913</v>
      </c>
      <c r="H1106" s="11"/>
    </row>
    <row r="1107" spans="1:8" x14ac:dyDescent="0.35">
      <c r="A1107" t="str">
        <f t="shared" si="22"/>
        <v>554545317974-CGS</v>
      </c>
      <c r="B1107">
        <v>55</v>
      </c>
      <c r="C1107" s="11">
        <v>45453</v>
      </c>
      <c r="D1107" t="s">
        <v>332</v>
      </c>
      <c r="E1107">
        <v>-2</v>
      </c>
      <c r="F1107" s="7" t="s">
        <v>4911</v>
      </c>
      <c r="G1107" s="7" t="s">
        <v>4913</v>
      </c>
      <c r="H1107" s="11"/>
    </row>
    <row r="1108" spans="1:8" x14ac:dyDescent="0.35">
      <c r="A1108" t="str">
        <f t="shared" si="22"/>
        <v>554545318189-BNK</v>
      </c>
      <c r="B1108">
        <v>55</v>
      </c>
      <c r="C1108" s="11">
        <v>45453</v>
      </c>
      <c r="D1108" t="s">
        <v>3757</v>
      </c>
      <c r="E1108">
        <v>-25</v>
      </c>
      <c r="F1108" s="7" t="s">
        <v>4911</v>
      </c>
      <c r="G1108" s="7" t="s">
        <v>4913</v>
      </c>
      <c r="H1108" s="11"/>
    </row>
    <row r="1109" spans="1:8" x14ac:dyDescent="0.35">
      <c r="A1109" t="str">
        <f t="shared" si="22"/>
        <v>554545321514-GND</v>
      </c>
      <c r="B1109">
        <v>55</v>
      </c>
      <c r="C1109" s="11">
        <v>45453</v>
      </c>
      <c r="D1109" t="s">
        <v>3368</v>
      </c>
      <c r="E1109">
        <v>-24</v>
      </c>
      <c r="F1109" s="7" t="s">
        <v>4911</v>
      </c>
      <c r="G1109" s="7" t="s">
        <v>4913</v>
      </c>
      <c r="H1109" s="11"/>
    </row>
    <row r="1110" spans="1:8" x14ac:dyDescent="0.35">
      <c r="A1110" t="str">
        <f t="shared" si="22"/>
        <v>554545321726-WFS</v>
      </c>
      <c r="B1110">
        <v>55</v>
      </c>
      <c r="C1110" s="11">
        <v>45453</v>
      </c>
      <c r="D1110" t="s">
        <v>2388</v>
      </c>
      <c r="E1110">
        <v>-280</v>
      </c>
      <c r="F1110" s="7" t="s">
        <v>4911</v>
      </c>
      <c r="G1110" s="7" t="s">
        <v>4913</v>
      </c>
      <c r="H1110" s="11"/>
    </row>
    <row r="1111" spans="1:8" x14ac:dyDescent="0.35">
      <c r="A1111" t="str">
        <f t="shared" si="22"/>
        <v>554545321841-POC</v>
      </c>
      <c r="B1111">
        <v>55</v>
      </c>
      <c r="C1111" s="11">
        <v>45453</v>
      </c>
      <c r="D1111" t="s">
        <v>3855</v>
      </c>
      <c r="E1111">
        <v>-181</v>
      </c>
      <c r="F1111" s="7" t="s">
        <v>4911</v>
      </c>
      <c r="G1111" s="7" t="s">
        <v>4913</v>
      </c>
      <c r="H1111" s="11"/>
    </row>
    <row r="1112" spans="1:8" x14ac:dyDescent="0.35">
      <c r="A1112" t="str">
        <f t="shared" si="22"/>
        <v>554545322642-BLN</v>
      </c>
      <c r="B1112">
        <v>55</v>
      </c>
      <c r="C1112" s="11">
        <v>45453</v>
      </c>
      <c r="D1112" t="s">
        <v>3285</v>
      </c>
      <c r="E1112">
        <v>-60</v>
      </c>
      <c r="F1112" s="7" t="s">
        <v>4911</v>
      </c>
      <c r="G1112" s="7" t="s">
        <v>4913</v>
      </c>
      <c r="H1112" s="11"/>
    </row>
    <row r="1113" spans="1:8" x14ac:dyDescent="0.35">
      <c r="A1113" t="str">
        <f t="shared" si="22"/>
        <v>554545322666-LOL</v>
      </c>
      <c r="B1113">
        <v>55</v>
      </c>
      <c r="C1113" s="11">
        <v>45453</v>
      </c>
      <c r="D1113" t="s">
        <v>3246</v>
      </c>
      <c r="E1113">
        <v>-2496</v>
      </c>
      <c r="F1113" s="7" t="s">
        <v>4911</v>
      </c>
      <c r="G1113" s="7" t="s">
        <v>4913</v>
      </c>
      <c r="H1113" s="11"/>
    </row>
    <row r="1114" spans="1:8" x14ac:dyDescent="0.35">
      <c r="A1114" t="str">
        <f t="shared" si="22"/>
        <v>554545322716-SVS</v>
      </c>
      <c r="B1114">
        <v>55</v>
      </c>
      <c r="C1114" s="11">
        <v>45453</v>
      </c>
      <c r="D1114" t="s">
        <v>1485</v>
      </c>
      <c r="E1114">
        <v>-22</v>
      </c>
      <c r="F1114" s="7" t="s">
        <v>4911</v>
      </c>
      <c r="G1114" s="7" t="s">
        <v>4913</v>
      </c>
      <c r="H1114" s="11"/>
    </row>
    <row r="1115" spans="1:8" x14ac:dyDescent="0.35">
      <c r="A1115" t="str">
        <f t="shared" si="22"/>
        <v>554545345531-NIC</v>
      </c>
      <c r="B1115">
        <v>55</v>
      </c>
      <c r="C1115" s="11">
        <v>45453</v>
      </c>
      <c r="D1115" t="s">
        <v>3783</v>
      </c>
      <c r="E1115">
        <v>-530</v>
      </c>
      <c r="F1115" s="7" t="s">
        <v>4911</v>
      </c>
      <c r="G1115" s="7" t="s">
        <v>4913</v>
      </c>
      <c r="H1115" s="11"/>
    </row>
    <row r="1116" spans="1:8" x14ac:dyDescent="0.35">
      <c r="A1116" t="str">
        <f t="shared" si="22"/>
        <v>554545345532-BNK</v>
      </c>
      <c r="B1116">
        <v>55</v>
      </c>
      <c r="C1116" s="11">
        <v>45453</v>
      </c>
      <c r="D1116" t="s">
        <v>3758</v>
      </c>
      <c r="E1116">
        <v>-564</v>
      </c>
      <c r="F1116" s="7" t="s">
        <v>4911</v>
      </c>
      <c r="G1116" s="7" t="s">
        <v>4913</v>
      </c>
      <c r="H1116" s="11"/>
    </row>
    <row r="1117" spans="1:8" x14ac:dyDescent="0.35">
      <c r="A1117" t="str">
        <f t="shared" si="22"/>
        <v>554545345532-CHP</v>
      </c>
      <c r="B1117">
        <v>55</v>
      </c>
      <c r="C1117" s="11">
        <v>45453</v>
      </c>
      <c r="D1117" t="s">
        <v>1770</v>
      </c>
      <c r="E1117">
        <v>-500</v>
      </c>
      <c r="F1117" s="7" t="s">
        <v>4911</v>
      </c>
      <c r="G1117" s="7" t="s">
        <v>4913</v>
      </c>
      <c r="H1117" s="11"/>
    </row>
    <row r="1118" spans="1:8" x14ac:dyDescent="0.35">
      <c r="A1118" t="str">
        <f t="shared" si="22"/>
        <v>554545345532-GFK</v>
      </c>
      <c r="B1118">
        <v>55</v>
      </c>
      <c r="C1118" s="11">
        <v>45453</v>
      </c>
      <c r="D1118" t="s">
        <v>3480</v>
      </c>
      <c r="E1118">
        <v>-2798</v>
      </c>
      <c r="F1118" s="7" t="s">
        <v>4911</v>
      </c>
      <c r="G1118" s="7" t="s">
        <v>4913</v>
      </c>
      <c r="H1118" s="11"/>
    </row>
    <row r="1119" spans="1:8" x14ac:dyDescent="0.35">
      <c r="A1119" t="str">
        <f t="shared" si="22"/>
        <v>554545345532-NIC</v>
      </c>
      <c r="B1119">
        <v>55</v>
      </c>
      <c r="C1119" s="11">
        <v>45453</v>
      </c>
      <c r="D1119" t="s">
        <v>3780</v>
      </c>
      <c r="E1119">
        <v>-267</v>
      </c>
      <c r="F1119" s="7" t="s">
        <v>4911</v>
      </c>
      <c r="G1119" s="7" t="s">
        <v>4913</v>
      </c>
      <c r="H1119" s="11"/>
    </row>
    <row r="1120" spans="1:8" x14ac:dyDescent="0.35">
      <c r="A1120" t="str">
        <f t="shared" si="22"/>
        <v>554545345532-VES</v>
      </c>
      <c r="B1120">
        <v>55</v>
      </c>
      <c r="C1120" s="11">
        <v>45453</v>
      </c>
      <c r="D1120" t="s">
        <v>2415</v>
      </c>
      <c r="E1120">
        <v>-1560</v>
      </c>
      <c r="F1120" s="7" t="s">
        <v>4911</v>
      </c>
      <c r="G1120" s="7" t="s">
        <v>4913</v>
      </c>
      <c r="H1120" s="11"/>
    </row>
    <row r="1121" spans="1:8" x14ac:dyDescent="0.35">
      <c r="A1121" t="str">
        <f t="shared" si="22"/>
        <v>554545354135-GFK</v>
      </c>
      <c r="B1121">
        <v>55</v>
      </c>
      <c r="C1121" s="11">
        <v>45453</v>
      </c>
      <c r="D1121" t="s">
        <v>3477</v>
      </c>
      <c r="E1121">
        <v>-537</v>
      </c>
      <c r="F1121" s="7" t="s">
        <v>4911</v>
      </c>
      <c r="G1121" s="7" t="s">
        <v>4913</v>
      </c>
      <c r="H1121" s="11"/>
    </row>
    <row r="1122" spans="1:8" x14ac:dyDescent="0.35">
      <c r="A1122" t="str">
        <f t="shared" si="22"/>
        <v>554545354135-USH</v>
      </c>
      <c r="B1122">
        <v>55</v>
      </c>
      <c r="C1122" s="11">
        <v>45453</v>
      </c>
      <c r="D1122" t="s">
        <v>1838</v>
      </c>
      <c r="E1122">
        <v>-108</v>
      </c>
      <c r="F1122" s="7" t="s">
        <v>4911</v>
      </c>
      <c r="G1122" s="7" t="s">
        <v>4913</v>
      </c>
      <c r="H1122" s="11"/>
    </row>
    <row r="1123" spans="1:8" x14ac:dyDescent="0.35">
      <c r="A1123" t="str">
        <f t="shared" si="22"/>
        <v>554545358503-CHP</v>
      </c>
      <c r="B1123">
        <v>55</v>
      </c>
      <c r="C1123" s="11">
        <v>45453</v>
      </c>
      <c r="D1123" t="s">
        <v>1732</v>
      </c>
      <c r="E1123">
        <v>-49</v>
      </c>
      <c r="F1123" s="7" t="s">
        <v>4911</v>
      </c>
      <c r="G1123" s="7" t="s">
        <v>4913</v>
      </c>
      <c r="H1123" s="11"/>
    </row>
    <row r="1124" spans="1:8" x14ac:dyDescent="0.35">
      <c r="A1124" t="str">
        <f t="shared" si="22"/>
        <v>554545358503-GFK</v>
      </c>
      <c r="B1124">
        <v>55</v>
      </c>
      <c r="C1124" s="11">
        <v>45453</v>
      </c>
      <c r="D1124" t="s">
        <v>3396</v>
      </c>
      <c r="E1124">
        <v>-660</v>
      </c>
      <c r="F1124" s="7" t="s">
        <v>4911</v>
      </c>
      <c r="G1124" s="7" t="s">
        <v>4913</v>
      </c>
      <c r="H1124" s="11"/>
    </row>
    <row r="1125" spans="1:8" x14ac:dyDescent="0.35">
      <c r="A1125" t="str">
        <f t="shared" si="22"/>
        <v>554545372048-FAP</v>
      </c>
      <c r="B1125">
        <v>55</v>
      </c>
      <c r="C1125" s="11">
        <v>45453</v>
      </c>
      <c r="D1125" t="s">
        <v>3541</v>
      </c>
      <c r="E1125">
        <v>-24</v>
      </c>
      <c r="F1125" s="7" t="s">
        <v>4911</v>
      </c>
      <c r="G1125" s="7" t="s">
        <v>4913</v>
      </c>
      <c r="H1125" s="11"/>
    </row>
    <row r="1126" spans="1:8" x14ac:dyDescent="0.35">
      <c r="A1126" t="str">
        <f t="shared" si="22"/>
        <v>554545377021-VEN</v>
      </c>
      <c r="B1126">
        <v>55</v>
      </c>
      <c r="C1126" s="11">
        <v>45453</v>
      </c>
      <c r="D1126" t="s">
        <v>3727</v>
      </c>
      <c r="E1126">
        <v>-4</v>
      </c>
      <c r="F1126" s="7" t="s">
        <v>4911</v>
      </c>
      <c r="G1126" s="7" t="s">
        <v>4913</v>
      </c>
      <c r="H1126" s="11"/>
    </row>
    <row r="1127" spans="1:8" x14ac:dyDescent="0.35">
      <c r="A1127" t="str">
        <f t="shared" si="22"/>
        <v>554545399880-COM</v>
      </c>
      <c r="B1127">
        <v>55</v>
      </c>
      <c r="C1127" s="11">
        <v>45453</v>
      </c>
      <c r="D1127" t="s">
        <v>3615</v>
      </c>
      <c r="E1127">
        <v>-1140</v>
      </c>
      <c r="F1127" s="7" t="s">
        <v>4911</v>
      </c>
      <c r="G1127" s="7" t="s">
        <v>4913</v>
      </c>
      <c r="H1127" s="11"/>
    </row>
    <row r="1128" spans="1:8" x14ac:dyDescent="0.35">
      <c r="A1128" t="str">
        <f t="shared" si="22"/>
        <v>554545411285-NIF</v>
      </c>
      <c r="B1128">
        <v>55</v>
      </c>
      <c r="C1128" s="11">
        <v>45454</v>
      </c>
      <c r="D1128" t="s">
        <v>3741</v>
      </c>
      <c r="E1128">
        <v>-42</v>
      </c>
      <c r="F1128" s="7" t="s">
        <v>4911</v>
      </c>
      <c r="G1128" s="7" t="s">
        <v>4913</v>
      </c>
      <c r="H1128" s="11"/>
    </row>
    <row r="1129" spans="1:8" x14ac:dyDescent="0.35">
      <c r="A1129" t="str">
        <f t="shared" si="22"/>
        <v>554545412299-GNS</v>
      </c>
      <c r="B1129">
        <v>55</v>
      </c>
      <c r="C1129" s="11">
        <v>45454</v>
      </c>
      <c r="D1129" t="s">
        <v>2339</v>
      </c>
      <c r="E1129">
        <v>-194</v>
      </c>
      <c r="F1129" s="7" t="s">
        <v>4911</v>
      </c>
      <c r="G1129" s="7" t="s">
        <v>4913</v>
      </c>
      <c r="H1129" s="11"/>
    </row>
    <row r="1130" spans="1:8" x14ac:dyDescent="0.35">
      <c r="A1130" t="str">
        <f t="shared" si="22"/>
        <v>554545415507-BEK</v>
      </c>
      <c r="B1130">
        <v>55</v>
      </c>
      <c r="C1130" s="11">
        <v>45454</v>
      </c>
      <c r="D1130" t="s">
        <v>3038</v>
      </c>
      <c r="E1130">
        <v>-210</v>
      </c>
      <c r="F1130" s="7" t="s">
        <v>4911</v>
      </c>
      <c r="G1130" s="7" t="s">
        <v>4913</v>
      </c>
      <c r="H1130" s="11"/>
    </row>
    <row r="1131" spans="1:8" x14ac:dyDescent="0.35">
      <c r="A1131" t="str">
        <f t="shared" si="22"/>
        <v>554545415507-VPR</v>
      </c>
      <c r="B1131">
        <v>55</v>
      </c>
      <c r="C1131" s="11">
        <v>45454</v>
      </c>
      <c r="D1131" t="s">
        <v>3733</v>
      </c>
      <c r="E1131">
        <v>-196</v>
      </c>
      <c r="F1131" s="7" t="s">
        <v>4911</v>
      </c>
      <c r="G1131" s="7" t="s">
        <v>4913</v>
      </c>
      <c r="H1131" s="11"/>
    </row>
    <row r="1132" spans="1:8" x14ac:dyDescent="0.35">
      <c r="A1132" t="str">
        <f t="shared" si="22"/>
        <v>554545416836-SNG</v>
      </c>
      <c r="B1132">
        <v>55</v>
      </c>
      <c r="C1132" s="11">
        <v>45454</v>
      </c>
      <c r="D1132" t="s">
        <v>2138</v>
      </c>
      <c r="E1132">
        <v>-437</v>
      </c>
      <c r="F1132" s="7" t="s">
        <v>4911</v>
      </c>
      <c r="G1132" s="7" t="s">
        <v>4913</v>
      </c>
      <c r="H1132" s="11"/>
    </row>
    <row r="1133" spans="1:8" x14ac:dyDescent="0.35">
      <c r="A1133" t="str">
        <f t="shared" si="22"/>
        <v>554545416841-GNS</v>
      </c>
      <c r="B1133">
        <v>55</v>
      </c>
      <c r="C1133" s="11">
        <v>45454</v>
      </c>
      <c r="D1133" t="s">
        <v>3730</v>
      </c>
      <c r="E1133">
        <v>-27</v>
      </c>
      <c r="F1133" s="7" t="s">
        <v>4911</v>
      </c>
      <c r="G1133" s="7" t="s">
        <v>4913</v>
      </c>
      <c r="H1133" s="11"/>
    </row>
    <row r="1134" spans="1:8" x14ac:dyDescent="0.35">
      <c r="A1134" t="str">
        <f t="shared" si="22"/>
        <v>554545416842-SNG</v>
      </c>
      <c r="B1134">
        <v>55</v>
      </c>
      <c r="C1134" s="11">
        <v>45454</v>
      </c>
      <c r="D1134" t="s">
        <v>3724</v>
      </c>
      <c r="E1134">
        <v>-43</v>
      </c>
      <c r="F1134" s="7" t="s">
        <v>4911</v>
      </c>
      <c r="G1134" s="7" t="s">
        <v>4913</v>
      </c>
      <c r="H1134" s="11"/>
    </row>
    <row r="1135" spans="1:8" x14ac:dyDescent="0.35">
      <c r="A1135" t="str">
        <f t="shared" si="22"/>
        <v>554545417339-SBN</v>
      </c>
      <c r="B1135">
        <v>55</v>
      </c>
      <c r="C1135" s="11">
        <v>45454</v>
      </c>
      <c r="D1135" t="s">
        <v>3731</v>
      </c>
      <c r="E1135">
        <v>-180</v>
      </c>
      <c r="F1135" s="7" t="s">
        <v>4911</v>
      </c>
      <c r="G1135" s="7" t="s">
        <v>4913</v>
      </c>
      <c r="H1135" s="11"/>
    </row>
    <row r="1136" spans="1:8" x14ac:dyDescent="0.35">
      <c r="A1136" t="str">
        <f t="shared" si="22"/>
        <v>554545417522-USS</v>
      </c>
      <c r="B1136">
        <v>55</v>
      </c>
      <c r="C1136" s="11">
        <v>45454</v>
      </c>
      <c r="D1136" t="s">
        <v>3647</v>
      </c>
      <c r="E1136">
        <v>-96</v>
      </c>
      <c r="F1136" s="7" t="s">
        <v>4911</v>
      </c>
      <c r="G1136" s="7" t="s">
        <v>4913</v>
      </c>
      <c r="H1136" s="11"/>
    </row>
    <row r="1137" spans="1:8" x14ac:dyDescent="0.35">
      <c r="A1137" t="str">
        <f t="shared" si="22"/>
        <v>554545417847-WAF</v>
      </c>
      <c r="B1137">
        <v>55</v>
      </c>
      <c r="C1137" s="11">
        <v>45454</v>
      </c>
      <c r="D1137" t="s">
        <v>148</v>
      </c>
      <c r="E1137">
        <v>-78</v>
      </c>
      <c r="F1137" s="7" t="s">
        <v>4911</v>
      </c>
      <c r="G1137" s="7" t="s">
        <v>4913</v>
      </c>
      <c r="H1137" s="11"/>
    </row>
    <row r="1138" spans="1:8" x14ac:dyDescent="0.35">
      <c r="A1138" t="str">
        <f t="shared" si="22"/>
        <v>554545417883-USS</v>
      </c>
      <c r="B1138">
        <v>55</v>
      </c>
      <c r="C1138" s="11">
        <v>45454</v>
      </c>
      <c r="D1138" t="s">
        <v>2344</v>
      </c>
      <c r="E1138">
        <v>-366</v>
      </c>
      <c r="F1138" s="7" t="s">
        <v>4911</v>
      </c>
      <c r="G1138" s="7" t="s">
        <v>4913</v>
      </c>
      <c r="H1138" s="11"/>
    </row>
    <row r="1139" spans="1:8" x14ac:dyDescent="0.35">
      <c r="A1139" t="str">
        <f t="shared" si="22"/>
        <v>554545418166-SVS</v>
      </c>
      <c r="B1139">
        <v>55</v>
      </c>
      <c r="C1139" s="11">
        <v>45454</v>
      </c>
      <c r="D1139" t="s">
        <v>3896</v>
      </c>
      <c r="E1139">
        <v>-756</v>
      </c>
      <c r="F1139" s="7" t="s">
        <v>4911</v>
      </c>
      <c r="G1139" s="7" t="s">
        <v>4913</v>
      </c>
      <c r="H1139" s="11"/>
    </row>
    <row r="1140" spans="1:8" x14ac:dyDescent="0.35">
      <c r="A1140" t="str">
        <f t="shared" si="22"/>
        <v>554545418331-SCR</v>
      </c>
      <c r="B1140">
        <v>55</v>
      </c>
      <c r="C1140" s="11">
        <v>45454</v>
      </c>
      <c r="D1140" t="s">
        <v>3899</v>
      </c>
      <c r="E1140">
        <v>-17</v>
      </c>
      <c r="F1140" s="7" t="s">
        <v>4911</v>
      </c>
      <c r="G1140" s="7" t="s">
        <v>4913</v>
      </c>
      <c r="H1140" s="11"/>
    </row>
    <row r="1141" spans="1:8" x14ac:dyDescent="0.35">
      <c r="A1141" t="str">
        <f t="shared" si="22"/>
        <v>554545419848-CGS</v>
      </c>
      <c r="B1141">
        <v>55</v>
      </c>
      <c r="C1141" s="11">
        <v>45454</v>
      </c>
      <c r="D1141" t="s">
        <v>3926</v>
      </c>
      <c r="E1141">
        <v>-36</v>
      </c>
      <c r="F1141" s="7" t="s">
        <v>4911</v>
      </c>
      <c r="G1141" s="7" t="s">
        <v>4913</v>
      </c>
      <c r="H1141" s="11"/>
    </row>
    <row r="1142" spans="1:8" x14ac:dyDescent="0.35">
      <c r="A1142" t="str">
        <f t="shared" si="22"/>
        <v>554545420401-USS</v>
      </c>
      <c r="B1142">
        <v>55</v>
      </c>
      <c r="C1142" s="11">
        <v>45454</v>
      </c>
      <c r="D1142" t="s">
        <v>2159</v>
      </c>
      <c r="E1142">
        <v>-24</v>
      </c>
      <c r="F1142" s="7" t="s">
        <v>4911</v>
      </c>
      <c r="G1142" s="7" t="s">
        <v>4913</v>
      </c>
      <c r="H1142" s="11"/>
    </row>
    <row r="1143" spans="1:8" x14ac:dyDescent="0.35">
      <c r="A1143" t="str">
        <f t="shared" si="22"/>
        <v>554545421480-GND</v>
      </c>
      <c r="B1143">
        <v>55</v>
      </c>
      <c r="C1143" s="11">
        <v>45454</v>
      </c>
      <c r="D1143" t="s">
        <v>3725</v>
      </c>
      <c r="E1143">
        <v>-48</v>
      </c>
      <c r="F1143" s="7" t="s">
        <v>4911</v>
      </c>
      <c r="G1143" s="7" t="s">
        <v>4913</v>
      </c>
      <c r="H1143" s="11"/>
    </row>
    <row r="1144" spans="1:8" x14ac:dyDescent="0.35">
      <c r="A1144" t="str">
        <f t="shared" si="22"/>
        <v>554545421481-GND</v>
      </c>
      <c r="B1144">
        <v>55</v>
      </c>
      <c r="C1144" s="11">
        <v>45454</v>
      </c>
      <c r="D1144" t="s">
        <v>3606</v>
      </c>
      <c r="E1144">
        <v>-24</v>
      </c>
      <c r="F1144" s="7" t="s">
        <v>4911</v>
      </c>
      <c r="G1144" s="7" t="s">
        <v>4913</v>
      </c>
      <c r="H1144" s="11"/>
    </row>
    <row r="1145" spans="1:8" x14ac:dyDescent="0.35">
      <c r="A1145" t="str">
        <f t="shared" si="22"/>
        <v>554545421514-GND</v>
      </c>
      <c r="B1145">
        <v>55</v>
      </c>
      <c r="C1145" s="11">
        <v>45454</v>
      </c>
      <c r="D1145" t="s">
        <v>3368</v>
      </c>
      <c r="E1145">
        <v>-4</v>
      </c>
      <c r="F1145" s="7" t="s">
        <v>4911</v>
      </c>
      <c r="G1145" s="7" t="s">
        <v>4913</v>
      </c>
      <c r="H1145" s="11"/>
    </row>
    <row r="1146" spans="1:8" x14ac:dyDescent="0.35">
      <c r="A1146" t="str">
        <f t="shared" si="22"/>
        <v>554545421602-GND</v>
      </c>
      <c r="B1146">
        <v>55</v>
      </c>
      <c r="C1146" s="11">
        <v>45454</v>
      </c>
      <c r="D1146" t="s">
        <v>3742</v>
      </c>
      <c r="E1146">
        <v>-19</v>
      </c>
      <c r="F1146" s="7" t="s">
        <v>4911</v>
      </c>
      <c r="G1146" s="7" t="s">
        <v>4913</v>
      </c>
      <c r="H1146" s="11"/>
    </row>
    <row r="1147" spans="1:8" x14ac:dyDescent="0.35">
      <c r="A1147" t="str">
        <f t="shared" si="22"/>
        <v>554545421726-WFS</v>
      </c>
      <c r="B1147">
        <v>55</v>
      </c>
      <c r="C1147" s="11">
        <v>45454</v>
      </c>
      <c r="D1147" t="s">
        <v>2388</v>
      </c>
      <c r="E1147">
        <v>-406</v>
      </c>
      <c r="F1147" s="7" t="s">
        <v>4911</v>
      </c>
      <c r="G1147" s="7" t="s">
        <v>4913</v>
      </c>
      <c r="H1147" s="11"/>
    </row>
    <row r="1148" spans="1:8" x14ac:dyDescent="0.35">
      <c r="A1148" t="str">
        <f t="shared" si="22"/>
        <v>554545421841-COD</v>
      </c>
      <c r="B1148">
        <v>55</v>
      </c>
      <c r="C1148" s="11">
        <v>45454</v>
      </c>
      <c r="D1148" t="s">
        <v>2627</v>
      </c>
      <c r="E1148">
        <v>-350</v>
      </c>
      <c r="F1148" s="7" t="s">
        <v>4911</v>
      </c>
      <c r="G1148" s="7" t="s">
        <v>4913</v>
      </c>
      <c r="H1148" s="11"/>
    </row>
    <row r="1149" spans="1:8" x14ac:dyDescent="0.35">
      <c r="A1149" t="str">
        <f t="shared" si="22"/>
        <v>554545421841-NGT</v>
      </c>
      <c r="B1149">
        <v>55</v>
      </c>
      <c r="C1149" s="11">
        <v>45454</v>
      </c>
      <c r="D1149" t="s">
        <v>2632</v>
      </c>
      <c r="E1149">
        <v>-279</v>
      </c>
      <c r="F1149" s="7" t="s">
        <v>4911</v>
      </c>
      <c r="G1149" s="7" t="s">
        <v>4913</v>
      </c>
      <c r="H1149" s="11"/>
    </row>
    <row r="1150" spans="1:8" x14ac:dyDescent="0.35">
      <c r="A1150" t="str">
        <f t="shared" si="22"/>
        <v>554545421841-NIF</v>
      </c>
      <c r="B1150">
        <v>55</v>
      </c>
      <c r="C1150" s="11">
        <v>45454</v>
      </c>
      <c r="D1150" t="s">
        <v>3746</v>
      </c>
      <c r="E1150">
        <v>-133</v>
      </c>
      <c r="F1150" s="7" t="s">
        <v>4911</v>
      </c>
      <c r="G1150" s="7" t="s">
        <v>4913</v>
      </c>
      <c r="H1150" s="11"/>
    </row>
    <row r="1151" spans="1:8" x14ac:dyDescent="0.35">
      <c r="A1151" t="str">
        <f t="shared" si="22"/>
        <v>554545421996-USS</v>
      </c>
      <c r="B1151">
        <v>55</v>
      </c>
      <c r="C1151" s="11">
        <v>45454</v>
      </c>
      <c r="D1151" t="s">
        <v>2564</v>
      </c>
      <c r="E1151">
        <v>-10</v>
      </c>
      <c r="F1151" s="7" t="s">
        <v>4911</v>
      </c>
      <c r="G1151" s="7" t="s">
        <v>4913</v>
      </c>
      <c r="H1151" s="11"/>
    </row>
    <row r="1152" spans="1:8" x14ac:dyDescent="0.35">
      <c r="A1152" t="str">
        <f t="shared" si="22"/>
        <v>554545422076-GNS</v>
      </c>
      <c r="B1152">
        <v>55</v>
      </c>
      <c r="C1152" s="11">
        <v>45454</v>
      </c>
      <c r="D1152" t="s">
        <v>3865</v>
      </c>
      <c r="E1152">
        <v>-33</v>
      </c>
      <c r="F1152" s="7" t="s">
        <v>4911</v>
      </c>
      <c r="G1152" s="7" t="s">
        <v>4913</v>
      </c>
      <c r="H1152" s="11"/>
    </row>
    <row r="1153" spans="1:8" x14ac:dyDescent="0.35">
      <c r="A1153" t="str">
        <f t="shared" si="22"/>
        <v>554545422094-USS</v>
      </c>
      <c r="B1153">
        <v>55</v>
      </c>
      <c r="C1153" s="11">
        <v>45454</v>
      </c>
      <c r="D1153" t="s">
        <v>2994</v>
      </c>
      <c r="E1153">
        <v>-176</v>
      </c>
      <c r="F1153" s="7" t="s">
        <v>4911</v>
      </c>
      <c r="G1153" s="7" t="s">
        <v>4913</v>
      </c>
      <c r="H1153" s="11"/>
    </row>
    <row r="1154" spans="1:8" x14ac:dyDescent="0.35">
      <c r="A1154" t="str">
        <f t="shared" si="22"/>
        <v>554545422094-WCK</v>
      </c>
      <c r="B1154">
        <v>55</v>
      </c>
      <c r="C1154" s="11">
        <v>45454</v>
      </c>
      <c r="D1154" t="s">
        <v>2983</v>
      </c>
      <c r="E1154">
        <v>-38</v>
      </c>
      <c r="F1154" s="7" t="s">
        <v>4911</v>
      </c>
      <c r="G1154" s="7" t="s">
        <v>4913</v>
      </c>
      <c r="H1154" s="11"/>
    </row>
    <row r="1155" spans="1:8" x14ac:dyDescent="0.35">
      <c r="A1155" t="str">
        <f t="shared" si="22"/>
        <v>554545422119-USS</v>
      </c>
      <c r="B1155">
        <v>55</v>
      </c>
      <c r="C1155" s="11">
        <v>45454</v>
      </c>
      <c r="D1155" t="s">
        <v>3765</v>
      </c>
      <c r="E1155">
        <v>-154</v>
      </c>
      <c r="F1155" s="7" t="s">
        <v>4911</v>
      </c>
      <c r="G1155" s="7" t="s">
        <v>4913</v>
      </c>
      <c r="H1155" s="11"/>
    </row>
    <row r="1156" spans="1:8" x14ac:dyDescent="0.35">
      <c r="A1156" t="str">
        <f t="shared" si="22"/>
        <v>554545422347-WAF</v>
      </c>
      <c r="B1156">
        <v>55</v>
      </c>
      <c r="C1156" s="11">
        <v>45454</v>
      </c>
      <c r="D1156" t="s">
        <v>3763</v>
      </c>
      <c r="E1156">
        <v>-72</v>
      </c>
      <c r="F1156" s="7" t="s">
        <v>4911</v>
      </c>
      <c r="G1156" s="7" t="s">
        <v>4913</v>
      </c>
      <c r="H1156" s="11"/>
    </row>
    <row r="1157" spans="1:8" x14ac:dyDescent="0.35">
      <c r="A1157" t="str">
        <f t="shared" ref="A1157:A1220" si="23">B1157&amp;C1157&amp;D1157</f>
        <v>554545422665-LOL</v>
      </c>
      <c r="B1157">
        <v>55</v>
      </c>
      <c r="C1157" s="11">
        <v>45454</v>
      </c>
      <c r="D1157" t="s">
        <v>3448</v>
      </c>
      <c r="E1157">
        <v>-1545</v>
      </c>
      <c r="F1157" s="7" t="s">
        <v>4911</v>
      </c>
      <c r="G1157" s="7" t="s">
        <v>4913</v>
      </c>
      <c r="H1157" s="11"/>
    </row>
    <row r="1158" spans="1:8" x14ac:dyDescent="0.35">
      <c r="A1158" t="str">
        <f t="shared" si="23"/>
        <v>554545422716-SVS</v>
      </c>
      <c r="B1158">
        <v>55</v>
      </c>
      <c r="C1158" s="11">
        <v>45454</v>
      </c>
      <c r="D1158" t="s">
        <v>1485</v>
      </c>
      <c r="E1158">
        <v>-60</v>
      </c>
      <c r="F1158" s="7" t="s">
        <v>4911</v>
      </c>
      <c r="G1158" s="7" t="s">
        <v>4913</v>
      </c>
      <c r="H1158" s="11"/>
    </row>
    <row r="1159" spans="1:8" x14ac:dyDescent="0.35">
      <c r="A1159" t="str">
        <f t="shared" si="23"/>
        <v>554545422776-SCR</v>
      </c>
      <c r="B1159">
        <v>55</v>
      </c>
      <c r="C1159" s="11">
        <v>45454</v>
      </c>
      <c r="D1159" t="s">
        <v>3412</v>
      </c>
      <c r="E1159">
        <v>-3</v>
      </c>
      <c r="F1159" s="7" t="s">
        <v>4911</v>
      </c>
      <c r="G1159" s="7" t="s">
        <v>4913</v>
      </c>
      <c r="H1159" s="11"/>
    </row>
    <row r="1160" spans="1:8" x14ac:dyDescent="0.35">
      <c r="A1160" t="str">
        <f t="shared" si="23"/>
        <v>554545422929-UPJ</v>
      </c>
      <c r="B1160">
        <v>55</v>
      </c>
      <c r="C1160" s="11">
        <v>45454</v>
      </c>
      <c r="D1160" t="s">
        <v>3808</v>
      </c>
      <c r="E1160">
        <v>-28</v>
      </c>
      <c r="F1160" s="7" t="s">
        <v>4911</v>
      </c>
      <c r="G1160" s="7" t="s">
        <v>4913</v>
      </c>
      <c r="H1160" s="11"/>
    </row>
    <row r="1161" spans="1:8" x14ac:dyDescent="0.35">
      <c r="A1161" t="str">
        <f t="shared" si="23"/>
        <v>554545423152-HMP</v>
      </c>
      <c r="B1161">
        <v>55</v>
      </c>
      <c r="C1161" s="11">
        <v>45454</v>
      </c>
      <c r="D1161" t="s">
        <v>656</v>
      </c>
      <c r="E1161">
        <v>-1</v>
      </c>
      <c r="F1161" s="7" t="s">
        <v>4911</v>
      </c>
      <c r="G1161" s="7" t="s">
        <v>4913</v>
      </c>
      <c r="H1161" s="11"/>
    </row>
    <row r="1162" spans="1:8" x14ac:dyDescent="0.35">
      <c r="A1162" t="str">
        <f t="shared" si="23"/>
        <v>554545423277-POP</v>
      </c>
      <c r="B1162">
        <v>55</v>
      </c>
      <c r="C1162" s="11">
        <v>45454</v>
      </c>
      <c r="D1162" t="s">
        <v>3771</v>
      </c>
      <c r="E1162">
        <v>-93</v>
      </c>
      <c r="F1162" s="7" t="s">
        <v>4911</v>
      </c>
      <c r="G1162" s="7" t="s">
        <v>4913</v>
      </c>
      <c r="H1162" s="11"/>
    </row>
    <row r="1163" spans="1:8" x14ac:dyDescent="0.35">
      <c r="A1163" t="str">
        <f t="shared" si="23"/>
        <v>554545423328-SCR</v>
      </c>
      <c r="B1163">
        <v>55</v>
      </c>
      <c r="C1163" s="11">
        <v>45454</v>
      </c>
      <c r="D1163" t="s">
        <v>3736</v>
      </c>
      <c r="E1163">
        <v>-7</v>
      </c>
      <c r="F1163" s="7" t="s">
        <v>4911</v>
      </c>
      <c r="G1163" s="7" t="s">
        <v>4913</v>
      </c>
      <c r="H1163" s="11"/>
    </row>
    <row r="1164" spans="1:8" x14ac:dyDescent="0.35">
      <c r="A1164" t="str">
        <f t="shared" si="23"/>
        <v>554545423718-FRD</v>
      </c>
      <c r="B1164">
        <v>55</v>
      </c>
      <c r="C1164" s="11">
        <v>45454</v>
      </c>
      <c r="D1164" t="s">
        <v>3766</v>
      </c>
      <c r="E1164">
        <v>-450</v>
      </c>
      <c r="F1164" s="7" t="s">
        <v>4911</v>
      </c>
      <c r="G1164" s="7" t="s">
        <v>4913</v>
      </c>
      <c r="H1164" s="11"/>
    </row>
    <row r="1165" spans="1:8" x14ac:dyDescent="0.35">
      <c r="A1165" t="str">
        <f t="shared" si="23"/>
        <v>554545423912-POP</v>
      </c>
      <c r="B1165">
        <v>55</v>
      </c>
      <c r="C1165" s="11">
        <v>45454</v>
      </c>
      <c r="D1165" t="s">
        <v>749</v>
      </c>
      <c r="E1165">
        <v>-28</v>
      </c>
      <c r="F1165" s="7" t="s">
        <v>4911</v>
      </c>
      <c r="G1165" s="7" t="s">
        <v>4913</v>
      </c>
      <c r="H1165" s="11"/>
    </row>
    <row r="1166" spans="1:8" x14ac:dyDescent="0.35">
      <c r="A1166" t="str">
        <f t="shared" si="23"/>
        <v>554545445532-BEK</v>
      </c>
      <c r="B1166">
        <v>55</v>
      </c>
      <c r="C1166" s="11">
        <v>45454</v>
      </c>
      <c r="D1166" t="s">
        <v>3583</v>
      </c>
      <c r="E1166">
        <v>-1077</v>
      </c>
      <c r="F1166" s="7" t="s">
        <v>4911</v>
      </c>
      <c r="G1166" s="7" t="s">
        <v>4913</v>
      </c>
      <c r="H1166" s="11"/>
    </row>
    <row r="1167" spans="1:8" x14ac:dyDescent="0.35">
      <c r="A1167" t="str">
        <f t="shared" si="23"/>
        <v>554545445532-CHP</v>
      </c>
      <c r="B1167">
        <v>55</v>
      </c>
      <c r="C1167" s="11">
        <v>45454</v>
      </c>
      <c r="D1167" t="s">
        <v>1770</v>
      </c>
      <c r="E1167">
        <v>-2440</v>
      </c>
      <c r="F1167" s="7" t="s">
        <v>4911</v>
      </c>
      <c r="G1167" s="7" t="s">
        <v>4913</v>
      </c>
      <c r="H1167" s="11"/>
    </row>
    <row r="1168" spans="1:8" x14ac:dyDescent="0.35">
      <c r="A1168" t="str">
        <f t="shared" si="23"/>
        <v>554545445532-GFK</v>
      </c>
      <c r="B1168">
        <v>55</v>
      </c>
      <c r="C1168" s="11">
        <v>45454</v>
      </c>
      <c r="D1168" t="s">
        <v>3480</v>
      </c>
      <c r="E1168">
        <v>-2160</v>
      </c>
      <c r="F1168" s="7" t="s">
        <v>4911</v>
      </c>
      <c r="G1168" s="7" t="s">
        <v>4913</v>
      </c>
      <c r="H1168" s="11"/>
    </row>
    <row r="1169" spans="1:8" x14ac:dyDescent="0.35">
      <c r="A1169" t="str">
        <f t="shared" si="23"/>
        <v>554545445532-SLM</v>
      </c>
      <c r="B1169">
        <v>55</v>
      </c>
      <c r="C1169" s="11">
        <v>45454</v>
      </c>
      <c r="D1169" t="s">
        <v>3927</v>
      </c>
      <c r="E1169">
        <v>-222</v>
      </c>
      <c r="F1169" s="7" t="s">
        <v>4911</v>
      </c>
      <c r="G1169" s="7" t="s">
        <v>4913</v>
      </c>
      <c r="H1169" s="11"/>
    </row>
    <row r="1170" spans="1:8" x14ac:dyDescent="0.35">
      <c r="A1170" t="str">
        <f t="shared" si="23"/>
        <v>554545445532-VES</v>
      </c>
      <c r="B1170">
        <v>55</v>
      </c>
      <c r="C1170" s="11">
        <v>45454</v>
      </c>
      <c r="D1170" t="s">
        <v>2415</v>
      </c>
      <c r="E1170">
        <v>-3300</v>
      </c>
      <c r="F1170" s="7" t="s">
        <v>4911</v>
      </c>
      <c r="G1170" s="7" t="s">
        <v>4913</v>
      </c>
      <c r="H1170" s="11"/>
    </row>
    <row r="1171" spans="1:8" x14ac:dyDescent="0.35">
      <c r="A1171" t="str">
        <f t="shared" si="23"/>
        <v>554545454107-CHP</v>
      </c>
      <c r="B1171">
        <v>55</v>
      </c>
      <c r="C1171" s="11">
        <v>45454</v>
      </c>
      <c r="D1171" t="s">
        <v>3726</v>
      </c>
      <c r="E1171">
        <v>-332</v>
      </c>
      <c r="F1171" s="7" t="s">
        <v>4911</v>
      </c>
      <c r="G1171" s="7" t="s">
        <v>4913</v>
      </c>
      <c r="H1171" s="11"/>
    </row>
    <row r="1172" spans="1:8" x14ac:dyDescent="0.35">
      <c r="A1172" t="str">
        <f t="shared" si="23"/>
        <v>554545454135-LFL</v>
      </c>
      <c r="B1172">
        <v>55</v>
      </c>
      <c r="C1172" s="11">
        <v>45454</v>
      </c>
      <c r="D1172" t="s">
        <v>4002</v>
      </c>
      <c r="E1172">
        <v>-458</v>
      </c>
      <c r="F1172" s="7" t="s">
        <v>4911</v>
      </c>
      <c r="G1172" s="7" t="s">
        <v>4913</v>
      </c>
      <c r="H1172" s="11"/>
    </row>
    <row r="1173" spans="1:8" x14ac:dyDescent="0.35">
      <c r="A1173" t="str">
        <f t="shared" si="23"/>
        <v>554545458503-CHP</v>
      </c>
      <c r="B1173">
        <v>55</v>
      </c>
      <c r="C1173" s="11">
        <v>45454</v>
      </c>
      <c r="D1173" t="s">
        <v>1732</v>
      </c>
      <c r="E1173">
        <v>-60</v>
      </c>
      <c r="F1173" s="7" t="s">
        <v>4911</v>
      </c>
      <c r="G1173" s="7" t="s">
        <v>4913</v>
      </c>
      <c r="H1173" s="11"/>
    </row>
    <row r="1174" spans="1:8" x14ac:dyDescent="0.35">
      <c r="A1174" t="str">
        <f t="shared" si="23"/>
        <v>554545471068-HVR</v>
      </c>
      <c r="B1174">
        <v>55</v>
      </c>
      <c r="C1174" s="11">
        <v>45454</v>
      </c>
      <c r="D1174" t="s">
        <v>3607</v>
      </c>
      <c r="E1174">
        <v>-20</v>
      </c>
      <c r="F1174" s="7" t="s">
        <v>4911</v>
      </c>
      <c r="G1174" s="7" t="s">
        <v>4913</v>
      </c>
      <c r="H1174" s="11"/>
    </row>
    <row r="1175" spans="1:8" x14ac:dyDescent="0.35">
      <c r="A1175" t="str">
        <f t="shared" si="23"/>
        <v>554545471264-VEN</v>
      </c>
      <c r="B1175">
        <v>55</v>
      </c>
      <c r="C1175" s="11">
        <v>45454</v>
      </c>
      <c r="D1175" t="s">
        <v>909</v>
      </c>
      <c r="E1175">
        <v>-11</v>
      </c>
      <c r="F1175" s="7" t="s">
        <v>4911</v>
      </c>
      <c r="G1175" s="7" t="s">
        <v>4913</v>
      </c>
      <c r="H1175" s="11"/>
    </row>
    <row r="1176" spans="1:8" x14ac:dyDescent="0.35">
      <c r="A1176" t="str">
        <f t="shared" si="23"/>
        <v>554545477021-VEN</v>
      </c>
      <c r="B1176">
        <v>55</v>
      </c>
      <c r="C1176" s="11">
        <v>45454</v>
      </c>
      <c r="D1176" t="s">
        <v>3727</v>
      </c>
      <c r="E1176">
        <v>-72</v>
      </c>
      <c r="F1176" s="7" t="s">
        <v>4911</v>
      </c>
      <c r="G1176" s="7" t="s">
        <v>4913</v>
      </c>
      <c r="H1176" s="11"/>
    </row>
    <row r="1177" spans="1:8" x14ac:dyDescent="0.35">
      <c r="A1177" t="str">
        <f t="shared" si="23"/>
        <v>554545485505-HVR</v>
      </c>
      <c r="B1177">
        <v>55</v>
      </c>
      <c r="C1177" s="11">
        <v>45454</v>
      </c>
      <c r="D1177" t="s">
        <v>2984</v>
      </c>
      <c r="E1177">
        <v>-119</v>
      </c>
      <c r="F1177" s="7" t="s">
        <v>4911</v>
      </c>
      <c r="G1177" s="7" t="s">
        <v>4913</v>
      </c>
      <c r="H1177" s="11"/>
    </row>
    <row r="1178" spans="1:8" x14ac:dyDescent="0.35">
      <c r="A1178" t="str">
        <f t="shared" si="23"/>
        <v>554545489187-VEN</v>
      </c>
      <c r="B1178">
        <v>55</v>
      </c>
      <c r="C1178" s="11">
        <v>45454</v>
      </c>
      <c r="D1178" t="s">
        <v>3338</v>
      </c>
      <c r="E1178">
        <v>-6</v>
      </c>
      <c r="F1178" s="7" t="s">
        <v>4911</v>
      </c>
      <c r="G1178" s="7" t="s">
        <v>4913</v>
      </c>
      <c r="H1178" s="11"/>
    </row>
    <row r="1179" spans="1:8" x14ac:dyDescent="0.35">
      <c r="A1179" t="str">
        <f t="shared" si="23"/>
        <v>554545490101-COM</v>
      </c>
      <c r="B1179">
        <v>55</v>
      </c>
      <c r="C1179" s="11">
        <v>45454</v>
      </c>
      <c r="D1179" t="s">
        <v>3578</v>
      </c>
      <c r="E1179">
        <v>-860</v>
      </c>
      <c r="F1179" s="7" t="s">
        <v>4911</v>
      </c>
      <c r="G1179" s="7" t="s">
        <v>4913</v>
      </c>
      <c r="H1179" s="11"/>
    </row>
    <row r="1180" spans="1:8" x14ac:dyDescent="0.35">
      <c r="A1180" t="str">
        <f t="shared" si="23"/>
        <v>554545499880-COM</v>
      </c>
      <c r="B1180">
        <v>55</v>
      </c>
      <c r="C1180" s="11">
        <v>45454</v>
      </c>
      <c r="D1180" t="s">
        <v>3615</v>
      </c>
      <c r="E1180">
        <v>-3060</v>
      </c>
      <c r="F1180" s="7" t="s">
        <v>4911</v>
      </c>
      <c r="G1180" s="7" t="s">
        <v>4913</v>
      </c>
      <c r="H1180" s="11"/>
    </row>
    <row r="1181" spans="1:8" x14ac:dyDescent="0.35">
      <c r="A1181" t="str">
        <f t="shared" si="23"/>
        <v>554545499947-COM</v>
      </c>
      <c r="B1181">
        <v>55</v>
      </c>
      <c r="C1181" s="11">
        <v>45454</v>
      </c>
      <c r="D1181" t="s">
        <v>3789</v>
      </c>
      <c r="E1181">
        <v>-100</v>
      </c>
      <c r="F1181" s="7" t="s">
        <v>4911</v>
      </c>
      <c r="G1181" s="7" t="s">
        <v>4913</v>
      </c>
      <c r="H1181" s="11"/>
    </row>
    <row r="1182" spans="1:8" x14ac:dyDescent="0.35">
      <c r="A1182" t="str">
        <f t="shared" si="23"/>
        <v>554545512932-GNS</v>
      </c>
      <c r="B1182">
        <v>55</v>
      </c>
      <c r="C1182" s="11">
        <v>45455</v>
      </c>
      <c r="D1182" t="s">
        <v>3205</v>
      </c>
      <c r="E1182">
        <v>-20</v>
      </c>
      <c r="F1182" s="7" t="s">
        <v>4911</v>
      </c>
      <c r="G1182" s="7" t="s">
        <v>4913</v>
      </c>
      <c r="H1182" s="11"/>
    </row>
    <row r="1183" spans="1:8" x14ac:dyDescent="0.35">
      <c r="A1183" t="str">
        <f t="shared" si="23"/>
        <v>554545514421-WCP</v>
      </c>
      <c r="B1183">
        <v>55</v>
      </c>
      <c r="C1183" s="11">
        <v>45455</v>
      </c>
      <c r="D1183" t="s">
        <v>2300</v>
      </c>
      <c r="E1183">
        <v>-180</v>
      </c>
      <c r="F1183" s="7" t="s">
        <v>4911</v>
      </c>
      <c r="G1183" s="7" t="s">
        <v>4913</v>
      </c>
      <c r="H1183" s="11"/>
    </row>
    <row r="1184" spans="1:8" x14ac:dyDescent="0.35">
      <c r="A1184" t="str">
        <f t="shared" si="23"/>
        <v>554545515507-BEK</v>
      </c>
      <c r="B1184">
        <v>55</v>
      </c>
      <c r="C1184" s="11">
        <v>45455</v>
      </c>
      <c r="D1184" t="s">
        <v>3038</v>
      </c>
      <c r="E1184">
        <v>-182</v>
      </c>
      <c r="F1184" s="7" t="s">
        <v>4911</v>
      </c>
      <c r="G1184" s="7" t="s">
        <v>4913</v>
      </c>
      <c r="H1184" s="11"/>
    </row>
    <row r="1185" spans="1:8" x14ac:dyDescent="0.35">
      <c r="A1185" t="str">
        <f t="shared" si="23"/>
        <v>554545515507-CHQ</v>
      </c>
      <c r="B1185">
        <v>55</v>
      </c>
      <c r="C1185" s="11">
        <v>45455</v>
      </c>
      <c r="D1185" t="s">
        <v>1129</v>
      </c>
      <c r="E1185">
        <v>-1964</v>
      </c>
      <c r="F1185" s="7" t="s">
        <v>4911</v>
      </c>
      <c r="G1185" s="7" t="s">
        <v>4913</v>
      </c>
      <c r="H1185" s="11"/>
    </row>
    <row r="1186" spans="1:8" x14ac:dyDescent="0.35">
      <c r="A1186" t="str">
        <f t="shared" si="23"/>
        <v>554545515507-IMA</v>
      </c>
      <c r="B1186">
        <v>55</v>
      </c>
      <c r="C1186" s="11">
        <v>45455</v>
      </c>
      <c r="D1186" t="s">
        <v>3524</v>
      </c>
      <c r="E1186">
        <v>-84</v>
      </c>
      <c r="F1186" s="7" t="s">
        <v>4911</v>
      </c>
      <c r="G1186" s="7" t="s">
        <v>4913</v>
      </c>
      <c r="H1186" s="11"/>
    </row>
    <row r="1187" spans="1:8" x14ac:dyDescent="0.35">
      <c r="A1187" t="str">
        <f t="shared" si="23"/>
        <v>554545515983-HVR</v>
      </c>
      <c r="B1187">
        <v>55</v>
      </c>
      <c r="C1187" s="11">
        <v>45455</v>
      </c>
      <c r="D1187" t="s">
        <v>1516</v>
      </c>
      <c r="E1187">
        <v>-3</v>
      </c>
      <c r="F1187" s="7" t="s">
        <v>4911</v>
      </c>
      <c r="G1187" s="7" t="s">
        <v>4913</v>
      </c>
      <c r="H1187" s="11"/>
    </row>
    <row r="1188" spans="1:8" x14ac:dyDescent="0.35">
      <c r="A1188" t="str">
        <f t="shared" si="23"/>
        <v>554545517525-GTM</v>
      </c>
      <c r="B1188">
        <v>55</v>
      </c>
      <c r="C1188" s="11">
        <v>45455</v>
      </c>
      <c r="D1188" t="s">
        <v>3816</v>
      </c>
      <c r="E1188">
        <v>-100</v>
      </c>
      <c r="F1188" s="7" t="s">
        <v>4911</v>
      </c>
      <c r="G1188" s="7" t="s">
        <v>4913</v>
      </c>
      <c r="H1188" s="11"/>
    </row>
    <row r="1189" spans="1:8" x14ac:dyDescent="0.35">
      <c r="A1189" t="str">
        <f t="shared" si="23"/>
        <v>554545518648-GFG</v>
      </c>
      <c r="B1189">
        <v>55</v>
      </c>
      <c r="C1189" s="11">
        <v>45455</v>
      </c>
      <c r="D1189" t="s">
        <v>3858</v>
      </c>
      <c r="E1189">
        <v>-400</v>
      </c>
      <c r="F1189" s="7" t="s">
        <v>4911</v>
      </c>
      <c r="G1189" s="7" t="s">
        <v>4913</v>
      </c>
      <c r="H1189" s="11"/>
    </row>
    <row r="1190" spans="1:8" x14ac:dyDescent="0.35">
      <c r="A1190" t="str">
        <f t="shared" si="23"/>
        <v>554545520779-SCR</v>
      </c>
      <c r="B1190">
        <v>55</v>
      </c>
      <c r="C1190" s="11">
        <v>45455</v>
      </c>
      <c r="D1190" t="s">
        <v>3956</v>
      </c>
      <c r="E1190">
        <v>-21</v>
      </c>
      <c r="F1190" s="7" t="s">
        <v>4911</v>
      </c>
      <c r="G1190" s="7" t="s">
        <v>4913</v>
      </c>
      <c r="H1190" s="11"/>
    </row>
    <row r="1191" spans="1:8" x14ac:dyDescent="0.35">
      <c r="A1191" t="str">
        <f t="shared" si="23"/>
        <v>554545521841-BKE</v>
      </c>
      <c r="B1191">
        <v>55</v>
      </c>
      <c r="C1191" s="11">
        <v>45455</v>
      </c>
      <c r="D1191" t="s">
        <v>3465</v>
      </c>
      <c r="E1191">
        <v>-140</v>
      </c>
      <c r="F1191" s="7" t="s">
        <v>4911</v>
      </c>
      <c r="G1191" s="7" t="s">
        <v>4913</v>
      </c>
      <c r="H1191" s="11"/>
    </row>
    <row r="1192" spans="1:8" x14ac:dyDescent="0.35">
      <c r="A1192" t="str">
        <f t="shared" si="23"/>
        <v>554545522658-LOL</v>
      </c>
      <c r="B1192">
        <v>55</v>
      </c>
      <c r="C1192" s="11">
        <v>45455</v>
      </c>
      <c r="D1192" t="s">
        <v>3451</v>
      </c>
      <c r="E1192">
        <v>-319</v>
      </c>
      <c r="F1192" s="7" t="s">
        <v>4911</v>
      </c>
      <c r="G1192" s="7" t="s">
        <v>4913</v>
      </c>
      <c r="H1192" s="11"/>
    </row>
    <row r="1193" spans="1:8" x14ac:dyDescent="0.35">
      <c r="A1193" t="str">
        <f t="shared" si="23"/>
        <v>554545522841-DEL</v>
      </c>
      <c r="B1193">
        <v>55</v>
      </c>
      <c r="C1193" s="11">
        <v>45455</v>
      </c>
      <c r="D1193" t="s">
        <v>3957</v>
      </c>
      <c r="E1193">
        <v>-12</v>
      </c>
      <c r="F1193" s="7" t="s">
        <v>4911</v>
      </c>
      <c r="G1193" s="7" t="s">
        <v>4913</v>
      </c>
      <c r="H1193" s="11"/>
    </row>
    <row r="1194" spans="1:8" x14ac:dyDescent="0.35">
      <c r="A1194" t="str">
        <f t="shared" si="23"/>
        <v>554545522842-DEL</v>
      </c>
      <c r="B1194">
        <v>55</v>
      </c>
      <c r="C1194" s="11">
        <v>45455</v>
      </c>
      <c r="D1194" t="s">
        <v>3958</v>
      </c>
      <c r="E1194">
        <v>-5</v>
      </c>
      <c r="F1194" s="7" t="s">
        <v>4911</v>
      </c>
      <c r="G1194" s="7" t="s">
        <v>4913</v>
      </c>
      <c r="H1194" s="11"/>
    </row>
    <row r="1195" spans="1:8" x14ac:dyDescent="0.35">
      <c r="A1195" t="str">
        <f t="shared" si="23"/>
        <v>554545522888-PAD</v>
      </c>
      <c r="B1195">
        <v>55</v>
      </c>
      <c r="C1195" s="11">
        <v>45455</v>
      </c>
      <c r="D1195" t="s">
        <v>3635</v>
      </c>
      <c r="E1195">
        <v>-714</v>
      </c>
      <c r="F1195" s="7" t="s">
        <v>4911</v>
      </c>
      <c r="G1195" s="7" t="s">
        <v>4913</v>
      </c>
      <c r="H1195" s="11"/>
    </row>
    <row r="1196" spans="1:8" x14ac:dyDescent="0.35">
      <c r="A1196" t="str">
        <f t="shared" si="23"/>
        <v>554545523277-POP</v>
      </c>
      <c r="B1196">
        <v>55</v>
      </c>
      <c r="C1196" s="11">
        <v>45455</v>
      </c>
      <c r="D1196" t="s">
        <v>3771</v>
      </c>
      <c r="E1196">
        <v>-78</v>
      </c>
      <c r="F1196" s="7" t="s">
        <v>4911</v>
      </c>
      <c r="G1196" s="7" t="s">
        <v>4913</v>
      </c>
      <c r="H1196" s="11"/>
    </row>
    <row r="1197" spans="1:8" x14ac:dyDescent="0.35">
      <c r="A1197" t="str">
        <f t="shared" si="23"/>
        <v>554545523717-FRD</v>
      </c>
      <c r="B1197">
        <v>55</v>
      </c>
      <c r="C1197" s="11">
        <v>45455</v>
      </c>
      <c r="D1197" t="s">
        <v>3511</v>
      </c>
      <c r="E1197">
        <v>-126</v>
      </c>
      <c r="F1197" s="7" t="s">
        <v>4911</v>
      </c>
      <c r="G1197" s="7" t="s">
        <v>4913</v>
      </c>
      <c r="H1197" s="11"/>
    </row>
    <row r="1198" spans="1:8" x14ac:dyDescent="0.35">
      <c r="A1198" t="str">
        <f t="shared" si="23"/>
        <v>554545523718-FRD</v>
      </c>
      <c r="B1198">
        <v>55</v>
      </c>
      <c r="C1198" s="11">
        <v>45455</v>
      </c>
      <c r="D1198" t="s">
        <v>3766</v>
      </c>
      <c r="E1198">
        <v>-144</v>
      </c>
      <c r="F1198" s="7" t="s">
        <v>4911</v>
      </c>
      <c r="G1198" s="7" t="s">
        <v>4913</v>
      </c>
      <c r="H1198" s="11"/>
    </row>
    <row r="1199" spans="1:8" x14ac:dyDescent="0.35">
      <c r="A1199" t="str">
        <f t="shared" si="23"/>
        <v>554545523912-POP</v>
      </c>
      <c r="B1199">
        <v>55</v>
      </c>
      <c r="C1199" s="11">
        <v>45455</v>
      </c>
      <c r="D1199" t="s">
        <v>749</v>
      </c>
      <c r="E1199">
        <v>-90</v>
      </c>
      <c r="F1199" s="7" t="s">
        <v>4911</v>
      </c>
      <c r="G1199" s="7" t="s">
        <v>4913</v>
      </c>
      <c r="H1199" s="11"/>
    </row>
    <row r="1200" spans="1:8" x14ac:dyDescent="0.35">
      <c r="A1200" t="str">
        <f t="shared" si="23"/>
        <v>554545524111-POP</v>
      </c>
      <c r="B1200">
        <v>55</v>
      </c>
      <c r="C1200" s="11">
        <v>45455</v>
      </c>
      <c r="D1200" t="s">
        <v>2734</v>
      </c>
      <c r="E1200">
        <v>-57</v>
      </c>
      <c r="F1200" s="7" t="s">
        <v>4911</v>
      </c>
      <c r="G1200" s="7" t="s">
        <v>4913</v>
      </c>
      <c r="H1200" s="11"/>
    </row>
    <row r="1201" spans="1:8" x14ac:dyDescent="0.35">
      <c r="A1201" t="str">
        <f t="shared" si="23"/>
        <v>554545524119-VXC</v>
      </c>
      <c r="B1201">
        <v>55</v>
      </c>
      <c r="C1201" s="11">
        <v>45455</v>
      </c>
      <c r="D1201" t="s">
        <v>3601</v>
      </c>
      <c r="E1201">
        <v>-576</v>
      </c>
      <c r="F1201" s="7" t="s">
        <v>4911</v>
      </c>
      <c r="G1201" s="7" t="s">
        <v>4913</v>
      </c>
      <c r="H1201" s="11"/>
    </row>
    <row r="1202" spans="1:8" x14ac:dyDescent="0.35">
      <c r="A1202" t="str">
        <f t="shared" si="23"/>
        <v>554545540013-MFY</v>
      </c>
      <c r="B1202">
        <v>55</v>
      </c>
      <c r="C1202" s="11">
        <v>45455</v>
      </c>
      <c r="D1202" t="s">
        <v>2411</v>
      </c>
      <c r="E1202">
        <v>-23</v>
      </c>
      <c r="F1202" s="7" t="s">
        <v>4911</v>
      </c>
      <c r="G1202" s="7" t="s">
        <v>4913</v>
      </c>
      <c r="H1202" s="11"/>
    </row>
    <row r="1203" spans="1:8" x14ac:dyDescent="0.35">
      <c r="A1203" t="str">
        <f t="shared" si="23"/>
        <v>554545545531-PFS</v>
      </c>
      <c r="B1203">
        <v>55</v>
      </c>
      <c r="C1203" s="11">
        <v>45455</v>
      </c>
      <c r="D1203" t="s">
        <v>3888</v>
      </c>
      <c r="E1203">
        <v>-1080</v>
      </c>
      <c r="F1203" s="7" t="s">
        <v>4911</v>
      </c>
      <c r="G1203" s="7" t="s">
        <v>4913</v>
      </c>
      <c r="H1203" s="11"/>
    </row>
    <row r="1204" spans="1:8" x14ac:dyDescent="0.35">
      <c r="A1204" t="str">
        <f t="shared" si="23"/>
        <v>554545545532-BEK</v>
      </c>
      <c r="B1204">
        <v>55</v>
      </c>
      <c r="C1204" s="11">
        <v>45455</v>
      </c>
      <c r="D1204" t="s">
        <v>3583</v>
      </c>
      <c r="E1204">
        <v>-1020</v>
      </c>
      <c r="F1204" s="7" t="s">
        <v>4911</v>
      </c>
      <c r="G1204" s="7" t="s">
        <v>4913</v>
      </c>
      <c r="H1204" s="11"/>
    </row>
    <row r="1205" spans="1:8" x14ac:dyDescent="0.35">
      <c r="A1205" t="str">
        <f t="shared" si="23"/>
        <v>554545545532-CHP</v>
      </c>
      <c r="B1205">
        <v>55</v>
      </c>
      <c r="C1205" s="11">
        <v>45455</v>
      </c>
      <c r="D1205" t="s">
        <v>1770</v>
      </c>
      <c r="E1205">
        <v>-180</v>
      </c>
      <c r="F1205" s="7" t="s">
        <v>4911</v>
      </c>
      <c r="G1205" s="7" t="s">
        <v>4913</v>
      </c>
      <c r="H1205" s="11"/>
    </row>
    <row r="1206" spans="1:8" x14ac:dyDescent="0.35">
      <c r="A1206" t="str">
        <f t="shared" si="23"/>
        <v>554545545532-GFK</v>
      </c>
      <c r="B1206">
        <v>55</v>
      </c>
      <c r="C1206" s="11">
        <v>45455</v>
      </c>
      <c r="D1206" t="s">
        <v>3480</v>
      </c>
      <c r="E1206">
        <v>-1080</v>
      </c>
      <c r="F1206" s="7" t="s">
        <v>4911</v>
      </c>
      <c r="G1206" s="7" t="s">
        <v>4913</v>
      </c>
      <c r="H1206" s="11"/>
    </row>
    <row r="1207" spans="1:8" x14ac:dyDescent="0.35">
      <c r="A1207" t="str">
        <f t="shared" si="23"/>
        <v>554545545532-NIC</v>
      </c>
      <c r="B1207">
        <v>55</v>
      </c>
      <c r="C1207" s="11">
        <v>45455</v>
      </c>
      <c r="D1207" t="s">
        <v>3780</v>
      </c>
      <c r="E1207">
        <v>-500</v>
      </c>
      <c r="F1207" s="7" t="s">
        <v>4911</v>
      </c>
      <c r="G1207" s="7" t="s">
        <v>4913</v>
      </c>
      <c r="H1207" s="11"/>
    </row>
    <row r="1208" spans="1:8" x14ac:dyDescent="0.35">
      <c r="A1208" t="str">
        <f t="shared" si="23"/>
        <v>554545545532-VES</v>
      </c>
      <c r="B1208">
        <v>55</v>
      </c>
      <c r="C1208" s="11">
        <v>45455</v>
      </c>
      <c r="D1208" t="s">
        <v>2415</v>
      </c>
      <c r="E1208">
        <v>-1140</v>
      </c>
      <c r="F1208" s="7" t="s">
        <v>4911</v>
      </c>
      <c r="G1208" s="7" t="s">
        <v>4913</v>
      </c>
      <c r="H1208" s="11"/>
    </row>
    <row r="1209" spans="1:8" x14ac:dyDescent="0.35">
      <c r="A1209" t="str">
        <f t="shared" si="23"/>
        <v>554545554135-GFK</v>
      </c>
      <c r="B1209">
        <v>55</v>
      </c>
      <c r="C1209" s="11">
        <v>45455</v>
      </c>
      <c r="D1209" t="s">
        <v>3477</v>
      </c>
      <c r="E1209">
        <v>-420</v>
      </c>
      <c r="F1209" s="7" t="s">
        <v>4911</v>
      </c>
      <c r="G1209" s="7" t="s">
        <v>4913</v>
      </c>
      <c r="H1209" s="11"/>
    </row>
    <row r="1210" spans="1:8" x14ac:dyDescent="0.35">
      <c r="A1210" t="str">
        <f t="shared" si="23"/>
        <v>554545554135-USH</v>
      </c>
      <c r="B1210">
        <v>55</v>
      </c>
      <c r="C1210" s="11">
        <v>45455</v>
      </c>
      <c r="D1210" t="s">
        <v>1838</v>
      </c>
      <c r="E1210">
        <v>-240</v>
      </c>
      <c r="F1210" s="7" t="s">
        <v>4911</v>
      </c>
      <c r="G1210" s="7" t="s">
        <v>4913</v>
      </c>
      <c r="H1210" s="11"/>
    </row>
    <row r="1211" spans="1:8" x14ac:dyDescent="0.35">
      <c r="A1211" t="str">
        <f t="shared" si="23"/>
        <v>554545556606-CHP</v>
      </c>
      <c r="B1211">
        <v>55</v>
      </c>
      <c r="C1211" s="11">
        <v>45455</v>
      </c>
      <c r="D1211" t="s">
        <v>3873</v>
      </c>
      <c r="E1211">
        <v>-43</v>
      </c>
      <c r="F1211" s="7" t="s">
        <v>4911</v>
      </c>
      <c r="G1211" s="7" t="s">
        <v>4913</v>
      </c>
      <c r="H1211" s="11"/>
    </row>
    <row r="1212" spans="1:8" x14ac:dyDescent="0.35">
      <c r="A1212" t="str">
        <f t="shared" si="23"/>
        <v>554545558503-CHP</v>
      </c>
      <c r="B1212">
        <v>55</v>
      </c>
      <c r="C1212" s="11">
        <v>45455</v>
      </c>
      <c r="D1212" t="s">
        <v>1732</v>
      </c>
      <c r="E1212">
        <v>-40</v>
      </c>
      <c r="F1212" s="7" t="s">
        <v>4911</v>
      </c>
      <c r="G1212" s="7" t="s">
        <v>4913</v>
      </c>
      <c r="H1212" s="11"/>
    </row>
    <row r="1213" spans="1:8" x14ac:dyDescent="0.35">
      <c r="A1213" t="str">
        <f t="shared" si="23"/>
        <v>554545558503-GFK</v>
      </c>
      <c r="B1213">
        <v>55</v>
      </c>
      <c r="C1213" s="11">
        <v>45455</v>
      </c>
      <c r="D1213" t="s">
        <v>3396</v>
      </c>
      <c r="E1213">
        <v>-540</v>
      </c>
      <c r="F1213" s="7" t="s">
        <v>4911</v>
      </c>
      <c r="G1213" s="7" t="s">
        <v>4913</v>
      </c>
      <c r="H1213" s="11"/>
    </row>
    <row r="1214" spans="1:8" x14ac:dyDescent="0.35">
      <c r="A1214" t="str">
        <f t="shared" si="23"/>
        <v>554545558505-USH</v>
      </c>
      <c r="B1214">
        <v>55</v>
      </c>
      <c r="C1214" s="11">
        <v>45455</v>
      </c>
      <c r="D1214" t="s">
        <v>1810</v>
      </c>
      <c r="E1214">
        <v>-158</v>
      </c>
      <c r="F1214" s="7" t="s">
        <v>4911</v>
      </c>
      <c r="G1214" s="7" t="s">
        <v>4913</v>
      </c>
      <c r="H1214" s="11"/>
    </row>
    <row r="1215" spans="1:8" x14ac:dyDescent="0.35">
      <c r="A1215" t="str">
        <f t="shared" si="23"/>
        <v>554545577069-CHP</v>
      </c>
      <c r="B1215">
        <v>55</v>
      </c>
      <c r="C1215" s="11">
        <v>45455</v>
      </c>
      <c r="D1215" t="s">
        <v>3819</v>
      </c>
      <c r="E1215">
        <v>-80</v>
      </c>
      <c r="F1215" s="7" t="s">
        <v>4911</v>
      </c>
      <c r="G1215" s="7" t="s">
        <v>4913</v>
      </c>
      <c r="H1215" s="11"/>
    </row>
    <row r="1216" spans="1:8" x14ac:dyDescent="0.35">
      <c r="A1216" t="str">
        <f t="shared" si="23"/>
        <v>554545590101-COM</v>
      </c>
      <c r="B1216">
        <v>55</v>
      </c>
      <c r="C1216" s="11">
        <v>45455</v>
      </c>
      <c r="D1216" t="s">
        <v>3578</v>
      </c>
      <c r="E1216">
        <v>-2280</v>
      </c>
      <c r="F1216" s="7" t="s">
        <v>4911</v>
      </c>
      <c r="G1216" s="7" t="s">
        <v>4913</v>
      </c>
      <c r="H1216" s="11"/>
    </row>
    <row r="1217" spans="1:8" x14ac:dyDescent="0.35">
      <c r="A1217" t="str">
        <f t="shared" si="23"/>
        <v>554545599880-COM</v>
      </c>
      <c r="B1217">
        <v>55</v>
      </c>
      <c r="C1217" s="11">
        <v>45455</v>
      </c>
      <c r="D1217" t="s">
        <v>3615</v>
      </c>
      <c r="E1217">
        <v>-1140</v>
      </c>
      <c r="F1217" s="7" t="s">
        <v>4911</v>
      </c>
      <c r="G1217" s="7" t="s">
        <v>4913</v>
      </c>
      <c r="H1217" s="11"/>
    </row>
    <row r="1218" spans="1:8" x14ac:dyDescent="0.35">
      <c r="A1218" t="str">
        <f t="shared" si="23"/>
        <v>554545619898-SRC</v>
      </c>
      <c r="B1218">
        <v>55</v>
      </c>
      <c r="C1218" s="11">
        <v>45456</v>
      </c>
      <c r="D1218" t="s">
        <v>3218</v>
      </c>
      <c r="E1218">
        <v>-983</v>
      </c>
      <c r="F1218" s="7" t="s">
        <v>4911</v>
      </c>
      <c r="G1218" s="7" t="s">
        <v>4913</v>
      </c>
      <c r="H1218" s="11"/>
    </row>
    <row r="1219" spans="1:8" x14ac:dyDescent="0.35">
      <c r="A1219" t="str">
        <f t="shared" si="23"/>
        <v>554545645531-PFS</v>
      </c>
      <c r="B1219">
        <v>55</v>
      </c>
      <c r="C1219" s="11">
        <v>45456</v>
      </c>
      <c r="D1219" t="s">
        <v>3888</v>
      </c>
      <c r="E1219">
        <v>-1080</v>
      </c>
      <c r="F1219" s="7" t="s">
        <v>4911</v>
      </c>
      <c r="G1219" s="7" t="s">
        <v>4913</v>
      </c>
      <c r="H1219" s="11"/>
    </row>
    <row r="1220" spans="1:8" x14ac:dyDescent="0.35">
      <c r="A1220" t="str">
        <f t="shared" si="23"/>
        <v>554545645531-SON</v>
      </c>
      <c r="B1220">
        <v>55</v>
      </c>
      <c r="C1220" s="11">
        <v>45456</v>
      </c>
      <c r="D1220" t="s">
        <v>3905</v>
      </c>
      <c r="E1220">
        <v>-1069</v>
      </c>
      <c r="F1220" s="7" t="s">
        <v>4911</v>
      </c>
      <c r="G1220" s="7" t="s">
        <v>4913</v>
      </c>
      <c r="H1220" s="11"/>
    </row>
    <row r="1221" spans="1:8" x14ac:dyDescent="0.35">
      <c r="A1221" t="str">
        <f t="shared" ref="A1221:A1284" si="24">B1221&amp;C1221&amp;D1221</f>
        <v>554545645532-GFK</v>
      </c>
      <c r="B1221">
        <v>55</v>
      </c>
      <c r="C1221" s="11">
        <v>45456</v>
      </c>
      <c r="D1221" t="s">
        <v>3480</v>
      </c>
      <c r="E1221">
        <v>-2280</v>
      </c>
      <c r="F1221" s="7" t="s">
        <v>4911</v>
      </c>
      <c r="G1221" s="7" t="s">
        <v>4913</v>
      </c>
      <c r="H1221" s="11"/>
    </row>
    <row r="1222" spans="1:8" x14ac:dyDescent="0.35">
      <c r="A1222" t="str">
        <f t="shared" si="24"/>
        <v>554545645532-VES</v>
      </c>
      <c r="B1222">
        <v>55</v>
      </c>
      <c r="C1222" s="11">
        <v>45456</v>
      </c>
      <c r="D1222" t="s">
        <v>2415</v>
      </c>
      <c r="E1222">
        <v>-3420</v>
      </c>
      <c r="F1222" s="7" t="s">
        <v>4911</v>
      </c>
      <c r="G1222" s="7" t="s">
        <v>4913</v>
      </c>
      <c r="H1222" s="11"/>
    </row>
    <row r="1223" spans="1:8" x14ac:dyDescent="0.35">
      <c r="A1223" t="str">
        <f t="shared" si="24"/>
        <v>554545715507-IMA</v>
      </c>
      <c r="B1223">
        <v>55</v>
      </c>
      <c r="C1223" s="11">
        <v>45457</v>
      </c>
      <c r="D1223" t="s">
        <v>3524</v>
      </c>
      <c r="E1223">
        <v>-210</v>
      </c>
      <c r="F1223" s="7" t="s">
        <v>4911</v>
      </c>
      <c r="G1223" s="7" t="s">
        <v>4913</v>
      </c>
      <c r="H1223" s="11"/>
    </row>
    <row r="1224" spans="1:8" x14ac:dyDescent="0.35">
      <c r="A1224" t="str">
        <f t="shared" si="24"/>
        <v>554545716837-SNG</v>
      </c>
      <c r="B1224">
        <v>55</v>
      </c>
      <c r="C1224" s="11">
        <v>45457</v>
      </c>
      <c r="D1224" t="s">
        <v>2088</v>
      </c>
      <c r="E1224">
        <v>-49</v>
      </c>
      <c r="F1224" s="7" t="s">
        <v>4911</v>
      </c>
      <c r="G1224" s="7" t="s">
        <v>4913</v>
      </c>
      <c r="H1224" s="11"/>
    </row>
    <row r="1225" spans="1:8" x14ac:dyDescent="0.35">
      <c r="A1225" t="str">
        <f t="shared" si="24"/>
        <v>554545718500-GNS</v>
      </c>
      <c r="B1225">
        <v>55</v>
      </c>
      <c r="C1225" s="11">
        <v>45457</v>
      </c>
      <c r="D1225" t="s">
        <v>3968</v>
      </c>
      <c r="E1225">
        <v>-2</v>
      </c>
      <c r="F1225" s="7" t="s">
        <v>4911</v>
      </c>
      <c r="G1225" s="7" t="s">
        <v>4913</v>
      </c>
      <c r="H1225" s="11"/>
    </row>
    <row r="1226" spans="1:8" x14ac:dyDescent="0.35">
      <c r="A1226" t="str">
        <f t="shared" si="24"/>
        <v>554545721718-WFS</v>
      </c>
      <c r="B1226">
        <v>55</v>
      </c>
      <c r="C1226" s="11">
        <v>45457</v>
      </c>
      <c r="D1226" t="s">
        <v>2318</v>
      </c>
      <c r="E1226">
        <v>-26</v>
      </c>
      <c r="F1226" s="7" t="s">
        <v>4911</v>
      </c>
      <c r="G1226" s="7" t="s">
        <v>4913</v>
      </c>
      <c r="H1226" s="11"/>
    </row>
    <row r="1227" spans="1:8" x14ac:dyDescent="0.35">
      <c r="A1227" t="str">
        <f t="shared" si="24"/>
        <v>554545722231-COM</v>
      </c>
      <c r="B1227">
        <v>55</v>
      </c>
      <c r="C1227" s="11">
        <v>45457</v>
      </c>
      <c r="D1227" t="s">
        <v>3566</v>
      </c>
      <c r="E1227">
        <v>-24</v>
      </c>
      <c r="F1227" s="7" t="s">
        <v>4911</v>
      </c>
      <c r="G1227" s="7" t="s">
        <v>4913</v>
      </c>
      <c r="H1227" s="11"/>
    </row>
    <row r="1228" spans="1:8" x14ac:dyDescent="0.35">
      <c r="A1228" t="str">
        <f t="shared" si="24"/>
        <v>554545723809-SON</v>
      </c>
      <c r="B1228">
        <v>55</v>
      </c>
      <c r="C1228" s="11">
        <v>45457</v>
      </c>
      <c r="D1228" t="s">
        <v>3904</v>
      </c>
      <c r="E1228">
        <v>-108</v>
      </c>
      <c r="F1228" s="7" t="s">
        <v>4911</v>
      </c>
      <c r="G1228" s="7" t="s">
        <v>4913</v>
      </c>
      <c r="H1228" s="11"/>
    </row>
    <row r="1229" spans="1:8" x14ac:dyDescent="0.35">
      <c r="A1229" t="str">
        <f t="shared" si="24"/>
        <v>554545740013-MFY</v>
      </c>
      <c r="B1229">
        <v>55</v>
      </c>
      <c r="C1229" s="11">
        <v>45457</v>
      </c>
      <c r="D1229" t="s">
        <v>2411</v>
      </c>
      <c r="E1229">
        <v>-660</v>
      </c>
      <c r="F1229" s="7" t="s">
        <v>4911</v>
      </c>
      <c r="G1229" s="7" t="s">
        <v>4913</v>
      </c>
      <c r="H1229" s="11"/>
    </row>
    <row r="1230" spans="1:8" x14ac:dyDescent="0.35">
      <c r="A1230" t="str">
        <f t="shared" si="24"/>
        <v>554545745531-CSF</v>
      </c>
      <c r="B1230">
        <v>55</v>
      </c>
      <c r="C1230" s="11">
        <v>45457</v>
      </c>
      <c r="D1230" t="s">
        <v>3988</v>
      </c>
      <c r="E1230">
        <v>-87</v>
      </c>
      <c r="F1230" s="7" t="s">
        <v>4911</v>
      </c>
      <c r="G1230" s="7" t="s">
        <v>4913</v>
      </c>
      <c r="H1230" s="11"/>
    </row>
    <row r="1231" spans="1:8" x14ac:dyDescent="0.35">
      <c r="A1231" t="str">
        <f t="shared" si="24"/>
        <v>554545745531-GFK</v>
      </c>
      <c r="B1231">
        <v>55</v>
      </c>
      <c r="C1231" s="11">
        <v>45457</v>
      </c>
      <c r="D1231" t="s">
        <v>3622</v>
      </c>
      <c r="E1231">
        <v>-37</v>
      </c>
      <c r="F1231" s="7" t="s">
        <v>4911</v>
      </c>
      <c r="G1231" s="7" t="s">
        <v>4913</v>
      </c>
      <c r="H1231" s="11"/>
    </row>
    <row r="1232" spans="1:8" x14ac:dyDescent="0.35">
      <c r="A1232" t="str">
        <f t="shared" si="24"/>
        <v>554545745531-SON</v>
      </c>
      <c r="B1232">
        <v>55</v>
      </c>
      <c r="C1232" s="11">
        <v>45457</v>
      </c>
      <c r="D1232" t="s">
        <v>3905</v>
      </c>
      <c r="E1232">
        <v>-360</v>
      </c>
      <c r="F1232" s="7" t="s">
        <v>4911</v>
      </c>
      <c r="G1232" s="7" t="s">
        <v>4913</v>
      </c>
      <c r="H1232" s="11"/>
    </row>
    <row r="1233" spans="1:8" x14ac:dyDescent="0.35">
      <c r="A1233" t="str">
        <f t="shared" si="24"/>
        <v>554545745532-BEK</v>
      </c>
      <c r="B1233">
        <v>55</v>
      </c>
      <c r="C1233" s="11">
        <v>45457</v>
      </c>
      <c r="D1233" t="s">
        <v>3583</v>
      </c>
      <c r="E1233">
        <v>-2160</v>
      </c>
      <c r="F1233" s="7" t="s">
        <v>4911</v>
      </c>
      <c r="G1233" s="7" t="s">
        <v>4913</v>
      </c>
      <c r="H1233" s="11"/>
    </row>
    <row r="1234" spans="1:8" x14ac:dyDescent="0.35">
      <c r="A1234" t="str">
        <f t="shared" si="24"/>
        <v>554545745532-GFK</v>
      </c>
      <c r="B1234">
        <v>55</v>
      </c>
      <c r="C1234" s="11">
        <v>45457</v>
      </c>
      <c r="D1234" t="s">
        <v>3480</v>
      </c>
      <c r="E1234">
        <v>-2160</v>
      </c>
      <c r="F1234" s="7" t="s">
        <v>4911</v>
      </c>
      <c r="G1234" s="7" t="s">
        <v>4913</v>
      </c>
      <c r="H1234" s="11"/>
    </row>
    <row r="1235" spans="1:8" x14ac:dyDescent="0.35">
      <c r="A1235" t="str">
        <f t="shared" si="24"/>
        <v>554545754107-CHP</v>
      </c>
      <c r="B1235">
        <v>55</v>
      </c>
      <c r="C1235" s="11">
        <v>45457</v>
      </c>
      <c r="D1235" t="s">
        <v>3726</v>
      </c>
      <c r="E1235">
        <v>-8</v>
      </c>
      <c r="F1235" s="7" t="s">
        <v>4911</v>
      </c>
      <c r="G1235" s="7" t="s">
        <v>4913</v>
      </c>
      <c r="H1235" s="11"/>
    </row>
    <row r="1236" spans="1:8" x14ac:dyDescent="0.35">
      <c r="A1236" t="str">
        <f t="shared" si="24"/>
        <v>554545754135-GFK</v>
      </c>
      <c r="B1236">
        <v>55</v>
      </c>
      <c r="C1236" s="11">
        <v>45457</v>
      </c>
      <c r="D1236" t="s">
        <v>3477</v>
      </c>
      <c r="E1236">
        <v>-420</v>
      </c>
      <c r="F1236" s="7" t="s">
        <v>4911</v>
      </c>
      <c r="G1236" s="7" t="s">
        <v>4913</v>
      </c>
      <c r="H1236" s="11"/>
    </row>
    <row r="1237" spans="1:8" x14ac:dyDescent="0.35">
      <c r="A1237" t="str">
        <f t="shared" si="24"/>
        <v>554545754135-LIT</v>
      </c>
      <c r="B1237">
        <v>55</v>
      </c>
      <c r="C1237" s="11">
        <v>45457</v>
      </c>
      <c r="D1237" t="s">
        <v>3293</v>
      </c>
      <c r="E1237">
        <v>-618</v>
      </c>
      <c r="F1237" s="7" t="s">
        <v>4911</v>
      </c>
      <c r="G1237" s="7" t="s">
        <v>4913</v>
      </c>
      <c r="H1237" s="11"/>
    </row>
    <row r="1238" spans="1:8" x14ac:dyDescent="0.35">
      <c r="A1238" t="str">
        <f t="shared" si="24"/>
        <v>554545758503-GFK</v>
      </c>
      <c r="B1238">
        <v>55</v>
      </c>
      <c r="C1238" s="11">
        <v>45457</v>
      </c>
      <c r="D1238" t="s">
        <v>3396</v>
      </c>
      <c r="E1238">
        <v>-300</v>
      </c>
      <c r="F1238" s="7" t="s">
        <v>4911</v>
      </c>
      <c r="G1238" s="7" t="s">
        <v>4913</v>
      </c>
      <c r="H1238" s="11"/>
    </row>
    <row r="1239" spans="1:8" x14ac:dyDescent="0.35">
      <c r="A1239" t="str">
        <f t="shared" si="24"/>
        <v>554545799947-COM</v>
      </c>
      <c r="B1239">
        <v>55</v>
      </c>
      <c r="C1239" s="11">
        <v>45457</v>
      </c>
      <c r="D1239" t="s">
        <v>3789</v>
      </c>
      <c r="E1239">
        <v>-240</v>
      </c>
      <c r="F1239" s="7" t="s">
        <v>4911</v>
      </c>
      <c r="G1239" s="7" t="s">
        <v>4913</v>
      </c>
      <c r="H1239" s="11"/>
    </row>
    <row r="1240" spans="1:8" x14ac:dyDescent="0.35">
      <c r="A1240" t="str">
        <f t="shared" si="24"/>
        <v>554546012932-GNS</v>
      </c>
      <c r="B1240">
        <v>55</v>
      </c>
      <c r="C1240" s="11">
        <v>45460</v>
      </c>
      <c r="D1240" t="s">
        <v>3205</v>
      </c>
      <c r="E1240">
        <v>-15</v>
      </c>
      <c r="F1240" s="7" t="s">
        <v>4911</v>
      </c>
      <c r="G1240" s="7" t="s">
        <v>4913</v>
      </c>
      <c r="H1240" s="11"/>
    </row>
    <row r="1241" spans="1:8" x14ac:dyDescent="0.35">
      <c r="A1241" t="str">
        <f t="shared" si="24"/>
        <v>554546014411-WCP</v>
      </c>
      <c r="B1241">
        <v>55</v>
      </c>
      <c r="C1241" s="11">
        <v>45460</v>
      </c>
      <c r="D1241" t="s">
        <v>3998</v>
      </c>
      <c r="E1241">
        <v>-72</v>
      </c>
      <c r="F1241" s="7" t="s">
        <v>4911</v>
      </c>
      <c r="G1241" s="7" t="s">
        <v>4913</v>
      </c>
      <c r="H1241" s="11"/>
    </row>
    <row r="1242" spans="1:8" x14ac:dyDescent="0.35">
      <c r="A1242" t="str">
        <f t="shared" si="24"/>
        <v>554546015498-VEN</v>
      </c>
      <c r="B1242">
        <v>55</v>
      </c>
      <c r="C1242" s="11">
        <v>45460</v>
      </c>
      <c r="D1242" t="s">
        <v>3225</v>
      </c>
      <c r="E1242">
        <v>-45000</v>
      </c>
      <c r="F1242" s="7" t="s">
        <v>4911</v>
      </c>
      <c r="G1242" s="7" t="s">
        <v>4913</v>
      </c>
      <c r="H1242" s="11"/>
    </row>
    <row r="1243" spans="1:8" x14ac:dyDescent="0.35">
      <c r="A1243" t="str">
        <f t="shared" si="24"/>
        <v>554546015507-IMA</v>
      </c>
      <c r="B1243">
        <v>55</v>
      </c>
      <c r="C1243" s="11">
        <v>45460</v>
      </c>
      <c r="D1243" t="s">
        <v>3524</v>
      </c>
      <c r="E1243">
        <v>-56</v>
      </c>
      <c r="F1243" s="7" t="s">
        <v>4911</v>
      </c>
      <c r="G1243" s="7" t="s">
        <v>4913</v>
      </c>
      <c r="H1243" s="11"/>
    </row>
    <row r="1244" spans="1:8" x14ac:dyDescent="0.35">
      <c r="A1244" t="str">
        <f t="shared" si="24"/>
        <v>554546015507-VPR</v>
      </c>
      <c r="B1244">
        <v>55</v>
      </c>
      <c r="C1244" s="11">
        <v>45460</v>
      </c>
      <c r="D1244" t="s">
        <v>3733</v>
      </c>
      <c r="E1244">
        <v>-140</v>
      </c>
      <c r="F1244" s="7" t="s">
        <v>4911</v>
      </c>
      <c r="G1244" s="7" t="s">
        <v>4913</v>
      </c>
      <c r="H1244" s="11"/>
    </row>
    <row r="1245" spans="1:8" x14ac:dyDescent="0.35">
      <c r="A1245" t="str">
        <f t="shared" si="24"/>
        <v>554546016836-SNG</v>
      </c>
      <c r="B1245">
        <v>55</v>
      </c>
      <c r="C1245" s="11">
        <v>45460</v>
      </c>
      <c r="D1245" t="s">
        <v>2138</v>
      </c>
      <c r="E1245">
        <v>-21</v>
      </c>
      <c r="F1245" s="7" t="s">
        <v>4911</v>
      </c>
      <c r="G1245" s="7" t="s">
        <v>4913</v>
      </c>
      <c r="H1245" s="11"/>
    </row>
    <row r="1246" spans="1:8" x14ac:dyDescent="0.35">
      <c r="A1246" t="str">
        <f t="shared" si="24"/>
        <v>554546016842-SNG</v>
      </c>
      <c r="B1246">
        <v>55</v>
      </c>
      <c r="C1246" s="11">
        <v>45460</v>
      </c>
      <c r="D1246" t="s">
        <v>3724</v>
      </c>
      <c r="E1246">
        <v>-104</v>
      </c>
      <c r="F1246" s="7" t="s">
        <v>4911</v>
      </c>
      <c r="G1246" s="7" t="s">
        <v>4913</v>
      </c>
      <c r="H1246" s="11"/>
    </row>
    <row r="1247" spans="1:8" x14ac:dyDescent="0.35">
      <c r="A1247" t="str">
        <f t="shared" si="24"/>
        <v>554546017338-SBN</v>
      </c>
      <c r="B1247">
        <v>55</v>
      </c>
      <c r="C1247" s="11">
        <v>45460</v>
      </c>
      <c r="D1247" t="s">
        <v>3932</v>
      </c>
      <c r="E1247">
        <v>-13</v>
      </c>
      <c r="F1247" s="7" t="s">
        <v>4911</v>
      </c>
      <c r="G1247" s="7" t="s">
        <v>4913</v>
      </c>
      <c r="H1247" s="11"/>
    </row>
    <row r="1248" spans="1:8" x14ac:dyDescent="0.35">
      <c r="A1248" t="str">
        <f t="shared" si="24"/>
        <v>554546017739-CGS</v>
      </c>
      <c r="B1248">
        <v>55</v>
      </c>
      <c r="C1248" s="11">
        <v>45460</v>
      </c>
      <c r="D1248" t="s">
        <v>1918</v>
      </c>
      <c r="E1248">
        <v>-24</v>
      </c>
      <c r="F1248" s="7" t="s">
        <v>4911</v>
      </c>
      <c r="G1248" s="7" t="s">
        <v>4913</v>
      </c>
      <c r="H1248" s="11"/>
    </row>
    <row r="1249" spans="1:8" x14ac:dyDescent="0.35">
      <c r="A1249" t="str">
        <f t="shared" si="24"/>
        <v>554546018648-GFG</v>
      </c>
      <c r="B1249">
        <v>55</v>
      </c>
      <c r="C1249" s="11">
        <v>45460</v>
      </c>
      <c r="D1249" t="s">
        <v>3858</v>
      </c>
      <c r="E1249">
        <v>-1140</v>
      </c>
      <c r="F1249" s="7" t="s">
        <v>4911</v>
      </c>
      <c r="G1249" s="7" t="s">
        <v>4913</v>
      </c>
      <c r="H1249" s="11"/>
    </row>
    <row r="1250" spans="1:8" x14ac:dyDescent="0.35">
      <c r="A1250" t="str">
        <f t="shared" si="24"/>
        <v>554546019512-GNS</v>
      </c>
      <c r="B1250">
        <v>55</v>
      </c>
      <c r="C1250" s="11">
        <v>45460</v>
      </c>
      <c r="D1250" t="s">
        <v>3213</v>
      </c>
      <c r="E1250">
        <v>-40</v>
      </c>
      <c r="F1250" s="7" t="s">
        <v>4911</v>
      </c>
      <c r="G1250" s="7" t="s">
        <v>4913</v>
      </c>
      <c r="H1250" s="11"/>
    </row>
    <row r="1251" spans="1:8" x14ac:dyDescent="0.35">
      <c r="A1251" t="str">
        <f t="shared" si="24"/>
        <v>554546020625-WCP</v>
      </c>
      <c r="B1251">
        <v>55</v>
      </c>
      <c r="C1251" s="11">
        <v>45460</v>
      </c>
      <c r="D1251" t="s">
        <v>1451</v>
      </c>
      <c r="E1251">
        <v>-75</v>
      </c>
      <c r="F1251" s="7" t="s">
        <v>4911</v>
      </c>
      <c r="G1251" s="7" t="s">
        <v>4913</v>
      </c>
      <c r="H1251" s="11"/>
    </row>
    <row r="1252" spans="1:8" x14ac:dyDescent="0.35">
      <c r="A1252" t="str">
        <f t="shared" si="24"/>
        <v>554546021480-GND</v>
      </c>
      <c r="B1252">
        <v>55</v>
      </c>
      <c r="C1252" s="11">
        <v>45460</v>
      </c>
      <c r="D1252" t="s">
        <v>3725</v>
      </c>
      <c r="E1252">
        <v>-50</v>
      </c>
      <c r="F1252" s="7" t="s">
        <v>4911</v>
      </c>
      <c r="G1252" s="7" t="s">
        <v>4913</v>
      </c>
      <c r="H1252" s="11"/>
    </row>
    <row r="1253" spans="1:8" x14ac:dyDescent="0.35">
      <c r="A1253" t="str">
        <f t="shared" si="24"/>
        <v>554546021481-GND</v>
      </c>
      <c r="B1253">
        <v>55</v>
      </c>
      <c r="C1253" s="11">
        <v>45460</v>
      </c>
      <c r="D1253" t="s">
        <v>3606</v>
      </c>
      <c r="E1253">
        <v>-24</v>
      </c>
      <c r="F1253" s="7" t="s">
        <v>4911</v>
      </c>
      <c r="G1253" s="7" t="s">
        <v>4913</v>
      </c>
      <c r="H1253" s="11"/>
    </row>
    <row r="1254" spans="1:8" x14ac:dyDescent="0.35">
      <c r="A1254" t="str">
        <f t="shared" si="24"/>
        <v>554546021550-CGS</v>
      </c>
      <c r="B1254">
        <v>55</v>
      </c>
      <c r="C1254" s="11">
        <v>45460</v>
      </c>
      <c r="D1254" t="s">
        <v>3977</v>
      </c>
      <c r="E1254">
        <v>-84</v>
      </c>
      <c r="F1254" s="7" t="s">
        <v>4911</v>
      </c>
      <c r="G1254" s="7" t="s">
        <v>4913</v>
      </c>
      <c r="H1254" s="11"/>
    </row>
    <row r="1255" spans="1:8" x14ac:dyDescent="0.35">
      <c r="A1255" t="str">
        <f t="shared" si="24"/>
        <v>554546022037-REO</v>
      </c>
      <c r="B1255">
        <v>55</v>
      </c>
      <c r="C1255" s="11">
        <v>45460</v>
      </c>
      <c r="D1255" t="s">
        <v>3520</v>
      </c>
      <c r="E1255">
        <v>-649</v>
      </c>
      <c r="F1255" s="7" t="s">
        <v>4911</v>
      </c>
      <c r="G1255" s="7" t="s">
        <v>4913</v>
      </c>
      <c r="H1255" s="11"/>
    </row>
    <row r="1256" spans="1:8" x14ac:dyDescent="0.35">
      <c r="A1256" t="str">
        <f t="shared" si="24"/>
        <v>554546022231-COM</v>
      </c>
      <c r="B1256">
        <v>55</v>
      </c>
      <c r="C1256" s="11">
        <v>45460</v>
      </c>
      <c r="D1256" t="s">
        <v>3566</v>
      </c>
      <c r="E1256">
        <v>-108</v>
      </c>
      <c r="F1256" s="7" t="s">
        <v>4911</v>
      </c>
      <c r="G1256" s="7" t="s">
        <v>4913</v>
      </c>
      <c r="H1256" s="11"/>
    </row>
    <row r="1257" spans="1:8" x14ac:dyDescent="0.35">
      <c r="A1257" t="str">
        <f t="shared" si="24"/>
        <v>554546022273-WCP</v>
      </c>
      <c r="B1257">
        <v>55</v>
      </c>
      <c r="C1257" s="11">
        <v>45460</v>
      </c>
      <c r="D1257" t="s">
        <v>3999</v>
      </c>
      <c r="E1257">
        <v>-144</v>
      </c>
      <c r="F1257" s="7" t="s">
        <v>4911</v>
      </c>
      <c r="G1257" s="7" t="s">
        <v>4913</v>
      </c>
      <c r="H1257" s="11"/>
    </row>
    <row r="1258" spans="1:8" x14ac:dyDescent="0.35">
      <c r="A1258" t="str">
        <f t="shared" si="24"/>
        <v>554546022666-LOL</v>
      </c>
      <c r="B1258">
        <v>55</v>
      </c>
      <c r="C1258" s="11">
        <v>45460</v>
      </c>
      <c r="D1258" t="s">
        <v>3246</v>
      </c>
      <c r="E1258">
        <v>-2496</v>
      </c>
      <c r="F1258" s="7" t="s">
        <v>4911</v>
      </c>
      <c r="G1258" s="7" t="s">
        <v>4913</v>
      </c>
      <c r="H1258" s="11"/>
    </row>
    <row r="1259" spans="1:8" x14ac:dyDescent="0.35">
      <c r="A1259" t="str">
        <f t="shared" si="24"/>
        <v>554546023328-SCR</v>
      </c>
      <c r="B1259">
        <v>55</v>
      </c>
      <c r="C1259" s="11">
        <v>45460</v>
      </c>
      <c r="D1259" t="s">
        <v>3736</v>
      </c>
      <c r="E1259">
        <v>-1</v>
      </c>
      <c r="F1259" s="7" t="s">
        <v>4911</v>
      </c>
      <c r="G1259" s="7" t="s">
        <v>4913</v>
      </c>
      <c r="H1259" s="11"/>
    </row>
    <row r="1260" spans="1:8" x14ac:dyDescent="0.35">
      <c r="A1260" t="str">
        <f t="shared" si="24"/>
        <v>554546024077-USM</v>
      </c>
      <c r="B1260">
        <v>55</v>
      </c>
      <c r="C1260" s="11">
        <v>45460</v>
      </c>
      <c r="D1260" t="s">
        <v>3883</v>
      </c>
      <c r="E1260">
        <v>-22</v>
      </c>
      <c r="F1260" s="7" t="s">
        <v>4911</v>
      </c>
      <c r="G1260" s="7" t="s">
        <v>4913</v>
      </c>
      <c r="H1260" s="11"/>
    </row>
    <row r="1261" spans="1:8" x14ac:dyDescent="0.35">
      <c r="A1261" t="str">
        <f t="shared" si="24"/>
        <v>554546045531-GFK</v>
      </c>
      <c r="B1261">
        <v>55</v>
      </c>
      <c r="C1261" s="11">
        <v>45460</v>
      </c>
      <c r="D1261" t="s">
        <v>3622</v>
      </c>
      <c r="E1261">
        <v>-300</v>
      </c>
      <c r="F1261" s="7" t="s">
        <v>4911</v>
      </c>
      <c r="G1261" s="7" t="s">
        <v>4913</v>
      </c>
      <c r="H1261" s="11"/>
    </row>
    <row r="1262" spans="1:8" x14ac:dyDescent="0.35">
      <c r="A1262" t="str">
        <f t="shared" si="24"/>
        <v>554546045531-LFL</v>
      </c>
      <c r="B1262">
        <v>55</v>
      </c>
      <c r="C1262" s="11">
        <v>45460</v>
      </c>
      <c r="D1262" t="s">
        <v>3870</v>
      </c>
      <c r="E1262">
        <v>-738</v>
      </c>
      <c r="F1262" s="7" t="s">
        <v>4911</v>
      </c>
      <c r="G1262" s="7" t="s">
        <v>4913</v>
      </c>
      <c r="H1262" s="11"/>
    </row>
    <row r="1263" spans="1:8" x14ac:dyDescent="0.35">
      <c r="A1263" t="str">
        <f t="shared" si="24"/>
        <v>554546045532-CHP</v>
      </c>
      <c r="B1263">
        <v>55</v>
      </c>
      <c r="C1263" s="11">
        <v>45460</v>
      </c>
      <c r="D1263" t="s">
        <v>1770</v>
      </c>
      <c r="E1263">
        <v>-320</v>
      </c>
      <c r="F1263" s="7" t="s">
        <v>4911</v>
      </c>
      <c r="G1263" s="7" t="s">
        <v>4913</v>
      </c>
      <c r="H1263" s="11"/>
    </row>
    <row r="1264" spans="1:8" x14ac:dyDescent="0.35">
      <c r="A1264" t="str">
        <f t="shared" si="24"/>
        <v>554546045532-GFK</v>
      </c>
      <c r="B1264">
        <v>55</v>
      </c>
      <c r="C1264" s="11">
        <v>45460</v>
      </c>
      <c r="D1264" t="s">
        <v>3480</v>
      </c>
      <c r="E1264">
        <v>-1080</v>
      </c>
      <c r="F1264" s="7" t="s">
        <v>4911</v>
      </c>
      <c r="G1264" s="7" t="s">
        <v>4913</v>
      </c>
      <c r="H1264" s="11"/>
    </row>
    <row r="1265" spans="1:8" x14ac:dyDescent="0.35">
      <c r="A1265" t="str">
        <f t="shared" si="24"/>
        <v>554546045532-SLM</v>
      </c>
      <c r="B1265">
        <v>55</v>
      </c>
      <c r="C1265" s="11">
        <v>45460</v>
      </c>
      <c r="D1265" t="s">
        <v>3927</v>
      </c>
      <c r="E1265">
        <v>-240</v>
      </c>
      <c r="F1265" s="7" t="s">
        <v>4911</v>
      </c>
      <c r="G1265" s="7" t="s">
        <v>4913</v>
      </c>
      <c r="H1265" s="11"/>
    </row>
    <row r="1266" spans="1:8" x14ac:dyDescent="0.35">
      <c r="A1266" t="str">
        <f t="shared" si="24"/>
        <v>554546045532-VES</v>
      </c>
      <c r="B1266">
        <v>55</v>
      </c>
      <c r="C1266" s="11">
        <v>45460</v>
      </c>
      <c r="D1266" t="s">
        <v>2415</v>
      </c>
      <c r="E1266">
        <v>-2280</v>
      </c>
      <c r="F1266" s="7" t="s">
        <v>4911</v>
      </c>
      <c r="G1266" s="7" t="s">
        <v>4913</v>
      </c>
      <c r="H1266" s="11"/>
    </row>
    <row r="1267" spans="1:8" x14ac:dyDescent="0.35">
      <c r="A1267" t="str">
        <f t="shared" si="24"/>
        <v>554546054135-GFK</v>
      </c>
      <c r="B1267">
        <v>55</v>
      </c>
      <c r="C1267" s="11">
        <v>45460</v>
      </c>
      <c r="D1267" t="s">
        <v>3477</v>
      </c>
      <c r="E1267">
        <v>-240</v>
      </c>
      <c r="F1267" s="7" t="s">
        <v>4911</v>
      </c>
      <c r="G1267" s="7" t="s">
        <v>4913</v>
      </c>
      <c r="H1267" s="11"/>
    </row>
    <row r="1268" spans="1:8" x14ac:dyDescent="0.35">
      <c r="A1268" t="str">
        <f t="shared" si="24"/>
        <v>554546054135-LIT</v>
      </c>
      <c r="B1268">
        <v>55</v>
      </c>
      <c r="C1268" s="11">
        <v>45460</v>
      </c>
      <c r="D1268" t="s">
        <v>3293</v>
      </c>
      <c r="E1268">
        <v>-780</v>
      </c>
      <c r="F1268" s="7" t="s">
        <v>4911</v>
      </c>
      <c r="G1268" s="7" t="s">
        <v>4913</v>
      </c>
      <c r="H1268" s="11"/>
    </row>
    <row r="1269" spans="1:8" x14ac:dyDescent="0.35">
      <c r="A1269" t="str">
        <f t="shared" si="24"/>
        <v>554546054135-USH</v>
      </c>
      <c r="B1269">
        <v>55</v>
      </c>
      <c r="C1269" s="11">
        <v>45460</v>
      </c>
      <c r="D1269" t="s">
        <v>1838</v>
      </c>
      <c r="E1269">
        <v>-180</v>
      </c>
      <c r="F1269" s="7" t="s">
        <v>4911</v>
      </c>
      <c r="G1269" s="7" t="s">
        <v>4913</v>
      </c>
      <c r="H1269" s="11"/>
    </row>
    <row r="1270" spans="1:8" x14ac:dyDescent="0.35">
      <c r="A1270" t="str">
        <f t="shared" si="24"/>
        <v>554546058503-GFK</v>
      </c>
      <c r="B1270">
        <v>55</v>
      </c>
      <c r="C1270" s="11">
        <v>45460</v>
      </c>
      <c r="D1270" t="s">
        <v>3396</v>
      </c>
      <c r="E1270">
        <v>-540</v>
      </c>
      <c r="F1270" s="7" t="s">
        <v>4911</v>
      </c>
      <c r="G1270" s="7" t="s">
        <v>4913</v>
      </c>
      <c r="H1270" s="11"/>
    </row>
    <row r="1271" spans="1:8" x14ac:dyDescent="0.35">
      <c r="A1271" t="str">
        <f t="shared" si="24"/>
        <v>554546072048-VEN</v>
      </c>
      <c r="B1271">
        <v>55</v>
      </c>
      <c r="C1271" s="11">
        <v>45460</v>
      </c>
      <c r="D1271" t="s">
        <v>467</v>
      </c>
      <c r="E1271">
        <v>-66</v>
      </c>
      <c r="F1271" s="7" t="s">
        <v>4911</v>
      </c>
      <c r="G1271" s="7" t="s">
        <v>4913</v>
      </c>
      <c r="H1271" s="11"/>
    </row>
    <row r="1272" spans="1:8" x14ac:dyDescent="0.35">
      <c r="A1272" t="str">
        <f t="shared" si="24"/>
        <v>554546085505-HVR</v>
      </c>
      <c r="B1272">
        <v>55</v>
      </c>
      <c r="C1272" s="11">
        <v>45460</v>
      </c>
      <c r="D1272" t="s">
        <v>2984</v>
      </c>
      <c r="E1272">
        <v>-36</v>
      </c>
      <c r="F1272" s="7" t="s">
        <v>4911</v>
      </c>
      <c r="G1272" s="7" t="s">
        <v>4913</v>
      </c>
      <c r="H1272" s="11"/>
    </row>
    <row r="1273" spans="1:8" x14ac:dyDescent="0.35">
      <c r="A1273" t="str">
        <f t="shared" si="24"/>
        <v>554546085512-HVR</v>
      </c>
      <c r="B1273">
        <v>55</v>
      </c>
      <c r="C1273" s="11">
        <v>45460</v>
      </c>
      <c r="D1273" t="s">
        <v>3978</v>
      </c>
      <c r="E1273">
        <v>-24</v>
      </c>
      <c r="F1273" s="7" t="s">
        <v>4911</v>
      </c>
      <c r="G1273" s="7" t="s">
        <v>4913</v>
      </c>
      <c r="H1273" s="11"/>
    </row>
    <row r="1274" spans="1:8" x14ac:dyDescent="0.35">
      <c r="A1274" t="str">
        <f t="shared" si="24"/>
        <v>554546090101-COM</v>
      </c>
      <c r="B1274">
        <v>55</v>
      </c>
      <c r="C1274" s="11">
        <v>45460</v>
      </c>
      <c r="D1274" t="s">
        <v>3578</v>
      </c>
      <c r="E1274">
        <v>-1980</v>
      </c>
      <c r="F1274" s="7" t="s">
        <v>4911</v>
      </c>
      <c r="G1274" s="7" t="s">
        <v>4913</v>
      </c>
      <c r="H1274" s="11"/>
    </row>
    <row r="1275" spans="1:8" x14ac:dyDescent="0.35">
      <c r="A1275" t="str">
        <f t="shared" si="24"/>
        <v>554546099947-COM</v>
      </c>
      <c r="B1275">
        <v>55</v>
      </c>
      <c r="C1275" s="11">
        <v>45460</v>
      </c>
      <c r="D1275" t="s">
        <v>3789</v>
      </c>
      <c r="E1275">
        <v>-240</v>
      </c>
      <c r="F1275" s="7" t="s">
        <v>4911</v>
      </c>
      <c r="G1275" s="7" t="s">
        <v>4913</v>
      </c>
      <c r="H1275" s="11"/>
    </row>
    <row r="1276" spans="1:8" x14ac:dyDescent="0.35">
      <c r="A1276" t="str">
        <f t="shared" si="24"/>
        <v>554546121506-SCN</v>
      </c>
      <c r="B1276">
        <v>55</v>
      </c>
      <c r="C1276" s="11">
        <v>45461</v>
      </c>
      <c r="D1276" t="s">
        <v>3688</v>
      </c>
      <c r="E1276">
        <v>-1</v>
      </c>
      <c r="F1276" s="7" t="s">
        <v>4911</v>
      </c>
      <c r="G1276" s="7" t="s">
        <v>4913</v>
      </c>
      <c r="H1276" s="11"/>
    </row>
    <row r="1277" spans="1:8" x14ac:dyDescent="0.35">
      <c r="A1277" t="str">
        <f t="shared" si="24"/>
        <v>554546122665-LOL</v>
      </c>
      <c r="B1277">
        <v>55</v>
      </c>
      <c r="C1277" s="11">
        <v>45461</v>
      </c>
      <c r="D1277" t="s">
        <v>3448</v>
      </c>
      <c r="E1277">
        <v>-3000</v>
      </c>
      <c r="F1277" s="7" t="s">
        <v>4911</v>
      </c>
      <c r="G1277" s="7" t="s">
        <v>4913</v>
      </c>
      <c r="H1277" s="11"/>
    </row>
    <row r="1278" spans="1:8" x14ac:dyDescent="0.35">
      <c r="A1278" t="str">
        <f t="shared" si="24"/>
        <v>554546145532-GFK</v>
      </c>
      <c r="B1278">
        <v>55</v>
      </c>
      <c r="C1278" s="11">
        <v>45461</v>
      </c>
      <c r="D1278" t="s">
        <v>3480</v>
      </c>
      <c r="E1278">
        <v>-2220</v>
      </c>
      <c r="F1278" s="7" t="s">
        <v>4911</v>
      </c>
      <c r="G1278" s="7" t="s">
        <v>4913</v>
      </c>
      <c r="H1278" s="11"/>
    </row>
    <row r="1279" spans="1:8" x14ac:dyDescent="0.35">
      <c r="A1279" t="str">
        <f t="shared" si="24"/>
        <v>554546145532-VES</v>
      </c>
      <c r="B1279">
        <v>55</v>
      </c>
      <c r="C1279" s="11">
        <v>45461</v>
      </c>
      <c r="D1279" t="s">
        <v>2415</v>
      </c>
      <c r="E1279">
        <v>-1140</v>
      </c>
      <c r="F1279" s="7" t="s">
        <v>4911</v>
      </c>
      <c r="G1279" s="7" t="s">
        <v>4913</v>
      </c>
      <c r="H1279" s="11"/>
    </row>
    <row r="1280" spans="1:8" x14ac:dyDescent="0.35">
      <c r="A1280" t="str">
        <f t="shared" si="24"/>
        <v>604544123381-LFL</v>
      </c>
      <c r="B1280">
        <v>60</v>
      </c>
      <c r="C1280" s="11">
        <v>45441</v>
      </c>
      <c r="D1280" t="s">
        <v>4033</v>
      </c>
      <c r="E1280">
        <v>-568</v>
      </c>
      <c r="F1280" s="7" t="s">
        <v>4911</v>
      </c>
      <c r="G1280" s="7" t="s">
        <v>4913</v>
      </c>
      <c r="H1280" s="11"/>
    </row>
    <row r="1281" spans="1:8" x14ac:dyDescent="0.35">
      <c r="A1281" t="str">
        <f t="shared" si="24"/>
        <v>604544220945-BKE</v>
      </c>
      <c r="B1281">
        <v>60</v>
      </c>
      <c r="C1281" s="11">
        <v>45442</v>
      </c>
      <c r="D1281" t="s">
        <v>538</v>
      </c>
      <c r="E1281">
        <v>-18</v>
      </c>
      <c r="F1281" s="7" t="s">
        <v>4911</v>
      </c>
      <c r="G1281" s="7" t="s">
        <v>4913</v>
      </c>
      <c r="H1281" s="11"/>
    </row>
    <row r="1282" spans="1:8" x14ac:dyDescent="0.35">
      <c r="A1282" t="str">
        <f t="shared" si="24"/>
        <v>604544223477-SBY</v>
      </c>
      <c r="B1282">
        <v>60</v>
      </c>
      <c r="C1282" s="11">
        <v>45442</v>
      </c>
      <c r="D1282" t="s">
        <v>4028</v>
      </c>
      <c r="E1282">
        <v>-55</v>
      </c>
      <c r="F1282" s="7" t="s">
        <v>4911</v>
      </c>
      <c r="G1282" s="7" t="s">
        <v>4913</v>
      </c>
      <c r="H1282" s="11"/>
    </row>
    <row r="1283" spans="1:8" x14ac:dyDescent="0.35">
      <c r="A1283" t="str">
        <f t="shared" si="24"/>
        <v>604544321403-WEN</v>
      </c>
      <c r="B1283">
        <v>60</v>
      </c>
      <c r="C1283" s="11">
        <v>45443</v>
      </c>
      <c r="D1283" t="s">
        <v>4070</v>
      </c>
      <c r="E1283">
        <v>-89</v>
      </c>
      <c r="F1283" s="7" t="s">
        <v>4911</v>
      </c>
      <c r="G1283" s="7" t="s">
        <v>4913</v>
      </c>
      <c r="H1283" s="11"/>
    </row>
    <row r="1284" spans="1:8" x14ac:dyDescent="0.35">
      <c r="A1284" t="str">
        <f t="shared" si="24"/>
        <v>604544323477-SBY</v>
      </c>
      <c r="B1284">
        <v>60</v>
      </c>
      <c r="C1284" s="11">
        <v>45443</v>
      </c>
      <c r="D1284" t="s">
        <v>4028</v>
      </c>
      <c r="E1284">
        <v>-589</v>
      </c>
      <c r="F1284" s="7" t="s">
        <v>4911</v>
      </c>
      <c r="G1284" s="7" t="s">
        <v>4913</v>
      </c>
      <c r="H1284" s="11"/>
    </row>
    <row r="1285" spans="1:8" x14ac:dyDescent="0.35">
      <c r="A1285" t="str">
        <f t="shared" ref="A1285:A1348" si="25">B1285&amp;C1285&amp;D1285</f>
        <v>604544354135-CHP</v>
      </c>
      <c r="B1285">
        <v>60</v>
      </c>
      <c r="C1285" s="11">
        <v>45443</v>
      </c>
      <c r="D1285" t="s">
        <v>2572</v>
      </c>
      <c r="E1285">
        <v>-55</v>
      </c>
      <c r="F1285" s="7" t="s">
        <v>4911</v>
      </c>
      <c r="G1285" s="7" t="s">
        <v>4913</v>
      </c>
      <c r="H1285" s="11"/>
    </row>
    <row r="1286" spans="1:8" x14ac:dyDescent="0.35">
      <c r="A1286" t="str">
        <f t="shared" si="25"/>
        <v>604544358503-CHP</v>
      </c>
      <c r="B1286">
        <v>60</v>
      </c>
      <c r="C1286" s="11">
        <v>45443</v>
      </c>
      <c r="D1286" t="s">
        <v>1732</v>
      </c>
      <c r="E1286">
        <v>-415</v>
      </c>
      <c r="F1286" s="7" t="s">
        <v>4911</v>
      </c>
      <c r="G1286" s="7" t="s">
        <v>4913</v>
      </c>
      <c r="H1286" s="11"/>
    </row>
    <row r="1287" spans="1:8" x14ac:dyDescent="0.35">
      <c r="A1287" t="str">
        <f t="shared" si="25"/>
        <v>604544371337-CHP</v>
      </c>
      <c r="B1287">
        <v>60</v>
      </c>
      <c r="C1287" s="11">
        <v>45443</v>
      </c>
      <c r="D1287" t="s">
        <v>554</v>
      </c>
      <c r="E1287">
        <v>-8</v>
      </c>
      <c r="F1287" s="7" t="s">
        <v>4911</v>
      </c>
      <c r="G1287" s="7" t="s">
        <v>4913</v>
      </c>
      <c r="H1287" s="11"/>
    </row>
    <row r="1288" spans="1:8" x14ac:dyDescent="0.35">
      <c r="A1288" t="str">
        <f t="shared" si="25"/>
        <v>604544620945-BKE</v>
      </c>
      <c r="B1288">
        <v>60</v>
      </c>
      <c r="C1288" s="11">
        <v>45446</v>
      </c>
      <c r="D1288" t="s">
        <v>538</v>
      </c>
      <c r="E1288">
        <v>-58</v>
      </c>
      <c r="F1288" s="7" t="s">
        <v>4911</v>
      </c>
      <c r="G1288" s="7" t="s">
        <v>4913</v>
      </c>
      <c r="H1288" s="11"/>
    </row>
    <row r="1289" spans="1:8" x14ac:dyDescent="0.35">
      <c r="A1289" t="str">
        <f t="shared" si="25"/>
        <v>604544621370-JIB</v>
      </c>
      <c r="B1289">
        <v>60</v>
      </c>
      <c r="C1289" s="11">
        <v>45446</v>
      </c>
      <c r="D1289" t="s">
        <v>4129</v>
      </c>
      <c r="E1289">
        <v>-112</v>
      </c>
      <c r="F1289" s="7" t="s">
        <v>4911</v>
      </c>
      <c r="G1289" s="7" t="s">
        <v>4913</v>
      </c>
      <c r="H1289" s="11"/>
    </row>
    <row r="1290" spans="1:8" x14ac:dyDescent="0.35">
      <c r="A1290" t="str">
        <f t="shared" si="25"/>
        <v>604544621409-SYS</v>
      </c>
      <c r="B1290">
        <v>60</v>
      </c>
      <c r="C1290" s="11">
        <v>45446</v>
      </c>
      <c r="D1290" t="s">
        <v>339</v>
      </c>
      <c r="E1290">
        <v>-8</v>
      </c>
      <c r="F1290" s="7" t="s">
        <v>4911</v>
      </c>
      <c r="G1290" s="7" t="s">
        <v>4913</v>
      </c>
      <c r="H1290" s="11"/>
    </row>
    <row r="1291" spans="1:8" x14ac:dyDescent="0.35">
      <c r="A1291" t="str">
        <f t="shared" si="25"/>
        <v>604544623477-SBY</v>
      </c>
      <c r="B1291">
        <v>60</v>
      </c>
      <c r="C1291" s="11">
        <v>45446</v>
      </c>
      <c r="D1291" t="s">
        <v>4028</v>
      </c>
      <c r="E1291">
        <v>-684</v>
      </c>
      <c r="F1291" s="7" t="s">
        <v>4911</v>
      </c>
      <c r="G1291" s="7" t="s">
        <v>4913</v>
      </c>
      <c r="H1291" s="11"/>
    </row>
    <row r="1292" spans="1:8" x14ac:dyDescent="0.35">
      <c r="A1292" t="str">
        <f t="shared" si="25"/>
        <v>604544658503-CHP</v>
      </c>
      <c r="B1292">
        <v>60</v>
      </c>
      <c r="C1292" s="11">
        <v>45446</v>
      </c>
      <c r="D1292" t="s">
        <v>1732</v>
      </c>
      <c r="E1292">
        <v>-240</v>
      </c>
      <c r="F1292" s="7" t="s">
        <v>4911</v>
      </c>
      <c r="G1292" s="7" t="s">
        <v>4913</v>
      </c>
      <c r="H1292" s="11"/>
    </row>
    <row r="1293" spans="1:8" x14ac:dyDescent="0.35">
      <c r="A1293" t="str">
        <f t="shared" si="25"/>
        <v>604544686362-CLG</v>
      </c>
      <c r="B1293">
        <v>60</v>
      </c>
      <c r="C1293" s="11">
        <v>45446</v>
      </c>
      <c r="D1293" t="s">
        <v>4019</v>
      </c>
      <c r="E1293">
        <v>-13</v>
      </c>
      <c r="F1293" s="7" t="s">
        <v>4911</v>
      </c>
      <c r="G1293" s="7" t="s">
        <v>4913</v>
      </c>
      <c r="H1293" s="11"/>
    </row>
    <row r="1294" spans="1:8" x14ac:dyDescent="0.35">
      <c r="A1294" t="str">
        <f t="shared" si="25"/>
        <v>604544715448-BEK</v>
      </c>
      <c r="B1294">
        <v>60</v>
      </c>
      <c r="C1294" s="11">
        <v>45447</v>
      </c>
      <c r="D1294" t="s">
        <v>4137</v>
      </c>
      <c r="E1294">
        <v>-7</v>
      </c>
      <c r="F1294" s="7" t="s">
        <v>4911</v>
      </c>
      <c r="G1294" s="7" t="s">
        <v>4913</v>
      </c>
      <c r="H1294" s="11"/>
    </row>
    <row r="1295" spans="1:8" x14ac:dyDescent="0.35">
      <c r="A1295" t="str">
        <f t="shared" si="25"/>
        <v>604544716626-KKF</v>
      </c>
      <c r="B1295">
        <v>60</v>
      </c>
      <c r="C1295" s="11">
        <v>45447</v>
      </c>
      <c r="D1295" t="s">
        <v>4173</v>
      </c>
      <c r="E1295">
        <v>-55</v>
      </c>
      <c r="F1295" s="7" t="s">
        <v>4911</v>
      </c>
      <c r="G1295" s="7" t="s">
        <v>4913</v>
      </c>
      <c r="H1295" s="11"/>
    </row>
    <row r="1296" spans="1:8" x14ac:dyDescent="0.35">
      <c r="A1296" t="str">
        <f t="shared" si="25"/>
        <v>604544721996-BEK</v>
      </c>
      <c r="B1296">
        <v>60</v>
      </c>
      <c r="C1296" s="11">
        <v>45447</v>
      </c>
      <c r="D1296" t="s">
        <v>4134</v>
      </c>
      <c r="E1296">
        <v>-24</v>
      </c>
      <c r="F1296" s="7" t="s">
        <v>4911</v>
      </c>
      <c r="G1296" s="7" t="s">
        <v>4913</v>
      </c>
      <c r="H1296" s="11"/>
    </row>
    <row r="1297" spans="1:8" x14ac:dyDescent="0.35">
      <c r="A1297" t="str">
        <f t="shared" si="25"/>
        <v>604544723476-SBY</v>
      </c>
      <c r="B1297">
        <v>60</v>
      </c>
      <c r="C1297" s="11">
        <v>45447</v>
      </c>
      <c r="D1297" t="s">
        <v>4158</v>
      </c>
      <c r="E1297">
        <v>-87</v>
      </c>
      <c r="F1297" s="7" t="s">
        <v>4911</v>
      </c>
      <c r="G1297" s="7" t="s">
        <v>4913</v>
      </c>
      <c r="H1297" s="11"/>
    </row>
    <row r="1298" spans="1:8" x14ac:dyDescent="0.35">
      <c r="A1298" t="str">
        <f t="shared" si="25"/>
        <v>604544723477-SBY</v>
      </c>
      <c r="B1298">
        <v>60</v>
      </c>
      <c r="C1298" s="11">
        <v>45447</v>
      </c>
      <c r="D1298" t="s">
        <v>4028</v>
      </c>
      <c r="E1298">
        <v>-182</v>
      </c>
      <c r="F1298" s="7" t="s">
        <v>4911</v>
      </c>
      <c r="G1298" s="7" t="s">
        <v>4913</v>
      </c>
      <c r="H1298" s="11"/>
    </row>
    <row r="1299" spans="1:8" x14ac:dyDescent="0.35">
      <c r="A1299" t="str">
        <f t="shared" si="25"/>
        <v>604544758503-CHP</v>
      </c>
      <c r="B1299">
        <v>60</v>
      </c>
      <c r="C1299" s="11">
        <v>45447</v>
      </c>
      <c r="D1299" t="s">
        <v>1732</v>
      </c>
      <c r="E1299">
        <v>-780</v>
      </c>
      <c r="F1299" s="7" t="s">
        <v>4911</v>
      </c>
      <c r="G1299" s="7" t="s">
        <v>4913</v>
      </c>
      <c r="H1299" s="11"/>
    </row>
    <row r="1300" spans="1:8" x14ac:dyDescent="0.35">
      <c r="A1300" t="str">
        <f t="shared" si="25"/>
        <v>604544777022-BKE</v>
      </c>
      <c r="B1300">
        <v>60</v>
      </c>
      <c r="C1300" s="11">
        <v>45447</v>
      </c>
      <c r="D1300" t="s">
        <v>4142</v>
      </c>
      <c r="E1300">
        <v>-26</v>
      </c>
      <c r="F1300" s="7" t="s">
        <v>4911</v>
      </c>
      <c r="G1300" s="7" t="s">
        <v>4913</v>
      </c>
      <c r="H1300" s="11"/>
    </row>
    <row r="1301" spans="1:8" x14ac:dyDescent="0.35">
      <c r="A1301" t="str">
        <f t="shared" si="25"/>
        <v>604544813632-SYS</v>
      </c>
      <c r="B1301">
        <v>60</v>
      </c>
      <c r="C1301" s="11">
        <v>45448</v>
      </c>
      <c r="D1301" t="s">
        <v>613</v>
      </c>
      <c r="E1301">
        <v>-23</v>
      </c>
      <c r="F1301" s="7" t="s">
        <v>4911</v>
      </c>
      <c r="G1301" s="7" t="s">
        <v>4913</v>
      </c>
      <c r="H1301" s="11"/>
    </row>
    <row r="1302" spans="1:8" x14ac:dyDescent="0.35">
      <c r="A1302" t="str">
        <f t="shared" si="25"/>
        <v>604544816502-MFY</v>
      </c>
      <c r="B1302">
        <v>60</v>
      </c>
      <c r="C1302" s="11">
        <v>45448</v>
      </c>
      <c r="D1302" t="s">
        <v>4086</v>
      </c>
      <c r="E1302">
        <v>-105</v>
      </c>
      <c r="F1302" s="7" t="s">
        <v>4911</v>
      </c>
      <c r="G1302" s="7" t="s">
        <v>4913</v>
      </c>
      <c r="H1302" s="11"/>
    </row>
    <row r="1303" spans="1:8" x14ac:dyDescent="0.35">
      <c r="A1303" t="str">
        <f t="shared" si="25"/>
        <v>604544817339-SBN</v>
      </c>
      <c r="B1303">
        <v>60</v>
      </c>
      <c r="C1303" s="11">
        <v>45448</v>
      </c>
      <c r="D1303" t="s">
        <v>3731</v>
      </c>
      <c r="E1303">
        <v>-314</v>
      </c>
      <c r="F1303" s="7" t="s">
        <v>4911</v>
      </c>
      <c r="G1303" s="7" t="s">
        <v>4913</v>
      </c>
      <c r="H1303" s="11"/>
    </row>
    <row r="1304" spans="1:8" x14ac:dyDescent="0.35">
      <c r="A1304" t="str">
        <f t="shared" si="25"/>
        <v>604544820401-USS</v>
      </c>
      <c r="B1304">
        <v>60</v>
      </c>
      <c r="C1304" s="11">
        <v>45448</v>
      </c>
      <c r="D1304" t="s">
        <v>2159</v>
      </c>
      <c r="E1304">
        <v>-312</v>
      </c>
      <c r="F1304" s="7" t="s">
        <v>4911</v>
      </c>
      <c r="G1304" s="7" t="s">
        <v>4913</v>
      </c>
      <c r="H1304" s="11"/>
    </row>
    <row r="1305" spans="1:8" x14ac:dyDescent="0.35">
      <c r="A1305" t="str">
        <f t="shared" si="25"/>
        <v>604544822129-WFS</v>
      </c>
      <c r="B1305">
        <v>60</v>
      </c>
      <c r="C1305" s="11">
        <v>45448</v>
      </c>
      <c r="D1305" t="s">
        <v>4209</v>
      </c>
      <c r="E1305">
        <v>-32</v>
      </c>
      <c r="F1305" s="7" t="s">
        <v>4911</v>
      </c>
      <c r="G1305" s="7" t="s">
        <v>4913</v>
      </c>
      <c r="H1305" s="11"/>
    </row>
    <row r="1306" spans="1:8" x14ac:dyDescent="0.35">
      <c r="A1306" t="str">
        <f t="shared" si="25"/>
        <v>604544823092-NWN</v>
      </c>
      <c r="B1306">
        <v>60</v>
      </c>
      <c r="C1306" s="11">
        <v>45448</v>
      </c>
      <c r="D1306" t="s">
        <v>1244</v>
      </c>
      <c r="E1306">
        <v>-60</v>
      </c>
      <c r="F1306" s="7" t="s">
        <v>4911</v>
      </c>
      <c r="G1306" s="7" t="s">
        <v>4913</v>
      </c>
      <c r="H1306" s="11"/>
    </row>
    <row r="1307" spans="1:8" x14ac:dyDescent="0.35">
      <c r="A1307" t="str">
        <f t="shared" si="25"/>
        <v>604544823476-SBY</v>
      </c>
      <c r="B1307">
        <v>60</v>
      </c>
      <c r="C1307" s="11">
        <v>45448</v>
      </c>
      <c r="D1307" t="s">
        <v>4158</v>
      </c>
      <c r="E1307">
        <v>-456</v>
      </c>
      <c r="F1307" s="7" t="s">
        <v>4911</v>
      </c>
      <c r="G1307" s="7" t="s">
        <v>4913</v>
      </c>
      <c r="H1307" s="11"/>
    </row>
    <row r="1308" spans="1:8" x14ac:dyDescent="0.35">
      <c r="A1308" t="str">
        <f t="shared" si="25"/>
        <v>604544823477-SBY</v>
      </c>
      <c r="B1308">
        <v>60</v>
      </c>
      <c r="C1308" s="11">
        <v>45448</v>
      </c>
      <c r="D1308" t="s">
        <v>4028</v>
      </c>
      <c r="E1308">
        <v>-380</v>
      </c>
      <c r="F1308" s="7" t="s">
        <v>4911</v>
      </c>
      <c r="G1308" s="7" t="s">
        <v>4913</v>
      </c>
      <c r="H1308" s="11"/>
    </row>
    <row r="1309" spans="1:8" x14ac:dyDescent="0.35">
      <c r="A1309" t="str">
        <f t="shared" si="25"/>
        <v>604544872808-SYS</v>
      </c>
      <c r="B1309">
        <v>60</v>
      </c>
      <c r="C1309" s="11">
        <v>45448</v>
      </c>
      <c r="D1309" t="s">
        <v>291</v>
      </c>
      <c r="E1309">
        <v>-6</v>
      </c>
      <c r="F1309" s="7" t="s">
        <v>4911</v>
      </c>
      <c r="G1309" s="7" t="s">
        <v>4913</v>
      </c>
      <c r="H1309" s="11"/>
    </row>
    <row r="1310" spans="1:8" x14ac:dyDescent="0.35">
      <c r="A1310" t="str">
        <f t="shared" si="25"/>
        <v>604544913632-SYS</v>
      </c>
      <c r="B1310">
        <v>60</v>
      </c>
      <c r="C1310" s="11">
        <v>45449</v>
      </c>
      <c r="D1310" t="s">
        <v>613</v>
      </c>
      <c r="E1310">
        <v>-22</v>
      </c>
      <c r="F1310" s="7" t="s">
        <v>4911</v>
      </c>
      <c r="G1310" s="7" t="s">
        <v>4913</v>
      </c>
      <c r="H1310" s="11"/>
    </row>
    <row r="1311" spans="1:8" x14ac:dyDescent="0.35">
      <c r="A1311" t="str">
        <f t="shared" si="25"/>
        <v>604544923476-SBY</v>
      </c>
      <c r="B1311">
        <v>60</v>
      </c>
      <c r="C1311" s="11">
        <v>45449</v>
      </c>
      <c r="D1311" t="s">
        <v>4158</v>
      </c>
      <c r="E1311">
        <v>-380</v>
      </c>
      <c r="F1311" s="7" t="s">
        <v>4911</v>
      </c>
      <c r="G1311" s="7" t="s">
        <v>4913</v>
      </c>
      <c r="H1311" s="11"/>
    </row>
    <row r="1312" spans="1:8" x14ac:dyDescent="0.35">
      <c r="A1312" t="str">
        <f t="shared" si="25"/>
        <v>604544971337-CHP</v>
      </c>
      <c r="B1312">
        <v>60</v>
      </c>
      <c r="C1312" s="11">
        <v>45449</v>
      </c>
      <c r="D1312" t="s">
        <v>554</v>
      </c>
      <c r="E1312">
        <v>-10</v>
      </c>
      <c r="F1312" s="7" t="s">
        <v>4911</v>
      </c>
      <c r="G1312" s="7" t="s">
        <v>4913</v>
      </c>
      <c r="H1312" s="11"/>
    </row>
    <row r="1313" spans="1:8" x14ac:dyDescent="0.35">
      <c r="A1313" t="str">
        <f t="shared" si="25"/>
        <v>604545016502-MFY</v>
      </c>
      <c r="B1313">
        <v>60</v>
      </c>
      <c r="C1313" s="11">
        <v>45450</v>
      </c>
      <c r="D1313" t="s">
        <v>4086</v>
      </c>
      <c r="E1313">
        <v>-660</v>
      </c>
      <c r="F1313" s="7" t="s">
        <v>4911</v>
      </c>
      <c r="G1313" s="7" t="s">
        <v>4913</v>
      </c>
      <c r="H1313" s="11"/>
    </row>
    <row r="1314" spans="1:8" x14ac:dyDescent="0.35">
      <c r="A1314" t="str">
        <f t="shared" si="25"/>
        <v>604545016763-MFY</v>
      </c>
      <c r="B1314">
        <v>60</v>
      </c>
      <c r="C1314" s="11">
        <v>45450</v>
      </c>
      <c r="D1314" t="s">
        <v>4261</v>
      </c>
      <c r="E1314">
        <v>-2</v>
      </c>
      <c r="F1314" s="7" t="s">
        <v>4911</v>
      </c>
      <c r="G1314" s="7" t="s">
        <v>4913</v>
      </c>
      <c r="H1314" s="11"/>
    </row>
    <row r="1315" spans="1:8" x14ac:dyDescent="0.35">
      <c r="A1315" t="str">
        <f t="shared" si="25"/>
        <v>604545022833-BNK</v>
      </c>
      <c r="B1315">
        <v>60</v>
      </c>
      <c r="C1315" s="11">
        <v>45450</v>
      </c>
      <c r="D1315" t="s">
        <v>4124</v>
      </c>
      <c r="E1315">
        <v>-52</v>
      </c>
      <c r="F1315" s="7" t="s">
        <v>4911</v>
      </c>
      <c r="G1315" s="7" t="s">
        <v>4913</v>
      </c>
      <c r="H1315" s="11"/>
    </row>
    <row r="1316" spans="1:8" x14ac:dyDescent="0.35">
      <c r="A1316" t="str">
        <f t="shared" si="25"/>
        <v>604545023330-SCR</v>
      </c>
      <c r="B1316">
        <v>60</v>
      </c>
      <c r="C1316" s="11">
        <v>45450</v>
      </c>
      <c r="D1316" t="s">
        <v>1065</v>
      </c>
      <c r="E1316">
        <v>-14</v>
      </c>
      <c r="F1316" s="7" t="s">
        <v>4911</v>
      </c>
      <c r="G1316" s="7" t="s">
        <v>4913</v>
      </c>
      <c r="H1316" s="11"/>
    </row>
    <row r="1317" spans="1:8" x14ac:dyDescent="0.35">
      <c r="A1317" t="str">
        <f t="shared" si="25"/>
        <v>604545316640-HVR</v>
      </c>
      <c r="B1317">
        <v>60</v>
      </c>
      <c r="C1317" s="11">
        <v>45453</v>
      </c>
      <c r="D1317" t="s">
        <v>4254</v>
      </c>
      <c r="E1317">
        <v>-1</v>
      </c>
      <c r="F1317" s="7" t="s">
        <v>4911</v>
      </c>
      <c r="G1317" s="7" t="s">
        <v>4913</v>
      </c>
      <c r="H1317" s="11"/>
    </row>
    <row r="1318" spans="1:8" x14ac:dyDescent="0.35">
      <c r="A1318" t="str">
        <f t="shared" si="25"/>
        <v>604545319501-JIB</v>
      </c>
      <c r="B1318">
        <v>60</v>
      </c>
      <c r="C1318" s="11">
        <v>45453</v>
      </c>
      <c r="D1318" t="s">
        <v>4269</v>
      </c>
      <c r="E1318">
        <v>-24</v>
      </c>
      <c r="F1318" s="7" t="s">
        <v>4911</v>
      </c>
      <c r="G1318" s="7" t="s">
        <v>4913</v>
      </c>
      <c r="H1318" s="11"/>
    </row>
    <row r="1319" spans="1:8" x14ac:dyDescent="0.35">
      <c r="A1319" t="str">
        <f t="shared" si="25"/>
        <v>604545321370-JIB</v>
      </c>
      <c r="B1319">
        <v>60</v>
      </c>
      <c r="C1319" s="11">
        <v>45453</v>
      </c>
      <c r="D1319" t="s">
        <v>4129</v>
      </c>
      <c r="E1319">
        <v>-208</v>
      </c>
      <c r="F1319" s="7" t="s">
        <v>4911</v>
      </c>
      <c r="G1319" s="7" t="s">
        <v>4913</v>
      </c>
      <c r="H1319" s="11"/>
    </row>
    <row r="1320" spans="1:8" x14ac:dyDescent="0.35">
      <c r="A1320" t="str">
        <f t="shared" si="25"/>
        <v>604545322833-BNK</v>
      </c>
      <c r="B1320">
        <v>60</v>
      </c>
      <c r="C1320" s="11">
        <v>45453</v>
      </c>
      <c r="D1320" t="s">
        <v>4124</v>
      </c>
      <c r="E1320">
        <v>-65</v>
      </c>
      <c r="F1320" s="7" t="s">
        <v>4911</v>
      </c>
      <c r="G1320" s="7" t="s">
        <v>4913</v>
      </c>
      <c r="H1320" s="11"/>
    </row>
    <row r="1321" spans="1:8" x14ac:dyDescent="0.35">
      <c r="A1321" t="str">
        <f t="shared" si="25"/>
        <v>604545323484-GFS</v>
      </c>
      <c r="B1321">
        <v>60</v>
      </c>
      <c r="C1321" s="11">
        <v>45453</v>
      </c>
      <c r="D1321" t="s">
        <v>4249</v>
      </c>
      <c r="E1321">
        <v>-293</v>
      </c>
      <c r="F1321" s="7" t="s">
        <v>4911</v>
      </c>
      <c r="G1321" s="7" t="s">
        <v>4913</v>
      </c>
      <c r="H1321" s="11"/>
    </row>
    <row r="1322" spans="1:8" x14ac:dyDescent="0.35">
      <c r="A1322" t="str">
        <f t="shared" si="25"/>
        <v>604545372808-SYS</v>
      </c>
      <c r="B1322">
        <v>60</v>
      </c>
      <c r="C1322" s="11">
        <v>45453</v>
      </c>
      <c r="D1322" t="s">
        <v>291</v>
      </c>
      <c r="E1322">
        <v>-2</v>
      </c>
      <c r="F1322" s="7" t="s">
        <v>4911</v>
      </c>
      <c r="G1322" s="7" t="s">
        <v>4913</v>
      </c>
      <c r="H1322" s="11"/>
    </row>
    <row r="1323" spans="1:8" x14ac:dyDescent="0.35">
      <c r="A1323" t="str">
        <f t="shared" si="25"/>
        <v>604545411596-BKE</v>
      </c>
      <c r="B1323">
        <v>60</v>
      </c>
      <c r="C1323" s="11">
        <v>45454</v>
      </c>
      <c r="D1323" t="s">
        <v>4224</v>
      </c>
      <c r="E1323">
        <v>-2</v>
      </c>
      <c r="F1323" s="7" t="s">
        <v>4911</v>
      </c>
      <c r="G1323" s="7" t="s">
        <v>4913</v>
      </c>
      <c r="H1323" s="11"/>
    </row>
    <row r="1324" spans="1:8" x14ac:dyDescent="0.35">
      <c r="A1324" t="str">
        <f t="shared" si="25"/>
        <v>604545416502-MFY</v>
      </c>
      <c r="B1324">
        <v>60</v>
      </c>
      <c r="C1324" s="11">
        <v>45454</v>
      </c>
      <c r="D1324" t="s">
        <v>4086</v>
      </c>
      <c r="E1324">
        <v>-240</v>
      </c>
      <c r="F1324" s="7" t="s">
        <v>4911</v>
      </c>
      <c r="G1324" s="7" t="s">
        <v>4913</v>
      </c>
      <c r="H1324" s="11"/>
    </row>
    <row r="1325" spans="1:8" x14ac:dyDescent="0.35">
      <c r="A1325" t="str">
        <f t="shared" si="25"/>
        <v>604545416626-KKF</v>
      </c>
      <c r="B1325">
        <v>60</v>
      </c>
      <c r="C1325" s="11">
        <v>45454</v>
      </c>
      <c r="D1325" t="s">
        <v>4173</v>
      </c>
      <c r="E1325">
        <v>-360</v>
      </c>
      <c r="F1325" s="7" t="s">
        <v>4911</v>
      </c>
      <c r="G1325" s="7" t="s">
        <v>4913</v>
      </c>
      <c r="H1325" s="11"/>
    </row>
    <row r="1326" spans="1:8" x14ac:dyDescent="0.35">
      <c r="A1326" t="str">
        <f t="shared" si="25"/>
        <v>604545419501-JIB</v>
      </c>
      <c r="B1326">
        <v>60</v>
      </c>
      <c r="C1326" s="11">
        <v>45454</v>
      </c>
      <c r="D1326" t="s">
        <v>4269</v>
      </c>
      <c r="E1326">
        <v>-102</v>
      </c>
      <c r="F1326" s="7" t="s">
        <v>4911</v>
      </c>
      <c r="G1326" s="7" t="s">
        <v>4913</v>
      </c>
      <c r="H1326" s="11"/>
    </row>
    <row r="1327" spans="1:8" x14ac:dyDescent="0.35">
      <c r="A1327" t="str">
        <f t="shared" si="25"/>
        <v>604545421370-JIB</v>
      </c>
      <c r="B1327">
        <v>60</v>
      </c>
      <c r="C1327" s="11">
        <v>45454</v>
      </c>
      <c r="D1327" t="s">
        <v>4129</v>
      </c>
      <c r="E1327">
        <v>-312</v>
      </c>
      <c r="F1327" s="7" t="s">
        <v>4911</v>
      </c>
      <c r="G1327" s="7" t="s">
        <v>4913</v>
      </c>
      <c r="H1327" s="11"/>
    </row>
    <row r="1328" spans="1:8" x14ac:dyDescent="0.35">
      <c r="A1328" t="str">
        <f t="shared" si="25"/>
        <v>604545422833-BNK</v>
      </c>
      <c r="B1328">
        <v>60</v>
      </c>
      <c r="C1328" s="11">
        <v>45454</v>
      </c>
      <c r="D1328" t="s">
        <v>4124</v>
      </c>
      <c r="E1328">
        <v>-52</v>
      </c>
      <c r="F1328" s="7" t="s">
        <v>4911</v>
      </c>
      <c r="G1328" s="7" t="s">
        <v>4913</v>
      </c>
      <c r="H1328" s="11"/>
    </row>
    <row r="1329" spans="1:8" x14ac:dyDescent="0.35">
      <c r="A1329" t="str">
        <f t="shared" si="25"/>
        <v>604545423934-BRK</v>
      </c>
      <c r="B1329">
        <v>60</v>
      </c>
      <c r="C1329" s="11">
        <v>45454</v>
      </c>
      <c r="D1329" t="s">
        <v>4266</v>
      </c>
      <c r="E1329">
        <v>-832</v>
      </c>
      <c r="F1329" s="7" t="s">
        <v>4911</v>
      </c>
      <c r="G1329" s="7" t="s">
        <v>4913</v>
      </c>
      <c r="H1329" s="11"/>
    </row>
    <row r="1330" spans="1:8" x14ac:dyDescent="0.35">
      <c r="A1330" t="str">
        <f t="shared" si="25"/>
        <v>604545445531-UBA</v>
      </c>
      <c r="B1330">
        <v>60</v>
      </c>
      <c r="C1330" s="11">
        <v>45454</v>
      </c>
      <c r="D1330" t="s">
        <v>4233</v>
      </c>
      <c r="E1330">
        <v>-77</v>
      </c>
      <c r="F1330" s="7" t="s">
        <v>4911</v>
      </c>
      <c r="G1330" s="7" t="s">
        <v>4913</v>
      </c>
      <c r="H1330" s="11"/>
    </row>
    <row r="1331" spans="1:8" x14ac:dyDescent="0.35">
      <c r="A1331" t="str">
        <f t="shared" si="25"/>
        <v>604545511596-BKE</v>
      </c>
      <c r="B1331">
        <v>60</v>
      </c>
      <c r="C1331" s="11">
        <v>45455</v>
      </c>
      <c r="D1331" t="s">
        <v>4224</v>
      </c>
      <c r="E1331">
        <v>-11</v>
      </c>
      <c r="F1331" s="7" t="s">
        <v>4911</v>
      </c>
      <c r="G1331" s="7" t="s">
        <v>4913</v>
      </c>
      <c r="H1331" s="11"/>
    </row>
    <row r="1332" spans="1:8" x14ac:dyDescent="0.35">
      <c r="A1332" t="str">
        <f t="shared" si="25"/>
        <v>604545516502-MFY</v>
      </c>
      <c r="B1332">
        <v>60</v>
      </c>
      <c r="C1332" s="11">
        <v>45455</v>
      </c>
      <c r="D1332" t="s">
        <v>4086</v>
      </c>
      <c r="E1332">
        <v>-640</v>
      </c>
      <c r="F1332" s="7" t="s">
        <v>4911</v>
      </c>
      <c r="G1332" s="7" t="s">
        <v>4913</v>
      </c>
      <c r="H1332" s="11"/>
    </row>
    <row r="1333" spans="1:8" x14ac:dyDescent="0.35">
      <c r="A1333" t="str">
        <f t="shared" si="25"/>
        <v>604545519427-BEK</v>
      </c>
      <c r="B1333">
        <v>60</v>
      </c>
      <c r="C1333" s="11">
        <v>45455</v>
      </c>
      <c r="D1333" t="s">
        <v>2021</v>
      </c>
      <c r="E1333">
        <v>-101</v>
      </c>
      <c r="F1333" s="7" t="s">
        <v>4911</v>
      </c>
      <c r="G1333" s="7" t="s">
        <v>4913</v>
      </c>
      <c r="H1333" s="11"/>
    </row>
    <row r="1334" spans="1:8" x14ac:dyDescent="0.35">
      <c r="A1334" t="str">
        <f t="shared" si="25"/>
        <v>604545519501-JIB</v>
      </c>
      <c r="B1334">
        <v>60</v>
      </c>
      <c r="C1334" s="11">
        <v>45455</v>
      </c>
      <c r="D1334" t="s">
        <v>4269</v>
      </c>
      <c r="E1334">
        <v>-102</v>
      </c>
      <c r="F1334" s="7" t="s">
        <v>4911</v>
      </c>
      <c r="G1334" s="7" t="s">
        <v>4913</v>
      </c>
      <c r="H1334" s="11"/>
    </row>
    <row r="1335" spans="1:8" x14ac:dyDescent="0.35">
      <c r="A1335" t="str">
        <f t="shared" si="25"/>
        <v>604545520653-MIL</v>
      </c>
      <c r="B1335">
        <v>60</v>
      </c>
      <c r="C1335" s="11">
        <v>45455</v>
      </c>
      <c r="D1335" t="s">
        <v>4289</v>
      </c>
      <c r="E1335">
        <v>-26</v>
      </c>
      <c r="F1335" s="7" t="s">
        <v>4911</v>
      </c>
      <c r="G1335" s="7" t="s">
        <v>4913</v>
      </c>
      <c r="H1335" s="11"/>
    </row>
    <row r="1336" spans="1:8" x14ac:dyDescent="0.35">
      <c r="A1336" t="str">
        <f t="shared" si="25"/>
        <v>604545521370-JIB</v>
      </c>
      <c r="B1336">
        <v>60</v>
      </c>
      <c r="C1336" s="11">
        <v>45455</v>
      </c>
      <c r="D1336" t="s">
        <v>4129</v>
      </c>
      <c r="E1336">
        <v>-104</v>
      </c>
      <c r="F1336" s="7" t="s">
        <v>4911</v>
      </c>
      <c r="G1336" s="7" t="s">
        <v>4913</v>
      </c>
      <c r="H1336" s="11"/>
    </row>
    <row r="1337" spans="1:8" x14ac:dyDescent="0.35">
      <c r="A1337" t="str">
        <f t="shared" si="25"/>
        <v>604545521471-MIL</v>
      </c>
      <c r="B1337">
        <v>60</v>
      </c>
      <c r="C1337" s="11">
        <v>45455</v>
      </c>
      <c r="D1337" t="s">
        <v>4290</v>
      </c>
      <c r="E1337">
        <v>-26</v>
      </c>
      <c r="F1337" s="7" t="s">
        <v>4911</v>
      </c>
      <c r="G1337" s="7" t="s">
        <v>4913</v>
      </c>
      <c r="H1337" s="11"/>
    </row>
    <row r="1338" spans="1:8" x14ac:dyDescent="0.35">
      <c r="A1338" t="str">
        <f t="shared" si="25"/>
        <v>604545545532-CHP</v>
      </c>
      <c r="B1338">
        <v>60</v>
      </c>
      <c r="C1338" s="11">
        <v>45455</v>
      </c>
      <c r="D1338" t="s">
        <v>1770</v>
      </c>
      <c r="E1338">
        <v>-800</v>
      </c>
      <c r="F1338" s="7" t="s">
        <v>4911</v>
      </c>
      <c r="G1338" s="7" t="s">
        <v>4913</v>
      </c>
      <c r="H1338" s="11"/>
    </row>
    <row r="1339" spans="1:8" x14ac:dyDescent="0.35">
      <c r="A1339" t="str">
        <f t="shared" si="25"/>
        <v>604545558503-BEK</v>
      </c>
      <c r="B1339">
        <v>60</v>
      </c>
      <c r="C1339" s="11">
        <v>45455</v>
      </c>
      <c r="D1339" t="s">
        <v>4281</v>
      </c>
      <c r="E1339">
        <v>-841</v>
      </c>
      <c r="F1339" s="7" t="s">
        <v>4911</v>
      </c>
      <c r="G1339" s="7" t="s">
        <v>4913</v>
      </c>
      <c r="H1339" s="11"/>
    </row>
    <row r="1340" spans="1:8" x14ac:dyDescent="0.35">
      <c r="A1340" t="str">
        <f t="shared" si="25"/>
        <v>604545616640-HVR</v>
      </c>
      <c r="B1340">
        <v>60</v>
      </c>
      <c r="C1340" s="11">
        <v>45456</v>
      </c>
      <c r="D1340" t="s">
        <v>4254</v>
      </c>
      <c r="E1340">
        <v>-24</v>
      </c>
      <c r="F1340" s="7" t="s">
        <v>4911</v>
      </c>
      <c r="G1340" s="7" t="s">
        <v>4913</v>
      </c>
      <c r="H1340" s="11"/>
    </row>
    <row r="1341" spans="1:8" x14ac:dyDescent="0.35">
      <c r="A1341" t="str">
        <f t="shared" si="25"/>
        <v>604545616987-CGS</v>
      </c>
      <c r="B1341">
        <v>60</v>
      </c>
      <c r="C1341" s="11">
        <v>45456</v>
      </c>
      <c r="D1341" t="s">
        <v>4054</v>
      </c>
      <c r="E1341">
        <v>-29</v>
      </c>
      <c r="F1341" s="7" t="s">
        <v>4911</v>
      </c>
      <c r="G1341" s="7" t="s">
        <v>4913</v>
      </c>
      <c r="H1341" s="11"/>
    </row>
    <row r="1342" spans="1:8" x14ac:dyDescent="0.35">
      <c r="A1342" t="str">
        <f t="shared" si="25"/>
        <v>604545622717-BNK</v>
      </c>
      <c r="B1342">
        <v>60</v>
      </c>
      <c r="C1342" s="11">
        <v>45456</v>
      </c>
      <c r="D1342" t="s">
        <v>4272</v>
      </c>
      <c r="E1342">
        <v>-344</v>
      </c>
      <c r="F1342" s="7" t="s">
        <v>4911</v>
      </c>
      <c r="G1342" s="7" t="s">
        <v>4913</v>
      </c>
      <c r="H1342" s="11"/>
    </row>
    <row r="1343" spans="1:8" x14ac:dyDescent="0.35">
      <c r="A1343" t="str">
        <f t="shared" si="25"/>
        <v>604545622833-BNK</v>
      </c>
      <c r="B1343">
        <v>60</v>
      </c>
      <c r="C1343" s="11">
        <v>45456</v>
      </c>
      <c r="D1343" t="s">
        <v>4124</v>
      </c>
      <c r="E1343">
        <v>-104</v>
      </c>
      <c r="F1343" s="7" t="s">
        <v>4911</v>
      </c>
      <c r="G1343" s="7" t="s">
        <v>4913</v>
      </c>
      <c r="H1343" s="11"/>
    </row>
    <row r="1344" spans="1:8" x14ac:dyDescent="0.35">
      <c r="A1344" t="str">
        <f t="shared" si="25"/>
        <v>604545645532-BNK</v>
      </c>
      <c r="B1344">
        <v>60</v>
      </c>
      <c r="C1344" s="11">
        <v>45456</v>
      </c>
      <c r="D1344" t="s">
        <v>3758</v>
      </c>
      <c r="E1344">
        <v>-214</v>
      </c>
      <c r="F1344" s="7" t="s">
        <v>4911</v>
      </c>
      <c r="G1344" s="7" t="s">
        <v>4913</v>
      </c>
      <c r="H1344" s="11"/>
    </row>
    <row r="1345" spans="1:8" x14ac:dyDescent="0.35">
      <c r="A1345" t="str">
        <f t="shared" si="25"/>
        <v>604545645532-CHP</v>
      </c>
      <c r="B1345">
        <v>60</v>
      </c>
      <c r="C1345" s="11">
        <v>45456</v>
      </c>
      <c r="D1345" t="s">
        <v>1770</v>
      </c>
      <c r="E1345">
        <v>-580</v>
      </c>
      <c r="F1345" s="7" t="s">
        <v>4911</v>
      </c>
      <c r="G1345" s="7" t="s">
        <v>4913</v>
      </c>
      <c r="H1345" s="11"/>
    </row>
    <row r="1346" spans="1:8" x14ac:dyDescent="0.35">
      <c r="A1346" t="str">
        <f t="shared" si="25"/>
        <v>604545723934-BRK</v>
      </c>
      <c r="B1346">
        <v>60</v>
      </c>
      <c r="C1346" s="11">
        <v>45457</v>
      </c>
      <c r="D1346" t="s">
        <v>4266</v>
      </c>
      <c r="E1346">
        <v>-288</v>
      </c>
      <c r="F1346" s="7" t="s">
        <v>4911</v>
      </c>
      <c r="G1346" s="7" t="s">
        <v>4913</v>
      </c>
      <c r="H1346" s="11"/>
    </row>
    <row r="1347" spans="1:8" x14ac:dyDescent="0.35">
      <c r="A1347" t="str">
        <f t="shared" si="25"/>
        <v>604545724130-HVR</v>
      </c>
      <c r="B1347">
        <v>60</v>
      </c>
      <c r="C1347" s="11">
        <v>45457</v>
      </c>
      <c r="D1347" t="s">
        <v>4297</v>
      </c>
      <c r="E1347">
        <v>-304</v>
      </c>
      <c r="F1347" s="7" t="s">
        <v>4911</v>
      </c>
      <c r="G1347" s="7" t="s">
        <v>4913</v>
      </c>
      <c r="H1347" s="11"/>
    </row>
    <row r="1348" spans="1:8" x14ac:dyDescent="0.35">
      <c r="A1348" t="str">
        <f t="shared" si="25"/>
        <v>604545771337-CHP</v>
      </c>
      <c r="B1348">
        <v>60</v>
      </c>
      <c r="C1348" s="11">
        <v>45457</v>
      </c>
      <c r="D1348" t="s">
        <v>554</v>
      </c>
      <c r="E1348">
        <v>-10</v>
      </c>
      <c r="F1348" s="7" t="s">
        <v>4911</v>
      </c>
      <c r="G1348" s="7" t="s">
        <v>4913</v>
      </c>
      <c r="H1348" s="11"/>
    </row>
    <row r="1349" spans="1:8" x14ac:dyDescent="0.35">
      <c r="A1349" t="str">
        <f t="shared" ref="A1349:A1412" si="26">B1349&amp;C1349&amp;D1349</f>
        <v>604546017094-WHA</v>
      </c>
      <c r="B1349">
        <v>60</v>
      </c>
      <c r="C1349" s="11">
        <v>45460</v>
      </c>
      <c r="D1349" t="s">
        <v>4315</v>
      </c>
      <c r="E1349">
        <v>-200</v>
      </c>
      <c r="F1349" s="7" t="s">
        <v>4911</v>
      </c>
      <c r="G1349" s="7" t="s">
        <v>4913</v>
      </c>
      <c r="H1349" s="11"/>
    </row>
    <row r="1350" spans="1:8" x14ac:dyDescent="0.35">
      <c r="A1350" t="str">
        <f t="shared" si="26"/>
        <v>604546121403-WEN</v>
      </c>
      <c r="B1350">
        <v>60</v>
      </c>
      <c r="C1350" s="11">
        <v>45461</v>
      </c>
      <c r="D1350" t="s">
        <v>4070</v>
      </c>
      <c r="E1350">
        <v>-1304</v>
      </c>
      <c r="F1350" s="7" t="s">
        <v>4911</v>
      </c>
      <c r="G1350" s="7" t="s">
        <v>4913</v>
      </c>
      <c r="H1350" s="11"/>
    </row>
    <row r="1351" spans="1:8" x14ac:dyDescent="0.35">
      <c r="A1351" t="str">
        <f t="shared" si="26"/>
        <v>604546123379-LFL</v>
      </c>
      <c r="B1351">
        <v>60</v>
      </c>
      <c r="C1351" s="11">
        <v>45461</v>
      </c>
      <c r="D1351" t="s">
        <v>4364</v>
      </c>
      <c r="E1351">
        <v>-140</v>
      </c>
      <c r="F1351" s="7" t="s">
        <v>4911</v>
      </c>
      <c r="G1351" s="7" t="s">
        <v>4913</v>
      </c>
      <c r="H1351" s="11"/>
    </row>
    <row r="1352" spans="1:8" x14ac:dyDescent="0.35">
      <c r="A1352" t="str">
        <f t="shared" si="26"/>
        <v>754544122129-WFS</v>
      </c>
      <c r="B1352">
        <v>75</v>
      </c>
      <c r="C1352" s="11">
        <v>45441</v>
      </c>
      <c r="D1352" t="s">
        <v>4209</v>
      </c>
      <c r="E1352">
        <v>-1</v>
      </c>
      <c r="F1352" s="7" t="s">
        <v>4911</v>
      </c>
      <c r="G1352" s="7" t="s">
        <v>4913</v>
      </c>
      <c r="H1352" s="11"/>
    </row>
    <row r="1353" spans="1:8" x14ac:dyDescent="0.35">
      <c r="A1353" t="str">
        <f t="shared" si="26"/>
        <v>754544123942-SCR</v>
      </c>
      <c r="B1353">
        <v>75</v>
      </c>
      <c r="C1353" s="11">
        <v>45441</v>
      </c>
      <c r="D1353" t="s">
        <v>4415</v>
      </c>
      <c r="E1353">
        <v>-4</v>
      </c>
      <c r="F1353" s="7" t="s">
        <v>4911</v>
      </c>
      <c r="G1353" s="7" t="s">
        <v>4913</v>
      </c>
      <c r="H1353" s="11"/>
    </row>
    <row r="1354" spans="1:8" x14ac:dyDescent="0.35">
      <c r="A1354" t="str">
        <f t="shared" si="26"/>
        <v>754544218718-CGS</v>
      </c>
      <c r="B1354">
        <v>75</v>
      </c>
      <c r="C1354" s="11">
        <v>45442</v>
      </c>
      <c r="D1354" t="s">
        <v>4495</v>
      </c>
      <c r="E1354">
        <v>-10</v>
      </c>
      <c r="F1354" s="7" t="s">
        <v>4911</v>
      </c>
      <c r="G1354" s="7" t="s">
        <v>4913</v>
      </c>
      <c r="H1354" s="11"/>
    </row>
    <row r="1355" spans="1:8" x14ac:dyDescent="0.35">
      <c r="A1355" t="str">
        <f t="shared" si="26"/>
        <v>754544222377-DRM</v>
      </c>
      <c r="B1355">
        <v>75</v>
      </c>
      <c r="C1355" s="11">
        <v>45442</v>
      </c>
      <c r="D1355" t="s">
        <v>4428</v>
      </c>
      <c r="E1355">
        <v>-512</v>
      </c>
      <c r="F1355" s="7" t="s">
        <v>4911</v>
      </c>
      <c r="G1355" s="7" t="s">
        <v>4913</v>
      </c>
      <c r="H1355" s="11"/>
    </row>
    <row r="1356" spans="1:8" x14ac:dyDescent="0.35">
      <c r="A1356" t="str">
        <f t="shared" si="26"/>
        <v>754544272014-SYS</v>
      </c>
      <c r="B1356">
        <v>75</v>
      </c>
      <c r="C1356" s="11">
        <v>45442</v>
      </c>
      <c r="D1356" t="s">
        <v>4462</v>
      </c>
      <c r="E1356">
        <v>-14</v>
      </c>
      <c r="F1356" s="7" t="s">
        <v>4911</v>
      </c>
      <c r="G1356" s="7" t="s">
        <v>4913</v>
      </c>
      <c r="H1356" s="11"/>
    </row>
    <row r="1357" spans="1:8" x14ac:dyDescent="0.35">
      <c r="A1357" t="str">
        <f t="shared" si="26"/>
        <v>754544316494-COS</v>
      </c>
      <c r="B1357">
        <v>75</v>
      </c>
      <c r="C1357" s="11">
        <v>45443</v>
      </c>
      <c r="D1357" t="s">
        <v>4455</v>
      </c>
      <c r="E1357">
        <v>-2</v>
      </c>
      <c r="F1357" s="7" t="s">
        <v>4911</v>
      </c>
      <c r="G1357" s="7" t="s">
        <v>4913</v>
      </c>
      <c r="H1357" s="11"/>
    </row>
    <row r="1358" spans="1:8" x14ac:dyDescent="0.35">
      <c r="A1358" t="str">
        <f t="shared" si="26"/>
        <v>754544321250-TMX</v>
      </c>
      <c r="B1358">
        <v>75</v>
      </c>
      <c r="C1358" s="11">
        <v>45443</v>
      </c>
      <c r="D1358" t="s">
        <v>4398</v>
      </c>
      <c r="E1358">
        <v>-5</v>
      </c>
      <c r="F1358" s="7" t="s">
        <v>4911</v>
      </c>
      <c r="G1358" s="7" t="s">
        <v>4913</v>
      </c>
      <c r="H1358" s="11"/>
    </row>
    <row r="1359" spans="1:8" x14ac:dyDescent="0.35">
      <c r="A1359" t="str">
        <f t="shared" si="26"/>
        <v>754544321623-SHK</v>
      </c>
      <c r="B1359">
        <v>75</v>
      </c>
      <c r="C1359" s="11">
        <v>45443</v>
      </c>
      <c r="D1359" t="s">
        <v>4403</v>
      </c>
      <c r="E1359">
        <v>-52</v>
      </c>
      <c r="F1359" s="7" t="s">
        <v>4911</v>
      </c>
      <c r="G1359" s="7" t="s">
        <v>4913</v>
      </c>
      <c r="H1359" s="11"/>
    </row>
    <row r="1360" spans="1:8" x14ac:dyDescent="0.35">
      <c r="A1360" t="str">
        <f t="shared" si="26"/>
        <v>754544321721-WFS</v>
      </c>
      <c r="B1360">
        <v>75</v>
      </c>
      <c r="C1360" s="11">
        <v>45443</v>
      </c>
      <c r="D1360" t="s">
        <v>4450</v>
      </c>
      <c r="E1360">
        <v>-1</v>
      </c>
      <c r="F1360" s="7" t="s">
        <v>4911</v>
      </c>
      <c r="G1360" s="7" t="s">
        <v>4913</v>
      </c>
      <c r="H1360" s="11"/>
    </row>
    <row r="1361" spans="1:8" x14ac:dyDescent="0.35">
      <c r="A1361" t="str">
        <f t="shared" si="26"/>
        <v>754544322464-DLE</v>
      </c>
      <c r="B1361">
        <v>75</v>
      </c>
      <c r="C1361" s="11">
        <v>45443</v>
      </c>
      <c r="D1361" t="s">
        <v>4423</v>
      </c>
      <c r="E1361">
        <v>-589</v>
      </c>
      <c r="F1361" s="7" t="s">
        <v>4911</v>
      </c>
      <c r="G1361" s="7" t="s">
        <v>4913</v>
      </c>
      <c r="H1361" s="11"/>
    </row>
    <row r="1362" spans="1:8" x14ac:dyDescent="0.35">
      <c r="A1362" t="str">
        <f t="shared" si="26"/>
        <v>754544323012-VEN</v>
      </c>
      <c r="B1362">
        <v>75</v>
      </c>
      <c r="C1362" s="11">
        <v>45443</v>
      </c>
      <c r="D1362" t="s">
        <v>4440</v>
      </c>
      <c r="E1362">
        <v>-2</v>
      </c>
      <c r="F1362" s="7" t="s">
        <v>4911</v>
      </c>
      <c r="G1362" s="7" t="s">
        <v>4913</v>
      </c>
      <c r="H1362" s="11"/>
    </row>
    <row r="1363" spans="1:8" x14ac:dyDescent="0.35">
      <c r="A1363" t="str">
        <f t="shared" si="26"/>
        <v>754544621517-LGK</v>
      </c>
      <c r="B1363">
        <v>75</v>
      </c>
      <c r="C1363" s="11">
        <v>45446</v>
      </c>
      <c r="D1363" t="s">
        <v>4418</v>
      </c>
      <c r="E1363">
        <v>-182</v>
      </c>
      <c r="F1363" s="7" t="s">
        <v>4911</v>
      </c>
      <c r="G1363" s="7" t="s">
        <v>4913</v>
      </c>
      <c r="H1363" s="11"/>
    </row>
    <row r="1364" spans="1:8" x14ac:dyDescent="0.35">
      <c r="A1364" t="str">
        <f t="shared" si="26"/>
        <v>754544622119-USS</v>
      </c>
      <c r="B1364">
        <v>75</v>
      </c>
      <c r="C1364" s="11">
        <v>45446</v>
      </c>
      <c r="D1364" t="s">
        <v>3765</v>
      </c>
      <c r="E1364">
        <v>-38</v>
      </c>
      <c r="F1364" s="7" t="s">
        <v>4911</v>
      </c>
      <c r="G1364" s="7" t="s">
        <v>4913</v>
      </c>
      <c r="H1364" s="11"/>
    </row>
    <row r="1365" spans="1:8" x14ac:dyDescent="0.35">
      <c r="A1365" t="str">
        <f t="shared" si="26"/>
        <v>754544623134-HMT</v>
      </c>
      <c r="B1365">
        <v>75</v>
      </c>
      <c r="C1365" s="11">
        <v>45446</v>
      </c>
      <c r="D1365" t="s">
        <v>3414</v>
      </c>
      <c r="E1365">
        <v>-2</v>
      </c>
      <c r="F1365" s="7" t="s">
        <v>4911</v>
      </c>
      <c r="G1365" s="7" t="s">
        <v>4913</v>
      </c>
      <c r="H1365" s="11"/>
    </row>
    <row r="1366" spans="1:8" x14ac:dyDescent="0.35">
      <c r="A1366" t="str">
        <f t="shared" si="26"/>
        <v>754544623152-HMP</v>
      </c>
      <c r="B1366">
        <v>75</v>
      </c>
      <c r="C1366" s="11">
        <v>45446</v>
      </c>
      <c r="D1366" t="s">
        <v>656</v>
      </c>
      <c r="E1366">
        <v>-1</v>
      </c>
      <c r="F1366" s="7" t="s">
        <v>4911</v>
      </c>
      <c r="G1366" s="7" t="s">
        <v>4913</v>
      </c>
      <c r="H1366" s="11"/>
    </row>
    <row r="1367" spans="1:8" x14ac:dyDescent="0.35">
      <c r="A1367" t="str">
        <f t="shared" si="26"/>
        <v>754544623727-TFR</v>
      </c>
      <c r="B1367">
        <v>75</v>
      </c>
      <c r="C1367" s="11">
        <v>45446</v>
      </c>
      <c r="D1367" t="s">
        <v>4445</v>
      </c>
      <c r="E1367">
        <v>-46</v>
      </c>
      <c r="F1367" s="7" t="s">
        <v>4911</v>
      </c>
      <c r="G1367" s="7" t="s">
        <v>4913</v>
      </c>
      <c r="H1367" s="11"/>
    </row>
    <row r="1368" spans="1:8" x14ac:dyDescent="0.35">
      <c r="A1368" t="str">
        <f t="shared" si="26"/>
        <v>754544677041-KKO</v>
      </c>
      <c r="B1368">
        <v>75</v>
      </c>
      <c r="C1368" s="11">
        <v>45446</v>
      </c>
      <c r="D1368" t="s">
        <v>4503</v>
      </c>
      <c r="E1368">
        <v>-48</v>
      </c>
      <c r="F1368" s="7" t="s">
        <v>4911</v>
      </c>
      <c r="G1368" s="7" t="s">
        <v>4913</v>
      </c>
      <c r="H1368" s="11"/>
    </row>
    <row r="1369" spans="1:8" x14ac:dyDescent="0.35">
      <c r="A1369" t="str">
        <f t="shared" si="26"/>
        <v>754544722356-SYS</v>
      </c>
      <c r="B1369">
        <v>75</v>
      </c>
      <c r="C1369" s="11">
        <v>45447</v>
      </c>
      <c r="D1369" t="s">
        <v>4477</v>
      </c>
      <c r="E1369">
        <v>-166</v>
      </c>
      <c r="F1369" s="7" t="s">
        <v>4911</v>
      </c>
      <c r="G1369" s="7" t="s">
        <v>4913</v>
      </c>
      <c r="H1369" s="11"/>
    </row>
    <row r="1370" spans="1:8" x14ac:dyDescent="0.35">
      <c r="A1370" t="str">
        <f t="shared" si="26"/>
        <v>754544722464-DLE</v>
      </c>
      <c r="B1370">
        <v>75</v>
      </c>
      <c r="C1370" s="11">
        <v>45447</v>
      </c>
      <c r="D1370" t="s">
        <v>4423</v>
      </c>
      <c r="E1370">
        <v>-540</v>
      </c>
      <c r="F1370" s="7" t="s">
        <v>4911</v>
      </c>
      <c r="G1370" s="7" t="s">
        <v>4913</v>
      </c>
      <c r="H1370" s="11"/>
    </row>
    <row r="1371" spans="1:8" x14ac:dyDescent="0.35">
      <c r="A1371" t="str">
        <f t="shared" si="26"/>
        <v>754544722875-FSF</v>
      </c>
      <c r="B1371">
        <v>75</v>
      </c>
      <c r="C1371" s="11">
        <v>45447</v>
      </c>
      <c r="D1371" t="s">
        <v>4513</v>
      </c>
      <c r="E1371">
        <v>-1286</v>
      </c>
      <c r="F1371" s="7" t="s">
        <v>4911</v>
      </c>
      <c r="G1371" s="7" t="s">
        <v>4913</v>
      </c>
      <c r="H1371" s="11"/>
    </row>
    <row r="1372" spans="1:8" x14ac:dyDescent="0.35">
      <c r="A1372" t="str">
        <f t="shared" si="26"/>
        <v>754544722914-TFR</v>
      </c>
      <c r="B1372">
        <v>75</v>
      </c>
      <c r="C1372" s="11">
        <v>45447</v>
      </c>
      <c r="D1372" t="s">
        <v>4435</v>
      </c>
      <c r="E1372">
        <v>-247</v>
      </c>
      <c r="F1372" s="7" t="s">
        <v>4911</v>
      </c>
      <c r="G1372" s="7" t="s">
        <v>4913</v>
      </c>
      <c r="H1372" s="11"/>
    </row>
    <row r="1373" spans="1:8" x14ac:dyDescent="0.35">
      <c r="A1373" t="str">
        <f t="shared" si="26"/>
        <v>754544723376-FSF</v>
      </c>
      <c r="B1373">
        <v>75</v>
      </c>
      <c r="C1373" s="11">
        <v>45447</v>
      </c>
      <c r="D1373" t="s">
        <v>4514</v>
      </c>
      <c r="E1373">
        <v>-1292</v>
      </c>
      <c r="F1373" s="7" t="s">
        <v>4911</v>
      </c>
      <c r="G1373" s="7" t="s">
        <v>4913</v>
      </c>
      <c r="H1373" s="11"/>
    </row>
    <row r="1374" spans="1:8" x14ac:dyDescent="0.35">
      <c r="A1374" t="str">
        <f t="shared" si="26"/>
        <v>754544754535-CHP</v>
      </c>
      <c r="B1374">
        <v>75</v>
      </c>
      <c r="C1374" s="11">
        <v>45447</v>
      </c>
      <c r="D1374" t="s">
        <v>4522</v>
      </c>
      <c r="E1374">
        <v>-46</v>
      </c>
      <c r="F1374" s="7" t="s">
        <v>4911</v>
      </c>
      <c r="G1374" s="7" t="s">
        <v>4913</v>
      </c>
      <c r="H1374" s="11"/>
    </row>
    <row r="1375" spans="1:8" x14ac:dyDescent="0.35">
      <c r="A1375" t="str">
        <f t="shared" si="26"/>
        <v>754544817339-SBN</v>
      </c>
      <c r="B1375">
        <v>75</v>
      </c>
      <c r="C1375" s="11">
        <v>45448</v>
      </c>
      <c r="D1375" t="s">
        <v>3731</v>
      </c>
      <c r="E1375">
        <v>-132</v>
      </c>
      <c r="F1375" s="7" t="s">
        <v>4911</v>
      </c>
      <c r="G1375" s="7" t="s">
        <v>4913</v>
      </c>
      <c r="H1375" s="11"/>
    </row>
    <row r="1376" spans="1:8" x14ac:dyDescent="0.35">
      <c r="A1376" t="str">
        <f t="shared" si="26"/>
        <v>754544821584-TFR</v>
      </c>
      <c r="B1376">
        <v>75</v>
      </c>
      <c r="C1376" s="11">
        <v>45448</v>
      </c>
      <c r="D1376" t="s">
        <v>4527</v>
      </c>
      <c r="E1376">
        <v>-21</v>
      </c>
      <c r="F1376" s="7" t="s">
        <v>4911</v>
      </c>
      <c r="G1376" s="7" t="s">
        <v>4913</v>
      </c>
      <c r="H1376" s="11"/>
    </row>
    <row r="1377" spans="1:8" x14ac:dyDescent="0.35">
      <c r="A1377" t="str">
        <f t="shared" si="26"/>
        <v>754544823176-VEN</v>
      </c>
      <c r="B1377">
        <v>75</v>
      </c>
      <c r="C1377" s="11">
        <v>45448</v>
      </c>
      <c r="D1377" t="s">
        <v>4408</v>
      </c>
      <c r="E1377">
        <v>-899</v>
      </c>
      <c r="F1377" s="7" t="s">
        <v>4911</v>
      </c>
      <c r="G1377" s="7" t="s">
        <v>4913</v>
      </c>
      <c r="H1377" s="11"/>
    </row>
    <row r="1378" spans="1:8" x14ac:dyDescent="0.35">
      <c r="A1378" t="str">
        <f t="shared" si="26"/>
        <v>754544823376-FSF</v>
      </c>
      <c r="B1378">
        <v>75</v>
      </c>
      <c r="C1378" s="11">
        <v>45448</v>
      </c>
      <c r="D1378" t="s">
        <v>4514</v>
      </c>
      <c r="E1378">
        <v>-720</v>
      </c>
      <c r="F1378" s="7" t="s">
        <v>4911</v>
      </c>
      <c r="G1378" s="7" t="s">
        <v>4913</v>
      </c>
      <c r="H1378" s="11"/>
    </row>
    <row r="1379" spans="1:8" x14ac:dyDescent="0.35">
      <c r="A1379" t="str">
        <f t="shared" si="26"/>
        <v>754544823727-TFR</v>
      </c>
      <c r="B1379">
        <v>75</v>
      </c>
      <c r="C1379" s="11">
        <v>45448</v>
      </c>
      <c r="D1379" t="s">
        <v>4445</v>
      </c>
      <c r="E1379">
        <v>-120</v>
      </c>
      <c r="F1379" s="7" t="s">
        <v>4911</v>
      </c>
      <c r="G1379" s="7" t="s">
        <v>4913</v>
      </c>
      <c r="H1379" s="11"/>
    </row>
    <row r="1380" spans="1:8" x14ac:dyDescent="0.35">
      <c r="A1380" t="str">
        <f t="shared" si="26"/>
        <v>754544854535-CHP</v>
      </c>
      <c r="B1380">
        <v>75</v>
      </c>
      <c r="C1380" s="11">
        <v>45448</v>
      </c>
      <c r="D1380" t="s">
        <v>4522</v>
      </c>
      <c r="E1380">
        <v>-20</v>
      </c>
      <c r="F1380" s="7" t="s">
        <v>4911</v>
      </c>
      <c r="G1380" s="7" t="s">
        <v>4913</v>
      </c>
      <c r="H1380" s="11"/>
    </row>
    <row r="1381" spans="1:8" x14ac:dyDescent="0.35">
      <c r="A1381" t="str">
        <f t="shared" si="26"/>
        <v>754544871759-SYS</v>
      </c>
      <c r="B1381">
        <v>75</v>
      </c>
      <c r="C1381" s="11">
        <v>45448</v>
      </c>
      <c r="D1381" t="s">
        <v>1424</v>
      </c>
      <c r="E1381">
        <v>-6</v>
      </c>
      <c r="F1381" s="7" t="s">
        <v>4911</v>
      </c>
      <c r="G1381" s="7" t="s">
        <v>4913</v>
      </c>
      <c r="H1381" s="11"/>
    </row>
    <row r="1382" spans="1:8" x14ac:dyDescent="0.35">
      <c r="A1382" t="str">
        <f t="shared" si="26"/>
        <v>754544913430-SYS</v>
      </c>
      <c r="B1382">
        <v>75</v>
      </c>
      <c r="C1382" s="11">
        <v>45449</v>
      </c>
      <c r="D1382" t="s">
        <v>4604</v>
      </c>
      <c r="E1382">
        <v>-5</v>
      </c>
      <c r="F1382" s="7" t="s">
        <v>4911</v>
      </c>
      <c r="G1382" s="7" t="s">
        <v>4913</v>
      </c>
      <c r="H1382" s="11"/>
    </row>
    <row r="1383" spans="1:8" x14ac:dyDescent="0.35">
      <c r="A1383" t="str">
        <f t="shared" si="26"/>
        <v>754544916494-COS</v>
      </c>
      <c r="B1383">
        <v>75</v>
      </c>
      <c r="C1383" s="11">
        <v>45449</v>
      </c>
      <c r="D1383" t="s">
        <v>4455</v>
      </c>
      <c r="E1383">
        <v>-343</v>
      </c>
      <c r="F1383" s="7" t="s">
        <v>4911</v>
      </c>
      <c r="G1383" s="7" t="s">
        <v>4913</v>
      </c>
      <c r="H1383" s="11"/>
    </row>
    <row r="1384" spans="1:8" x14ac:dyDescent="0.35">
      <c r="A1384" t="str">
        <f t="shared" si="26"/>
        <v>754544916794-ROM</v>
      </c>
      <c r="B1384">
        <v>75</v>
      </c>
      <c r="C1384" s="11">
        <v>45449</v>
      </c>
      <c r="D1384" t="s">
        <v>1226</v>
      </c>
      <c r="E1384">
        <v>-8</v>
      </c>
      <c r="F1384" s="7" t="s">
        <v>4911</v>
      </c>
      <c r="G1384" s="7" t="s">
        <v>4913</v>
      </c>
      <c r="H1384" s="11"/>
    </row>
    <row r="1385" spans="1:8" x14ac:dyDescent="0.35">
      <c r="A1385" t="str">
        <f t="shared" si="26"/>
        <v>754544917339-SBN</v>
      </c>
      <c r="B1385">
        <v>75</v>
      </c>
      <c r="C1385" s="11">
        <v>45449</v>
      </c>
      <c r="D1385" t="s">
        <v>3731</v>
      </c>
      <c r="E1385">
        <v>-552</v>
      </c>
      <c r="F1385" s="7" t="s">
        <v>4911</v>
      </c>
      <c r="G1385" s="7" t="s">
        <v>4913</v>
      </c>
      <c r="H1385" s="11"/>
    </row>
    <row r="1386" spans="1:8" x14ac:dyDescent="0.35">
      <c r="A1386" t="str">
        <f t="shared" si="26"/>
        <v>754544920117-SPT</v>
      </c>
      <c r="B1386">
        <v>75</v>
      </c>
      <c r="C1386" s="11">
        <v>45449</v>
      </c>
      <c r="D1386" t="s">
        <v>4695</v>
      </c>
      <c r="E1386">
        <v>-100</v>
      </c>
      <c r="F1386" s="7" t="s">
        <v>4911</v>
      </c>
      <c r="G1386" s="7" t="s">
        <v>4913</v>
      </c>
      <c r="H1386" s="11"/>
    </row>
    <row r="1387" spans="1:8" x14ac:dyDescent="0.35">
      <c r="A1387" t="str">
        <f t="shared" si="26"/>
        <v>754544922129-WFS</v>
      </c>
      <c r="B1387">
        <v>75</v>
      </c>
      <c r="C1387" s="11">
        <v>45449</v>
      </c>
      <c r="D1387" t="s">
        <v>4209</v>
      </c>
      <c r="E1387">
        <v>-1</v>
      </c>
      <c r="F1387" s="7" t="s">
        <v>4911</v>
      </c>
      <c r="G1387" s="7" t="s">
        <v>4913</v>
      </c>
      <c r="H1387" s="11"/>
    </row>
    <row r="1388" spans="1:8" x14ac:dyDescent="0.35">
      <c r="A1388" t="str">
        <f t="shared" si="26"/>
        <v>754544922875-SST</v>
      </c>
      <c r="B1388">
        <v>75</v>
      </c>
      <c r="C1388" s="11">
        <v>45449</v>
      </c>
      <c r="D1388" t="s">
        <v>4644</v>
      </c>
      <c r="E1388">
        <v>-47</v>
      </c>
      <c r="F1388" s="7" t="s">
        <v>4911</v>
      </c>
      <c r="G1388" s="7" t="s">
        <v>4913</v>
      </c>
      <c r="H1388" s="11"/>
    </row>
    <row r="1389" spans="1:8" x14ac:dyDescent="0.35">
      <c r="A1389" t="str">
        <f t="shared" si="26"/>
        <v>754544923011-VEN</v>
      </c>
      <c r="B1389">
        <v>75</v>
      </c>
      <c r="C1389" s="11">
        <v>45449</v>
      </c>
      <c r="D1389" t="s">
        <v>4555</v>
      </c>
      <c r="E1389">
        <v>-263</v>
      </c>
      <c r="F1389" s="7" t="s">
        <v>4911</v>
      </c>
      <c r="G1389" s="7" t="s">
        <v>4913</v>
      </c>
      <c r="H1389" s="11"/>
    </row>
    <row r="1390" spans="1:8" x14ac:dyDescent="0.35">
      <c r="A1390" t="str">
        <f t="shared" si="26"/>
        <v>754544923127-NWN</v>
      </c>
      <c r="B1390">
        <v>75</v>
      </c>
      <c r="C1390" s="11">
        <v>45449</v>
      </c>
      <c r="D1390" t="s">
        <v>617</v>
      </c>
      <c r="E1390">
        <v>-298</v>
      </c>
      <c r="F1390" s="7" t="s">
        <v>4911</v>
      </c>
      <c r="G1390" s="7" t="s">
        <v>4913</v>
      </c>
      <c r="H1390" s="11"/>
    </row>
    <row r="1391" spans="1:8" x14ac:dyDescent="0.35">
      <c r="A1391" t="str">
        <f t="shared" si="26"/>
        <v>754544923480-SCR</v>
      </c>
      <c r="B1391">
        <v>75</v>
      </c>
      <c r="C1391" s="11">
        <v>45449</v>
      </c>
      <c r="D1391" t="s">
        <v>4624</v>
      </c>
      <c r="E1391">
        <v>-140</v>
      </c>
      <c r="F1391" s="7" t="s">
        <v>4911</v>
      </c>
      <c r="G1391" s="7" t="s">
        <v>4913</v>
      </c>
      <c r="H1391" s="11"/>
    </row>
    <row r="1392" spans="1:8" x14ac:dyDescent="0.35">
      <c r="A1392" t="str">
        <f t="shared" si="26"/>
        <v>754544923551-DLE</v>
      </c>
      <c r="B1392">
        <v>75</v>
      </c>
      <c r="C1392" s="11">
        <v>45449</v>
      </c>
      <c r="D1392" t="s">
        <v>4629</v>
      </c>
      <c r="E1392">
        <v>-42</v>
      </c>
      <c r="F1392" s="7" t="s">
        <v>4911</v>
      </c>
      <c r="G1392" s="7" t="s">
        <v>4913</v>
      </c>
      <c r="H1392" s="11"/>
    </row>
    <row r="1393" spans="1:8" x14ac:dyDescent="0.35">
      <c r="A1393" t="str">
        <f t="shared" si="26"/>
        <v>754544923643-DLE</v>
      </c>
      <c r="B1393">
        <v>75</v>
      </c>
      <c r="C1393" s="11">
        <v>45449</v>
      </c>
      <c r="D1393" t="s">
        <v>4630</v>
      </c>
      <c r="E1393">
        <v>-42</v>
      </c>
      <c r="F1393" s="7" t="s">
        <v>4911</v>
      </c>
      <c r="G1393" s="7" t="s">
        <v>4913</v>
      </c>
      <c r="H1393" s="11"/>
    </row>
    <row r="1394" spans="1:8" x14ac:dyDescent="0.35">
      <c r="A1394" t="str">
        <f t="shared" si="26"/>
        <v>754544923766-TFR</v>
      </c>
      <c r="B1394">
        <v>75</v>
      </c>
      <c r="C1394" s="11">
        <v>45449</v>
      </c>
      <c r="D1394" t="s">
        <v>4393</v>
      </c>
      <c r="E1394">
        <v>-645</v>
      </c>
      <c r="F1394" s="7" t="s">
        <v>4911</v>
      </c>
      <c r="G1394" s="7" t="s">
        <v>4913</v>
      </c>
      <c r="H1394" s="11"/>
    </row>
    <row r="1395" spans="1:8" x14ac:dyDescent="0.35">
      <c r="A1395" t="str">
        <f t="shared" si="26"/>
        <v>754544923995-DLE</v>
      </c>
      <c r="B1395">
        <v>75</v>
      </c>
      <c r="C1395" s="11">
        <v>45449</v>
      </c>
      <c r="D1395" t="s">
        <v>4390</v>
      </c>
      <c r="E1395">
        <v>-142</v>
      </c>
      <c r="F1395" s="7" t="s">
        <v>4911</v>
      </c>
      <c r="G1395" s="7" t="s">
        <v>4913</v>
      </c>
      <c r="H1395" s="11"/>
    </row>
    <row r="1396" spans="1:8" x14ac:dyDescent="0.35">
      <c r="A1396" t="str">
        <f t="shared" si="26"/>
        <v>754544971759-SYS</v>
      </c>
      <c r="B1396">
        <v>75</v>
      </c>
      <c r="C1396" s="11">
        <v>45449</v>
      </c>
      <c r="D1396" t="s">
        <v>1424</v>
      </c>
      <c r="E1396">
        <v>-63</v>
      </c>
      <c r="F1396" s="7" t="s">
        <v>4911</v>
      </c>
      <c r="G1396" s="7" t="s">
        <v>4913</v>
      </c>
      <c r="H1396" s="11"/>
    </row>
    <row r="1397" spans="1:8" x14ac:dyDescent="0.35">
      <c r="A1397" t="str">
        <f t="shared" si="26"/>
        <v>754544971847-SYS</v>
      </c>
      <c r="B1397">
        <v>75</v>
      </c>
      <c r="C1397" s="11">
        <v>45449</v>
      </c>
      <c r="D1397" t="s">
        <v>593</v>
      </c>
      <c r="E1397">
        <v>-6</v>
      </c>
      <c r="F1397" s="7" t="s">
        <v>4911</v>
      </c>
      <c r="G1397" s="7" t="s">
        <v>4913</v>
      </c>
      <c r="H1397" s="11"/>
    </row>
    <row r="1398" spans="1:8" x14ac:dyDescent="0.35">
      <c r="A1398" t="str">
        <f t="shared" si="26"/>
        <v>754545017339-SBN</v>
      </c>
      <c r="B1398">
        <v>75</v>
      </c>
      <c r="C1398" s="11">
        <v>45450</v>
      </c>
      <c r="D1398" t="s">
        <v>3731</v>
      </c>
      <c r="E1398">
        <v>-48</v>
      </c>
      <c r="F1398" s="7" t="s">
        <v>4911</v>
      </c>
      <c r="G1398" s="7" t="s">
        <v>4913</v>
      </c>
      <c r="H1398" s="11"/>
    </row>
    <row r="1399" spans="1:8" x14ac:dyDescent="0.35">
      <c r="A1399" t="str">
        <f t="shared" si="26"/>
        <v>754545020117-SPT</v>
      </c>
      <c r="B1399">
        <v>75</v>
      </c>
      <c r="C1399" s="11">
        <v>45450</v>
      </c>
      <c r="D1399" t="s">
        <v>4695</v>
      </c>
      <c r="E1399">
        <v>-100</v>
      </c>
      <c r="F1399" s="7" t="s">
        <v>4911</v>
      </c>
      <c r="G1399" s="7" t="s">
        <v>4913</v>
      </c>
      <c r="H1399" s="11"/>
    </row>
    <row r="1400" spans="1:8" x14ac:dyDescent="0.35">
      <c r="A1400" t="str">
        <f t="shared" si="26"/>
        <v>754545023176-VEN</v>
      </c>
      <c r="B1400">
        <v>75</v>
      </c>
      <c r="C1400" s="11">
        <v>45450</v>
      </c>
      <c r="D1400" t="s">
        <v>4408</v>
      </c>
      <c r="E1400">
        <v>-1100</v>
      </c>
      <c r="F1400" s="7" t="s">
        <v>4911</v>
      </c>
      <c r="G1400" s="7" t="s">
        <v>4913</v>
      </c>
      <c r="H1400" s="11"/>
    </row>
    <row r="1401" spans="1:8" x14ac:dyDescent="0.35">
      <c r="A1401" t="str">
        <f t="shared" si="26"/>
        <v>754545054535-CHP</v>
      </c>
      <c r="B1401">
        <v>75</v>
      </c>
      <c r="C1401" s="11">
        <v>45450</v>
      </c>
      <c r="D1401" t="s">
        <v>4522</v>
      </c>
      <c r="E1401">
        <v>-120</v>
      </c>
      <c r="F1401" s="7" t="s">
        <v>4911</v>
      </c>
      <c r="G1401" s="7" t="s">
        <v>4913</v>
      </c>
      <c r="H1401" s="11"/>
    </row>
    <row r="1402" spans="1:8" x14ac:dyDescent="0.35">
      <c r="A1402" t="str">
        <f t="shared" si="26"/>
        <v>754545312662-CLX</v>
      </c>
      <c r="B1402">
        <v>75</v>
      </c>
      <c r="C1402" s="11">
        <v>45453</v>
      </c>
      <c r="D1402" t="s">
        <v>4752</v>
      </c>
      <c r="E1402">
        <v>-1635</v>
      </c>
      <c r="F1402" s="7" t="s">
        <v>4911</v>
      </c>
      <c r="G1402" s="7" t="s">
        <v>4913</v>
      </c>
      <c r="H1402" s="11"/>
    </row>
    <row r="1403" spans="1:8" x14ac:dyDescent="0.35">
      <c r="A1403" t="str">
        <f t="shared" si="26"/>
        <v>754545314190-SYS</v>
      </c>
      <c r="B1403">
        <v>75</v>
      </c>
      <c r="C1403" s="11">
        <v>45453</v>
      </c>
      <c r="D1403" t="s">
        <v>4734</v>
      </c>
      <c r="E1403">
        <v>-167</v>
      </c>
      <c r="F1403" s="7" t="s">
        <v>4911</v>
      </c>
      <c r="G1403" s="7" t="s">
        <v>4913</v>
      </c>
      <c r="H1403" s="11"/>
    </row>
    <row r="1404" spans="1:8" x14ac:dyDescent="0.35">
      <c r="A1404" t="str">
        <f t="shared" si="26"/>
        <v>754545320233-LOU</v>
      </c>
      <c r="B1404">
        <v>75</v>
      </c>
      <c r="C1404" s="11">
        <v>45453</v>
      </c>
      <c r="D1404" t="s">
        <v>4725</v>
      </c>
      <c r="E1404">
        <v>-2</v>
      </c>
      <c r="F1404" s="7" t="s">
        <v>4911</v>
      </c>
      <c r="G1404" s="7" t="s">
        <v>4913</v>
      </c>
      <c r="H1404" s="11"/>
    </row>
    <row r="1405" spans="1:8" x14ac:dyDescent="0.35">
      <c r="A1405" t="str">
        <f t="shared" si="26"/>
        <v>754545320607-KRO</v>
      </c>
      <c r="B1405">
        <v>75</v>
      </c>
      <c r="C1405" s="11">
        <v>45453</v>
      </c>
      <c r="D1405" t="s">
        <v>4704</v>
      </c>
      <c r="E1405">
        <v>-79</v>
      </c>
      <c r="F1405" s="7" t="s">
        <v>4911</v>
      </c>
      <c r="G1405" s="7" t="s">
        <v>4913</v>
      </c>
      <c r="H1405" s="11"/>
    </row>
    <row r="1406" spans="1:8" x14ac:dyDescent="0.35">
      <c r="A1406" t="str">
        <f t="shared" si="26"/>
        <v>754545323190-CLX</v>
      </c>
      <c r="B1406">
        <v>75</v>
      </c>
      <c r="C1406" s="11">
        <v>45453</v>
      </c>
      <c r="D1406" t="s">
        <v>4753</v>
      </c>
      <c r="E1406">
        <v>-240</v>
      </c>
      <c r="F1406" s="7" t="s">
        <v>4911</v>
      </c>
      <c r="G1406" s="7" t="s">
        <v>4913</v>
      </c>
      <c r="H1406" s="11"/>
    </row>
    <row r="1407" spans="1:8" x14ac:dyDescent="0.35">
      <c r="A1407" t="str">
        <f t="shared" si="26"/>
        <v>754545371759-SYS</v>
      </c>
      <c r="B1407">
        <v>75</v>
      </c>
      <c r="C1407" s="11">
        <v>45453</v>
      </c>
      <c r="D1407" t="s">
        <v>1424</v>
      </c>
      <c r="E1407">
        <v>-126</v>
      </c>
      <c r="F1407" s="7" t="s">
        <v>4911</v>
      </c>
      <c r="G1407" s="7" t="s">
        <v>4913</v>
      </c>
      <c r="H1407" s="11"/>
    </row>
    <row r="1408" spans="1:8" x14ac:dyDescent="0.35">
      <c r="A1408" t="str">
        <f t="shared" si="26"/>
        <v>754545412311-BSH</v>
      </c>
      <c r="B1408">
        <v>75</v>
      </c>
      <c r="C1408" s="11">
        <v>45454</v>
      </c>
      <c r="D1408" t="s">
        <v>4680</v>
      </c>
      <c r="E1408">
        <v>-216</v>
      </c>
      <c r="F1408" s="7" t="s">
        <v>4911</v>
      </c>
      <c r="G1408" s="7" t="s">
        <v>4913</v>
      </c>
      <c r="H1408" s="11"/>
    </row>
    <row r="1409" spans="1:8" x14ac:dyDescent="0.35">
      <c r="A1409" t="str">
        <f t="shared" si="26"/>
        <v>754545414190-SYS</v>
      </c>
      <c r="B1409">
        <v>75</v>
      </c>
      <c r="C1409" s="11">
        <v>45454</v>
      </c>
      <c r="D1409" t="s">
        <v>4734</v>
      </c>
      <c r="E1409">
        <v>-24</v>
      </c>
      <c r="F1409" s="7" t="s">
        <v>4911</v>
      </c>
      <c r="G1409" s="7" t="s">
        <v>4913</v>
      </c>
      <c r="H1409" s="11"/>
    </row>
    <row r="1410" spans="1:8" x14ac:dyDescent="0.35">
      <c r="A1410" t="str">
        <f t="shared" si="26"/>
        <v>754545416842-SNG</v>
      </c>
      <c r="B1410">
        <v>75</v>
      </c>
      <c r="C1410" s="11">
        <v>45454</v>
      </c>
      <c r="D1410" t="s">
        <v>3724</v>
      </c>
      <c r="E1410">
        <v>-101</v>
      </c>
      <c r="F1410" s="7" t="s">
        <v>4911</v>
      </c>
      <c r="G1410" s="7" t="s">
        <v>4913</v>
      </c>
      <c r="H1410" s="11"/>
    </row>
    <row r="1411" spans="1:8" x14ac:dyDescent="0.35">
      <c r="A1411" t="str">
        <f t="shared" si="26"/>
        <v>754545417731-CGS</v>
      </c>
      <c r="B1411">
        <v>75</v>
      </c>
      <c r="C1411" s="11">
        <v>45454</v>
      </c>
      <c r="D1411" t="s">
        <v>3428</v>
      </c>
      <c r="E1411">
        <v>-2</v>
      </c>
      <c r="F1411" s="7" t="s">
        <v>4911</v>
      </c>
      <c r="G1411" s="7" t="s">
        <v>4913</v>
      </c>
      <c r="H1411" s="11"/>
    </row>
    <row r="1412" spans="1:8" x14ac:dyDescent="0.35">
      <c r="A1412" t="str">
        <f t="shared" si="26"/>
        <v>754545420742-CHP</v>
      </c>
      <c r="B1412">
        <v>75</v>
      </c>
      <c r="C1412" s="11">
        <v>45454</v>
      </c>
      <c r="D1412" t="s">
        <v>4710</v>
      </c>
      <c r="E1412">
        <v>-22</v>
      </c>
      <c r="F1412" s="7" t="s">
        <v>4911</v>
      </c>
      <c r="G1412" s="7" t="s">
        <v>4913</v>
      </c>
      <c r="H1412" s="11"/>
    </row>
    <row r="1413" spans="1:8" x14ac:dyDescent="0.35">
      <c r="A1413" t="str">
        <f t="shared" ref="A1413:A1476" si="27">B1413&amp;C1413&amp;D1413</f>
        <v>754545422875-BSH</v>
      </c>
      <c r="B1413">
        <v>75</v>
      </c>
      <c r="C1413" s="11">
        <v>45454</v>
      </c>
      <c r="D1413" t="s">
        <v>4817</v>
      </c>
      <c r="E1413">
        <v>-272</v>
      </c>
      <c r="F1413" s="7" t="s">
        <v>4911</v>
      </c>
      <c r="G1413" s="7" t="s">
        <v>4913</v>
      </c>
      <c r="H1413" s="11"/>
    </row>
    <row r="1414" spans="1:8" x14ac:dyDescent="0.35">
      <c r="A1414" t="str">
        <f t="shared" si="27"/>
        <v>754545423087-JIB</v>
      </c>
      <c r="B1414">
        <v>75</v>
      </c>
      <c r="C1414" s="11">
        <v>45454</v>
      </c>
      <c r="D1414" t="s">
        <v>4540</v>
      </c>
      <c r="E1414">
        <v>-1174</v>
      </c>
      <c r="F1414" s="7" t="s">
        <v>4911</v>
      </c>
      <c r="G1414" s="7" t="s">
        <v>4913</v>
      </c>
      <c r="H1414" s="11"/>
    </row>
    <row r="1415" spans="1:8" x14ac:dyDescent="0.35">
      <c r="A1415" t="str">
        <f t="shared" si="27"/>
        <v>754545423679-JIB</v>
      </c>
      <c r="B1415">
        <v>75</v>
      </c>
      <c r="C1415" s="11">
        <v>45454</v>
      </c>
      <c r="D1415" t="s">
        <v>4541</v>
      </c>
      <c r="E1415">
        <v>-204</v>
      </c>
      <c r="F1415" s="7" t="s">
        <v>4911</v>
      </c>
      <c r="G1415" s="7" t="s">
        <v>4913</v>
      </c>
      <c r="H1415" s="11"/>
    </row>
    <row r="1416" spans="1:8" x14ac:dyDescent="0.35">
      <c r="A1416" t="str">
        <f t="shared" si="27"/>
        <v>754545445531-VES</v>
      </c>
      <c r="B1416">
        <v>75</v>
      </c>
      <c r="C1416" s="11">
        <v>45454</v>
      </c>
      <c r="D1416" t="s">
        <v>1383</v>
      </c>
      <c r="E1416">
        <v>-198</v>
      </c>
      <c r="F1416" s="7" t="s">
        <v>4911</v>
      </c>
      <c r="G1416" s="7" t="s">
        <v>4913</v>
      </c>
      <c r="H1416" s="11"/>
    </row>
    <row r="1417" spans="1:8" x14ac:dyDescent="0.35">
      <c r="A1417" t="str">
        <f t="shared" si="27"/>
        <v>754545452515-FSF</v>
      </c>
      <c r="B1417">
        <v>75</v>
      </c>
      <c r="C1417" s="11">
        <v>45454</v>
      </c>
      <c r="D1417" t="s">
        <v>4838</v>
      </c>
      <c r="E1417">
        <v>-214</v>
      </c>
      <c r="F1417" s="7" t="s">
        <v>4911</v>
      </c>
      <c r="G1417" s="7" t="s">
        <v>4913</v>
      </c>
      <c r="H1417" s="11"/>
    </row>
    <row r="1418" spans="1:8" x14ac:dyDescent="0.35">
      <c r="A1418" t="str">
        <f t="shared" si="27"/>
        <v>754545453507-BSH</v>
      </c>
      <c r="B1418">
        <v>75</v>
      </c>
      <c r="C1418" s="11">
        <v>45454</v>
      </c>
      <c r="D1418" t="s">
        <v>4636</v>
      </c>
      <c r="E1418">
        <v>-80</v>
      </c>
      <c r="F1418" s="7" t="s">
        <v>4911</v>
      </c>
      <c r="G1418" s="7" t="s">
        <v>4913</v>
      </c>
      <c r="H1418" s="11"/>
    </row>
    <row r="1419" spans="1:8" x14ac:dyDescent="0.35">
      <c r="A1419" t="str">
        <f t="shared" si="27"/>
        <v>754545454604-BSH</v>
      </c>
      <c r="B1419">
        <v>75</v>
      </c>
      <c r="C1419" s="11">
        <v>45454</v>
      </c>
      <c r="D1419" t="s">
        <v>4638</v>
      </c>
      <c r="E1419">
        <v>-120</v>
      </c>
      <c r="F1419" s="7" t="s">
        <v>4911</v>
      </c>
      <c r="G1419" s="7" t="s">
        <v>4913</v>
      </c>
      <c r="H1419" s="11"/>
    </row>
    <row r="1420" spans="1:8" x14ac:dyDescent="0.35">
      <c r="A1420" t="str">
        <f t="shared" si="27"/>
        <v>754545454604-SBS</v>
      </c>
      <c r="B1420">
        <v>75</v>
      </c>
      <c r="C1420" s="11">
        <v>45454</v>
      </c>
      <c r="D1420" t="s">
        <v>4800</v>
      </c>
      <c r="E1420">
        <v>-76</v>
      </c>
      <c r="F1420" s="7" t="s">
        <v>4911</v>
      </c>
      <c r="G1420" s="7" t="s">
        <v>4913</v>
      </c>
      <c r="H1420" s="11"/>
    </row>
    <row r="1421" spans="1:8" x14ac:dyDescent="0.35">
      <c r="A1421" t="str">
        <f t="shared" si="27"/>
        <v>754545454604-SFG</v>
      </c>
      <c r="B1421">
        <v>75</v>
      </c>
      <c r="C1421" s="11">
        <v>45454</v>
      </c>
      <c r="D1421" t="s">
        <v>4787</v>
      </c>
      <c r="E1421">
        <v>-318</v>
      </c>
      <c r="F1421" s="7" t="s">
        <v>4911</v>
      </c>
      <c r="G1421" s="7" t="s">
        <v>4913</v>
      </c>
      <c r="H1421" s="11"/>
    </row>
    <row r="1422" spans="1:8" x14ac:dyDescent="0.35">
      <c r="A1422" t="str">
        <f t="shared" si="27"/>
        <v>754545454624-BSH</v>
      </c>
      <c r="B1422">
        <v>75</v>
      </c>
      <c r="C1422" s="11">
        <v>45454</v>
      </c>
      <c r="D1422" t="s">
        <v>4639</v>
      </c>
      <c r="E1422">
        <v>-480</v>
      </c>
      <c r="F1422" s="7" t="s">
        <v>4911</v>
      </c>
      <c r="G1422" s="7" t="s">
        <v>4913</v>
      </c>
      <c r="H1422" s="11"/>
    </row>
    <row r="1423" spans="1:8" x14ac:dyDescent="0.35">
      <c r="A1423" t="str">
        <f t="shared" si="27"/>
        <v>754545458503-CHP</v>
      </c>
      <c r="B1423">
        <v>75</v>
      </c>
      <c r="C1423" s="11">
        <v>45454</v>
      </c>
      <c r="D1423" t="s">
        <v>1732</v>
      </c>
      <c r="E1423">
        <v>-8</v>
      </c>
      <c r="F1423" s="7" t="s">
        <v>4911</v>
      </c>
      <c r="G1423" s="7" t="s">
        <v>4913</v>
      </c>
      <c r="H1423" s="11"/>
    </row>
    <row r="1424" spans="1:8" x14ac:dyDescent="0.35">
      <c r="A1424" t="str">
        <f t="shared" si="27"/>
        <v>754545516502-MFY</v>
      </c>
      <c r="B1424">
        <v>75</v>
      </c>
      <c r="C1424" s="11">
        <v>45455</v>
      </c>
      <c r="D1424" t="s">
        <v>4086</v>
      </c>
      <c r="E1424">
        <v>-224</v>
      </c>
      <c r="F1424" s="7" t="s">
        <v>4911</v>
      </c>
      <c r="G1424" s="7" t="s">
        <v>4913</v>
      </c>
      <c r="H1424" s="11"/>
    </row>
    <row r="1425" spans="1:8" x14ac:dyDescent="0.35">
      <c r="A1425" t="str">
        <f t="shared" si="27"/>
        <v>754545516842-SNG</v>
      </c>
      <c r="B1425">
        <v>75</v>
      </c>
      <c r="C1425" s="11">
        <v>45455</v>
      </c>
      <c r="D1425" t="s">
        <v>3724</v>
      </c>
      <c r="E1425">
        <v>-250</v>
      </c>
      <c r="F1425" s="7" t="s">
        <v>4911</v>
      </c>
      <c r="G1425" s="7" t="s">
        <v>4913</v>
      </c>
      <c r="H1425" s="11"/>
    </row>
    <row r="1426" spans="1:8" x14ac:dyDescent="0.35">
      <c r="A1426" t="str">
        <f t="shared" si="27"/>
        <v>754545520116-SPT</v>
      </c>
      <c r="B1426">
        <v>75</v>
      </c>
      <c r="C1426" s="11">
        <v>45455</v>
      </c>
      <c r="D1426" t="s">
        <v>4677</v>
      </c>
      <c r="E1426">
        <v>-186</v>
      </c>
      <c r="F1426" s="7" t="s">
        <v>4911</v>
      </c>
      <c r="G1426" s="7" t="s">
        <v>4913</v>
      </c>
      <c r="H1426" s="11"/>
    </row>
    <row r="1427" spans="1:8" x14ac:dyDescent="0.35">
      <c r="A1427" t="str">
        <f t="shared" si="27"/>
        <v>754545521443-MIL</v>
      </c>
      <c r="B1427">
        <v>75</v>
      </c>
      <c r="C1427" s="11">
        <v>45455</v>
      </c>
      <c r="D1427" t="s">
        <v>4778</v>
      </c>
      <c r="E1427">
        <v>-26</v>
      </c>
      <c r="F1427" s="7" t="s">
        <v>4911</v>
      </c>
      <c r="G1427" s="7" t="s">
        <v>4913</v>
      </c>
      <c r="H1427" s="11"/>
    </row>
    <row r="1428" spans="1:8" x14ac:dyDescent="0.35">
      <c r="A1428" t="str">
        <f t="shared" si="27"/>
        <v>754545521584-TFR</v>
      </c>
      <c r="B1428">
        <v>75</v>
      </c>
      <c r="C1428" s="11">
        <v>45455</v>
      </c>
      <c r="D1428" t="s">
        <v>4527</v>
      </c>
      <c r="E1428">
        <v>-21</v>
      </c>
      <c r="F1428" s="7" t="s">
        <v>4911</v>
      </c>
      <c r="G1428" s="7" t="s">
        <v>4913</v>
      </c>
      <c r="H1428" s="11"/>
    </row>
    <row r="1429" spans="1:8" x14ac:dyDescent="0.35">
      <c r="A1429" t="str">
        <f t="shared" si="27"/>
        <v>754545522835-BNK</v>
      </c>
      <c r="B1429">
        <v>75</v>
      </c>
      <c r="C1429" s="11">
        <v>45455</v>
      </c>
      <c r="D1429" t="s">
        <v>4822</v>
      </c>
      <c r="E1429">
        <v>-47</v>
      </c>
      <c r="F1429" s="7" t="s">
        <v>4911</v>
      </c>
      <c r="G1429" s="7" t="s">
        <v>4913</v>
      </c>
      <c r="H1429" s="11"/>
    </row>
    <row r="1430" spans="1:8" x14ac:dyDescent="0.35">
      <c r="A1430" t="str">
        <f t="shared" si="27"/>
        <v>754545523394-VEN</v>
      </c>
      <c r="B1430">
        <v>75</v>
      </c>
      <c r="C1430" s="11">
        <v>45455</v>
      </c>
      <c r="D1430" t="s">
        <v>4589</v>
      </c>
      <c r="E1430">
        <v>-12</v>
      </c>
      <c r="F1430" s="7" t="s">
        <v>4911</v>
      </c>
      <c r="G1430" s="7" t="s">
        <v>4913</v>
      </c>
      <c r="H1430" s="11"/>
    </row>
    <row r="1431" spans="1:8" x14ac:dyDescent="0.35">
      <c r="A1431" t="str">
        <f t="shared" si="27"/>
        <v>754545545531-GFG</v>
      </c>
      <c r="B1431">
        <v>75</v>
      </c>
      <c r="C1431" s="11">
        <v>45455</v>
      </c>
      <c r="D1431" t="s">
        <v>4856</v>
      </c>
      <c r="E1431">
        <v>-29</v>
      </c>
      <c r="F1431" s="7" t="s">
        <v>4911</v>
      </c>
      <c r="G1431" s="7" t="s">
        <v>4913</v>
      </c>
      <c r="H1431" s="11"/>
    </row>
    <row r="1432" spans="1:8" x14ac:dyDescent="0.35">
      <c r="A1432" t="str">
        <f t="shared" si="27"/>
        <v>754545545531-HYB</v>
      </c>
      <c r="B1432">
        <v>75</v>
      </c>
      <c r="C1432" s="11">
        <v>45455</v>
      </c>
      <c r="D1432" t="s">
        <v>4386</v>
      </c>
      <c r="E1432">
        <v>-361</v>
      </c>
      <c r="F1432" s="7" t="s">
        <v>4911</v>
      </c>
      <c r="G1432" s="7" t="s">
        <v>4913</v>
      </c>
      <c r="H1432" s="11"/>
    </row>
    <row r="1433" spans="1:8" x14ac:dyDescent="0.35">
      <c r="A1433" t="str">
        <f t="shared" si="27"/>
        <v>754545545531-LFL</v>
      </c>
      <c r="B1433">
        <v>75</v>
      </c>
      <c r="C1433" s="11">
        <v>45455</v>
      </c>
      <c r="D1433" t="s">
        <v>3870</v>
      </c>
      <c r="E1433">
        <v>-76</v>
      </c>
      <c r="F1433" s="7" t="s">
        <v>4911</v>
      </c>
      <c r="G1433" s="7" t="s">
        <v>4913</v>
      </c>
      <c r="H1433" s="11"/>
    </row>
    <row r="1434" spans="1:8" x14ac:dyDescent="0.35">
      <c r="A1434" t="str">
        <f t="shared" si="27"/>
        <v>754545612311-BSH</v>
      </c>
      <c r="B1434">
        <v>75</v>
      </c>
      <c r="C1434" s="11">
        <v>45456</v>
      </c>
      <c r="D1434" t="s">
        <v>4680</v>
      </c>
      <c r="E1434">
        <v>-216</v>
      </c>
      <c r="F1434" s="7" t="s">
        <v>4911</v>
      </c>
      <c r="G1434" s="7" t="s">
        <v>4913</v>
      </c>
      <c r="H1434" s="11"/>
    </row>
    <row r="1435" spans="1:8" x14ac:dyDescent="0.35">
      <c r="A1435" t="str">
        <f t="shared" si="27"/>
        <v>754545616502-MFY</v>
      </c>
      <c r="B1435">
        <v>75</v>
      </c>
      <c r="C1435" s="11">
        <v>45456</v>
      </c>
      <c r="D1435" t="s">
        <v>4086</v>
      </c>
      <c r="E1435">
        <v>-180</v>
      </c>
      <c r="F1435" s="7" t="s">
        <v>4911</v>
      </c>
      <c r="G1435" s="7" t="s">
        <v>4913</v>
      </c>
      <c r="H1435" s="11"/>
    </row>
    <row r="1436" spans="1:8" x14ac:dyDescent="0.35">
      <c r="A1436" t="str">
        <f t="shared" si="27"/>
        <v>754545616842-SNG</v>
      </c>
      <c r="B1436">
        <v>75</v>
      </c>
      <c r="C1436" s="11">
        <v>45456</v>
      </c>
      <c r="D1436" t="s">
        <v>3724</v>
      </c>
      <c r="E1436">
        <v>-70</v>
      </c>
      <c r="F1436" s="7" t="s">
        <v>4911</v>
      </c>
      <c r="G1436" s="7" t="s">
        <v>4913</v>
      </c>
      <c r="H1436" s="11"/>
    </row>
    <row r="1437" spans="1:8" x14ac:dyDescent="0.35">
      <c r="A1437" t="str">
        <f t="shared" si="27"/>
        <v>754545619510-USS</v>
      </c>
      <c r="B1437">
        <v>75</v>
      </c>
      <c r="C1437" s="11">
        <v>45456</v>
      </c>
      <c r="D1437" t="s">
        <v>2560</v>
      </c>
      <c r="E1437">
        <v>-14</v>
      </c>
      <c r="F1437" s="7" t="s">
        <v>4911</v>
      </c>
      <c r="G1437" s="7" t="s">
        <v>4913</v>
      </c>
      <c r="H1437" s="11"/>
    </row>
    <row r="1438" spans="1:8" x14ac:dyDescent="0.35">
      <c r="A1438" t="str">
        <f t="shared" si="27"/>
        <v>754545619887-HVR</v>
      </c>
      <c r="B1438">
        <v>75</v>
      </c>
      <c r="C1438" s="11">
        <v>45456</v>
      </c>
      <c r="D1438" t="s">
        <v>4490</v>
      </c>
      <c r="E1438">
        <v>-16</v>
      </c>
      <c r="F1438" s="7" t="s">
        <v>4911</v>
      </c>
      <c r="G1438" s="7" t="s">
        <v>4913</v>
      </c>
      <c r="H1438" s="11"/>
    </row>
    <row r="1439" spans="1:8" x14ac:dyDescent="0.35">
      <c r="A1439" t="str">
        <f t="shared" si="27"/>
        <v>754545620215-BSH</v>
      </c>
      <c r="B1439">
        <v>75</v>
      </c>
      <c r="C1439" s="11">
        <v>45456</v>
      </c>
      <c r="D1439" t="s">
        <v>253</v>
      </c>
      <c r="E1439">
        <v>-144</v>
      </c>
      <c r="F1439" s="7" t="s">
        <v>4911</v>
      </c>
      <c r="G1439" s="7" t="s">
        <v>4913</v>
      </c>
      <c r="H1439" s="11"/>
    </row>
    <row r="1440" spans="1:8" x14ac:dyDescent="0.35">
      <c r="A1440" t="str">
        <f t="shared" si="27"/>
        <v>754545623371-TFR</v>
      </c>
      <c r="B1440">
        <v>75</v>
      </c>
      <c r="C1440" s="11">
        <v>45456</v>
      </c>
      <c r="D1440" t="s">
        <v>4841</v>
      </c>
      <c r="E1440">
        <v>-48</v>
      </c>
      <c r="F1440" s="7" t="s">
        <v>4911</v>
      </c>
      <c r="G1440" s="7" t="s">
        <v>4913</v>
      </c>
      <c r="H1440" s="11"/>
    </row>
    <row r="1441" spans="1:8" x14ac:dyDescent="0.35">
      <c r="A1441" t="str">
        <f t="shared" si="27"/>
        <v>754545623787-JIB</v>
      </c>
      <c r="B1441">
        <v>75</v>
      </c>
      <c r="C1441" s="11">
        <v>45456</v>
      </c>
      <c r="D1441" t="s">
        <v>4743</v>
      </c>
      <c r="E1441">
        <v>-154</v>
      </c>
      <c r="F1441" s="7" t="s">
        <v>4911</v>
      </c>
      <c r="G1441" s="7" t="s">
        <v>4913</v>
      </c>
      <c r="H1441" s="11"/>
    </row>
    <row r="1442" spans="1:8" x14ac:dyDescent="0.35">
      <c r="A1442" t="str">
        <f t="shared" si="27"/>
        <v>754545645532-CHP</v>
      </c>
      <c r="B1442">
        <v>75</v>
      </c>
      <c r="C1442" s="11">
        <v>45456</v>
      </c>
      <c r="D1442" t="s">
        <v>1770</v>
      </c>
      <c r="E1442">
        <v>-286</v>
      </c>
      <c r="F1442" s="7" t="s">
        <v>4911</v>
      </c>
      <c r="G1442" s="7" t="s">
        <v>4913</v>
      </c>
      <c r="H1442" s="11"/>
    </row>
    <row r="1443" spans="1:8" x14ac:dyDescent="0.35">
      <c r="A1443" t="str">
        <f t="shared" si="27"/>
        <v>754545652504-BSH</v>
      </c>
      <c r="B1443">
        <v>75</v>
      </c>
      <c r="C1443" s="11">
        <v>45456</v>
      </c>
      <c r="D1443" t="s">
        <v>4681</v>
      </c>
      <c r="E1443">
        <v>-180</v>
      </c>
      <c r="F1443" s="7" t="s">
        <v>4911</v>
      </c>
      <c r="G1443" s="7" t="s">
        <v>4913</v>
      </c>
      <c r="H1443" s="11"/>
    </row>
    <row r="1444" spans="1:8" x14ac:dyDescent="0.35">
      <c r="A1444" t="str">
        <f t="shared" si="27"/>
        <v>754545652515-BSH</v>
      </c>
      <c r="B1444">
        <v>75</v>
      </c>
      <c r="C1444" s="11">
        <v>45456</v>
      </c>
      <c r="D1444" t="s">
        <v>4682</v>
      </c>
      <c r="E1444">
        <v>-80</v>
      </c>
      <c r="F1444" s="7" t="s">
        <v>4911</v>
      </c>
      <c r="G1444" s="7" t="s">
        <v>4913</v>
      </c>
      <c r="H1444" s="11"/>
    </row>
    <row r="1445" spans="1:8" x14ac:dyDescent="0.35">
      <c r="A1445" t="str">
        <f t="shared" si="27"/>
        <v>754545653504-BSH</v>
      </c>
      <c r="B1445">
        <v>75</v>
      </c>
      <c r="C1445" s="11">
        <v>45456</v>
      </c>
      <c r="D1445" t="s">
        <v>4635</v>
      </c>
      <c r="E1445">
        <v>-300</v>
      </c>
      <c r="F1445" s="7" t="s">
        <v>4911</v>
      </c>
      <c r="G1445" s="7" t="s">
        <v>4913</v>
      </c>
      <c r="H1445" s="11"/>
    </row>
    <row r="1446" spans="1:8" x14ac:dyDescent="0.35">
      <c r="A1446" t="str">
        <f t="shared" si="27"/>
        <v>754545653507-BSH</v>
      </c>
      <c r="B1446">
        <v>75</v>
      </c>
      <c r="C1446" s="11">
        <v>45456</v>
      </c>
      <c r="D1446" t="s">
        <v>4636</v>
      </c>
      <c r="E1446">
        <v>-320</v>
      </c>
      <c r="F1446" s="7" t="s">
        <v>4911</v>
      </c>
      <c r="G1446" s="7" t="s">
        <v>4913</v>
      </c>
      <c r="H1446" s="11"/>
    </row>
    <row r="1447" spans="1:8" x14ac:dyDescent="0.35">
      <c r="A1447" t="str">
        <f t="shared" si="27"/>
        <v>754545654207-BSH</v>
      </c>
      <c r="B1447">
        <v>75</v>
      </c>
      <c r="C1447" s="11">
        <v>45456</v>
      </c>
      <c r="D1447" t="s">
        <v>4637</v>
      </c>
      <c r="E1447">
        <v>-566</v>
      </c>
      <c r="F1447" s="7" t="s">
        <v>4911</v>
      </c>
      <c r="G1447" s="7" t="s">
        <v>4913</v>
      </c>
      <c r="H1447" s="11"/>
    </row>
    <row r="1448" spans="1:8" x14ac:dyDescent="0.35">
      <c r="A1448" t="str">
        <f t="shared" si="27"/>
        <v>754545654604-BSH</v>
      </c>
      <c r="B1448">
        <v>75</v>
      </c>
      <c r="C1448" s="11">
        <v>45456</v>
      </c>
      <c r="D1448" t="s">
        <v>4638</v>
      </c>
      <c r="E1448">
        <v>-760</v>
      </c>
      <c r="F1448" s="7" t="s">
        <v>4911</v>
      </c>
      <c r="G1448" s="7" t="s">
        <v>4913</v>
      </c>
      <c r="H1448" s="11"/>
    </row>
    <row r="1449" spans="1:8" x14ac:dyDescent="0.35">
      <c r="A1449" t="str">
        <f t="shared" si="27"/>
        <v>754545654624-BSH</v>
      </c>
      <c r="B1449">
        <v>75</v>
      </c>
      <c r="C1449" s="11">
        <v>45456</v>
      </c>
      <c r="D1449" t="s">
        <v>4639</v>
      </c>
      <c r="E1449">
        <v>-160</v>
      </c>
      <c r="F1449" s="7" t="s">
        <v>4911</v>
      </c>
      <c r="G1449" s="7" t="s">
        <v>4913</v>
      </c>
      <c r="H1449" s="11"/>
    </row>
    <row r="1450" spans="1:8" x14ac:dyDescent="0.35">
      <c r="A1450" t="str">
        <f t="shared" si="27"/>
        <v>754545654786-BSH</v>
      </c>
      <c r="B1450">
        <v>75</v>
      </c>
      <c r="C1450" s="11">
        <v>45456</v>
      </c>
      <c r="D1450" t="s">
        <v>254</v>
      </c>
      <c r="E1450">
        <v>-120</v>
      </c>
      <c r="F1450" s="7" t="s">
        <v>4911</v>
      </c>
      <c r="G1450" s="7" t="s">
        <v>4913</v>
      </c>
      <c r="H1450" s="11"/>
    </row>
    <row r="1451" spans="1:8" x14ac:dyDescent="0.35">
      <c r="A1451" t="str">
        <f t="shared" si="27"/>
        <v>754545671266-GRF</v>
      </c>
      <c r="B1451">
        <v>75</v>
      </c>
      <c r="C1451" s="11">
        <v>45456</v>
      </c>
      <c r="D1451" t="s">
        <v>2788</v>
      </c>
      <c r="E1451">
        <v>-18</v>
      </c>
      <c r="F1451" s="7" t="s">
        <v>4911</v>
      </c>
      <c r="G1451" s="7" t="s">
        <v>4913</v>
      </c>
      <c r="H1451" s="11"/>
    </row>
    <row r="1452" spans="1:8" x14ac:dyDescent="0.35">
      <c r="A1452" t="str">
        <f t="shared" si="27"/>
        <v>754545724075-CRH</v>
      </c>
      <c r="B1452">
        <v>75</v>
      </c>
      <c r="C1452" s="11">
        <v>45457</v>
      </c>
      <c r="D1452" t="s">
        <v>932</v>
      </c>
      <c r="E1452">
        <v>-71</v>
      </c>
      <c r="F1452" s="7" t="s">
        <v>4911</v>
      </c>
      <c r="G1452" s="7" t="s">
        <v>4913</v>
      </c>
      <c r="H1452" s="11"/>
    </row>
    <row r="1453" spans="1:8" x14ac:dyDescent="0.35">
      <c r="A1453" t="str">
        <f t="shared" si="27"/>
        <v>754545745531-LFL</v>
      </c>
      <c r="B1453">
        <v>75</v>
      </c>
      <c r="C1453" s="11">
        <v>45457</v>
      </c>
      <c r="D1453" t="s">
        <v>3870</v>
      </c>
      <c r="E1453">
        <v>-360</v>
      </c>
      <c r="F1453" s="7" t="s">
        <v>4911</v>
      </c>
      <c r="G1453" s="7" t="s">
        <v>4913</v>
      </c>
      <c r="H1453" s="11"/>
    </row>
    <row r="1454" spans="1:8" x14ac:dyDescent="0.35">
      <c r="A1454" t="str">
        <f t="shared" si="27"/>
        <v>754546010213-HOL</v>
      </c>
      <c r="B1454">
        <v>75</v>
      </c>
      <c r="C1454" s="11">
        <v>45460</v>
      </c>
      <c r="D1454" t="s">
        <v>4730</v>
      </c>
      <c r="E1454">
        <v>-1267</v>
      </c>
      <c r="F1454" s="7" t="s">
        <v>4911</v>
      </c>
      <c r="G1454" s="7" t="s">
        <v>4913</v>
      </c>
      <c r="H1454" s="11"/>
    </row>
    <row r="1455" spans="1:8" x14ac:dyDescent="0.35">
      <c r="A1455" t="str">
        <f t="shared" si="27"/>
        <v>754546012662-CLX</v>
      </c>
      <c r="B1455">
        <v>75</v>
      </c>
      <c r="C1455" s="11">
        <v>45460</v>
      </c>
      <c r="D1455" t="s">
        <v>4752</v>
      </c>
      <c r="E1455">
        <v>-337</v>
      </c>
      <c r="F1455" s="7" t="s">
        <v>4911</v>
      </c>
      <c r="G1455" s="7" t="s">
        <v>4913</v>
      </c>
      <c r="H1455" s="11"/>
    </row>
    <row r="1456" spans="1:8" x14ac:dyDescent="0.35">
      <c r="A1456" t="str">
        <f t="shared" si="27"/>
        <v>754546017357-AVO</v>
      </c>
      <c r="B1456">
        <v>75</v>
      </c>
      <c r="C1456" s="11">
        <v>45460</v>
      </c>
      <c r="D1456" t="s">
        <v>4381</v>
      </c>
      <c r="E1456">
        <v>-1074</v>
      </c>
      <c r="F1456" s="7" t="s">
        <v>4911</v>
      </c>
      <c r="G1456" s="7" t="s">
        <v>4913</v>
      </c>
      <c r="H1456" s="11"/>
    </row>
    <row r="1457" spans="1:8" x14ac:dyDescent="0.35">
      <c r="A1457" t="str">
        <f t="shared" si="27"/>
        <v>754546017990-EED</v>
      </c>
      <c r="B1457">
        <v>75</v>
      </c>
      <c r="C1457" s="11">
        <v>45460</v>
      </c>
      <c r="D1457" t="s">
        <v>4814</v>
      </c>
      <c r="E1457">
        <v>-778</v>
      </c>
      <c r="F1457" s="7" t="s">
        <v>4911</v>
      </c>
      <c r="G1457" s="7" t="s">
        <v>4913</v>
      </c>
      <c r="H1457" s="11"/>
    </row>
    <row r="1458" spans="1:8" x14ac:dyDescent="0.35">
      <c r="A1458" t="str">
        <f t="shared" si="27"/>
        <v>754546019510-USS</v>
      </c>
      <c r="B1458">
        <v>75</v>
      </c>
      <c r="C1458" s="11">
        <v>45460</v>
      </c>
      <c r="D1458" t="s">
        <v>2560</v>
      </c>
      <c r="E1458">
        <v>-52</v>
      </c>
      <c r="F1458" s="7" t="s">
        <v>4911</v>
      </c>
      <c r="G1458" s="7" t="s">
        <v>4913</v>
      </c>
      <c r="H1458" s="11"/>
    </row>
    <row r="1459" spans="1:8" x14ac:dyDescent="0.35">
      <c r="A1459" t="str">
        <f t="shared" si="27"/>
        <v>754546023190-CLX</v>
      </c>
      <c r="B1459">
        <v>75</v>
      </c>
      <c r="C1459" s="11">
        <v>45460</v>
      </c>
      <c r="D1459" t="s">
        <v>4753</v>
      </c>
      <c r="E1459">
        <v>-180</v>
      </c>
      <c r="F1459" s="7" t="s">
        <v>4911</v>
      </c>
      <c r="G1459" s="7" t="s">
        <v>4913</v>
      </c>
      <c r="H1459" s="11"/>
    </row>
    <row r="1460" spans="1:8" x14ac:dyDescent="0.35">
      <c r="A1460" t="str">
        <f t="shared" si="27"/>
        <v>754546023379-LFL</v>
      </c>
      <c r="B1460">
        <v>75</v>
      </c>
      <c r="C1460" s="11">
        <v>45460</v>
      </c>
      <c r="D1460" t="s">
        <v>4364</v>
      </c>
      <c r="E1460">
        <v>-814</v>
      </c>
      <c r="F1460" s="7" t="s">
        <v>4911</v>
      </c>
      <c r="G1460" s="7" t="s">
        <v>4913</v>
      </c>
      <c r="H1460" s="11"/>
    </row>
    <row r="1461" spans="1:8" x14ac:dyDescent="0.35">
      <c r="A1461" t="str">
        <f t="shared" si="27"/>
        <v>754546054135-LIT</v>
      </c>
      <c r="B1461">
        <v>75</v>
      </c>
      <c r="C1461" s="11">
        <v>45460</v>
      </c>
      <c r="D1461" t="s">
        <v>3293</v>
      </c>
      <c r="E1461">
        <v>-542</v>
      </c>
      <c r="F1461" s="7" t="s">
        <v>4911</v>
      </c>
      <c r="G1461" s="7" t="s">
        <v>4913</v>
      </c>
      <c r="H1461" s="11"/>
    </row>
    <row r="1462" spans="1:8" x14ac:dyDescent="0.35">
      <c r="A1462" t="str">
        <f t="shared" si="27"/>
        <v>754546054604-SFG</v>
      </c>
      <c r="B1462">
        <v>75</v>
      </c>
      <c r="C1462" s="11">
        <v>45460</v>
      </c>
      <c r="D1462" t="s">
        <v>4787</v>
      </c>
      <c r="E1462">
        <v>-90</v>
      </c>
      <c r="F1462" s="7" t="s">
        <v>4911</v>
      </c>
      <c r="G1462" s="7" t="s">
        <v>4913</v>
      </c>
      <c r="H1462" s="11"/>
    </row>
    <row r="1463" spans="1:8" x14ac:dyDescent="0.35">
      <c r="A1463" t="str">
        <f t="shared" si="27"/>
        <v>754546054782-LOU</v>
      </c>
      <c r="B1463">
        <v>75</v>
      </c>
      <c r="C1463" s="11">
        <v>45460</v>
      </c>
      <c r="D1463" t="s">
        <v>4809</v>
      </c>
      <c r="E1463">
        <v>-98</v>
      </c>
      <c r="F1463" s="7" t="s">
        <v>4911</v>
      </c>
      <c r="G1463" s="7" t="s">
        <v>4913</v>
      </c>
      <c r="H1463" s="11"/>
    </row>
    <row r="1464" spans="1:8" x14ac:dyDescent="0.35">
      <c r="A1464" t="str">
        <f t="shared" si="27"/>
        <v>754546058503-CHP</v>
      </c>
      <c r="B1464">
        <v>75</v>
      </c>
      <c r="C1464" s="11">
        <v>45460</v>
      </c>
      <c r="D1464" t="s">
        <v>1732</v>
      </c>
      <c r="E1464">
        <v>-1040</v>
      </c>
      <c r="F1464" s="7" t="s">
        <v>4911</v>
      </c>
      <c r="G1464" s="7" t="s">
        <v>4913</v>
      </c>
      <c r="H1464" s="11"/>
    </row>
    <row r="1465" spans="1:8" x14ac:dyDescent="0.35">
      <c r="A1465" t="str">
        <f t="shared" si="27"/>
        <v>754546116842-SNG</v>
      </c>
      <c r="B1465">
        <v>75</v>
      </c>
      <c r="C1465" s="11">
        <v>45461</v>
      </c>
      <c r="D1465" t="s">
        <v>3724</v>
      </c>
      <c r="E1465">
        <v>-300</v>
      </c>
      <c r="F1465" s="7" t="s">
        <v>4911</v>
      </c>
      <c r="G1465" s="7" t="s">
        <v>4913</v>
      </c>
      <c r="H1465" s="11"/>
    </row>
    <row r="1466" spans="1:8" x14ac:dyDescent="0.35">
      <c r="A1466" t="str">
        <f t="shared" si="27"/>
        <v>754546119292-CCD</v>
      </c>
      <c r="B1466">
        <v>75</v>
      </c>
      <c r="C1466" s="11">
        <v>45461</v>
      </c>
      <c r="D1466" t="s">
        <v>4770</v>
      </c>
      <c r="E1466">
        <v>-251</v>
      </c>
      <c r="F1466" s="7" t="s">
        <v>4911</v>
      </c>
      <c r="G1466" s="7" t="s">
        <v>4913</v>
      </c>
      <c r="H1466" s="11"/>
    </row>
    <row r="1467" spans="1:8" x14ac:dyDescent="0.35">
      <c r="A1467" t="str">
        <f t="shared" si="27"/>
        <v>754546121250-MXT</v>
      </c>
      <c r="B1467">
        <v>75</v>
      </c>
      <c r="C1467" s="11">
        <v>45461</v>
      </c>
      <c r="D1467" t="s">
        <v>4374</v>
      </c>
      <c r="E1467">
        <v>-25</v>
      </c>
      <c r="F1467" s="7" t="s">
        <v>4911</v>
      </c>
      <c r="G1467" s="7" t="s">
        <v>4913</v>
      </c>
      <c r="H1467" s="11"/>
    </row>
    <row r="1468" spans="1:8" x14ac:dyDescent="0.35">
      <c r="A1468" t="str">
        <f t="shared" si="27"/>
        <v>754546121252-MXT</v>
      </c>
      <c r="B1468">
        <v>75</v>
      </c>
      <c r="C1468" s="11">
        <v>45461</v>
      </c>
      <c r="D1468" t="s">
        <v>4376</v>
      </c>
      <c r="E1468">
        <v>-48</v>
      </c>
      <c r="F1468" s="7" t="s">
        <v>4911</v>
      </c>
      <c r="G1468" s="7" t="s">
        <v>4913</v>
      </c>
      <c r="H1468" s="11"/>
    </row>
    <row r="1469" spans="1:8" x14ac:dyDescent="0.35">
      <c r="A1469" t="str">
        <f t="shared" si="27"/>
        <v>754546124075-CRH</v>
      </c>
      <c r="B1469">
        <v>75</v>
      </c>
      <c r="C1469" s="11">
        <v>45461</v>
      </c>
      <c r="D1469" t="s">
        <v>932</v>
      </c>
      <c r="E1469">
        <v>-32</v>
      </c>
      <c r="F1469" s="7" t="s">
        <v>4911</v>
      </c>
      <c r="G1469" s="7" t="s">
        <v>4913</v>
      </c>
      <c r="H1469" s="11"/>
    </row>
    <row r="1470" spans="1:8" x14ac:dyDescent="0.35">
      <c r="A1470" t="str">
        <f t="shared" si="27"/>
        <v>754546145532-CHP</v>
      </c>
      <c r="B1470">
        <v>75</v>
      </c>
      <c r="C1470" s="11">
        <v>45461</v>
      </c>
      <c r="D1470" t="s">
        <v>1770</v>
      </c>
      <c r="E1470">
        <v>-180</v>
      </c>
      <c r="F1470" s="7" t="s">
        <v>4911</v>
      </c>
      <c r="G1470" s="7" t="s">
        <v>4913</v>
      </c>
      <c r="H1470" s="11"/>
    </row>
    <row r="1471" spans="1:8" x14ac:dyDescent="0.35">
      <c r="A1471" t="str">
        <f t="shared" si="27"/>
        <v>754546154604-SFG</v>
      </c>
      <c r="B1471">
        <v>75</v>
      </c>
      <c r="C1471" s="11">
        <v>45461</v>
      </c>
      <c r="D1471" t="s">
        <v>4787</v>
      </c>
      <c r="E1471">
        <v>-180</v>
      </c>
      <c r="F1471" s="7" t="s">
        <v>4911</v>
      </c>
      <c r="G1471" s="7" t="s">
        <v>4913</v>
      </c>
      <c r="H1471" s="11"/>
    </row>
    <row r="1472" spans="1:8" x14ac:dyDescent="0.35">
      <c r="A1472" t="str">
        <f t="shared" si="27"/>
        <v>754546154616-SFG</v>
      </c>
      <c r="B1472">
        <v>75</v>
      </c>
      <c r="C1472" s="11">
        <v>45461</v>
      </c>
      <c r="D1472" t="s">
        <v>4827</v>
      </c>
      <c r="E1472">
        <v>-10</v>
      </c>
      <c r="F1472" s="7" t="s">
        <v>4911</v>
      </c>
      <c r="G1472" s="7" t="s">
        <v>4913</v>
      </c>
      <c r="H1472" s="11"/>
    </row>
    <row r="1473" spans="1:8" x14ac:dyDescent="0.35">
      <c r="A1473" t="str">
        <f t="shared" si="27"/>
        <v>864544123902-PUB</v>
      </c>
      <c r="B1473">
        <v>86</v>
      </c>
      <c r="C1473" s="11">
        <v>45441</v>
      </c>
      <c r="D1473" t="s">
        <v>4868</v>
      </c>
      <c r="E1473">
        <v>-810</v>
      </c>
      <c r="F1473" s="7" t="s">
        <v>4911</v>
      </c>
      <c r="G1473" s="7" t="s">
        <v>4913</v>
      </c>
      <c r="H1473" s="11"/>
    </row>
    <row r="1474" spans="1:8" x14ac:dyDescent="0.35">
      <c r="A1474" t="str">
        <f t="shared" si="27"/>
        <v>864544123948-PUB</v>
      </c>
      <c r="B1474">
        <v>86</v>
      </c>
      <c r="C1474" s="11">
        <v>45441</v>
      </c>
      <c r="D1474" t="s">
        <v>4869</v>
      </c>
      <c r="E1474">
        <v>-9</v>
      </c>
      <c r="F1474" s="7" t="s">
        <v>4911</v>
      </c>
      <c r="G1474" s="7" t="s">
        <v>4913</v>
      </c>
      <c r="H1474" s="11"/>
    </row>
    <row r="1475" spans="1:8" x14ac:dyDescent="0.35">
      <c r="A1475" t="str">
        <f t="shared" si="27"/>
        <v>864544323533-CCD</v>
      </c>
      <c r="B1475">
        <v>86</v>
      </c>
      <c r="C1475" s="11">
        <v>45443</v>
      </c>
      <c r="D1475" t="s">
        <v>4864</v>
      </c>
      <c r="E1475">
        <v>-1</v>
      </c>
      <c r="F1475" s="7" t="s">
        <v>4911</v>
      </c>
      <c r="G1475" s="7" t="s">
        <v>4913</v>
      </c>
      <c r="H1475" s="11"/>
    </row>
    <row r="1476" spans="1:8" x14ac:dyDescent="0.35">
      <c r="A1476" t="str">
        <f t="shared" si="27"/>
        <v>864544621690-GFS</v>
      </c>
      <c r="B1476">
        <v>86</v>
      </c>
      <c r="C1476" s="11">
        <v>45446</v>
      </c>
      <c r="D1476" t="s">
        <v>4872</v>
      </c>
      <c r="E1476">
        <v>-2</v>
      </c>
      <c r="F1476" s="7" t="s">
        <v>4911</v>
      </c>
      <c r="G1476" s="7" t="s">
        <v>4913</v>
      </c>
      <c r="H1476" s="11"/>
    </row>
    <row r="1477" spans="1:8" x14ac:dyDescent="0.35">
      <c r="A1477" t="str">
        <f t="shared" ref="A1477:A1498" si="28">B1477&amp;C1477&amp;D1477</f>
        <v>864544621779-CCD</v>
      </c>
      <c r="B1477">
        <v>86</v>
      </c>
      <c r="C1477" s="11">
        <v>45446</v>
      </c>
      <c r="D1477" t="s">
        <v>4873</v>
      </c>
      <c r="E1477">
        <v>-282</v>
      </c>
      <c r="F1477" s="7" t="s">
        <v>4911</v>
      </c>
      <c r="G1477" s="7" t="s">
        <v>4913</v>
      </c>
      <c r="H1477" s="11"/>
    </row>
    <row r="1478" spans="1:8" x14ac:dyDescent="0.35">
      <c r="A1478" t="str">
        <f t="shared" si="28"/>
        <v>864544622878-CCD</v>
      </c>
      <c r="B1478">
        <v>86</v>
      </c>
      <c r="C1478" s="11">
        <v>45446</v>
      </c>
      <c r="D1478" t="s">
        <v>4874</v>
      </c>
      <c r="E1478">
        <v>-6</v>
      </c>
      <c r="F1478" s="7" t="s">
        <v>4911</v>
      </c>
      <c r="G1478" s="7" t="s">
        <v>4913</v>
      </c>
      <c r="H1478" s="11"/>
    </row>
    <row r="1479" spans="1:8" x14ac:dyDescent="0.35">
      <c r="A1479" t="str">
        <f t="shared" si="28"/>
        <v>864544623725-FBD</v>
      </c>
      <c r="B1479">
        <v>86</v>
      </c>
      <c r="C1479" s="11">
        <v>45446</v>
      </c>
      <c r="D1479" t="s">
        <v>4875</v>
      </c>
      <c r="E1479">
        <v>-14</v>
      </c>
      <c r="F1479" s="7" t="s">
        <v>4911</v>
      </c>
      <c r="G1479" s="7" t="s">
        <v>4913</v>
      </c>
      <c r="H1479" s="11"/>
    </row>
    <row r="1480" spans="1:8" x14ac:dyDescent="0.35">
      <c r="A1480" t="str">
        <f t="shared" si="28"/>
        <v>864544721680-GFS</v>
      </c>
      <c r="B1480">
        <v>86</v>
      </c>
      <c r="C1480" s="11">
        <v>45447</v>
      </c>
      <c r="D1480" t="s">
        <v>4878</v>
      </c>
      <c r="E1480">
        <v>-4</v>
      </c>
      <c r="F1480" s="7" t="s">
        <v>4911</v>
      </c>
      <c r="G1480" s="7" t="s">
        <v>4913</v>
      </c>
      <c r="H1480" s="11"/>
    </row>
    <row r="1481" spans="1:8" x14ac:dyDescent="0.35">
      <c r="A1481" t="str">
        <f t="shared" si="28"/>
        <v>864544721688-GFS</v>
      </c>
      <c r="B1481">
        <v>86</v>
      </c>
      <c r="C1481" s="11">
        <v>45447</v>
      </c>
      <c r="D1481" t="s">
        <v>4879</v>
      </c>
      <c r="E1481">
        <v>-5</v>
      </c>
      <c r="F1481" s="7" t="s">
        <v>4911</v>
      </c>
      <c r="G1481" s="7" t="s">
        <v>4913</v>
      </c>
      <c r="H1481" s="11"/>
    </row>
    <row r="1482" spans="1:8" x14ac:dyDescent="0.35">
      <c r="A1482" t="str">
        <f t="shared" si="28"/>
        <v>864544821681-GFS</v>
      </c>
      <c r="B1482">
        <v>86</v>
      </c>
      <c r="C1482" s="11">
        <v>45448</v>
      </c>
      <c r="D1482" t="s">
        <v>4882</v>
      </c>
      <c r="E1482">
        <v>-1</v>
      </c>
      <c r="F1482" s="7" t="s">
        <v>4911</v>
      </c>
      <c r="G1482" s="7" t="s">
        <v>4913</v>
      </c>
      <c r="H1482" s="11"/>
    </row>
    <row r="1483" spans="1:8" x14ac:dyDescent="0.35">
      <c r="A1483" t="str">
        <f t="shared" si="28"/>
        <v>864544821686-GFS</v>
      </c>
      <c r="B1483">
        <v>86</v>
      </c>
      <c r="C1483" s="11">
        <v>45448</v>
      </c>
      <c r="D1483" t="s">
        <v>4883</v>
      </c>
      <c r="E1483">
        <v>-8</v>
      </c>
      <c r="F1483" s="7" t="s">
        <v>4911</v>
      </c>
      <c r="G1483" s="7" t="s">
        <v>4913</v>
      </c>
      <c r="H1483" s="11"/>
    </row>
    <row r="1484" spans="1:8" x14ac:dyDescent="0.35">
      <c r="A1484" t="str">
        <f t="shared" si="28"/>
        <v>864544821713-HTH</v>
      </c>
      <c r="B1484">
        <v>86</v>
      </c>
      <c r="C1484" s="11">
        <v>45448</v>
      </c>
      <c r="D1484" t="s">
        <v>4884</v>
      </c>
      <c r="E1484">
        <v>-9</v>
      </c>
      <c r="F1484" s="7" t="s">
        <v>4911</v>
      </c>
      <c r="G1484" s="7" t="s">
        <v>4913</v>
      </c>
      <c r="H1484" s="11"/>
    </row>
    <row r="1485" spans="1:8" x14ac:dyDescent="0.35">
      <c r="A1485" t="str">
        <f t="shared" si="28"/>
        <v>864544822672-PUB</v>
      </c>
      <c r="B1485">
        <v>86</v>
      </c>
      <c r="C1485" s="11">
        <v>45448</v>
      </c>
      <c r="D1485" t="s">
        <v>4891</v>
      </c>
      <c r="E1485">
        <v>-44</v>
      </c>
      <c r="F1485" s="7" t="s">
        <v>4911</v>
      </c>
      <c r="G1485" s="7" t="s">
        <v>4913</v>
      </c>
      <c r="H1485" s="11"/>
    </row>
    <row r="1486" spans="1:8" x14ac:dyDescent="0.35">
      <c r="A1486" t="str">
        <f t="shared" si="28"/>
        <v>864544823533-CCD</v>
      </c>
      <c r="B1486">
        <v>86</v>
      </c>
      <c r="C1486" s="11">
        <v>45448</v>
      </c>
      <c r="D1486" t="s">
        <v>4864</v>
      </c>
      <c r="E1486">
        <v>-43</v>
      </c>
      <c r="F1486" s="7" t="s">
        <v>4911</v>
      </c>
      <c r="G1486" s="7" t="s">
        <v>4913</v>
      </c>
      <c r="H1486" s="11"/>
    </row>
    <row r="1487" spans="1:8" x14ac:dyDescent="0.35">
      <c r="A1487" t="str">
        <f t="shared" si="28"/>
        <v>864544824058-SCR</v>
      </c>
      <c r="B1487">
        <v>86</v>
      </c>
      <c r="C1487" s="11">
        <v>45448</v>
      </c>
      <c r="D1487" t="s">
        <v>4885</v>
      </c>
      <c r="E1487">
        <v>-5</v>
      </c>
      <c r="F1487" s="7" t="s">
        <v>4911</v>
      </c>
      <c r="G1487" s="7" t="s">
        <v>4913</v>
      </c>
      <c r="H1487" s="11"/>
    </row>
    <row r="1488" spans="1:8" x14ac:dyDescent="0.35">
      <c r="A1488" t="str">
        <f t="shared" si="28"/>
        <v>864545022446-CCD</v>
      </c>
      <c r="B1488">
        <v>86</v>
      </c>
      <c r="C1488" s="11">
        <v>45450</v>
      </c>
      <c r="D1488" t="s">
        <v>4888</v>
      </c>
      <c r="E1488">
        <v>-5</v>
      </c>
      <c r="F1488" s="7" t="s">
        <v>4911</v>
      </c>
      <c r="G1488" s="7" t="s">
        <v>4913</v>
      </c>
      <c r="H1488" s="11"/>
    </row>
    <row r="1489" spans="1:8" x14ac:dyDescent="0.35">
      <c r="A1489" t="str">
        <f t="shared" si="28"/>
        <v>864545422446-CCD</v>
      </c>
      <c r="B1489">
        <v>86</v>
      </c>
      <c r="C1489" s="11">
        <v>45454</v>
      </c>
      <c r="D1489" t="s">
        <v>4888</v>
      </c>
      <c r="E1489">
        <v>-1</v>
      </c>
      <c r="F1489" s="7" t="s">
        <v>4911</v>
      </c>
      <c r="G1489" s="7" t="s">
        <v>4913</v>
      </c>
      <c r="H1489" s="11"/>
    </row>
    <row r="1490" spans="1:8" x14ac:dyDescent="0.35">
      <c r="A1490" t="str">
        <f t="shared" si="28"/>
        <v>864545424058-SCR</v>
      </c>
      <c r="B1490">
        <v>86</v>
      </c>
      <c r="C1490" s="11">
        <v>45454</v>
      </c>
      <c r="D1490" t="s">
        <v>4885</v>
      </c>
      <c r="E1490">
        <v>-5</v>
      </c>
      <c r="F1490" s="7" t="s">
        <v>4911</v>
      </c>
      <c r="G1490" s="7" t="s">
        <v>4913</v>
      </c>
      <c r="H1490" s="11"/>
    </row>
    <row r="1491" spans="1:8" x14ac:dyDescent="0.35">
      <c r="A1491" t="str">
        <f t="shared" si="28"/>
        <v>864545623410-CCD</v>
      </c>
      <c r="B1491">
        <v>86</v>
      </c>
      <c r="C1491" s="11">
        <v>45456</v>
      </c>
      <c r="D1491" t="s">
        <v>4903</v>
      </c>
      <c r="E1491">
        <v>-1</v>
      </c>
      <c r="F1491" s="7" t="s">
        <v>4911</v>
      </c>
      <c r="G1491" s="7" t="s">
        <v>4913</v>
      </c>
      <c r="H1491" s="11"/>
    </row>
    <row r="1492" spans="1:8" x14ac:dyDescent="0.35">
      <c r="A1492" t="str">
        <f t="shared" si="28"/>
        <v>864545721689-GFS</v>
      </c>
      <c r="B1492">
        <v>86</v>
      </c>
      <c r="C1492" s="11">
        <v>45457</v>
      </c>
      <c r="D1492" t="s">
        <v>4896</v>
      </c>
      <c r="E1492">
        <v>-4</v>
      </c>
      <c r="F1492" s="7" t="s">
        <v>4911</v>
      </c>
      <c r="G1492" s="7" t="s">
        <v>4913</v>
      </c>
      <c r="H1492" s="11"/>
    </row>
    <row r="1493" spans="1:8" x14ac:dyDescent="0.35">
      <c r="A1493" t="str">
        <f t="shared" si="28"/>
        <v>864545721691-GFS</v>
      </c>
      <c r="B1493">
        <v>86</v>
      </c>
      <c r="C1493" s="11">
        <v>45457</v>
      </c>
      <c r="D1493" t="s">
        <v>4897</v>
      </c>
      <c r="E1493">
        <v>-10</v>
      </c>
      <c r="F1493" s="7" t="s">
        <v>4911</v>
      </c>
      <c r="G1493" s="7" t="s">
        <v>4913</v>
      </c>
      <c r="H1493" s="11"/>
    </row>
    <row r="1494" spans="1:8" x14ac:dyDescent="0.35">
      <c r="A1494" t="str">
        <f t="shared" si="28"/>
        <v>864545721796-CCD</v>
      </c>
      <c r="B1494">
        <v>86</v>
      </c>
      <c r="C1494" s="11">
        <v>45457</v>
      </c>
      <c r="D1494" t="s">
        <v>882</v>
      </c>
      <c r="E1494">
        <v>-5</v>
      </c>
      <c r="F1494" s="7" t="s">
        <v>4911</v>
      </c>
      <c r="G1494" s="7" t="s">
        <v>4913</v>
      </c>
      <c r="H1494" s="11"/>
    </row>
    <row r="1495" spans="1:8" x14ac:dyDescent="0.35">
      <c r="A1495" t="str">
        <f t="shared" si="28"/>
        <v>864545722628-CCD</v>
      </c>
      <c r="B1495">
        <v>86</v>
      </c>
      <c r="C1495" s="11">
        <v>45457</v>
      </c>
      <c r="D1495" t="s">
        <v>888</v>
      </c>
      <c r="E1495">
        <v>-2</v>
      </c>
      <c r="F1495" s="7" t="s">
        <v>4911</v>
      </c>
      <c r="G1495" s="7" t="s">
        <v>4913</v>
      </c>
      <c r="H1495" s="11"/>
    </row>
    <row r="1496" spans="1:8" x14ac:dyDescent="0.35">
      <c r="A1496" t="str">
        <f t="shared" si="28"/>
        <v>864545722701-PUB</v>
      </c>
      <c r="B1496">
        <v>86</v>
      </c>
      <c r="C1496" s="11">
        <v>45457</v>
      </c>
      <c r="D1496" t="s">
        <v>4900</v>
      </c>
      <c r="E1496">
        <v>-40</v>
      </c>
      <c r="F1496" s="7" t="s">
        <v>4911</v>
      </c>
      <c r="G1496" s="7" t="s">
        <v>4913</v>
      </c>
      <c r="H1496" s="11"/>
    </row>
    <row r="1497" spans="1:8" x14ac:dyDescent="0.35">
      <c r="A1497" t="str">
        <f t="shared" si="28"/>
        <v>Grand Total</v>
      </c>
      <c r="B1497" t="s">
        <v>4907</v>
      </c>
      <c r="E1497">
        <v>-520816</v>
      </c>
      <c r="F1497" s="7" t="s">
        <v>4911</v>
      </c>
      <c r="G1497" s="7" t="s">
        <v>4913</v>
      </c>
      <c r="H1497" s="11"/>
    </row>
    <row r="1498" spans="1:8" x14ac:dyDescent="0.35">
      <c r="A1498" t="str">
        <f t="shared" si="28"/>
        <v/>
      </c>
      <c r="F1498" s="7" t="s">
        <v>4911</v>
      </c>
      <c r="G1498" s="7" t="s">
        <v>4913</v>
      </c>
      <c r="H149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FDFC-A540-4965-A9F7-00F30702974D}">
  <dimension ref="A3:F281"/>
  <sheetViews>
    <sheetView workbookViewId="0">
      <selection activeCell="E23" sqref="E23"/>
    </sheetView>
  </sheetViews>
  <sheetFormatPr defaultRowHeight="12.75" x14ac:dyDescent="0.35"/>
  <cols>
    <col min="1" max="1" width="34.73046875" bestFit="1" customWidth="1"/>
    <col min="2" max="2" width="18.59765625" bestFit="1" customWidth="1"/>
    <col min="3" max="3" width="15.1328125" customWidth="1"/>
    <col min="4" max="4" width="13.86328125" customWidth="1"/>
    <col min="5" max="5" width="24.73046875" bestFit="1" customWidth="1"/>
    <col min="6" max="6" width="12.86328125" bestFit="1" customWidth="1"/>
  </cols>
  <sheetData>
    <row r="3" spans="1:6" x14ac:dyDescent="0.35">
      <c r="A3" s="10" t="s">
        <v>4914</v>
      </c>
      <c r="B3" s="10" t="s">
        <v>0</v>
      </c>
      <c r="C3" s="10" t="s">
        <v>7</v>
      </c>
      <c r="D3" s="10" t="s">
        <v>3</v>
      </c>
      <c r="E3" s="10" t="s">
        <v>4904</v>
      </c>
      <c r="F3" s="10" t="s">
        <v>4909</v>
      </c>
    </row>
    <row r="4" spans="1:6" x14ac:dyDescent="0.35">
      <c r="A4" s="11">
        <v>45441</v>
      </c>
      <c r="B4">
        <v>10</v>
      </c>
      <c r="C4" t="s">
        <v>228</v>
      </c>
      <c r="D4" s="11">
        <v>45440</v>
      </c>
      <c r="E4" t="s">
        <v>4911</v>
      </c>
      <c r="F4" t="s">
        <v>4913</v>
      </c>
    </row>
    <row r="5" spans="1:6" x14ac:dyDescent="0.35">
      <c r="A5" s="11">
        <v>45441</v>
      </c>
      <c r="B5">
        <v>10</v>
      </c>
      <c r="C5" t="s">
        <v>238</v>
      </c>
      <c r="D5" s="11">
        <v>45440</v>
      </c>
      <c r="E5" t="s">
        <v>4911</v>
      </c>
      <c r="F5" t="s">
        <v>4913</v>
      </c>
    </row>
    <row r="6" spans="1:6" x14ac:dyDescent="0.35">
      <c r="A6" s="11">
        <v>45441</v>
      </c>
      <c r="B6">
        <v>10</v>
      </c>
      <c r="C6" t="s">
        <v>115</v>
      </c>
      <c r="D6" s="11">
        <v>45440</v>
      </c>
      <c r="E6" t="s">
        <v>4911</v>
      </c>
      <c r="F6" t="s">
        <v>4913</v>
      </c>
    </row>
    <row r="7" spans="1:6" x14ac:dyDescent="0.35">
      <c r="A7" s="11">
        <v>45441</v>
      </c>
      <c r="B7">
        <v>10</v>
      </c>
      <c r="C7" t="s">
        <v>105</v>
      </c>
      <c r="D7" s="11">
        <v>45439</v>
      </c>
      <c r="E7" t="s">
        <v>4911</v>
      </c>
      <c r="F7" t="s">
        <v>4913</v>
      </c>
    </row>
    <row r="8" spans="1:6" x14ac:dyDescent="0.35">
      <c r="A8" s="11">
        <v>45441</v>
      </c>
      <c r="B8">
        <v>10</v>
      </c>
      <c r="C8" t="s">
        <v>248</v>
      </c>
      <c r="D8" s="11">
        <v>45440</v>
      </c>
      <c r="E8" t="s">
        <v>4911</v>
      </c>
      <c r="F8" t="s">
        <v>4913</v>
      </c>
    </row>
    <row r="9" spans="1:6" x14ac:dyDescent="0.35">
      <c r="A9" s="11">
        <v>45441</v>
      </c>
      <c r="B9">
        <v>10</v>
      </c>
      <c r="C9" t="s">
        <v>229</v>
      </c>
      <c r="D9" s="11">
        <v>45440</v>
      </c>
      <c r="E9" t="s">
        <v>4911</v>
      </c>
      <c r="F9" t="s">
        <v>4913</v>
      </c>
    </row>
    <row r="10" spans="1:6" x14ac:dyDescent="0.35">
      <c r="A10" s="11">
        <v>45441</v>
      </c>
      <c r="B10">
        <v>10</v>
      </c>
      <c r="C10" t="s">
        <v>253</v>
      </c>
      <c r="D10" s="11">
        <v>45440</v>
      </c>
      <c r="E10" t="s">
        <v>4911</v>
      </c>
      <c r="F10" t="s">
        <v>4913</v>
      </c>
    </row>
    <row r="11" spans="1:6" x14ac:dyDescent="0.35">
      <c r="A11" s="11">
        <v>45441</v>
      </c>
      <c r="B11">
        <v>10</v>
      </c>
      <c r="C11" t="s">
        <v>264</v>
      </c>
      <c r="D11" s="11">
        <v>45440</v>
      </c>
      <c r="E11" t="s">
        <v>4911</v>
      </c>
      <c r="F11" t="s">
        <v>4913</v>
      </c>
    </row>
    <row r="12" spans="1:6" x14ac:dyDescent="0.35">
      <c r="A12" s="11">
        <v>45441</v>
      </c>
      <c r="B12">
        <v>10</v>
      </c>
      <c r="C12" t="s">
        <v>259</v>
      </c>
      <c r="D12" s="11">
        <v>45440</v>
      </c>
      <c r="E12" t="s">
        <v>4911</v>
      </c>
      <c r="F12" t="s">
        <v>4913</v>
      </c>
    </row>
    <row r="13" spans="1:6" x14ac:dyDescent="0.35">
      <c r="A13" s="11">
        <v>45441</v>
      </c>
      <c r="B13">
        <v>10</v>
      </c>
      <c r="C13" t="s">
        <v>230</v>
      </c>
      <c r="D13" s="11">
        <v>45440</v>
      </c>
      <c r="E13" t="s">
        <v>4911</v>
      </c>
      <c r="F13" t="s">
        <v>4913</v>
      </c>
    </row>
    <row r="14" spans="1:6" x14ac:dyDescent="0.35">
      <c r="A14" s="11">
        <v>45441</v>
      </c>
      <c r="B14">
        <v>10</v>
      </c>
      <c r="C14" t="s">
        <v>231</v>
      </c>
      <c r="D14" s="11">
        <v>45440</v>
      </c>
      <c r="E14" t="s">
        <v>4911</v>
      </c>
      <c r="F14" t="s">
        <v>4913</v>
      </c>
    </row>
    <row r="15" spans="1:6" x14ac:dyDescent="0.35">
      <c r="A15" s="11">
        <v>45441</v>
      </c>
      <c r="B15">
        <v>10</v>
      </c>
      <c r="C15" t="s">
        <v>178</v>
      </c>
      <c r="D15" s="11">
        <v>45440</v>
      </c>
      <c r="E15" t="s">
        <v>4911</v>
      </c>
      <c r="F15" t="s">
        <v>4913</v>
      </c>
    </row>
    <row r="16" spans="1:6" x14ac:dyDescent="0.35">
      <c r="A16" s="11">
        <v>45441</v>
      </c>
      <c r="B16">
        <v>10</v>
      </c>
      <c r="C16" t="s">
        <v>239</v>
      </c>
      <c r="D16" s="11">
        <v>45440</v>
      </c>
      <c r="E16" t="s">
        <v>4911</v>
      </c>
      <c r="F16" t="s">
        <v>4913</v>
      </c>
    </row>
    <row r="17" spans="1:6" x14ac:dyDescent="0.35">
      <c r="A17" s="11">
        <v>45441</v>
      </c>
      <c r="B17">
        <v>10</v>
      </c>
      <c r="C17" t="s">
        <v>254</v>
      </c>
      <c r="D17" s="11">
        <v>45440</v>
      </c>
      <c r="E17" t="s">
        <v>4911</v>
      </c>
      <c r="F17" t="s">
        <v>4913</v>
      </c>
    </row>
    <row r="18" spans="1:6" x14ac:dyDescent="0.35">
      <c r="A18" s="11">
        <v>45441</v>
      </c>
      <c r="B18">
        <v>22</v>
      </c>
      <c r="C18" t="s">
        <v>301</v>
      </c>
      <c r="D18" s="11">
        <v>45440</v>
      </c>
      <c r="E18" t="s">
        <v>4911</v>
      </c>
      <c r="F18" t="s">
        <v>4913</v>
      </c>
    </row>
    <row r="19" spans="1:6" x14ac:dyDescent="0.35">
      <c r="A19" s="11">
        <v>45441</v>
      </c>
      <c r="B19">
        <v>22</v>
      </c>
      <c r="C19" t="s">
        <v>269</v>
      </c>
      <c r="D19" s="11">
        <v>45440</v>
      </c>
      <c r="E19" t="s">
        <v>4911</v>
      </c>
      <c r="F19" t="s">
        <v>4913</v>
      </c>
    </row>
    <row r="20" spans="1:6" x14ac:dyDescent="0.35">
      <c r="A20" s="11">
        <v>45441</v>
      </c>
      <c r="B20">
        <v>22</v>
      </c>
      <c r="C20" t="s">
        <v>370</v>
      </c>
      <c r="D20" s="11">
        <v>45440</v>
      </c>
      <c r="E20" t="s">
        <v>4911</v>
      </c>
      <c r="F20" t="s">
        <v>4913</v>
      </c>
    </row>
    <row r="21" spans="1:6" x14ac:dyDescent="0.35">
      <c r="A21" s="11">
        <v>45441</v>
      </c>
      <c r="B21">
        <v>22</v>
      </c>
      <c r="C21" t="s">
        <v>311</v>
      </c>
      <c r="D21" s="11">
        <v>45440</v>
      </c>
      <c r="E21" t="s">
        <v>4911</v>
      </c>
      <c r="F21" t="s">
        <v>4913</v>
      </c>
    </row>
    <row r="22" spans="1:6" x14ac:dyDescent="0.35">
      <c r="A22" s="11">
        <v>45441</v>
      </c>
      <c r="B22">
        <v>22</v>
      </c>
      <c r="C22" t="s">
        <v>284</v>
      </c>
      <c r="D22" s="11">
        <v>45440</v>
      </c>
      <c r="E22" t="s">
        <v>4911</v>
      </c>
      <c r="F22" t="s">
        <v>4913</v>
      </c>
    </row>
    <row r="23" spans="1:6" x14ac:dyDescent="0.35">
      <c r="A23" s="11">
        <v>45441</v>
      </c>
      <c r="B23">
        <v>22</v>
      </c>
      <c r="C23" t="s">
        <v>285</v>
      </c>
      <c r="D23" s="11">
        <v>45440</v>
      </c>
      <c r="E23" t="s">
        <v>4911</v>
      </c>
      <c r="F23" t="s">
        <v>4913</v>
      </c>
    </row>
    <row r="24" spans="1:6" x14ac:dyDescent="0.35">
      <c r="A24" s="11">
        <v>45441</v>
      </c>
      <c r="B24">
        <v>22</v>
      </c>
      <c r="C24" t="s">
        <v>319</v>
      </c>
      <c r="D24" s="11">
        <v>45440</v>
      </c>
      <c r="E24" t="s">
        <v>4911</v>
      </c>
      <c r="F24" t="s">
        <v>4913</v>
      </c>
    </row>
    <row r="25" spans="1:6" x14ac:dyDescent="0.35">
      <c r="A25" s="11">
        <v>45441</v>
      </c>
      <c r="B25">
        <v>22</v>
      </c>
      <c r="C25" t="s">
        <v>286</v>
      </c>
      <c r="D25" s="11">
        <v>45440</v>
      </c>
      <c r="E25" t="s">
        <v>4911</v>
      </c>
      <c r="F25" t="s">
        <v>4913</v>
      </c>
    </row>
    <row r="26" spans="1:6" x14ac:dyDescent="0.35">
      <c r="A26" s="11">
        <v>45441</v>
      </c>
      <c r="B26">
        <v>22</v>
      </c>
      <c r="C26" t="s">
        <v>303</v>
      </c>
      <c r="D26" s="11">
        <v>45440</v>
      </c>
      <c r="E26" t="s">
        <v>4911</v>
      </c>
      <c r="F26" t="s">
        <v>4913</v>
      </c>
    </row>
    <row r="27" spans="1:6" x14ac:dyDescent="0.35">
      <c r="A27" s="11">
        <v>45441</v>
      </c>
      <c r="B27">
        <v>22</v>
      </c>
      <c r="C27" t="s">
        <v>288</v>
      </c>
      <c r="D27" s="11">
        <v>45440</v>
      </c>
      <c r="E27" t="s">
        <v>4911</v>
      </c>
      <c r="F27" t="s">
        <v>4913</v>
      </c>
    </row>
    <row r="28" spans="1:6" x14ac:dyDescent="0.35">
      <c r="A28" s="11">
        <v>45441</v>
      </c>
      <c r="B28">
        <v>22</v>
      </c>
      <c r="C28" t="s">
        <v>289</v>
      </c>
      <c r="D28" s="11">
        <v>45440</v>
      </c>
      <c r="E28" t="s">
        <v>4911</v>
      </c>
      <c r="F28" t="s">
        <v>4913</v>
      </c>
    </row>
    <row r="29" spans="1:6" x14ac:dyDescent="0.35">
      <c r="A29" s="11">
        <v>45441</v>
      </c>
      <c r="B29">
        <v>22</v>
      </c>
      <c r="C29" t="s">
        <v>312</v>
      </c>
      <c r="D29" s="11">
        <v>45440</v>
      </c>
      <c r="E29" t="s">
        <v>4911</v>
      </c>
      <c r="F29" t="s">
        <v>4913</v>
      </c>
    </row>
    <row r="30" spans="1:6" x14ac:dyDescent="0.35">
      <c r="A30" s="11">
        <v>45441</v>
      </c>
      <c r="B30">
        <v>22</v>
      </c>
      <c r="C30" t="s">
        <v>290</v>
      </c>
      <c r="D30" s="11">
        <v>45440</v>
      </c>
      <c r="E30" t="s">
        <v>4911</v>
      </c>
      <c r="F30" t="s">
        <v>4913</v>
      </c>
    </row>
    <row r="31" spans="1:6" x14ac:dyDescent="0.35">
      <c r="A31" s="11">
        <v>45441</v>
      </c>
      <c r="B31">
        <v>22</v>
      </c>
      <c r="C31" t="s">
        <v>274</v>
      </c>
      <c r="D31" s="11">
        <v>45440</v>
      </c>
      <c r="E31" t="s">
        <v>4911</v>
      </c>
      <c r="F31" t="s">
        <v>4913</v>
      </c>
    </row>
    <row r="32" spans="1:6" x14ac:dyDescent="0.35">
      <c r="A32" s="11">
        <v>45441</v>
      </c>
      <c r="B32">
        <v>22</v>
      </c>
      <c r="C32" t="s">
        <v>275</v>
      </c>
      <c r="D32" s="11">
        <v>45440</v>
      </c>
      <c r="E32" t="s">
        <v>4911</v>
      </c>
      <c r="F32" t="s">
        <v>4913</v>
      </c>
    </row>
    <row r="33" spans="1:6" x14ac:dyDescent="0.35">
      <c r="A33" s="11">
        <v>45441</v>
      </c>
      <c r="B33">
        <v>22</v>
      </c>
      <c r="C33" t="s">
        <v>277</v>
      </c>
      <c r="D33" s="11">
        <v>45440</v>
      </c>
      <c r="E33" t="s">
        <v>4911</v>
      </c>
      <c r="F33" t="s">
        <v>4913</v>
      </c>
    </row>
    <row r="34" spans="1:6" x14ac:dyDescent="0.35">
      <c r="A34" s="11">
        <v>45441</v>
      </c>
      <c r="B34">
        <v>22</v>
      </c>
      <c r="C34" t="s">
        <v>296</v>
      </c>
      <c r="D34" s="11">
        <v>45440</v>
      </c>
      <c r="E34" t="s">
        <v>4911</v>
      </c>
      <c r="F34" t="s">
        <v>4913</v>
      </c>
    </row>
    <row r="35" spans="1:6" x14ac:dyDescent="0.35">
      <c r="A35" s="11">
        <v>45441</v>
      </c>
      <c r="B35">
        <v>22</v>
      </c>
      <c r="C35" t="s">
        <v>278</v>
      </c>
      <c r="D35" s="11">
        <v>45440</v>
      </c>
      <c r="E35" t="s">
        <v>4911</v>
      </c>
      <c r="F35" t="s">
        <v>4913</v>
      </c>
    </row>
    <row r="36" spans="1:6" x14ac:dyDescent="0.35">
      <c r="A36" s="11">
        <v>45441</v>
      </c>
      <c r="B36">
        <v>25</v>
      </c>
      <c r="C36" t="s">
        <v>301</v>
      </c>
      <c r="D36" s="11">
        <v>45440</v>
      </c>
      <c r="E36" t="s">
        <v>4911</v>
      </c>
      <c r="F36" t="s">
        <v>4913</v>
      </c>
    </row>
    <row r="37" spans="1:6" x14ac:dyDescent="0.35">
      <c r="A37" s="11">
        <v>45441</v>
      </c>
      <c r="B37">
        <v>25</v>
      </c>
      <c r="C37" t="s">
        <v>514</v>
      </c>
      <c r="D37" s="11">
        <v>45440</v>
      </c>
      <c r="E37" t="s">
        <v>4911</v>
      </c>
      <c r="F37" t="s">
        <v>4913</v>
      </c>
    </row>
    <row r="38" spans="1:6" x14ac:dyDescent="0.35">
      <c r="A38" s="11">
        <v>45441</v>
      </c>
      <c r="B38">
        <v>25</v>
      </c>
      <c r="C38" t="s">
        <v>1540</v>
      </c>
      <c r="D38" s="11">
        <v>45440</v>
      </c>
      <c r="E38" t="s">
        <v>4911</v>
      </c>
      <c r="F38" t="s">
        <v>4913</v>
      </c>
    </row>
    <row r="39" spans="1:6" x14ac:dyDescent="0.35">
      <c r="A39" s="11">
        <v>45441</v>
      </c>
      <c r="B39">
        <v>25</v>
      </c>
      <c r="C39" t="s">
        <v>592</v>
      </c>
      <c r="D39" s="11">
        <v>45440</v>
      </c>
      <c r="E39" t="s">
        <v>4911</v>
      </c>
      <c r="F39" t="s">
        <v>4913</v>
      </c>
    </row>
    <row r="40" spans="1:6" x14ac:dyDescent="0.35">
      <c r="A40" s="11">
        <v>45441</v>
      </c>
      <c r="B40">
        <v>25</v>
      </c>
      <c r="C40" t="s">
        <v>1129</v>
      </c>
      <c r="D40" s="11">
        <v>45440</v>
      </c>
      <c r="E40" t="s">
        <v>4911</v>
      </c>
      <c r="F40" t="s">
        <v>4913</v>
      </c>
    </row>
    <row r="41" spans="1:6" x14ac:dyDescent="0.35">
      <c r="A41" s="11">
        <v>45441</v>
      </c>
      <c r="B41">
        <v>25</v>
      </c>
      <c r="C41" t="s">
        <v>1444</v>
      </c>
      <c r="D41" s="11">
        <v>45440</v>
      </c>
      <c r="E41" t="s">
        <v>4911</v>
      </c>
      <c r="F41" t="s">
        <v>4913</v>
      </c>
    </row>
    <row r="42" spans="1:6" x14ac:dyDescent="0.35">
      <c r="A42" s="11">
        <v>45441</v>
      </c>
      <c r="B42">
        <v>25</v>
      </c>
      <c r="C42" t="s">
        <v>1516</v>
      </c>
      <c r="D42" s="11">
        <v>45440</v>
      </c>
      <c r="E42" t="s">
        <v>4911</v>
      </c>
      <c r="F42" t="s">
        <v>4913</v>
      </c>
    </row>
    <row r="43" spans="1:6" x14ac:dyDescent="0.35">
      <c r="A43" s="11">
        <v>45441</v>
      </c>
      <c r="B43">
        <v>25</v>
      </c>
      <c r="C43" t="s">
        <v>1163</v>
      </c>
      <c r="D43" s="11">
        <v>45440</v>
      </c>
      <c r="E43" t="s">
        <v>4911</v>
      </c>
      <c r="F43" t="s">
        <v>4913</v>
      </c>
    </row>
    <row r="44" spans="1:6" x14ac:dyDescent="0.35">
      <c r="A44" s="11">
        <v>45441</v>
      </c>
      <c r="B44">
        <v>25</v>
      </c>
      <c r="C44" t="s">
        <v>1431</v>
      </c>
      <c r="D44" s="11">
        <v>45440</v>
      </c>
      <c r="E44" t="s">
        <v>4911</v>
      </c>
      <c r="F44" t="s">
        <v>4913</v>
      </c>
    </row>
    <row r="45" spans="1:6" x14ac:dyDescent="0.35">
      <c r="A45" s="11">
        <v>45441</v>
      </c>
      <c r="B45">
        <v>25</v>
      </c>
      <c r="C45" t="s">
        <v>1226</v>
      </c>
      <c r="D45" s="11">
        <v>45440</v>
      </c>
      <c r="E45" t="s">
        <v>4911</v>
      </c>
      <c r="F45" t="s">
        <v>4913</v>
      </c>
    </row>
    <row r="46" spans="1:6" x14ac:dyDescent="0.35">
      <c r="A46" s="11">
        <v>45441</v>
      </c>
      <c r="B46">
        <v>25</v>
      </c>
      <c r="C46" t="s">
        <v>541</v>
      </c>
      <c r="D46" s="11">
        <v>45440</v>
      </c>
      <c r="E46" t="s">
        <v>4911</v>
      </c>
      <c r="F46" t="s">
        <v>4913</v>
      </c>
    </row>
    <row r="47" spans="1:6" x14ac:dyDescent="0.35">
      <c r="A47" s="11">
        <v>45441</v>
      </c>
      <c r="B47">
        <v>25</v>
      </c>
      <c r="C47" t="s">
        <v>1411</v>
      </c>
      <c r="D47" s="11">
        <v>45440</v>
      </c>
      <c r="E47" t="s">
        <v>4911</v>
      </c>
      <c r="F47" t="s">
        <v>4913</v>
      </c>
    </row>
    <row r="48" spans="1:6" x14ac:dyDescent="0.35">
      <c r="A48" s="11">
        <v>45441</v>
      </c>
      <c r="B48">
        <v>25</v>
      </c>
      <c r="C48" t="s">
        <v>1388</v>
      </c>
      <c r="D48" s="11">
        <v>45440</v>
      </c>
      <c r="E48" t="s">
        <v>4911</v>
      </c>
      <c r="F48" t="s">
        <v>4913</v>
      </c>
    </row>
    <row r="49" spans="1:6" x14ac:dyDescent="0.35">
      <c r="A49" s="11">
        <v>45441</v>
      </c>
      <c r="B49">
        <v>25</v>
      </c>
      <c r="C49" t="s">
        <v>818</v>
      </c>
      <c r="D49" s="11">
        <v>45440</v>
      </c>
      <c r="E49" t="s">
        <v>4911</v>
      </c>
      <c r="F49" t="s">
        <v>4913</v>
      </c>
    </row>
    <row r="50" spans="1:6" x14ac:dyDescent="0.35">
      <c r="A50" s="11">
        <v>45441</v>
      </c>
      <c r="B50">
        <v>25</v>
      </c>
      <c r="C50" t="s">
        <v>652</v>
      </c>
      <c r="D50" s="11">
        <v>45440</v>
      </c>
      <c r="E50" t="s">
        <v>4911</v>
      </c>
      <c r="F50" t="s">
        <v>4913</v>
      </c>
    </row>
    <row r="51" spans="1:6" x14ac:dyDescent="0.35">
      <c r="A51" s="11">
        <v>45441</v>
      </c>
      <c r="B51">
        <v>25</v>
      </c>
      <c r="C51" t="s">
        <v>655</v>
      </c>
      <c r="D51" s="11">
        <v>45440</v>
      </c>
      <c r="E51" t="s">
        <v>4911</v>
      </c>
      <c r="F51" t="s">
        <v>4913</v>
      </c>
    </row>
    <row r="52" spans="1:6" x14ac:dyDescent="0.35">
      <c r="A52" s="11">
        <v>45441</v>
      </c>
      <c r="B52">
        <v>25</v>
      </c>
      <c r="C52" t="s">
        <v>1451</v>
      </c>
      <c r="D52" s="11">
        <v>45440</v>
      </c>
      <c r="E52" t="s">
        <v>4911</v>
      </c>
      <c r="F52" t="s">
        <v>4913</v>
      </c>
    </row>
    <row r="53" spans="1:6" x14ac:dyDescent="0.35">
      <c r="A53" s="11">
        <v>45441</v>
      </c>
      <c r="B53">
        <v>25</v>
      </c>
      <c r="C53" t="s">
        <v>1004</v>
      </c>
      <c r="D53" s="11">
        <v>45440</v>
      </c>
      <c r="E53" t="s">
        <v>4911</v>
      </c>
      <c r="F53" t="s">
        <v>4913</v>
      </c>
    </row>
    <row r="54" spans="1:6" x14ac:dyDescent="0.35">
      <c r="A54" s="11">
        <v>45441</v>
      </c>
      <c r="B54">
        <v>25</v>
      </c>
      <c r="C54" t="s">
        <v>756</v>
      </c>
      <c r="D54" s="11">
        <v>45440</v>
      </c>
      <c r="E54" t="s">
        <v>4911</v>
      </c>
      <c r="F54" t="s">
        <v>4913</v>
      </c>
    </row>
    <row r="55" spans="1:6" x14ac:dyDescent="0.35">
      <c r="A55" s="11">
        <v>45441</v>
      </c>
      <c r="B55">
        <v>25</v>
      </c>
      <c r="C55" t="s">
        <v>1435</v>
      </c>
      <c r="D55" s="11">
        <v>45440</v>
      </c>
      <c r="E55" t="s">
        <v>4911</v>
      </c>
      <c r="F55" t="s">
        <v>4913</v>
      </c>
    </row>
    <row r="56" spans="1:6" x14ac:dyDescent="0.35">
      <c r="A56" s="11">
        <v>45441</v>
      </c>
      <c r="B56">
        <v>25</v>
      </c>
      <c r="C56" t="s">
        <v>1324</v>
      </c>
      <c r="D56" s="11">
        <v>45440</v>
      </c>
      <c r="E56" t="s">
        <v>4911</v>
      </c>
      <c r="F56" t="s">
        <v>4913</v>
      </c>
    </row>
    <row r="57" spans="1:6" x14ac:dyDescent="0.35">
      <c r="A57" s="11">
        <v>45441</v>
      </c>
      <c r="B57">
        <v>25</v>
      </c>
      <c r="C57" t="s">
        <v>757</v>
      </c>
      <c r="D57" s="11">
        <v>45440</v>
      </c>
      <c r="E57" t="s">
        <v>4911</v>
      </c>
      <c r="F57" t="s">
        <v>4913</v>
      </c>
    </row>
    <row r="58" spans="1:6" x14ac:dyDescent="0.35">
      <c r="A58" s="11">
        <v>45441</v>
      </c>
      <c r="B58">
        <v>25</v>
      </c>
      <c r="C58" t="s">
        <v>1692</v>
      </c>
      <c r="D58" s="11">
        <v>45440</v>
      </c>
      <c r="E58" t="s">
        <v>4911</v>
      </c>
      <c r="F58" t="s">
        <v>4913</v>
      </c>
    </row>
    <row r="59" spans="1:6" x14ac:dyDescent="0.35">
      <c r="A59" s="11">
        <v>45441</v>
      </c>
      <c r="B59">
        <v>25</v>
      </c>
      <c r="C59" t="s">
        <v>1534</v>
      </c>
      <c r="D59" s="11">
        <v>45440</v>
      </c>
      <c r="E59" t="s">
        <v>4911</v>
      </c>
      <c r="F59" t="s">
        <v>4913</v>
      </c>
    </row>
    <row r="60" spans="1:6" x14ac:dyDescent="0.35">
      <c r="A60" s="11">
        <v>45441</v>
      </c>
      <c r="B60">
        <v>25</v>
      </c>
      <c r="C60" t="s">
        <v>1074</v>
      </c>
      <c r="D60" s="11">
        <v>45440</v>
      </c>
      <c r="E60" t="s">
        <v>4911</v>
      </c>
      <c r="F60" t="s">
        <v>4913</v>
      </c>
    </row>
    <row r="61" spans="1:6" x14ac:dyDescent="0.35">
      <c r="A61" s="11">
        <v>45441</v>
      </c>
      <c r="B61">
        <v>25</v>
      </c>
      <c r="C61" t="s">
        <v>1679</v>
      </c>
      <c r="D61" s="11">
        <v>45440</v>
      </c>
      <c r="E61" t="s">
        <v>4911</v>
      </c>
      <c r="F61" t="s">
        <v>4913</v>
      </c>
    </row>
    <row r="62" spans="1:6" x14ac:dyDescent="0.35">
      <c r="A62" s="11">
        <v>45441</v>
      </c>
      <c r="B62">
        <v>25</v>
      </c>
      <c r="C62" t="s">
        <v>1485</v>
      </c>
      <c r="D62" s="11">
        <v>45440</v>
      </c>
      <c r="E62" t="s">
        <v>4911</v>
      </c>
      <c r="F62" t="s">
        <v>4913</v>
      </c>
    </row>
    <row r="63" spans="1:6" x14ac:dyDescent="0.35">
      <c r="A63" s="11">
        <v>45441</v>
      </c>
      <c r="B63">
        <v>25</v>
      </c>
      <c r="C63" t="s">
        <v>1234</v>
      </c>
      <c r="D63" s="11">
        <v>45440</v>
      </c>
      <c r="E63" t="s">
        <v>4911</v>
      </c>
      <c r="F63" t="s">
        <v>4913</v>
      </c>
    </row>
    <row r="64" spans="1:6" x14ac:dyDescent="0.35">
      <c r="A64" s="11">
        <v>45441</v>
      </c>
      <c r="B64">
        <v>25</v>
      </c>
      <c r="C64" t="s">
        <v>575</v>
      </c>
      <c r="D64" s="11">
        <v>45440</v>
      </c>
      <c r="E64" t="s">
        <v>4911</v>
      </c>
      <c r="F64" t="s">
        <v>4913</v>
      </c>
    </row>
    <row r="65" spans="1:6" x14ac:dyDescent="0.35">
      <c r="A65" s="11">
        <v>45441</v>
      </c>
      <c r="B65">
        <v>25</v>
      </c>
      <c r="C65" t="s">
        <v>420</v>
      </c>
      <c r="D65" s="11">
        <v>45440</v>
      </c>
      <c r="E65" t="s">
        <v>4911</v>
      </c>
      <c r="F65" t="s">
        <v>4913</v>
      </c>
    </row>
    <row r="66" spans="1:6" x14ac:dyDescent="0.35">
      <c r="A66" s="11">
        <v>45441</v>
      </c>
      <c r="B66">
        <v>25</v>
      </c>
      <c r="C66" t="s">
        <v>1306</v>
      </c>
      <c r="D66" s="11">
        <v>45440</v>
      </c>
      <c r="E66" t="s">
        <v>4911</v>
      </c>
      <c r="F66" t="s">
        <v>4913</v>
      </c>
    </row>
    <row r="67" spans="1:6" x14ac:dyDescent="0.35">
      <c r="A67" s="11">
        <v>45441</v>
      </c>
      <c r="B67">
        <v>25</v>
      </c>
      <c r="C67" t="s">
        <v>617</v>
      </c>
      <c r="D67" s="11">
        <v>45440</v>
      </c>
      <c r="E67" t="s">
        <v>4911</v>
      </c>
      <c r="F67" t="s">
        <v>4913</v>
      </c>
    </row>
    <row r="68" spans="1:6" x14ac:dyDescent="0.35">
      <c r="A68" s="11">
        <v>45441</v>
      </c>
      <c r="B68">
        <v>25</v>
      </c>
      <c r="C68" t="s">
        <v>702</v>
      </c>
      <c r="D68" s="11">
        <v>45440</v>
      </c>
      <c r="E68" t="s">
        <v>4911</v>
      </c>
      <c r="F68" t="s">
        <v>4913</v>
      </c>
    </row>
    <row r="69" spans="1:6" x14ac:dyDescent="0.35">
      <c r="A69" s="11">
        <v>45441</v>
      </c>
      <c r="B69">
        <v>25</v>
      </c>
      <c r="C69" t="s">
        <v>1113</v>
      </c>
      <c r="D69" s="11">
        <v>45440</v>
      </c>
      <c r="E69" t="s">
        <v>4911</v>
      </c>
      <c r="F69" t="s">
        <v>4913</v>
      </c>
    </row>
    <row r="70" spans="1:6" x14ac:dyDescent="0.35">
      <c r="A70" s="11">
        <v>45441</v>
      </c>
      <c r="B70">
        <v>25</v>
      </c>
      <c r="C70" t="s">
        <v>1278</v>
      </c>
      <c r="D70" s="11">
        <v>45440</v>
      </c>
      <c r="E70" t="s">
        <v>4911</v>
      </c>
      <c r="F70" t="s">
        <v>4913</v>
      </c>
    </row>
    <row r="71" spans="1:6" x14ac:dyDescent="0.35">
      <c r="A71" s="11">
        <v>45441</v>
      </c>
      <c r="B71">
        <v>25</v>
      </c>
      <c r="C71" t="s">
        <v>995</v>
      </c>
      <c r="D71" s="11">
        <v>45440</v>
      </c>
      <c r="E71" t="s">
        <v>4911</v>
      </c>
      <c r="F71" t="s">
        <v>4913</v>
      </c>
    </row>
    <row r="72" spans="1:6" x14ac:dyDescent="0.35">
      <c r="A72" s="11">
        <v>45441</v>
      </c>
      <c r="B72">
        <v>25</v>
      </c>
      <c r="C72" t="s">
        <v>1383</v>
      </c>
      <c r="D72" s="11">
        <v>45440</v>
      </c>
      <c r="E72" t="s">
        <v>4911</v>
      </c>
      <c r="F72" t="s">
        <v>4913</v>
      </c>
    </row>
    <row r="73" spans="1:6" x14ac:dyDescent="0.35">
      <c r="A73" s="11">
        <v>45441</v>
      </c>
      <c r="B73">
        <v>25</v>
      </c>
      <c r="C73" t="s">
        <v>909</v>
      </c>
      <c r="D73" s="11">
        <v>45440</v>
      </c>
      <c r="E73" t="s">
        <v>4911</v>
      </c>
      <c r="F73" t="s">
        <v>4913</v>
      </c>
    </row>
    <row r="74" spans="1:6" x14ac:dyDescent="0.35">
      <c r="A74" s="11">
        <v>45441</v>
      </c>
      <c r="B74">
        <v>25</v>
      </c>
      <c r="C74" t="s">
        <v>966</v>
      </c>
      <c r="D74" s="11">
        <v>45440</v>
      </c>
      <c r="E74" t="s">
        <v>4911</v>
      </c>
      <c r="F74" t="s">
        <v>4913</v>
      </c>
    </row>
    <row r="75" spans="1:6" x14ac:dyDescent="0.35">
      <c r="A75" s="11">
        <v>45441</v>
      </c>
      <c r="B75">
        <v>25</v>
      </c>
      <c r="C75" t="s">
        <v>967</v>
      </c>
      <c r="D75" s="11">
        <v>45440</v>
      </c>
      <c r="E75" t="s">
        <v>4911</v>
      </c>
      <c r="F75" t="s">
        <v>4913</v>
      </c>
    </row>
    <row r="76" spans="1:6" x14ac:dyDescent="0.35">
      <c r="A76" s="11">
        <v>45441</v>
      </c>
      <c r="B76">
        <v>25</v>
      </c>
      <c r="C76" t="s">
        <v>1317</v>
      </c>
      <c r="D76" s="11">
        <v>45440</v>
      </c>
      <c r="E76" t="s">
        <v>4911</v>
      </c>
      <c r="F76" t="s">
        <v>4913</v>
      </c>
    </row>
    <row r="77" spans="1:6" x14ac:dyDescent="0.35">
      <c r="A77" s="11">
        <v>45441</v>
      </c>
      <c r="B77">
        <v>25</v>
      </c>
      <c r="C77" t="s">
        <v>288</v>
      </c>
      <c r="D77" s="11">
        <v>45440</v>
      </c>
      <c r="E77" t="s">
        <v>4911</v>
      </c>
      <c r="F77" t="s">
        <v>4913</v>
      </c>
    </row>
    <row r="78" spans="1:6" x14ac:dyDescent="0.35">
      <c r="A78" s="11">
        <v>45441</v>
      </c>
      <c r="B78">
        <v>25</v>
      </c>
      <c r="C78" t="s">
        <v>968</v>
      </c>
      <c r="D78" s="11">
        <v>45440</v>
      </c>
      <c r="E78" t="s">
        <v>4911</v>
      </c>
      <c r="F78" t="s">
        <v>4913</v>
      </c>
    </row>
    <row r="79" spans="1:6" x14ac:dyDescent="0.35">
      <c r="A79" s="11">
        <v>45441</v>
      </c>
      <c r="B79">
        <v>25</v>
      </c>
      <c r="C79" t="s">
        <v>1424</v>
      </c>
      <c r="D79" s="11">
        <v>45440</v>
      </c>
      <c r="E79" t="s">
        <v>4911</v>
      </c>
      <c r="F79" t="s">
        <v>4913</v>
      </c>
    </row>
    <row r="80" spans="1:6" x14ac:dyDescent="0.35">
      <c r="A80" s="11">
        <v>45441</v>
      </c>
      <c r="B80">
        <v>25</v>
      </c>
      <c r="C80" t="s">
        <v>1589</v>
      </c>
      <c r="D80" s="11">
        <v>45440</v>
      </c>
      <c r="E80" t="s">
        <v>4911</v>
      </c>
      <c r="F80" t="s">
        <v>4913</v>
      </c>
    </row>
    <row r="81" spans="1:6" x14ac:dyDescent="0.35">
      <c r="A81" s="11">
        <v>45441</v>
      </c>
      <c r="B81">
        <v>25</v>
      </c>
      <c r="C81" t="s">
        <v>593</v>
      </c>
      <c r="D81" s="11">
        <v>45440</v>
      </c>
      <c r="E81" t="s">
        <v>4911</v>
      </c>
      <c r="F81" t="s">
        <v>4913</v>
      </c>
    </row>
    <row r="82" spans="1:6" x14ac:dyDescent="0.35">
      <c r="A82" s="11">
        <v>45441</v>
      </c>
      <c r="B82">
        <v>25</v>
      </c>
      <c r="C82" t="s">
        <v>321</v>
      </c>
      <c r="D82" s="11">
        <v>45440</v>
      </c>
      <c r="E82" t="s">
        <v>4911</v>
      </c>
      <c r="F82" t="s">
        <v>4913</v>
      </c>
    </row>
    <row r="83" spans="1:6" x14ac:dyDescent="0.35">
      <c r="A83" s="11">
        <v>45441</v>
      </c>
      <c r="B83">
        <v>25</v>
      </c>
      <c r="C83" t="s">
        <v>578</v>
      </c>
      <c r="D83" s="11">
        <v>45440</v>
      </c>
      <c r="E83" t="s">
        <v>4911</v>
      </c>
      <c r="F83" t="s">
        <v>4913</v>
      </c>
    </row>
    <row r="84" spans="1:6" x14ac:dyDescent="0.35">
      <c r="A84" s="11">
        <v>45441</v>
      </c>
      <c r="B84">
        <v>25</v>
      </c>
      <c r="C84" t="s">
        <v>290</v>
      </c>
      <c r="D84" s="11">
        <v>45440</v>
      </c>
      <c r="E84" t="s">
        <v>4911</v>
      </c>
      <c r="F84" t="s">
        <v>4913</v>
      </c>
    </row>
    <row r="85" spans="1:6" x14ac:dyDescent="0.35">
      <c r="A85" s="11">
        <v>45441</v>
      </c>
      <c r="B85">
        <v>25</v>
      </c>
      <c r="C85" t="s">
        <v>1183</v>
      </c>
      <c r="D85" s="11">
        <v>45440</v>
      </c>
      <c r="E85" t="s">
        <v>4911</v>
      </c>
      <c r="F85" t="s">
        <v>4913</v>
      </c>
    </row>
    <row r="86" spans="1:6" x14ac:dyDescent="0.35">
      <c r="A86" s="11">
        <v>45441</v>
      </c>
      <c r="B86">
        <v>30</v>
      </c>
      <c r="C86" t="s">
        <v>1797</v>
      </c>
      <c r="D86" s="11">
        <v>45440</v>
      </c>
      <c r="E86" t="s">
        <v>4911</v>
      </c>
      <c r="F86" t="s">
        <v>4913</v>
      </c>
    </row>
    <row r="87" spans="1:6" x14ac:dyDescent="0.35">
      <c r="A87" s="11">
        <v>45441</v>
      </c>
      <c r="B87">
        <v>30</v>
      </c>
      <c r="C87" t="s">
        <v>1820</v>
      </c>
      <c r="D87" s="11">
        <v>45440</v>
      </c>
      <c r="E87" t="s">
        <v>4911</v>
      </c>
      <c r="F87" t="s">
        <v>4913</v>
      </c>
    </row>
    <row r="88" spans="1:6" x14ac:dyDescent="0.35">
      <c r="A88" s="11">
        <v>45441</v>
      </c>
      <c r="B88">
        <v>30</v>
      </c>
      <c r="C88" t="s">
        <v>1815</v>
      </c>
      <c r="D88" s="11">
        <v>45440</v>
      </c>
      <c r="E88" t="s">
        <v>4911</v>
      </c>
      <c r="F88" t="s">
        <v>4913</v>
      </c>
    </row>
    <row r="89" spans="1:6" x14ac:dyDescent="0.35">
      <c r="A89" s="11">
        <v>45441</v>
      </c>
      <c r="B89">
        <v>30</v>
      </c>
      <c r="C89" t="s">
        <v>1805</v>
      </c>
      <c r="D89" s="11">
        <v>45440</v>
      </c>
      <c r="E89" t="s">
        <v>4911</v>
      </c>
      <c r="F89" t="s">
        <v>4913</v>
      </c>
    </row>
    <row r="90" spans="1:6" x14ac:dyDescent="0.35">
      <c r="A90" s="11">
        <v>45441</v>
      </c>
      <c r="B90">
        <v>30</v>
      </c>
      <c r="C90" t="s">
        <v>1800</v>
      </c>
      <c r="D90" s="11">
        <v>45440</v>
      </c>
      <c r="E90" t="s">
        <v>4911</v>
      </c>
      <c r="F90" t="s">
        <v>4913</v>
      </c>
    </row>
    <row r="91" spans="1:6" x14ac:dyDescent="0.35">
      <c r="A91" s="11">
        <v>45441</v>
      </c>
      <c r="B91">
        <v>30</v>
      </c>
      <c r="C91" t="s">
        <v>1383</v>
      </c>
      <c r="D91" s="11">
        <v>45440</v>
      </c>
      <c r="E91" t="s">
        <v>4911</v>
      </c>
      <c r="F91" t="s">
        <v>4913</v>
      </c>
    </row>
    <row r="92" spans="1:6" x14ac:dyDescent="0.35">
      <c r="A92" s="11">
        <v>45441</v>
      </c>
      <c r="B92">
        <v>30</v>
      </c>
      <c r="C92" t="s">
        <v>1770</v>
      </c>
      <c r="D92" s="11">
        <v>45440</v>
      </c>
      <c r="E92" t="s">
        <v>4911</v>
      </c>
      <c r="F92" t="s">
        <v>4913</v>
      </c>
    </row>
    <row r="93" spans="1:6" x14ac:dyDescent="0.35">
      <c r="A93" s="11">
        <v>45441</v>
      </c>
      <c r="B93">
        <v>30</v>
      </c>
      <c r="C93" t="s">
        <v>1832</v>
      </c>
      <c r="D93" s="11">
        <v>45440</v>
      </c>
      <c r="E93" t="s">
        <v>4911</v>
      </c>
      <c r="F93" t="s">
        <v>4913</v>
      </c>
    </row>
    <row r="94" spans="1:6" x14ac:dyDescent="0.35">
      <c r="A94" s="11">
        <v>45441</v>
      </c>
      <c r="B94">
        <v>30</v>
      </c>
      <c r="C94" t="s">
        <v>1829</v>
      </c>
      <c r="D94" s="11">
        <v>45440</v>
      </c>
      <c r="E94" t="s">
        <v>4911</v>
      </c>
      <c r="F94" t="s">
        <v>4913</v>
      </c>
    </row>
    <row r="95" spans="1:6" x14ac:dyDescent="0.35">
      <c r="A95" s="11">
        <v>45441</v>
      </c>
      <c r="B95">
        <v>30</v>
      </c>
      <c r="C95" t="s">
        <v>1838</v>
      </c>
      <c r="D95" s="11">
        <v>45440</v>
      </c>
      <c r="E95" t="s">
        <v>4911</v>
      </c>
      <c r="F95" t="s">
        <v>4913</v>
      </c>
    </row>
    <row r="96" spans="1:6" x14ac:dyDescent="0.35">
      <c r="A96" s="11">
        <v>45441</v>
      </c>
      <c r="B96">
        <v>30</v>
      </c>
      <c r="C96" t="s">
        <v>1821</v>
      </c>
      <c r="D96" s="11">
        <v>45440</v>
      </c>
      <c r="E96" t="s">
        <v>4911</v>
      </c>
      <c r="F96" t="s">
        <v>4913</v>
      </c>
    </row>
    <row r="97" spans="1:6" x14ac:dyDescent="0.35">
      <c r="A97" s="11">
        <v>45441</v>
      </c>
      <c r="B97">
        <v>30</v>
      </c>
      <c r="C97" t="s">
        <v>1826</v>
      </c>
      <c r="D97" s="11">
        <v>45440</v>
      </c>
      <c r="E97" t="s">
        <v>4911</v>
      </c>
      <c r="F97" t="s">
        <v>4913</v>
      </c>
    </row>
    <row r="98" spans="1:6" x14ac:dyDescent="0.35">
      <c r="A98" s="11">
        <v>45441</v>
      </c>
      <c r="B98">
        <v>30</v>
      </c>
      <c r="C98" t="s">
        <v>1835</v>
      </c>
      <c r="D98" s="11">
        <v>45440</v>
      </c>
      <c r="E98" t="s">
        <v>4911</v>
      </c>
      <c r="F98" t="s">
        <v>4913</v>
      </c>
    </row>
    <row r="99" spans="1:6" x14ac:dyDescent="0.35">
      <c r="A99" s="11">
        <v>45441</v>
      </c>
      <c r="B99">
        <v>30</v>
      </c>
      <c r="C99" t="s">
        <v>1810</v>
      </c>
      <c r="D99" s="11">
        <v>45440</v>
      </c>
      <c r="E99" t="s">
        <v>4911</v>
      </c>
      <c r="F99" t="s">
        <v>4913</v>
      </c>
    </row>
    <row r="100" spans="1:6" x14ac:dyDescent="0.35">
      <c r="A100" s="11">
        <v>45441</v>
      </c>
      <c r="B100">
        <v>33</v>
      </c>
      <c r="C100" t="s">
        <v>1978</v>
      </c>
      <c r="D100" s="11">
        <v>45440</v>
      </c>
      <c r="E100" t="s">
        <v>4911</v>
      </c>
      <c r="F100" t="s">
        <v>4913</v>
      </c>
    </row>
    <row r="101" spans="1:6" x14ac:dyDescent="0.35">
      <c r="A101" s="11">
        <v>45441</v>
      </c>
      <c r="B101">
        <v>33</v>
      </c>
      <c r="C101" t="s">
        <v>2037</v>
      </c>
      <c r="D101" s="11">
        <v>45440</v>
      </c>
      <c r="E101" t="s">
        <v>4911</v>
      </c>
      <c r="F101" t="s">
        <v>4913</v>
      </c>
    </row>
    <row r="102" spans="1:6" x14ac:dyDescent="0.35">
      <c r="A102" s="11">
        <v>45441</v>
      </c>
      <c r="B102">
        <v>33</v>
      </c>
      <c r="C102" t="s">
        <v>2056</v>
      </c>
      <c r="D102" s="11">
        <v>45440</v>
      </c>
      <c r="E102" t="s">
        <v>4911</v>
      </c>
      <c r="F102" t="s">
        <v>4913</v>
      </c>
    </row>
    <row r="103" spans="1:6" x14ac:dyDescent="0.35">
      <c r="A103" s="11">
        <v>45441</v>
      </c>
      <c r="B103">
        <v>33</v>
      </c>
      <c r="C103" t="s">
        <v>2053</v>
      </c>
      <c r="D103" s="11">
        <v>45440</v>
      </c>
      <c r="E103" t="s">
        <v>4911</v>
      </c>
      <c r="F103" t="s">
        <v>4913</v>
      </c>
    </row>
    <row r="104" spans="1:6" x14ac:dyDescent="0.35">
      <c r="A104" s="11">
        <v>45441</v>
      </c>
      <c r="B104">
        <v>33</v>
      </c>
      <c r="C104" t="s">
        <v>1889</v>
      </c>
      <c r="D104" s="11">
        <v>45440</v>
      </c>
      <c r="E104" t="s">
        <v>4911</v>
      </c>
      <c r="F104" t="s">
        <v>4913</v>
      </c>
    </row>
    <row r="105" spans="1:6" x14ac:dyDescent="0.35">
      <c r="A105" s="11">
        <v>45441</v>
      </c>
      <c r="B105">
        <v>33</v>
      </c>
      <c r="C105" t="s">
        <v>1890</v>
      </c>
      <c r="D105" s="11">
        <v>45440</v>
      </c>
      <c r="E105" t="s">
        <v>4911</v>
      </c>
      <c r="F105" t="s">
        <v>4913</v>
      </c>
    </row>
    <row r="106" spans="1:6" x14ac:dyDescent="0.35">
      <c r="A106" s="11">
        <v>45441</v>
      </c>
      <c r="B106">
        <v>33</v>
      </c>
      <c r="C106" t="s">
        <v>1845</v>
      </c>
      <c r="D106" s="11">
        <v>45440</v>
      </c>
      <c r="E106" t="s">
        <v>4911</v>
      </c>
      <c r="F106" t="s">
        <v>4913</v>
      </c>
    </row>
    <row r="107" spans="1:6" x14ac:dyDescent="0.35">
      <c r="A107" s="11">
        <v>45441</v>
      </c>
      <c r="B107">
        <v>33</v>
      </c>
      <c r="C107" t="s">
        <v>1911</v>
      </c>
      <c r="D107" s="11">
        <v>45440</v>
      </c>
      <c r="E107" t="s">
        <v>4911</v>
      </c>
      <c r="F107" t="s">
        <v>4913</v>
      </c>
    </row>
    <row r="108" spans="1:6" x14ac:dyDescent="0.35">
      <c r="A108" s="11">
        <v>45441</v>
      </c>
      <c r="B108">
        <v>33</v>
      </c>
      <c r="C108" t="s">
        <v>1936</v>
      </c>
      <c r="D108" s="11">
        <v>45440</v>
      </c>
      <c r="E108" t="s">
        <v>4911</v>
      </c>
      <c r="F108" t="s">
        <v>4913</v>
      </c>
    </row>
    <row r="109" spans="1:6" x14ac:dyDescent="0.35">
      <c r="A109" s="11">
        <v>45441</v>
      </c>
      <c r="B109">
        <v>33</v>
      </c>
      <c r="C109" t="s">
        <v>783</v>
      </c>
      <c r="D109" s="11">
        <v>45440</v>
      </c>
      <c r="E109" t="s">
        <v>4911</v>
      </c>
      <c r="F109" t="s">
        <v>4913</v>
      </c>
    </row>
    <row r="110" spans="1:6" x14ac:dyDescent="0.35">
      <c r="A110" s="11">
        <v>45441</v>
      </c>
      <c r="B110">
        <v>33</v>
      </c>
      <c r="C110" t="s">
        <v>1993</v>
      </c>
      <c r="D110" s="11">
        <v>45440</v>
      </c>
      <c r="E110" t="s">
        <v>4911</v>
      </c>
      <c r="F110" t="s">
        <v>4913</v>
      </c>
    </row>
    <row r="111" spans="1:6" x14ac:dyDescent="0.35">
      <c r="A111" s="11">
        <v>45441</v>
      </c>
      <c r="B111">
        <v>33</v>
      </c>
      <c r="C111" t="s">
        <v>2005</v>
      </c>
      <c r="D111" s="11">
        <v>45440</v>
      </c>
      <c r="E111" t="s">
        <v>4911</v>
      </c>
      <c r="F111" t="s">
        <v>4913</v>
      </c>
    </row>
    <row r="112" spans="1:6" x14ac:dyDescent="0.35">
      <c r="A112" s="11">
        <v>45441</v>
      </c>
      <c r="B112">
        <v>34</v>
      </c>
      <c r="C112" t="s">
        <v>2362</v>
      </c>
      <c r="D112" s="11">
        <v>45440</v>
      </c>
      <c r="E112" t="s">
        <v>4911</v>
      </c>
      <c r="F112" t="s">
        <v>4913</v>
      </c>
    </row>
    <row r="113" spans="1:6" x14ac:dyDescent="0.35">
      <c r="A113" s="11">
        <v>45441</v>
      </c>
      <c r="B113">
        <v>34</v>
      </c>
      <c r="C113" t="s">
        <v>2359</v>
      </c>
      <c r="D113" s="11">
        <v>45440</v>
      </c>
      <c r="E113" t="s">
        <v>4911</v>
      </c>
      <c r="F113" t="s">
        <v>4913</v>
      </c>
    </row>
    <row r="114" spans="1:6" x14ac:dyDescent="0.35">
      <c r="A114" s="11">
        <v>45441</v>
      </c>
      <c r="B114">
        <v>34</v>
      </c>
      <c r="C114" t="s">
        <v>2193</v>
      </c>
      <c r="D114" s="11">
        <v>45440</v>
      </c>
      <c r="E114" t="s">
        <v>4911</v>
      </c>
      <c r="F114" t="s">
        <v>4913</v>
      </c>
    </row>
    <row r="115" spans="1:6" x14ac:dyDescent="0.35">
      <c r="A115" s="11">
        <v>45441</v>
      </c>
      <c r="B115">
        <v>34</v>
      </c>
      <c r="C115" t="s">
        <v>2684</v>
      </c>
      <c r="D115" s="11">
        <v>45440</v>
      </c>
      <c r="E115" t="s">
        <v>4911</v>
      </c>
      <c r="F115" t="s">
        <v>4913</v>
      </c>
    </row>
    <row r="116" spans="1:6" x14ac:dyDescent="0.35">
      <c r="A116" s="11">
        <v>45441</v>
      </c>
      <c r="B116">
        <v>34</v>
      </c>
      <c r="C116" t="s">
        <v>2300</v>
      </c>
      <c r="D116" s="11">
        <v>45440</v>
      </c>
      <c r="E116" t="s">
        <v>4911</v>
      </c>
      <c r="F116" t="s">
        <v>4913</v>
      </c>
    </row>
    <row r="117" spans="1:6" x14ac:dyDescent="0.35">
      <c r="A117" s="11">
        <v>45441</v>
      </c>
      <c r="B117">
        <v>34</v>
      </c>
      <c r="C117" t="s">
        <v>2535</v>
      </c>
      <c r="D117" s="11">
        <v>45440</v>
      </c>
      <c r="E117" t="s">
        <v>4911</v>
      </c>
      <c r="F117" t="s">
        <v>4913</v>
      </c>
    </row>
    <row r="118" spans="1:6" x14ac:dyDescent="0.35">
      <c r="A118" s="11">
        <v>45441</v>
      </c>
      <c r="B118">
        <v>34</v>
      </c>
      <c r="C118" t="s">
        <v>2495</v>
      </c>
      <c r="D118" s="11">
        <v>45440</v>
      </c>
      <c r="E118" t="s">
        <v>4911</v>
      </c>
      <c r="F118" t="s">
        <v>4913</v>
      </c>
    </row>
    <row r="119" spans="1:6" x14ac:dyDescent="0.35">
      <c r="A119" s="11">
        <v>45441</v>
      </c>
      <c r="B119">
        <v>34</v>
      </c>
      <c r="C119" t="s">
        <v>2138</v>
      </c>
      <c r="D119" s="11">
        <v>45440</v>
      </c>
      <c r="E119" t="s">
        <v>4911</v>
      </c>
      <c r="F119" t="s">
        <v>4913</v>
      </c>
    </row>
    <row r="120" spans="1:6" x14ac:dyDescent="0.35">
      <c r="A120" s="11">
        <v>45441</v>
      </c>
      <c r="B120">
        <v>34</v>
      </c>
      <c r="C120" t="s">
        <v>2088</v>
      </c>
      <c r="D120" s="11">
        <v>45440</v>
      </c>
      <c r="E120" t="s">
        <v>4911</v>
      </c>
      <c r="F120" t="s">
        <v>4913</v>
      </c>
    </row>
    <row r="121" spans="1:6" x14ac:dyDescent="0.35">
      <c r="A121" s="11">
        <v>45441</v>
      </c>
      <c r="B121">
        <v>34</v>
      </c>
      <c r="C121" t="s">
        <v>2616</v>
      </c>
      <c r="D121" s="11">
        <v>45440</v>
      </c>
      <c r="E121" t="s">
        <v>4911</v>
      </c>
      <c r="F121" t="s">
        <v>4913</v>
      </c>
    </row>
    <row r="122" spans="1:6" x14ac:dyDescent="0.35">
      <c r="A122" s="11">
        <v>45441</v>
      </c>
      <c r="B122">
        <v>34</v>
      </c>
      <c r="C122" t="s">
        <v>2344</v>
      </c>
      <c r="D122" s="11">
        <v>45440</v>
      </c>
      <c r="E122" t="s">
        <v>4911</v>
      </c>
      <c r="F122" t="s">
        <v>4913</v>
      </c>
    </row>
    <row r="123" spans="1:6" x14ac:dyDescent="0.35">
      <c r="A123" s="11">
        <v>45441</v>
      </c>
      <c r="B123">
        <v>34</v>
      </c>
      <c r="C123" t="s">
        <v>2560</v>
      </c>
      <c r="D123" s="11">
        <v>45440</v>
      </c>
      <c r="E123" t="s">
        <v>4911</v>
      </c>
      <c r="F123" t="s">
        <v>4913</v>
      </c>
    </row>
    <row r="124" spans="1:6" x14ac:dyDescent="0.35">
      <c r="A124" s="11">
        <v>45441</v>
      </c>
      <c r="B124">
        <v>34</v>
      </c>
      <c r="C124" t="s">
        <v>2706</v>
      </c>
      <c r="D124" s="11">
        <v>45440</v>
      </c>
      <c r="E124" t="s">
        <v>4911</v>
      </c>
      <c r="F124" t="s">
        <v>4913</v>
      </c>
    </row>
    <row r="125" spans="1:6" x14ac:dyDescent="0.35">
      <c r="A125" s="11">
        <v>45441</v>
      </c>
      <c r="B125">
        <v>34</v>
      </c>
      <c r="C125" t="s">
        <v>1815</v>
      </c>
      <c r="D125" s="11">
        <v>45440</v>
      </c>
      <c r="E125" t="s">
        <v>4911</v>
      </c>
      <c r="F125" t="s">
        <v>4913</v>
      </c>
    </row>
    <row r="126" spans="1:6" x14ac:dyDescent="0.35">
      <c r="A126" s="11">
        <v>45441</v>
      </c>
      <c r="B126">
        <v>34</v>
      </c>
      <c r="C126" t="s">
        <v>2707</v>
      </c>
      <c r="D126" s="11">
        <v>45440</v>
      </c>
      <c r="E126" t="s">
        <v>4911</v>
      </c>
      <c r="F126" t="s">
        <v>4913</v>
      </c>
    </row>
    <row r="127" spans="1:6" x14ac:dyDescent="0.35">
      <c r="A127" s="11">
        <v>45441</v>
      </c>
      <c r="B127">
        <v>34</v>
      </c>
      <c r="C127" t="s">
        <v>2708</v>
      </c>
      <c r="D127" s="11">
        <v>45440</v>
      </c>
      <c r="E127" t="s">
        <v>4911</v>
      </c>
      <c r="F127" t="s">
        <v>4913</v>
      </c>
    </row>
    <row r="128" spans="1:6" x14ac:dyDescent="0.35">
      <c r="A128" s="11">
        <v>45441</v>
      </c>
      <c r="B128">
        <v>34</v>
      </c>
      <c r="C128" t="s">
        <v>2691</v>
      </c>
      <c r="D128" s="11">
        <v>45440</v>
      </c>
      <c r="E128" t="s">
        <v>4911</v>
      </c>
      <c r="F128" t="s">
        <v>4913</v>
      </c>
    </row>
    <row r="129" spans="1:6" x14ac:dyDescent="0.35">
      <c r="A129" s="11">
        <v>45441</v>
      </c>
      <c r="B129">
        <v>34</v>
      </c>
      <c r="C129" t="s">
        <v>2617</v>
      </c>
      <c r="D129" s="11">
        <v>45440</v>
      </c>
      <c r="E129" t="s">
        <v>4911</v>
      </c>
      <c r="F129" t="s">
        <v>4913</v>
      </c>
    </row>
    <row r="130" spans="1:6" x14ac:dyDescent="0.35">
      <c r="A130" s="11">
        <v>45441</v>
      </c>
      <c r="B130">
        <v>34</v>
      </c>
      <c r="C130" t="s">
        <v>2653</v>
      </c>
      <c r="D130" s="11">
        <v>45440</v>
      </c>
      <c r="E130" t="s">
        <v>4911</v>
      </c>
      <c r="F130" t="s">
        <v>4913</v>
      </c>
    </row>
    <row r="131" spans="1:6" x14ac:dyDescent="0.35">
      <c r="A131" s="11">
        <v>45441</v>
      </c>
      <c r="B131">
        <v>34</v>
      </c>
      <c r="C131" t="s">
        <v>2473</v>
      </c>
      <c r="D131" s="11">
        <v>45440</v>
      </c>
      <c r="E131" t="s">
        <v>4911</v>
      </c>
      <c r="F131" t="s">
        <v>4913</v>
      </c>
    </row>
    <row r="132" spans="1:6" x14ac:dyDescent="0.35">
      <c r="A132" s="11">
        <v>45441</v>
      </c>
      <c r="B132">
        <v>34</v>
      </c>
      <c r="C132" t="s">
        <v>2654</v>
      </c>
      <c r="D132" s="11">
        <v>45440</v>
      </c>
      <c r="E132" t="s">
        <v>4911</v>
      </c>
      <c r="F132" t="s">
        <v>4913</v>
      </c>
    </row>
    <row r="133" spans="1:6" x14ac:dyDescent="0.35">
      <c r="A133" s="11">
        <v>45441</v>
      </c>
      <c r="B133">
        <v>34</v>
      </c>
      <c r="C133" t="s">
        <v>2627</v>
      </c>
      <c r="D133" s="11">
        <v>45440</v>
      </c>
      <c r="E133" t="s">
        <v>4911</v>
      </c>
      <c r="F133" t="s">
        <v>4913</v>
      </c>
    </row>
    <row r="134" spans="1:6" x14ac:dyDescent="0.35">
      <c r="A134" s="11">
        <v>45441</v>
      </c>
      <c r="B134">
        <v>34</v>
      </c>
      <c r="C134" t="s">
        <v>2632</v>
      </c>
      <c r="D134" s="11">
        <v>45440</v>
      </c>
      <c r="E134" t="s">
        <v>4911</v>
      </c>
      <c r="F134" t="s">
        <v>4913</v>
      </c>
    </row>
    <row r="135" spans="1:6" x14ac:dyDescent="0.35">
      <c r="A135" s="11">
        <v>45441</v>
      </c>
      <c r="B135">
        <v>34</v>
      </c>
      <c r="C135" t="s">
        <v>2496</v>
      </c>
      <c r="D135" s="11">
        <v>45440</v>
      </c>
      <c r="E135" t="s">
        <v>4911</v>
      </c>
      <c r="F135" t="s">
        <v>4913</v>
      </c>
    </row>
    <row r="136" spans="1:6" x14ac:dyDescent="0.35">
      <c r="A136" s="11">
        <v>45441</v>
      </c>
      <c r="B136">
        <v>34</v>
      </c>
      <c r="C136" t="s">
        <v>2618</v>
      </c>
      <c r="D136" s="11">
        <v>45440</v>
      </c>
      <c r="E136" t="s">
        <v>4911</v>
      </c>
      <c r="F136" t="s">
        <v>4913</v>
      </c>
    </row>
    <row r="137" spans="1:6" x14ac:dyDescent="0.35">
      <c r="A137" s="11">
        <v>45441</v>
      </c>
      <c r="B137">
        <v>34</v>
      </c>
      <c r="C137" t="s">
        <v>2561</v>
      </c>
      <c r="D137" s="11">
        <v>45440</v>
      </c>
      <c r="E137" t="s">
        <v>4911</v>
      </c>
      <c r="F137" t="s">
        <v>4913</v>
      </c>
    </row>
    <row r="138" spans="1:6" x14ac:dyDescent="0.35">
      <c r="A138" s="11">
        <v>45441</v>
      </c>
      <c r="B138">
        <v>34</v>
      </c>
      <c r="C138" t="s">
        <v>2612</v>
      </c>
      <c r="D138" s="11">
        <v>45440</v>
      </c>
      <c r="E138" t="s">
        <v>4911</v>
      </c>
      <c r="F138" t="s">
        <v>4913</v>
      </c>
    </row>
    <row r="139" spans="1:6" x14ac:dyDescent="0.35">
      <c r="A139" s="11">
        <v>45441</v>
      </c>
      <c r="B139">
        <v>34</v>
      </c>
      <c r="C139" t="s">
        <v>2108</v>
      </c>
      <c r="D139" s="11">
        <v>45440</v>
      </c>
      <c r="E139" t="s">
        <v>4911</v>
      </c>
      <c r="F139" t="s">
        <v>4913</v>
      </c>
    </row>
    <row r="140" spans="1:6" x14ac:dyDescent="0.35">
      <c r="A140" s="11">
        <v>45441</v>
      </c>
      <c r="B140">
        <v>34</v>
      </c>
      <c r="C140" t="s">
        <v>2277</v>
      </c>
      <c r="D140" s="11">
        <v>45440</v>
      </c>
      <c r="E140" t="s">
        <v>4911</v>
      </c>
      <c r="F140" t="s">
        <v>4913</v>
      </c>
    </row>
    <row r="141" spans="1:6" x14ac:dyDescent="0.35">
      <c r="A141" s="11">
        <v>45441</v>
      </c>
      <c r="B141">
        <v>34</v>
      </c>
      <c r="C141" t="s">
        <v>2516</v>
      </c>
      <c r="D141" s="11">
        <v>45440</v>
      </c>
      <c r="E141" t="s">
        <v>4911</v>
      </c>
      <c r="F141" t="s">
        <v>4913</v>
      </c>
    </row>
    <row r="142" spans="1:6" x14ac:dyDescent="0.35">
      <c r="A142" s="11">
        <v>45441</v>
      </c>
      <c r="B142">
        <v>34</v>
      </c>
      <c r="C142" t="s">
        <v>2517</v>
      </c>
      <c r="D142" s="11">
        <v>45440</v>
      </c>
      <c r="E142" t="s">
        <v>4911</v>
      </c>
      <c r="F142" t="s">
        <v>4913</v>
      </c>
    </row>
    <row r="143" spans="1:6" x14ac:dyDescent="0.35">
      <c r="A143" s="11">
        <v>45441</v>
      </c>
      <c r="B143">
        <v>34</v>
      </c>
      <c r="C143" t="s">
        <v>2113</v>
      </c>
      <c r="D143" s="11">
        <v>45440</v>
      </c>
      <c r="E143" t="s">
        <v>4911</v>
      </c>
      <c r="F143" t="s">
        <v>4913</v>
      </c>
    </row>
    <row r="144" spans="1:6" x14ac:dyDescent="0.35">
      <c r="A144" s="11">
        <v>45441</v>
      </c>
      <c r="B144">
        <v>34</v>
      </c>
      <c r="C144" t="s">
        <v>2114</v>
      </c>
      <c r="D144" s="11">
        <v>45440</v>
      </c>
      <c r="E144" t="s">
        <v>4911</v>
      </c>
      <c r="F144" t="s">
        <v>4913</v>
      </c>
    </row>
    <row r="145" spans="1:6" x14ac:dyDescent="0.35">
      <c r="A145" s="11">
        <v>45441</v>
      </c>
      <c r="B145">
        <v>34</v>
      </c>
      <c r="C145" t="s">
        <v>1846</v>
      </c>
      <c r="D145" s="11">
        <v>45440</v>
      </c>
      <c r="E145" t="s">
        <v>4911</v>
      </c>
      <c r="F145" t="s">
        <v>4913</v>
      </c>
    </row>
    <row r="146" spans="1:6" x14ac:dyDescent="0.35">
      <c r="A146" s="11">
        <v>45441</v>
      </c>
      <c r="B146">
        <v>34</v>
      </c>
      <c r="C146" t="s">
        <v>2411</v>
      </c>
      <c r="D146" s="11">
        <v>45440</v>
      </c>
      <c r="E146" t="s">
        <v>4911</v>
      </c>
      <c r="F146" t="s">
        <v>4913</v>
      </c>
    </row>
    <row r="147" spans="1:6" x14ac:dyDescent="0.35">
      <c r="A147" s="11">
        <v>45441</v>
      </c>
      <c r="B147">
        <v>34</v>
      </c>
      <c r="C147" t="s">
        <v>2646</v>
      </c>
      <c r="D147" s="11">
        <v>45440</v>
      </c>
      <c r="E147" t="s">
        <v>4911</v>
      </c>
      <c r="F147" t="s">
        <v>4913</v>
      </c>
    </row>
    <row r="148" spans="1:6" x14ac:dyDescent="0.35">
      <c r="A148" s="11">
        <v>45441</v>
      </c>
      <c r="B148">
        <v>34</v>
      </c>
      <c r="C148" t="s">
        <v>2572</v>
      </c>
      <c r="D148" s="11">
        <v>45440</v>
      </c>
      <c r="E148" t="s">
        <v>4911</v>
      </c>
      <c r="F148" t="s">
        <v>4913</v>
      </c>
    </row>
    <row r="149" spans="1:6" x14ac:dyDescent="0.35">
      <c r="A149" s="11">
        <v>45441</v>
      </c>
      <c r="B149">
        <v>34</v>
      </c>
      <c r="C149" t="s">
        <v>2429</v>
      </c>
      <c r="D149" s="11">
        <v>45440</v>
      </c>
      <c r="E149" t="s">
        <v>4911</v>
      </c>
      <c r="F149" t="s">
        <v>4913</v>
      </c>
    </row>
    <row r="150" spans="1:6" x14ac:dyDescent="0.35">
      <c r="A150" s="11">
        <v>45441</v>
      </c>
      <c r="B150">
        <v>36</v>
      </c>
      <c r="C150" t="s">
        <v>2800</v>
      </c>
      <c r="D150" s="11">
        <v>45440</v>
      </c>
      <c r="E150" t="s">
        <v>4911</v>
      </c>
      <c r="F150" t="s">
        <v>4913</v>
      </c>
    </row>
    <row r="151" spans="1:6" x14ac:dyDescent="0.35">
      <c r="A151" s="11">
        <v>45441</v>
      </c>
      <c r="B151">
        <v>36</v>
      </c>
      <c r="C151" t="s">
        <v>2826</v>
      </c>
      <c r="D151" s="11">
        <v>45440</v>
      </c>
      <c r="E151" t="s">
        <v>4911</v>
      </c>
      <c r="F151" t="s">
        <v>4913</v>
      </c>
    </row>
    <row r="152" spans="1:6" x14ac:dyDescent="0.35">
      <c r="A152" s="11">
        <v>45441</v>
      </c>
      <c r="B152">
        <v>36</v>
      </c>
      <c r="C152" t="s">
        <v>310</v>
      </c>
      <c r="D152" s="11">
        <v>45440</v>
      </c>
      <c r="E152" t="s">
        <v>4911</v>
      </c>
      <c r="F152" t="s">
        <v>4913</v>
      </c>
    </row>
    <row r="153" spans="1:6" x14ac:dyDescent="0.35">
      <c r="A153" s="11">
        <v>45441</v>
      </c>
      <c r="B153">
        <v>36</v>
      </c>
      <c r="C153" t="s">
        <v>2827</v>
      </c>
      <c r="D153" s="11">
        <v>45440</v>
      </c>
      <c r="E153" t="s">
        <v>4911</v>
      </c>
      <c r="F153" t="s">
        <v>4913</v>
      </c>
    </row>
    <row r="154" spans="1:6" x14ac:dyDescent="0.35">
      <c r="A154" s="11">
        <v>45441</v>
      </c>
      <c r="B154">
        <v>36</v>
      </c>
      <c r="C154" t="s">
        <v>575</v>
      </c>
      <c r="D154" s="11">
        <v>45440</v>
      </c>
      <c r="E154" t="s">
        <v>4911</v>
      </c>
      <c r="F154" t="s">
        <v>4913</v>
      </c>
    </row>
    <row r="155" spans="1:6" x14ac:dyDescent="0.35">
      <c r="A155" s="11">
        <v>45441</v>
      </c>
      <c r="B155">
        <v>36</v>
      </c>
      <c r="C155" t="s">
        <v>2821</v>
      </c>
      <c r="D155" s="11">
        <v>45440</v>
      </c>
      <c r="E155" t="s">
        <v>4911</v>
      </c>
      <c r="F155" t="s">
        <v>4913</v>
      </c>
    </row>
    <row r="156" spans="1:6" x14ac:dyDescent="0.35">
      <c r="A156" s="11">
        <v>45441</v>
      </c>
      <c r="B156">
        <v>36</v>
      </c>
      <c r="C156" t="s">
        <v>2822</v>
      </c>
      <c r="D156" s="11">
        <v>45440</v>
      </c>
      <c r="E156" t="s">
        <v>4911</v>
      </c>
      <c r="F156" t="s">
        <v>4913</v>
      </c>
    </row>
    <row r="157" spans="1:6" x14ac:dyDescent="0.35">
      <c r="A157" s="11">
        <v>45441</v>
      </c>
      <c r="B157">
        <v>36</v>
      </c>
      <c r="C157" t="s">
        <v>2823</v>
      </c>
      <c r="D157" s="11">
        <v>45440</v>
      </c>
      <c r="E157" t="s">
        <v>4911</v>
      </c>
      <c r="F157" t="s">
        <v>4913</v>
      </c>
    </row>
    <row r="158" spans="1:6" x14ac:dyDescent="0.35">
      <c r="A158" s="11">
        <v>45441</v>
      </c>
      <c r="B158">
        <v>43</v>
      </c>
      <c r="C158" t="s">
        <v>2339</v>
      </c>
      <c r="D158" s="11">
        <v>45440</v>
      </c>
      <c r="E158" t="s">
        <v>4911</v>
      </c>
      <c r="F158" t="s">
        <v>4913</v>
      </c>
    </row>
    <row r="159" spans="1:6" x14ac:dyDescent="0.35">
      <c r="A159" s="11">
        <v>45441</v>
      </c>
      <c r="B159">
        <v>43</v>
      </c>
      <c r="C159" t="s">
        <v>3108</v>
      </c>
      <c r="D159" s="11">
        <v>45440</v>
      </c>
      <c r="E159" t="s">
        <v>4911</v>
      </c>
      <c r="F159" t="s">
        <v>4913</v>
      </c>
    </row>
    <row r="160" spans="1:6" x14ac:dyDescent="0.35">
      <c r="A160" s="11">
        <v>45441</v>
      </c>
      <c r="B160">
        <v>43</v>
      </c>
      <c r="C160" t="s">
        <v>1129</v>
      </c>
      <c r="D160" s="11">
        <v>45440</v>
      </c>
      <c r="E160" t="s">
        <v>4911</v>
      </c>
      <c r="F160" t="s">
        <v>4913</v>
      </c>
    </row>
    <row r="161" spans="1:6" x14ac:dyDescent="0.35">
      <c r="A161" s="11">
        <v>45441</v>
      </c>
      <c r="B161">
        <v>43</v>
      </c>
      <c r="C161" t="s">
        <v>3095</v>
      </c>
      <c r="D161" s="11">
        <v>45440</v>
      </c>
      <c r="E161" t="s">
        <v>4911</v>
      </c>
      <c r="F161" t="s">
        <v>4913</v>
      </c>
    </row>
    <row r="162" spans="1:6" x14ac:dyDescent="0.35">
      <c r="A162" s="11">
        <v>45441</v>
      </c>
      <c r="B162">
        <v>43</v>
      </c>
      <c r="C162" t="s">
        <v>3058</v>
      </c>
      <c r="D162" s="11">
        <v>45439</v>
      </c>
      <c r="E162" t="s">
        <v>4911</v>
      </c>
      <c r="F162" t="s">
        <v>4913</v>
      </c>
    </row>
    <row r="163" spans="1:6" x14ac:dyDescent="0.35">
      <c r="A163" s="11">
        <v>45441</v>
      </c>
      <c r="B163">
        <v>43</v>
      </c>
      <c r="C163" t="s">
        <v>3089</v>
      </c>
      <c r="D163" s="11">
        <v>45440</v>
      </c>
      <c r="E163" t="s">
        <v>4911</v>
      </c>
      <c r="F163" t="s">
        <v>4913</v>
      </c>
    </row>
    <row r="164" spans="1:6" x14ac:dyDescent="0.35">
      <c r="A164" s="11">
        <v>45441</v>
      </c>
      <c r="B164">
        <v>43</v>
      </c>
      <c r="C164" t="s">
        <v>2373</v>
      </c>
      <c r="D164" s="11">
        <v>45440</v>
      </c>
      <c r="E164" t="s">
        <v>4911</v>
      </c>
      <c r="F164" t="s">
        <v>4913</v>
      </c>
    </row>
    <row r="165" spans="1:6" x14ac:dyDescent="0.35">
      <c r="A165" s="11">
        <v>45441</v>
      </c>
      <c r="B165">
        <v>43</v>
      </c>
      <c r="C165" t="s">
        <v>3071</v>
      </c>
      <c r="D165" s="11">
        <v>45440</v>
      </c>
      <c r="E165" t="s">
        <v>4911</v>
      </c>
      <c r="F165" t="s">
        <v>4913</v>
      </c>
    </row>
    <row r="166" spans="1:6" x14ac:dyDescent="0.35">
      <c r="A166" s="11">
        <v>45441</v>
      </c>
      <c r="B166">
        <v>43</v>
      </c>
      <c r="C166" t="s">
        <v>2877</v>
      </c>
      <c r="D166" s="11">
        <v>45440</v>
      </c>
      <c r="E166" t="s">
        <v>4911</v>
      </c>
      <c r="F166" t="s">
        <v>4913</v>
      </c>
    </row>
    <row r="167" spans="1:6" x14ac:dyDescent="0.35">
      <c r="A167" s="11">
        <v>45441</v>
      </c>
      <c r="B167">
        <v>43</v>
      </c>
      <c r="C167" t="s">
        <v>2994</v>
      </c>
      <c r="D167" s="11">
        <v>45440</v>
      </c>
      <c r="E167" t="s">
        <v>4911</v>
      </c>
      <c r="F167" t="s">
        <v>4913</v>
      </c>
    </row>
    <row r="168" spans="1:6" x14ac:dyDescent="0.35">
      <c r="A168" s="11">
        <v>45441</v>
      </c>
      <c r="B168">
        <v>43</v>
      </c>
      <c r="C168" t="s">
        <v>2983</v>
      </c>
      <c r="D168" s="11">
        <v>45439</v>
      </c>
      <c r="E168" t="s">
        <v>4911</v>
      </c>
      <c r="F168" t="s">
        <v>4913</v>
      </c>
    </row>
    <row r="169" spans="1:6" x14ac:dyDescent="0.35">
      <c r="A169" s="11">
        <v>45441</v>
      </c>
      <c r="B169">
        <v>43</v>
      </c>
      <c r="C169" t="s">
        <v>2983</v>
      </c>
      <c r="D169" s="11">
        <v>45440</v>
      </c>
      <c r="E169" t="s">
        <v>4911</v>
      </c>
      <c r="F169" t="s">
        <v>4913</v>
      </c>
    </row>
    <row r="170" spans="1:6" x14ac:dyDescent="0.35">
      <c r="A170" s="11">
        <v>45441</v>
      </c>
      <c r="B170">
        <v>43</v>
      </c>
      <c r="C170" t="s">
        <v>2612</v>
      </c>
      <c r="D170" s="11">
        <v>45440</v>
      </c>
      <c r="E170" t="s">
        <v>4911</v>
      </c>
      <c r="F170" t="s">
        <v>4913</v>
      </c>
    </row>
    <row r="171" spans="1:6" x14ac:dyDescent="0.35">
      <c r="A171" s="11">
        <v>45441</v>
      </c>
      <c r="B171">
        <v>43</v>
      </c>
      <c r="C171" t="s">
        <v>3151</v>
      </c>
      <c r="D171" s="11">
        <v>45440</v>
      </c>
      <c r="E171" t="s">
        <v>4911</v>
      </c>
      <c r="F171" t="s">
        <v>4913</v>
      </c>
    </row>
    <row r="172" spans="1:6" x14ac:dyDescent="0.35">
      <c r="A172" s="11">
        <v>45441</v>
      </c>
      <c r="B172">
        <v>43</v>
      </c>
      <c r="C172" t="s">
        <v>3090</v>
      </c>
      <c r="D172" s="11">
        <v>45440</v>
      </c>
      <c r="E172" t="s">
        <v>4911</v>
      </c>
      <c r="F172" t="s">
        <v>4913</v>
      </c>
    </row>
    <row r="173" spans="1:6" x14ac:dyDescent="0.35">
      <c r="A173" s="11">
        <v>45441</v>
      </c>
      <c r="B173">
        <v>43</v>
      </c>
      <c r="C173" t="s">
        <v>1732</v>
      </c>
      <c r="D173" s="11">
        <v>45440</v>
      </c>
      <c r="E173" t="s">
        <v>4911</v>
      </c>
      <c r="F173" t="s">
        <v>4913</v>
      </c>
    </row>
    <row r="174" spans="1:6" x14ac:dyDescent="0.35">
      <c r="A174" s="11">
        <v>45441</v>
      </c>
      <c r="B174">
        <v>43</v>
      </c>
      <c r="C174" t="s">
        <v>3086</v>
      </c>
      <c r="D174" s="11">
        <v>45440</v>
      </c>
      <c r="E174" t="s">
        <v>4911</v>
      </c>
      <c r="F174" t="s">
        <v>4913</v>
      </c>
    </row>
    <row r="175" spans="1:6" x14ac:dyDescent="0.35">
      <c r="A175" s="11">
        <v>45441</v>
      </c>
      <c r="B175">
        <v>43</v>
      </c>
      <c r="C175" t="s">
        <v>3132</v>
      </c>
      <c r="D175" s="11">
        <v>45440</v>
      </c>
      <c r="E175" t="s">
        <v>4911</v>
      </c>
      <c r="F175" t="s">
        <v>4913</v>
      </c>
    </row>
    <row r="176" spans="1:6" x14ac:dyDescent="0.35">
      <c r="A176" s="11">
        <v>45441</v>
      </c>
      <c r="B176">
        <v>55</v>
      </c>
      <c r="C176" t="s">
        <v>3998</v>
      </c>
      <c r="D176" s="11">
        <v>45440</v>
      </c>
      <c r="E176" t="s">
        <v>4911</v>
      </c>
      <c r="F176" t="s">
        <v>4913</v>
      </c>
    </row>
    <row r="177" spans="1:6" x14ac:dyDescent="0.35">
      <c r="A177" s="11">
        <v>45441</v>
      </c>
      <c r="B177">
        <v>55</v>
      </c>
      <c r="C177" t="s">
        <v>3524</v>
      </c>
      <c r="D177" s="11">
        <v>45440</v>
      </c>
      <c r="E177" t="s">
        <v>4911</v>
      </c>
      <c r="F177" t="s">
        <v>4913</v>
      </c>
    </row>
    <row r="178" spans="1:6" x14ac:dyDescent="0.35">
      <c r="A178" s="11">
        <v>45441</v>
      </c>
      <c r="B178">
        <v>55</v>
      </c>
      <c r="C178" t="s">
        <v>3733</v>
      </c>
      <c r="D178" s="11">
        <v>45440</v>
      </c>
      <c r="E178" t="s">
        <v>4911</v>
      </c>
      <c r="F178" t="s">
        <v>4913</v>
      </c>
    </row>
    <row r="179" spans="1:6" x14ac:dyDescent="0.35">
      <c r="A179" s="11">
        <v>45441</v>
      </c>
      <c r="B179">
        <v>55</v>
      </c>
      <c r="C179" t="s">
        <v>1516</v>
      </c>
      <c r="D179" s="11">
        <v>45440</v>
      </c>
      <c r="E179" t="s">
        <v>4911</v>
      </c>
      <c r="F179" t="s">
        <v>4913</v>
      </c>
    </row>
    <row r="180" spans="1:6" x14ac:dyDescent="0.35">
      <c r="A180" s="11">
        <v>45441</v>
      </c>
      <c r="B180">
        <v>55</v>
      </c>
      <c r="C180" t="s">
        <v>2138</v>
      </c>
      <c r="D180" s="11">
        <v>45440</v>
      </c>
      <c r="E180" t="s">
        <v>4911</v>
      </c>
      <c r="F180" t="s">
        <v>4913</v>
      </c>
    </row>
    <row r="181" spans="1:6" x14ac:dyDescent="0.35">
      <c r="A181" s="11">
        <v>45441</v>
      </c>
      <c r="B181">
        <v>55</v>
      </c>
      <c r="C181" t="s">
        <v>2088</v>
      </c>
      <c r="D181" s="11">
        <v>45440</v>
      </c>
      <c r="E181" t="s">
        <v>4911</v>
      </c>
      <c r="F181" t="s">
        <v>4913</v>
      </c>
    </row>
    <row r="182" spans="1:6" x14ac:dyDescent="0.35">
      <c r="A182" s="11">
        <v>45441</v>
      </c>
      <c r="B182">
        <v>55</v>
      </c>
      <c r="C182" t="s">
        <v>3730</v>
      </c>
      <c r="D182" s="11">
        <v>45440</v>
      </c>
      <c r="E182" t="s">
        <v>4911</v>
      </c>
      <c r="F182" t="s">
        <v>4913</v>
      </c>
    </row>
    <row r="183" spans="1:6" x14ac:dyDescent="0.35">
      <c r="A183" s="11">
        <v>45441</v>
      </c>
      <c r="B183">
        <v>55</v>
      </c>
      <c r="C183" t="s">
        <v>3724</v>
      </c>
      <c r="D183" s="11">
        <v>45440</v>
      </c>
      <c r="E183" t="s">
        <v>4911</v>
      </c>
      <c r="F183" t="s">
        <v>4913</v>
      </c>
    </row>
    <row r="184" spans="1:6" x14ac:dyDescent="0.35">
      <c r="A184" s="11">
        <v>45441</v>
      </c>
      <c r="B184">
        <v>55</v>
      </c>
      <c r="C184" t="s">
        <v>3932</v>
      </c>
      <c r="D184" s="11">
        <v>45440</v>
      </c>
      <c r="E184" t="s">
        <v>4911</v>
      </c>
      <c r="F184" t="s">
        <v>4913</v>
      </c>
    </row>
    <row r="185" spans="1:6" x14ac:dyDescent="0.35">
      <c r="A185" s="11">
        <v>45441</v>
      </c>
      <c r="B185">
        <v>55</v>
      </c>
      <c r="C185" t="s">
        <v>3731</v>
      </c>
      <c r="D185" s="11">
        <v>45440</v>
      </c>
      <c r="E185" t="s">
        <v>4911</v>
      </c>
      <c r="F185" t="s">
        <v>4913</v>
      </c>
    </row>
    <row r="186" spans="1:6" x14ac:dyDescent="0.35">
      <c r="A186" s="11">
        <v>45441</v>
      </c>
      <c r="B186">
        <v>55</v>
      </c>
      <c r="C186" t="s">
        <v>3647</v>
      </c>
      <c r="D186" s="11">
        <v>45440</v>
      </c>
      <c r="E186" t="s">
        <v>4911</v>
      </c>
      <c r="F186" t="s">
        <v>4913</v>
      </c>
    </row>
    <row r="187" spans="1:6" x14ac:dyDescent="0.35">
      <c r="A187" s="11">
        <v>45441</v>
      </c>
      <c r="B187">
        <v>55</v>
      </c>
      <c r="C187" t="s">
        <v>1918</v>
      </c>
      <c r="D187" s="11">
        <v>45440</v>
      </c>
      <c r="E187" t="s">
        <v>4911</v>
      </c>
      <c r="F187" t="s">
        <v>4913</v>
      </c>
    </row>
    <row r="188" spans="1:6" x14ac:dyDescent="0.35">
      <c r="A188" s="11">
        <v>45441</v>
      </c>
      <c r="B188">
        <v>55</v>
      </c>
      <c r="C188" t="s">
        <v>148</v>
      </c>
      <c r="D188" s="11">
        <v>45440</v>
      </c>
      <c r="E188" t="s">
        <v>4911</v>
      </c>
      <c r="F188" t="s">
        <v>4913</v>
      </c>
    </row>
    <row r="189" spans="1:6" x14ac:dyDescent="0.35">
      <c r="A189" s="11">
        <v>45441</v>
      </c>
      <c r="B189">
        <v>55</v>
      </c>
      <c r="C189" t="s">
        <v>2344</v>
      </c>
      <c r="D189" s="11">
        <v>45440</v>
      </c>
      <c r="E189" t="s">
        <v>4911</v>
      </c>
      <c r="F189" t="s">
        <v>4913</v>
      </c>
    </row>
    <row r="190" spans="1:6" x14ac:dyDescent="0.35">
      <c r="A190" s="11">
        <v>45441</v>
      </c>
      <c r="B190">
        <v>55</v>
      </c>
      <c r="C190" t="s">
        <v>3896</v>
      </c>
      <c r="D190" s="11">
        <v>45439</v>
      </c>
      <c r="E190" t="s">
        <v>4911</v>
      </c>
      <c r="F190" t="s">
        <v>4913</v>
      </c>
    </row>
    <row r="191" spans="1:6" x14ac:dyDescent="0.35">
      <c r="A191" s="11">
        <v>45441</v>
      </c>
      <c r="B191">
        <v>55</v>
      </c>
      <c r="C191" t="s">
        <v>3899</v>
      </c>
      <c r="D191" s="11">
        <v>45439</v>
      </c>
      <c r="E191" t="s">
        <v>4911</v>
      </c>
      <c r="F191" t="s">
        <v>4913</v>
      </c>
    </row>
    <row r="192" spans="1:6" x14ac:dyDescent="0.35">
      <c r="A192" s="11">
        <v>45441</v>
      </c>
      <c r="B192">
        <v>55</v>
      </c>
      <c r="C192" t="s">
        <v>3968</v>
      </c>
      <c r="D192" s="11">
        <v>45440</v>
      </c>
      <c r="E192" t="s">
        <v>4911</v>
      </c>
      <c r="F192" t="s">
        <v>4913</v>
      </c>
    </row>
    <row r="193" spans="1:6" x14ac:dyDescent="0.35">
      <c r="A193" s="11">
        <v>45441</v>
      </c>
      <c r="B193">
        <v>55</v>
      </c>
      <c r="C193" t="s">
        <v>3926</v>
      </c>
      <c r="D193" s="11">
        <v>45440</v>
      </c>
      <c r="E193" t="s">
        <v>4911</v>
      </c>
      <c r="F193" t="s">
        <v>4913</v>
      </c>
    </row>
    <row r="194" spans="1:6" x14ac:dyDescent="0.35">
      <c r="A194" s="11">
        <v>45441</v>
      </c>
      <c r="B194">
        <v>55</v>
      </c>
      <c r="C194" t="s">
        <v>1451</v>
      </c>
      <c r="D194" s="11">
        <v>45440</v>
      </c>
      <c r="E194" t="s">
        <v>4911</v>
      </c>
      <c r="F194" t="s">
        <v>4913</v>
      </c>
    </row>
    <row r="195" spans="1:6" x14ac:dyDescent="0.35">
      <c r="A195" s="11">
        <v>45441</v>
      </c>
      <c r="B195">
        <v>55</v>
      </c>
      <c r="C195" t="s">
        <v>3956</v>
      </c>
      <c r="D195" s="11">
        <v>45440</v>
      </c>
      <c r="E195" t="s">
        <v>4911</v>
      </c>
      <c r="F195" t="s">
        <v>4913</v>
      </c>
    </row>
    <row r="196" spans="1:6" x14ac:dyDescent="0.35">
      <c r="A196" s="11">
        <v>45441</v>
      </c>
      <c r="B196">
        <v>55</v>
      </c>
      <c r="C196" t="s">
        <v>3725</v>
      </c>
      <c r="D196" s="11">
        <v>45440</v>
      </c>
      <c r="E196" t="s">
        <v>4911</v>
      </c>
      <c r="F196" t="s">
        <v>4913</v>
      </c>
    </row>
    <row r="197" spans="1:6" x14ac:dyDescent="0.35">
      <c r="A197" s="11">
        <v>45441</v>
      </c>
      <c r="B197">
        <v>55</v>
      </c>
      <c r="C197" t="s">
        <v>3606</v>
      </c>
      <c r="D197" s="11">
        <v>45440</v>
      </c>
      <c r="E197" t="s">
        <v>4911</v>
      </c>
      <c r="F197" t="s">
        <v>4913</v>
      </c>
    </row>
    <row r="198" spans="1:6" x14ac:dyDescent="0.35">
      <c r="A198" s="11">
        <v>45441</v>
      </c>
      <c r="B198">
        <v>55</v>
      </c>
      <c r="C198" t="s">
        <v>3977</v>
      </c>
      <c r="D198" s="11">
        <v>45440</v>
      </c>
      <c r="E198" t="s">
        <v>4911</v>
      </c>
      <c r="F198" t="s">
        <v>4913</v>
      </c>
    </row>
    <row r="199" spans="1:6" x14ac:dyDescent="0.35">
      <c r="A199" s="11">
        <v>45441</v>
      </c>
      <c r="B199">
        <v>55</v>
      </c>
      <c r="C199" t="s">
        <v>3742</v>
      </c>
      <c r="D199" s="11">
        <v>45440</v>
      </c>
      <c r="E199" t="s">
        <v>4911</v>
      </c>
      <c r="F199" t="s">
        <v>4913</v>
      </c>
    </row>
    <row r="200" spans="1:6" x14ac:dyDescent="0.35">
      <c r="A200" s="11">
        <v>45441</v>
      </c>
      <c r="B200">
        <v>55</v>
      </c>
      <c r="C200" t="s">
        <v>2318</v>
      </c>
      <c r="D200" s="11">
        <v>45440</v>
      </c>
      <c r="E200" t="s">
        <v>4911</v>
      </c>
      <c r="F200" t="s">
        <v>4913</v>
      </c>
    </row>
    <row r="201" spans="1:6" x14ac:dyDescent="0.35">
      <c r="A201" s="11">
        <v>45441</v>
      </c>
      <c r="B201">
        <v>55</v>
      </c>
      <c r="C201" t="s">
        <v>2388</v>
      </c>
      <c r="D201" s="11">
        <v>45439</v>
      </c>
      <c r="E201" t="s">
        <v>4911</v>
      </c>
      <c r="F201" t="s">
        <v>4913</v>
      </c>
    </row>
    <row r="202" spans="1:6" x14ac:dyDescent="0.35">
      <c r="A202" s="11">
        <v>45441</v>
      </c>
      <c r="B202">
        <v>55</v>
      </c>
      <c r="C202" t="s">
        <v>2388</v>
      </c>
      <c r="D202" s="11">
        <v>45440</v>
      </c>
      <c r="E202" t="s">
        <v>4911</v>
      </c>
      <c r="F202" t="s">
        <v>4913</v>
      </c>
    </row>
    <row r="203" spans="1:6" x14ac:dyDescent="0.35">
      <c r="A203" s="11">
        <v>45441</v>
      </c>
      <c r="B203">
        <v>55</v>
      </c>
      <c r="C203" t="s">
        <v>2564</v>
      </c>
      <c r="D203" s="11">
        <v>45440</v>
      </c>
      <c r="E203" t="s">
        <v>4911</v>
      </c>
      <c r="F203" t="s">
        <v>4913</v>
      </c>
    </row>
    <row r="204" spans="1:6" x14ac:dyDescent="0.35">
      <c r="A204" s="11">
        <v>45441</v>
      </c>
      <c r="B204">
        <v>55</v>
      </c>
      <c r="C204" t="s">
        <v>2994</v>
      </c>
      <c r="D204" s="11">
        <v>45440</v>
      </c>
      <c r="E204" t="s">
        <v>4911</v>
      </c>
      <c r="F204" t="s">
        <v>4913</v>
      </c>
    </row>
    <row r="205" spans="1:6" x14ac:dyDescent="0.35">
      <c r="A205" s="11">
        <v>45441</v>
      </c>
      <c r="B205">
        <v>55</v>
      </c>
      <c r="C205" t="s">
        <v>3765</v>
      </c>
      <c r="D205" s="11">
        <v>45440</v>
      </c>
      <c r="E205" t="s">
        <v>4911</v>
      </c>
      <c r="F205" t="s">
        <v>4913</v>
      </c>
    </row>
    <row r="206" spans="1:6" x14ac:dyDescent="0.35">
      <c r="A206" s="11">
        <v>45441</v>
      </c>
      <c r="B206">
        <v>55</v>
      </c>
      <c r="C206" t="s">
        <v>3566</v>
      </c>
      <c r="D206" s="11">
        <v>45440</v>
      </c>
      <c r="E206" t="s">
        <v>4911</v>
      </c>
      <c r="F206" t="s">
        <v>4913</v>
      </c>
    </row>
    <row r="207" spans="1:6" x14ac:dyDescent="0.35">
      <c r="A207" s="11">
        <v>45441</v>
      </c>
      <c r="B207">
        <v>55</v>
      </c>
      <c r="C207" t="s">
        <v>3999</v>
      </c>
      <c r="D207" s="11">
        <v>45440</v>
      </c>
      <c r="E207" t="s">
        <v>4911</v>
      </c>
      <c r="F207" t="s">
        <v>4913</v>
      </c>
    </row>
    <row r="208" spans="1:6" x14ac:dyDescent="0.35">
      <c r="A208" s="11">
        <v>45441</v>
      </c>
      <c r="B208">
        <v>55</v>
      </c>
      <c r="C208" t="s">
        <v>3763</v>
      </c>
      <c r="D208" s="11">
        <v>45440</v>
      </c>
      <c r="E208" t="s">
        <v>4911</v>
      </c>
      <c r="F208" t="s">
        <v>4913</v>
      </c>
    </row>
    <row r="209" spans="1:6" x14ac:dyDescent="0.35">
      <c r="A209" s="11">
        <v>45441</v>
      </c>
      <c r="B209">
        <v>55</v>
      </c>
      <c r="C209" t="s">
        <v>3412</v>
      </c>
      <c r="D209" s="11">
        <v>45440</v>
      </c>
      <c r="E209" t="s">
        <v>4911</v>
      </c>
      <c r="F209" t="s">
        <v>4913</v>
      </c>
    </row>
    <row r="210" spans="1:6" x14ac:dyDescent="0.35">
      <c r="A210" s="11">
        <v>45441</v>
      </c>
      <c r="B210">
        <v>55</v>
      </c>
      <c r="C210" t="s">
        <v>3957</v>
      </c>
      <c r="D210" s="11">
        <v>45440</v>
      </c>
      <c r="E210" t="s">
        <v>4911</v>
      </c>
      <c r="F210" t="s">
        <v>4913</v>
      </c>
    </row>
    <row r="211" spans="1:6" x14ac:dyDescent="0.35">
      <c r="A211" s="11">
        <v>45441</v>
      </c>
      <c r="B211">
        <v>55</v>
      </c>
      <c r="C211" t="s">
        <v>3958</v>
      </c>
      <c r="D211" s="11">
        <v>45440</v>
      </c>
      <c r="E211" t="s">
        <v>4911</v>
      </c>
      <c r="F211" t="s">
        <v>4913</v>
      </c>
    </row>
    <row r="212" spans="1:6" x14ac:dyDescent="0.35">
      <c r="A212" s="11">
        <v>45441</v>
      </c>
      <c r="B212">
        <v>55</v>
      </c>
      <c r="C212" t="s">
        <v>3771</v>
      </c>
      <c r="D212" s="11">
        <v>45440</v>
      </c>
      <c r="E212" t="s">
        <v>4911</v>
      </c>
      <c r="F212" t="s">
        <v>4913</v>
      </c>
    </row>
    <row r="213" spans="1:6" x14ac:dyDescent="0.35">
      <c r="A213" s="11">
        <v>45441</v>
      </c>
      <c r="B213">
        <v>55</v>
      </c>
      <c r="C213" t="s">
        <v>3736</v>
      </c>
      <c r="D213" s="11">
        <v>45440</v>
      </c>
      <c r="E213" t="s">
        <v>4911</v>
      </c>
      <c r="F213" t="s">
        <v>4913</v>
      </c>
    </row>
    <row r="214" spans="1:6" x14ac:dyDescent="0.35">
      <c r="A214" s="11">
        <v>45441</v>
      </c>
      <c r="B214">
        <v>55</v>
      </c>
      <c r="C214" t="s">
        <v>3766</v>
      </c>
      <c r="D214" s="11">
        <v>45440</v>
      </c>
      <c r="E214" t="s">
        <v>4911</v>
      </c>
      <c r="F214" t="s">
        <v>4913</v>
      </c>
    </row>
    <row r="215" spans="1:6" x14ac:dyDescent="0.35">
      <c r="A215" s="11">
        <v>45441</v>
      </c>
      <c r="B215">
        <v>55</v>
      </c>
      <c r="C215" t="s">
        <v>3904</v>
      </c>
      <c r="D215" s="11">
        <v>45439</v>
      </c>
      <c r="E215" t="s">
        <v>4911</v>
      </c>
      <c r="F215" t="s">
        <v>4913</v>
      </c>
    </row>
    <row r="216" spans="1:6" x14ac:dyDescent="0.35">
      <c r="A216" s="11">
        <v>45441</v>
      </c>
      <c r="B216">
        <v>55</v>
      </c>
      <c r="C216" t="s">
        <v>2411</v>
      </c>
      <c r="D216" s="11">
        <v>45440</v>
      </c>
      <c r="E216" t="s">
        <v>4911</v>
      </c>
      <c r="F216" t="s">
        <v>4913</v>
      </c>
    </row>
    <row r="217" spans="1:6" x14ac:dyDescent="0.35">
      <c r="A217" s="11">
        <v>45441</v>
      </c>
      <c r="B217">
        <v>55</v>
      </c>
      <c r="C217" t="s">
        <v>3988</v>
      </c>
      <c r="D217" s="11">
        <v>45440</v>
      </c>
      <c r="E217" t="s">
        <v>4911</v>
      </c>
      <c r="F217" t="s">
        <v>4913</v>
      </c>
    </row>
    <row r="218" spans="1:6" x14ac:dyDescent="0.35">
      <c r="A218" s="11">
        <v>45441</v>
      </c>
      <c r="B218">
        <v>55</v>
      </c>
      <c r="C218" t="s">
        <v>3905</v>
      </c>
      <c r="D218" s="11">
        <v>45439</v>
      </c>
      <c r="E218" t="s">
        <v>4911</v>
      </c>
      <c r="F218" t="s">
        <v>4913</v>
      </c>
    </row>
    <row r="219" spans="1:6" x14ac:dyDescent="0.35">
      <c r="A219" s="11">
        <v>45441</v>
      </c>
      <c r="B219">
        <v>55</v>
      </c>
      <c r="C219" t="s">
        <v>3905</v>
      </c>
      <c r="D219" s="11">
        <v>45440</v>
      </c>
      <c r="E219" t="s">
        <v>4911</v>
      </c>
      <c r="F219" t="s">
        <v>4913</v>
      </c>
    </row>
    <row r="220" spans="1:6" x14ac:dyDescent="0.35">
      <c r="A220" s="11">
        <v>45441</v>
      </c>
      <c r="B220">
        <v>55</v>
      </c>
      <c r="C220" t="s">
        <v>3583</v>
      </c>
      <c r="D220" s="11">
        <v>45440</v>
      </c>
      <c r="E220" t="s">
        <v>4911</v>
      </c>
      <c r="F220" t="s">
        <v>4913</v>
      </c>
    </row>
    <row r="221" spans="1:6" x14ac:dyDescent="0.35">
      <c r="A221" s="11">
        <v>45441</v>
      </c>
      <c r="B221">
        <v>55</v>
      </c>
      <c r="C221" t="s">
        <v>1770</v>
      </c>
      <c r="D221" s="11">
        <v>45440</v>
      </c>
      <c r="E221" t="s">
        <v>4911</v>
      </c>
      <c r="F221" t="s">
        <v>4913</v>
      </c>
    </row>
    <row r="222" spans="1:6" x14ac:dyDescent="0.35">
      <c r="A222" s="11">
        <v>45441</v>
      </c>
      <c r="B222">
        <v>55</v>
      </c>
      <c r="C222" t="s">
        <v>3480</v>
      </c>
      <c r="D222" s="11">
        <v>45440</v>
      </c>
      <c r="E222" t="s">
        <v>4911</v>
      </c>
      <c r="F222" t="s">
        <v>4913</v>
      </c>
    </row>
    <row r="223" spans="1:6" x14ac:dyDescent="0.35">
      <c r="A223" s="11">
        <v>45441</v>
      </c>
      <c r="B223">
        <v>55</v>
      </c>
      <c r="C223" t="s">
        <v>3927</v>
      </c>
      <c r="D223" s="11">
        <v>45440</v>
      </c>
      <c r="E223" t="s">
        <v>4911</v>
      </c>
      <c r="F223" t="s">
        <v>4913</v>
      </c>
    </row>
    <row r="224" spans="1:6" x14ac:dyDescent="0.35">
      <c r="A224" s="11">
        <v>45441</v>
      </c>
      <c r="B224">
        <v>55</v>
      </c>
      <c r="C224" t="s">
        <v>2415</v>
      </c>
      <c r="D224" s="11">
        <v>45440</v>
      </c>
      <c r="E224" t="s">
        <v>4911</v>
      </c>
      <c r="F224" t="s">
        <v>4913</v>
      </c>
    </row>
    <row r="225" spans="1:6" x14ac:dyDescent="0.35">
      <c r="A225" s="11">
        <v>45441</v>
      </c>
      <c r="B225">
        <v>55</v>
      </c>
      <c r="C225" t="s">
        <v>3726</v>
      </c>
      <c r="D225" s="11">
        <v>45440</v>
      </c>
      <c r="E225" t="s">
        <v>4911</v>
      </c>
      <c r="F225" t="s">
        <v>4913</v>
      </c>
    </row>
    <row r="226" spans="1:6" x14ac:dyDescent="0.35">
      <c r="A226" s="11">
        <v>45441</v>
      </c>
      <c r="B226">
        <v>55</v>
      </c>
      <c r="C226" t="s">
        <v>4002</v>
      </c>
      <c r="D226" s="11">
        <v>45440</v>
      </c>
      <c r="E226" t="s">
        <v>4911</v>
      </c>
      <c r="F226" t="s">
        <v>4913</v>
      </c>
    </row>
    <row r="227" spans="1:6" x14ac:dyDescent="0.35">
      <c r="A227" s="11">
        <v>45441</v>
      </c>
      <c r="B227">
        <v>55</v>
      </c>
      <c r="C227" t="s">
        <v>909</v>
      </c>
      <c r="D227" s="11">
        <v>45440</v>
      </c>
      <c r="E227" t="s">
        <v>4911</v>
      </c>
      <c r="F227" t="s">
        <v>4913</v>
      </c>
    </row>
    <row r="228" spans="1:6" x14ac:dyDescent="0.35">
      <c r="A228" s="11">
        <v>45441</v>
      </c>
      <c r="B228">
        <v>55</v>
      </c>
      <c r="C228" t="s">
        <v>467</v>
      </c>
      <c r="D228" s="11">
        <v>45440</v>
      </c>
      <c r="E228" t="s">
        <v>4911</v>
      </c>
      <c r="F228" t="s">
        <v>4913</v>
      </c>
    </row>
    <row r="229" spans="1:6" x14ac:dyDescent="0.35">
      <c r="A229" s="11">
        <v>45441</v>
      </c>
      <c r="B229">
        <v>55</v>
      </c>
      <c r="C229" t="s">
        <v>2984</v>
      </c>
      <c r="D229" s="11">
        <v>45440</v>
      </c>
      <c r="E229" t="s">
        <v>4911</v>
      </c>
      <c r="F229" t="s">
        <v>4913</v>
      </c>
    </row>
    <row r="230" spans="1:6" x14ac:dyDescent="0.35">
      <c r="A230" s="11">
        <v>45441</v>
      </c>
      <c r="B230">
        <v>55</v>
      </c>
      <c r="C230" t="s">
        <v>3978</v>
      </c>
      <c r="D230" s="11">
        <v>45440</v>
      </c>
      <c r="E230" t="s">
        <v>4911</v>
      </c>
      <c r="F230" t="s">
        <v>4913</v>
      </c>
    </row>
    <row r="231" spans="1:6" x14ac:dyDescent="0.35">
      <c r="A231" s="11">
        <v>45441</v>
      </c>
      <c r="B231">
        <v>55</v>
      </c>
      <c r="C231" t="s">
        <v>3578</v>
      </c>
      <c r="D231" s="11">
        <v>45440</v>
      </c>
      <c r="E231" t="s">
        <v>4911</v>
      </c>
      <c r="F231" t="s">
        <v>4913</v>
      </c>
    </row>
    <row r="232" spans="1:6" x14ac:dyDescent="0.35">
      <c r="A232" s="11">
        <v>45441</v>
      </c>
      <c r="B232">
        <v>55</v>
      </c>
      <c r="C232" t="s">
        <v>3615</v>
      </c>
      <c r="D232" s="11">
        <v>45440</v>
      </c>
      <c r="E232" t="s">
        <v>4911</v>
      </c>
      <c r="F232" t="s">
        <v>4913</v>
      </c>
    </row>
    <row r="233" spans="1:6" x14ac:dyDescent="0.35">
      <c r="A233" s="11">
        <v>45441</v>
      </c>
      <c r="B233">
        <v>55</v>
      </c>
      <c r="C233" t="s">
        <v>3789</v>
      </c>
      <c r="D233" s="11">
        <v>45440</v>
      </c>
      <c r="E233" t="s">
        <v>4911</v>
      </c>
      <c r="F233" t="s">
        <v>4913</v>
      </c>
    </row>
    <row r="234" spans="1:6" x14ac:dyDescent="0.35">
      <c r="A234" s="11">
        <v>45441</v>
      </c>
      <c r="B234">
        <v>60</v>
      </c>
      <c r="C234" t="s">
        <v>4224</v>
      </c>
      <c r="D234" s="11">
        <v>45440</v>
      </c>
      <c r="E234" t="s">
        <v>4911</v>
      </c>
      <c r="F234" t="s">
        <v>4913</v>
      </c>
    </row>
    <row r="235" spans="1:6" x14ac:dyDescent="0.35">
      <c r="A235" s="11">
        <v>45441</v>
      </c>
      <c r="B235">
        <v>60</v>
      </c>
      <c r="C235" t="s">
        <v>4086</v>
      </c>
      <c r="D235" s="11">
        <v>45439</v>
      </c>
      <c r="E235" t="s">
        <v>4911</v>
      </c>
      <c r="F235" t="s">
        <v>4913</v>
      </c>
    </row>
    <row r="236" spans="1:6" x14ac:dyDescent="0.35">
      <c r="A236" s="11">
        <v>45441</v>
      </c>
      <c r="B236">
        <v>60</v>
      </c>
      <c r="C236" t="s">
        <v>4086</v>
      </c>
      <c r="D236" s="11">
        <v>45440</v>
      </c>
      <c r="E236" t="s">
        <v>4911</v>
      </c>
      <c r="F236" t="s">
        <v>4913</v>
      </c>
    </row>
    <row r="237" spans="1:6" x14ac:dyDescent="0.35">
      <c r="A237" s="11">
        <v>45441</v>
      </c>
      <c r="B237">
        <v>60</v>
      </c>
      <c r="C237" t="s">
        <v>4254</v>
      </c>
      <c r="D237" s="11">
        <v>45440</v>
      </c>
      <c r="E237" t="s">
        <v>4911</v>
      </c>
      <c r="F237" t="s">
        <v>4913</v>
      </c>
    </row>
    <row r="238" spans="1:6" x14ac:dyDescent="0.35">
      <c r="A238" s="11">
        <v>45441</v>
      </c>
      <c r="B238">
        <v>60</v>
      </c>
      <c r="C238" t="s">
        <v>4054</v>
      </c>
      <c r="D238" s="11">
        <v>45440</v>
      </c>
      <c r="E238" t="s">
        <v>4911</v>
      </c>
      <c r="F238" t="s">
        <v>4913</v>
      </c>
    </row>
    <row r="239" spans="1:6" x14ac:dyDescent="0.35">
      <c r="A239" s="11">
        <v>45441</v>
      </c>
      <c r="B239">
        <v>60</v>
      </c>
      <c r="C239" t="s">
        <v>2021</v>
      </c>
      <c r="D239" s="11">
        <v>45440</v>
      </c>
      <c r="E239" t="s">
        <v>4911</v>
      </c>
      <c r="F239" t="s">
        <v>4913</v>
      </c>
    </row>
    <row r="240" spans="1:6" x14ac:dyDescent="0.35">
      <c r="A240" s="11">
        <v>45441</v>
      </c>
      <c r="B240">
        <v>60</v>
      </c>
      <c r="C240" t="s">
        <v>4070</v>
      </c>
      <c r="D240" s="11">
        <v>45440</v>
      </c>
      <c r="E240" t="s">
        <v>4911</v>
      </c>
      <c r="F240" t="s">
        <v>4913</v>
      </c>
    </row>
    <row r="241" spans="1:6" x14ac:dyDescent="0.35">
      <c r="A241" s="11">
        <v>45441</v>
      </c>
      <c r="B241">
        <v>60</v>
      </c>
      <c r="C241" t="s">
        <v>4272</v>
      </c>
      <c r="D241" s="11">
        <v>45439</v>
      </c>
      <c r="E241" t="s">
        <v>4911</v>
      </c>
      <c r="F241" t="s">
        <v>4913</v>
      </c>
    </row>
    <row r="242" spans="1:6" x14ac:dyDescent="0.35">
      <c r="A242" s="11">
        <v>45441</v>
      </c>
      <c r="B242">
        <v>60</v>
      </c>
      <c r="C242" t="s">
        <v>4124</v>
      </c>
      <c r="D242" s="11">
        <v>45439</v>
      </c>
      <c r="E242" t="s">
        <v>4911</v>
      </c>
      <c r="F242" t="s">
        <v>4913</v>
      </c>
    </row>
    <row r="243" spans="1:6" x14ac:dyDescent="0.35">
      <c r="A243" s="11">
        <v>45441</v>
      </c>
      <c r="B243">
        <v>60</v>
      </c>
      <c r="C243" t="s">
        <v>4364</v>
      </c>
      <c r="D243" s="11">
        <v>45440</v>
      </c>
      <c r="E243" t="s">
        <v>4911</v>
      </c>
      <c r="F243" t="s">
        <v>4913</v>
      </c>
    </row>
    <row r="244" spans="1:6" x14ac:dyDescent="0.35">
      <c r="A244" s="11">
        <v>45441</v>
      </c>
      <c r="B244">
        <v>60</v>
      </c>
      <c r="C244" t="s">
        <v>4266</v>
      </c>
      <c r="D244" s="11">
        <v>45439</v>
      </c>
      <c r="E244" t="s">
        <v>4911</v>
      </c>
      <c r="F244" t="s">
        <v>4913</v>
      </c>
    </row>
    <row r="245" spans="1:6" x14ac:dyDescent="0.35">
      <c r="A245" s="11">
        <v>45441</v>
      </c>
      <c r="B245">
        <v>60</v>
      </c>
      <c r="C245" t="s">
        <v>4297</v>
      </c>
      <c r="D245" s="11">
        <v>45439</v>
      </c>
      <c r="E245" t="s">
        <v>4911</v>
      </c>
      <c r="F245" t="s">
        <v>4913</v>
      </c>
    </row>
    <row r="246" spans="1:6" x14ac:dyDescent="0.35">
      <c r="A246" s="11">
        <v>45441</v>
      </c>
      <c r="B246">
        <v>60</v>
      </c>
      <c r="C246" t="s">
        <v>3758</v>
      </c>
      <c r="D246" s="11">
        <v>45439</v>
      </c>
      <c r="E246" t="s">
        <v>4911</v>
      </c>
      <c r="F246" t="s">
        <v>4913</v>
      </c>
    </row>
    <row r="247" spans="1:6" x14ac:dyDescent="0.35">
      <c r="A247" s="11">
        <v>45441</v>
      </c>
      <c r="B247">
        <v>60</v>
      </c>
      <c r="C247" t="s">
        <v>1770</v>
      </c>
      <c r="D247" s="11">
        <v>45440</v>
      </c>
      <c r="E247" t="s">
        <v>4911</v>
      </c>
      <c r="F247" t="s">
        <v>4913</v>
      </c>
    </row>
    <row r="248" spans="1:6" x14ac:dyDescent="0.35">
      <c r="A248" s="11">
        <v>45441</v>
      </c>
      <c r="B248">
        <v>60</v>
      </c>
      <c r="C248" t="s">
        <v>4281</v>
      </c>
      <c r="D248" s="11">
        <v>45440</v>
      </c>
      <c r="E248" t="s">
        <v>4911</v>
      </c>
      <c r="F248" t="s">
        <v>4913</v>
      </c>
    </row>
    <row r="249" spans="1:6" x14ac:dyDescent="0.35">
      <c r="A249" s="11">
        <v>45441</v>
      </c>
      <c r="B249">
        <v>60</v>
      </c>
      <c r="C249" t="s">
        <v>554</v>
      </c>
      <c r="D249" s="11">
        <v>45440</v>
      </c>
      <c r="E249" t="s">
        <v>4911</v>
      </c>
      <c r="F249" t="s">
        <v>4913</v>
      </c>
    </row>
    <row r="250" spans="1:6" x14ac:dyDescent="0.35">
      <c r="A250" s="11">
        <v>45441</v>
      </c>
      <c r="B250">
        <v>75</v>
      </c>
      <c r="C250" t="s">
        <v>4680</v>
      </c>
      <c r="D250" s="11">
        <v>45440</v>
      </c>
      <c r="E250" t="s">
        <v>4911</v>
      </c>
      <c r="F250" t="s">
        <v>4913</v>
      </c>
    </row>
    <row r="251" spans="1:6" x14ac:dyDescent="0.35">
      <c r="A251" s="11">
        <v>45441</v>
      </c>
      <c r="B251">
        <v>75</v>
      </c>
      <c r="C251" t="s">
        <v>4752</v>
      </c>
      <c r="D251" s="11">
        <v>45439</v>
      </c>
      <c r="E251" t="s">
        <v>4911</v>
      </c>
      <c r="F251" t="s">
        <v>4913</v>
      </c>
    </row>
    <row r="252" spans="1:6" x14ac:dyDescent="0.35">
      <c r="A252" s="11">
        <v>45441</v>
      </c>
      <c r="B252">
        <v>75</v>
      </c>
      <c r="C252" t="s">
        <v>4734</v>
      </c>
      <c r="D252" s="11">
        <v>45440</v>
      </c>
      <c r="E252" t="s">
        <v>4911</v>
      </c>
      <c r="F252" t="s">
        <v>4913</v>
      </c>
    </row>
    <row r="253" spans="1:6" x14ac:dyDescent="0.35">
      <c r="A253" s="11">
        <v>45441</v>
      </c>
      <c r="B253">
        <v>75</v>
      </c>
      <c r="C253" t="s">
        <v>3724</v>
      </c>
      <c r="D253" s="11">
        <v>45440</v>
      </c>
      <c r="E253" t="s">
        <v>4911</v>
      </c>
      <c r="F253" t="s">
        <v>4913</v>
      </c>
    </row>
    <row r="254" spans="1:6" x14ac:dyDescent="0.35">
      <c r="A254" s="11">
        <v>45441</v>
      </c>
      <c r="B254">
        <v>75</v>
      </c>
      <c r="C254" t="s">
        <v>3428</v>
      </c>
      <c r="D254" s="11">
        <v>45440</v>
      </c>
      <c r="E254" t="s">
        <v>4911</v>
      </c>
      <c r="F254" t="s">
        <v>4913</v>
      </c>
    </row>
    <row r="255" spans="1:6" x14ac:dyDescent="0.35">
      <c r="A255" s="11">
        <v>45441</v>
      </c>
      <c r="B255">
        <v>75</v>
      </c>
      <c r="C255" t="s">
        <v>4814</v>
      </c>
      <c r="D255" s="11">
        <v>45440</v>
      </c>
      <c r="E255" t="s">
        <v>4911</v>
      </c>
      <c r="F255" t="s">
        <v>4913</v>
      </c>
    </row>
    <row r="256" spans="1:6" x14ac:dyDescent="0.35">
      <c r="A256" s="11">
        <v>45441</v>
      </c>
      <c r="B256">
        <v>75</v>
      </c>
      <c r="C256" t="s">
        <v>4770</v>
      </c>
      <c r="D256" s="11">
        <v>45440</v>
      </c>
      <c r="E256" t="s">
        <v>4911</v>
      </c>
      <c r="F256" t="s">
        <v>4913</v>
      </c>
    </row>
    <row r="257" spans="1:6" x14ac:dyDescent="0.35">
      <c r="A257" s="11">
        <v>45441</v>
      </c>
      <c r="B257">
        <v>75</v>
      </c>
      <c r="C257" t="s">
        <v>2560</v>
      </c>
      <c r="D257" s="11">
        <v>45440</v>
      </c>
      <c r="E257" t="s">
        <v>4911</v>
      </c>
      <c r="F257" t="s">
        <v>4913</v>
      </c>
    </row>
    <row r="258" spans="1:6" x14ac:dyDescent="0.35">
      <c r="A258" s="11">
        <v>45441</v>
      </c>
      <c r="B258">
        <v>75</v>
      </c>
      <c r="C258" t="s">
        <v>4778</v>
      </c>
      <c r="D258" s="11">
        <v>45440</v>
      </c>
      <c r="E258" t="s">
        <v>4911</v>
      </c>
      <c r="F258" t="s">
        <v>4913</v>
      </c>
    </row>
    <row r="259" spans="1:6" x14ac:dyDescent="0.35">
      <c r="A259" s="11">
        <v>45441</v>
      </c>
      <c r="B259">
        <v>75</v>
      </c>
      <c r="C259" t="s">
        <v>4527</v>
      </c>
      <c r="D259" s="11">
        <v>45440</v>
      </c>
      <c r="E259" t="s">
        <v>4911</v>
      </c>
      <c r="F259" t="s">
        <v>4913</v>
      </c>
    </row>
    <row r="260" spans="1:6" x14ac:dyDescent="0.35">
      <c r="A260" s="11">
        <v>45441</v>
      </c>
      <c r="B260">
        <v>75</v>
      </c>
      <c r="C260" t="s">
        <v>4822</v>
      </c>
      <c r="D260" s="11">
        <v>45440</v>
      </c>
      <c r="E260" t="s">
        <v>4911</v>
      </c>
      <c r="F260" t="s">
        <v>4913</v>
      </c>
    </row>
    <row r="261" spans="1:6" x14ac:dyDescent="0.35">
      <c r="A261" s="11">
        <v>45441</v>
      </c>
      <c r="B261">
        <v>75</v>
      </c>
      <c r="C261" t="s">
        <v>4817</v>
      </c>
      <c r="D261" s="11">
        <v>45440</v>
      </c>
      <c r="E261" t="s">
        <v>4911</v>
      </c>
      <c r="F261" t="s">
        <v>4913</v>
      </c>
    </row>
    <row r="262" spans="1:6" x14ac:dyDescent="0.35">
      <c r="A262" s="11">
        <v>45441</v>
      </c>
      <c r="B262">
        <v>75</v>
      </c>
      <c r="C262" t="s">
        <v>4540</v>
      </c>
      <c r="D262" s="11">
        <v>45440</v>
      </c>
      <c r="E262" t="s">
        <v>4911</v>
      </c>
      <c r="F262" t="s">
        <v>4913</v>
      </c>
    </row>
    <row r="263" spans="1:6" x14ac:dyDescent="0.35">
      <c r="A263" s="11">
        <v>45441</v>
      </c>
      <c r="B263">
        <v>75</v>
      </c>
      <c r="C263" t="s">
        <v>4753</v>
      </c>
      <c r="D263" s="11">
        <v>45439</v>
      </c>
      <c r="E263" t="s">
        <v>4911</v>
      </c>
      <c r="F263" t="s">
        <v>4913</v>
      </c>
    </row>
    <row r="264" spans="1:6" x14ac:dyDescent="0.35">
      <c r="A264" s="11">
        <v>45441</v>
      </c>
      <c r="B264">
        <v>75</v>
      </c>
      <c r="C264" t="s">
        <v>4841</v>
      </c>
      <c r="D264" s="11">
        <v>45440</v>
      </c>
      <c r="E264" t="s">
        <v>4911</v>
      </c>
      <c r="F264" t="s">
        <v>4913</v>
      </c>
    </row>
    <row r="265" spans="1:6" x14ac:dyDescent="0.35">
      <c r="A265" s="11">
        <v>45441</v>
      </c>
      <c r="B265">
        <v>75</v>
      </c>
      <c r="C265" t="s">
        <v>932</v>
      </c>
      <c r="D265" s="11">
        <v>45440</v>
      </c>
      <c r="E265" t="s">
        <v>4911</v>
      </c>
      <c r="F265" t="s">
        <v>4913</v>
      </c>
    </row>
    <row r="266" spans="1:6" x14ac:dyDescent="0.35">
      <c r="A266" s="11">
        <v>45441</v>
      </c>
      <c r="B266">
        <v>75</v>
      </c>
      <c r="C266" t="s">
        <v>4856</v>
      </c>
      <c r="D266" s="11">
        <v>45440</v>
      </c>
      <c r="E266" t="s">
        <v>4911</v>
      </c>
      <c r="F266" t="s">
        <v>4913</v>
      </c>
    </row>
    <row r="267" spans="1:6" x14ac:dyDescent="0.35">
      <c r="A267" s="11">
        <v>45441</v>
      </c>
      <c r="B267">
        <v>75</v>
      </c>
      <c r="C267" t="s">
        <v>1383</v>
      </c>
      <c r="D267" s="11">
        <v>45440</v>
      </c>
      <c r="E267" t="s">
        <v>4911</v>
      </c>
      <c r="F267" t="s">
        <v>4913</v>
      </c>
    </row>
    <row r="268" spans="1:6" x14ac:dyDescent="0.35">
      <c r="A268" s="11">
        <v>45441</v>
      </c>
      <c r="B268">
        <v>75</v>
      </c>
      <c r="C268" t="s">
        <v>1770</v>
      </c>
      <c r="D268" s="11">
        <v>45440</v>
      </c>
      <c r="E268" t="s">
        <v>4911</v>
      </c>
      <c r="F268" t="s">
        <v>4913</v>
      </c>
    </row>
    <row r="269" spans="1:6" x14ac:dyDescent="0.35">
      <c r="A269" s="11">
        <v>45441</v>
      </c>
      <c r="B269">
        <v>75</v>
      </c>
      <c r="C269" t="s">
        <v>4838</v>
      </c>
      <c r="D269" s="11">
        <v>45440</v>
      </c>
      <c r="E269" t="s">
        <v>4911</v>
      </c>
      <c r="F269" t="s">
        <v>4913</v>
      </c>
    </row>
    <row r="270" spans="1:6" x14ac:dyDescent="0.35">
      <c r="A270" s="11">
        <v>45441</v>
      </c>
      <c r="B270">
        <v>75</v>
      </c>
      <c r="C270" t="s">
        <v>4636</v>
      </c>
      <c r="D270" s="11">
        <v>45440</v>
      </c>
      <c r="E270" t="s">
        <v>4911</v>
      </c>
      <c r="F270" t="s">
        <v>4913</v>
      </c>
    </row>
    <row r="271" spans="1:6" x14ac:dyDescent="0.35">
      <c r="A271" s="11">
        <v>45441</v>
      </c>
      <c r="B271">
        <v>75</v>
      </c>
      <c r="C271" t="s">
        <v>3293</v>
      </c>
      <c r="D271" s="11">
        <v>45440</v>
      </c>
      <c r="E271" t="s">
        <v>4911</v>
      </c>
      <c r="F271" t="s">
        <v>4913</v>
      </c>
    </row>
    <row r="272" spans="1:6" x14ac:dyDescent="0.35">
      <c r="A272" s="11">
        <v>45441</v>
      </c>
      <c r="B272">
        <v>75</v>
      </c>
      <c r="C272" t="s">
        <v>4638</v>
      </c>
      <c r="D272" s="11">
        <v>45440</v>
      </c>
      <c r="E272" t="s">
        <v>4911</v>
      </c>
      <c r="F272" t="s">
        <v>4913</v>
      </c>
    </row>
    <row r="273" spans="1:6" x14ac:dyDescent="0.35">
      <c r="A273" s="11">
        <v>45441</v>
      </c>
      <c r="B273">
        <v>75</v>
      </c>
      <c r="C273" t="s">
        <v>4800</v>
      </c>
      <c r="D273" s="11">
        <v>45440</v>
      </c>
      <c r="E273" t="s">
        <v>4911</v>
      </c>
      <c r="F273" t="s">
        <v>4913</v>
      </c>
    </row>
    <row r="274" spans="1:6" x14ac:dyDescent="0.35">
      <c r="A274" s="11">
        <v>45441</v>
      </c>
      <c r="B274">
        <v>75</v>
      </c>
      <c r="C274" t="s">
        <v>4787</v>
      </c>
      <c r="D274" s="11">
        <v>45440</v>
      </c>
      <c r="E274" t="s">
        <v>4911</v>
      </c>
      <c r="F274" t="s">
        <v>4913</v>
      </c>
    </row>
    <row r="275" spans="1:6" x14ac:dyDescent="0.35">
      <c r="A275" s="11">
        <v>45441</v>
      </c>
      <c r="B275">
        <v>75</v>
      </c>
      <c r="C275" t="s">
        <v>4827</v>
      </c>
      <c r="D275" s="11">
        <v>45440</v>
      </c>
      <c r="E275" t="s">
        <v>4911</v>
      </c>
      <c r="F275" t="s">
        <v>4913</v>
      </c>
    </row>
    <row r="276" spans="1:6" x14ac:dyDescent="0.35">
      <c r="A276" s="11">
        <v>45441</v>
      </c>
      <c r="B276">
        <v>75</v>
      </c>
      <c r="C276" t="s">
        <v>4639</v>
      </c>
      <c r="D276" s="11">
        <v>45440</v>
      </c>
      <c r="E276" t="s">
        <v>4911</v>
      </c>
      <c r="F276" t="s">
        <v>4913</v>
      </c>
    </row>
    <row r="277" spans="1:6" x14ac:dyDescent="0.35">
      <c r="A277" s="11">
        <v>45441</v>
      </c>
      <c r="B277">
        <v>75</v>
      </c>
      <c r="C277" t="s">
        <v>4809</v>
      </c>
      <c r="D277" s="11">
        <v>45440</v>
      </c>
      <c r="E277" t="s">
        <v>4911</v>
      </c>
      <c r="F277" t="s">
        <v>4913</v>
      </c>
    </row>
    <row r="278" spans="1:6" x14ac:dyDescent="0.35">
      <c r="A278" s="11">
        <v>45441</v>
      </c>
      <c r="B278">
        <v>75</v>
      </c>
      <c r="C278" t="s">
        <v>1732</v>
      </c>
      <c r="D278" s="11">
        <v>45440</v>
      </c>
      <c r="E278" t="s">
        <v>4911</v>
      </c>
      <c r="F278" t="s">
        <v>4913</v>
      </c>
    </row>
    <row r="279" spans="1:6" x14ac:dyDescent="0.35">
      <c r="A279" s="11">
        <v>45441</v>
      </c>
      <c r="B279">
        <v>75</v>
      </c>
      <c r="C279" t="s">
        <v>2788</v>
      </c>
      <c r="D279" s="11">
        <v>45440</v>
      </c>
      <c r="E279" t="s">
        <v>4911</v>
      </c>
      <c r="F279" t="s">
        <v>4913</v>
      </c>
    </row>
    <row r="280" spans="1:6" x14ac:dyDescent="0.35">
      <c r="A280" s="11">
        <v>45441</v>
      </c>
      <c r="B280">
        <v>86</v>
      </c>
      <c r="C280" t="s">
        <v>4903</v>
      </c>
      <c r="D280" s="11">
        <v>45440</v>
      </c>
      <c r="E280" t="s">
        <v>4911</v>
      </c>
      <c r="F280" t="s">
        <v>4913</v>
      </c>
    </row>
    <row r="281" spans="1:6" x14ac:dyDescent="0.35">
      <c r="A281" s="11" t="s">
        <v>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1-original data</vt:lpstr>
      <vt:lpstr>1-Potential Shortage</vt:lpstr>
      <vt:lpstr>2-Feedback</vt:lpstr>
      <vt:lpstr>3-Archive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Stan</cp:lastModifiedBy>
  <dcterms:modified xsi:type="dcterms:W3CDTF">2024-05-30T21:17:38Z</dcterms:modified>
</cp:coreProperties>
</file>