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2365" windowHeight="9390" activeTab="6"/>
  </bookViews>
  <sheets>
    <sheet name="一班" sheetId="1" r:id="rId1"/>
    <sheet name="二班" sheetId="2" r:id="rId2"/>
    <sheet name="三班" sheetId="3" r:id="rId3"/>
    <sheet name="四班" sheetId="4" r:id="rId4"/>
    <sheet name="五班" sheetId="5" r:id="rId5"/>
    <sheet name="六班" sheetId="6" r:id="rId6"/>
    <sheet name="七班" sheetId="7" r:id="rId7"/>
  </sheets>
  <definedNames>
    <definedName name="_xlnm._FilterDatabase" localSheetId="1" hidden="1">二班!$A$1:$K$44</definedName>
    <definedName name="_xlnm._FilterDatabase" localSheetId="5" hidden="1">六班!$A$1:$L$31</definedName>
    <definedName name="_xlnm._FilterDatabase" localSheetId="6" hidden="1">七班!$A$1:$L$36</definedName>
    <definedName name="_xlnm._FilterDatabase" localSheetId="2" hidden="1">三班!$A$1:$L$44</definedName>
    <definedName name="_xlnm._FilterDatabase" localSheetId="3" hidden="1">四班!$A$1:$L$44</definedName>
    <definedName name="_xlnm._FilterDatabase" localSheetId="4" hidden="1">五班!$A$1:$L$43</definedName>
    <definedName name="_xlnm._FilterDatabase" localSheetId="0" hidden="1">一班!$A$1:$K$45</definedName>
  </definedNames>
  <calcPr calcId="144525" concurrentCalc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2" i="3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2" i="4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2" i="5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2" i="6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2" i="2"/>
  <c r="K2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</calcChain>
</file>

<file path=xl/sharedStrings.xml><?xml version="1.0" encoding="utf-8"?>
<sst xmlns="http://schemas.openxmlformats.org/spreadsheetml/2006/main" count="1407" uniqueCount="798">
  <si>
    <t>序号</t>
  </si>
  <si>
    <t>姓名</t>
  </si>
  <si>
    <t>性别</t>
  </si>
  <si>
    <t>联系电话</t>
  </si>
  <si>
    <t>家庭住址</t>
  </si>
  <si>
    <t>成绩1</t>
  </si>
  <si>
    <t>成绩2</t>
  </si>
  <si>
    <t>李超龙</t>
  </si>
  <si>
    <t>男</t>
  </si>
  <si>
    <t>17860399226</t>
  </si>
  <si>
    <t>广西壮族自治区梧州市藤县新庆镇石咀村</t>
  </si>
  <si>
    <t>安婷</t>
  </si>
  <si>
    <t>女</t>
  </si>
  <si>
    <t>18685342431</t>
  </si>
  <si>
    <t>贵州省毕节市织金县化起镇化起中学</t>
  </si>
  <si>
    <t>贾楚阳</t>
  </si>
  <si>
    <t>15172659833</t>
  </si>
  <si>
    <t>湖北省襄阳市襄州区古驿镇吕镇村二组</t>
  </si>
  <si>
    <t>倪佳俊</t>
  </si>
  <si>
    <t>17879325629</t>
  </si>
  <si>
    <t>江西省上饶市鄱阳县柘港乡潼丰镇</t>
  </si>
  <si>
    <t>谢丽娴</t>
  </si>
  <si>
    <t>13698059298</t>
  </si>
  <si>
    <t>江西省赣州市寻乌县国际公馆2栋401</t>
  </si>
  <si>
    <t>赵鑫</t>
  </si>
  <si>
    <t>17860396938</t>
  </si>
  <si>
    <t>山东省临沂市河东区汤头镇坊沂庄小区</t>
  </si>
  <si>
    <t>张振威</t>
  </si>
  <si>
    <t>17860396966</t>
  </si>
  <si>
    <t>山东省淄博市周村区康城丽都小区</t>
  </si>
  <si>
    <t>牛志浩</t>
  </si>
  <si>
    <t>18353691105</t>
  </si>
  <si>
    <t>山东省潍坊市诸城市舜王街道箭口镇无忌西村</t>
  </si>
  <si>
    <t>王迪</t>
  </si>
  <si>
    <t>13969910597</t>
  </si>
  <si>
    <t>山东省临沂市河东区天翔花园</t>
  </si>
  <si>
    <t>李昊天</t>
  </si>
  <si>
    <t>18866470519</t>
  </si>
  <si>
    <t>山东省东营市广饶县阳光花苑</t>
  </si>
  <si>
    <t>王博</t>
  </si>
  <si>
    <t>17860396997</t>
  </si>
  <si>
    <t>山东省临沂市罗庄区</t>
  </si>
  <si>
    <t>王龙宇</t>
  </si>
  <si>
    <t>13181361940</t>
  </si>
  <si>
    <t>山东省德州市禹城市辛店镇沙河新村</t>
  </si>
  <si>
    <t>张泽</t>
  </si>
  <si>
    <t>17860396961</t>
  </si>
  <si>
    <t>山东省青岛市平度市圣水山庄</t>
  </si>
  <si>
    <t>刘佳宇</t>
  </si>
  <si>
    <t>15662052562</t>
  </si>
  <si>
    <t>山东省泰安市泰山区温泉路</t>
  </si>
  <si>
    <t>蒋忠良</t>
  </si>
  <si>
    <t>13188728385</t>
  </si>
  <si>
    <t>山东省临沂市兰山区金颐社区</t>
  </si>
  <si>
    <t>贾雯杰</t>
  </si>
  <si>
    <t>15006543119</t>
  </si>
  <si>
    <t>山东省日照市岚山区碑廓镇大朱曹二村</t>
  </si>
  <si>
    <t>刘进才</t>
  </si>
  <si>
    <t>15763724823</t>
  </si>
  <si>
    <t>山东省济宁市梁山县韩岗镇房村</t>
  </si>
  <si>
    <t>祝晓状</t>
  </si>
  <si>
    <t>18866198118</t>
  </si>
  <si>
    <t>山东省潍坊市临朐县九山镇釜泉村</t>
  </si>
  <si>
    <t>李翊辉</t>
  </si>
  <si>
    <t>17860396909</t>
  </si>
  <si>
    <t>山东省潍坊市寒亭区慧馨园小区</t>
  </si>
  <si>
    <t>孙笑宇</t>
  </si>
  <si>
    <t>17860396972</t>
  </si>
  <si>
    <t>山东省烟台市芝罘区福胜街15-10</t>
  </si>
  <si>
    <t>石宇凡</t>
  </si>
  <si>
    <t>17860396905</t>
  </si>
  <si>
    <t>山东省滨州市滨城区许家佳园</t>
  </si>
  <si>
    <t>赵偌聪</t>
  </si>
  <si>
    <t>17860396929</t>
  </si>
  <si>
    <t>山东省青岛市城阳区春阳路</t>
  </si>
  <si>
    <t>李磊</t>
  </si>
  <si>
    <t>17860396935</t>
  </si>
  <si>
    <t>山东省滕州市大坞镇峄庄村</t>
  </si>
  <si>
    <t>宁玉社</t>
  </si>
  <si>
    <t>17860396979</t>
  </si>
  <si>
    <t>山东省聊城市大王寨镇辛庄村</t>
  </si>
  <si>
    <t>徐帅</t>
  </si>
  <si>
    <t>17860396992</t>
  </si>
  <si>
    <t>山东省潍坊市高密市阚家镇三教堂村</t>
  </si>
  <si>
    <t>王泽</t>
  </si>
  <si>
    <t>18754813807</t>
  </si>
  <si>
    <t>山东省新泰市谷里镇兴谷佳苑</t>
  </si>
  <si>
    <t>王伟</t>
  </si>
  <si>
    <t>17860396960</t>
  </si>
  <si>
    <t>山东省威海市环翠区一品莲花城</t>
  </si>
  <si>
    <t>孙帅杰</t>
  </si>
  <si>
    <t>17860397022</t>
  </si>
  <si>
    <t>山东省烟台市海阳市榆山街新途房产</t>
  </si>
  <si>
    <t>马志浩</t>
  </si>
  <si>
    <t>15628648065</t>
  </si>
  <si>
    <t>山东省德州市陵城区加州锦城如锦苑</t>
  </si>
  <si>
    <t>陈炎培</t>
  </si>
  <si>
    <t>17685524110</t>
  </si>
  <si>
    <t>山东省青岛市平度市东阁街道</t>
  </si>
  <si>
    <t>王龙泰</t>
  </si>
  <si>
    <t>17860396927</t>
  </si>
  <si>
    <t>山东省潍坊市坊子区九龙街道南眉村</t>
  </si>
  <si>
    <t>王彦平</t>
  </si>
  <si>
    <t>17860396981</t>
  </si>
  <si>
    <t>山东省临沂市沂水县高庄镇天桥村</t>
  </si>
  <si>
    <t>田康</t>
  </si>
  <si>
    <t>17860396955</t>
  </si>
  <si>
    <t>山东省潍坊市诸城市经济开发区凤台岭村</t>
  </si>
  <si>
    <t>王文鹏</t>
  </si>
  <si>
    <t>13225487339</t>
  </si>
  <si>
    <t>山东省泰安市肥城市阳光舜城</t>
  </si>
  <si>
    <t>于文珊</t>
  </si>
  <si>
    <t>13375557370</t>
  </si>
  <si>
    <t>山东省青岛市即墨区</t>
  </si>
  <si>
    <t>丁梦姣</t>
  </si>
  <si>
    <t>17605405390</t>
  </si>
  <si>
    <t>山东省菏泽市郓城县程屯镇</t>
  </si>
  <si>
    <t>付青雨</t>
  </si>
  <si>
    <t>13153492942</t>
  </si>
  <si>
    <t>山东省德州市陵城区</t>
  </si>
  <si>
    <t>贾舒婷</t>
  </si>
  <si>
    <t>17861160385</t>
  </si>
  <si>
    <t>山西省太原市迎泽区</t>
  </si>
  <si>
    <t>崔寓涵</t>
  </si>
  <si>
    <t>17860399093</t>
  </si>
  <si>
    <t>陕西省西安市西咸新区秦汉新城</t>
  </si>
  <si>
    <t>汪庆东</t>
  </si>
  <si>
    <t>17860398319</t>
  </si>
  <si>
    <t>云南省曲靖市会泽县娜姑镇</t>
  </si>
  <si>
    <t>单祖航</t>
  </si>
  <si>
    <t>15666452537</t>
  </si>
  <si>
    <t>云南省曲靖市宣威市板桥镇东村</t>
  </si>
  <si>
    <t>张建宇</t>
  </si>
  <si>
    <t>17861123827</t>
  </si>
  <si>
    <t>云南省楚雄州牟定县万寿路</t>
  </si>
  <si>
    <t>姜宇程</t>
  </si>
  <si>
    <t>18759033668</t>
  </si>
  <si>
    <t>福建省漳平市菁城街道江滨路708号</t>
  </si>
  <si>
    <t>黄俊炜</t>
  </si>
  <si>
    <t>15059337998</t>
  </si>
  <si>
    <t>福建省福安市京都美景9号楼</t>
  </si>
  <si>
    <t>文化程度</t>
  </si>
  <si>
    <t>莫崇伟</t>
  </si>
  <si>
    <t>本科在读</t>
  </si>
  <si>
    <t>17677466912</t>
  </si>
  <si>
    <t>常炜</t>
  </si>
  <si>
    <t>15185023528</t>
  </si>
  <si>
    <t>李家贵</t>
  </si>
  <si>
    <t>18333843214</t>
  </si>
  <si>
    <t>汪大治</t>
  </si>
  <si>
    <t>18371872636</t>
  </si>
  <si>
    <t>戴勋</t>
  </si>
  <si>
    <t>18679641367</t>
  </si>
  <si>
    <t>何梓源</t>
  </si>
  <si>
    <t>19970722703</t>
  </si>
  <si>
    <t>李兴安</t>
  </si>
  <si>
    <t>13941812331</t>
  </si>
  <si>
    <t>杨嘉成</t>
  </si>
  <si>
    <t>17616181121</t>
  </si>
  <si>
    <t>韩寿飞</t>
  </si>
  <si>
    <t>13361375576</t>
  </si>
  <si>
    <t>张业</t>
  </si>
  <si>
    <t>15165831864</t>
  </si>
  <si>
    <t>张秩飞</t>
  </si>
  <si>
    <t>17616185873</t>
  </si>
  <si>
    <t>李朝阳</t>
  </si>
  <si>
    <t>17860396995</t>
  </si>
  <si>
    <t>魏建斌</t>
  </si>
  <si>
    <t>15954772271</t>
  </si>
  <si>
    <t>王远哲</t>
  </si>
  <si>
    <t>15550789106</t>
  </si>
  <si>
    <t>孙广蔚</t>
  </si>
  <si>
    <t>17616169827</t>
  </si>
  <si>
    <t>董其康</t>
  </si>
  <si>
    <t>17860396977</t>
  </si>
  <si>
    <t>李先岩</t>
  </si>
  <si>
    <t>17860397016</t>
  </si>
  <si>
    <t>崔化顺</t>
  </si>
  <si>
    <t>17860397010</t>
  </si>
  <si>
    <t>倪超</t>
  </si>
  <si>
    <t>15866593200</t>
  </si>
  <si>
    <t>邓翔宇</t>
  </si>
  <si>
    <t>17860396931</t>
  </si>
  <si>
    <t>孙路凯</t>
  </si>
  <si>
    <t>17860396951</t>
  </si>
  <si>
    <t>王子玉</t>
  </si>
  <si>
    <t>13181636796</t>
  </si>
  <si>
    <t>李文旭</t>
  </si>
  <si>
    <t>17860396933</t>
  </si>
  <si>
    <t>刘铭扬</t>
  </si>
  <si>
    <t>17860397003</t>
  </si>
  <si>
    <t>谭璁</t>
  </si>
  <si>
    <t>17860396989</t>
  </si>
  <si>
    <t>胡天龙</t>
  </si>
  <si>
    <t>17860396991</t>
  </si>
  <si>
    <t>吕昕林</t>
  </si>
  <si>
    <t>15318871261</t>
  </si>
  <si>
    <t>马福临</t>
  </si>
  <si>
    <t>18366531688</t>
  </si>
  <si>
    <t>房立安</t>
  </si>
  <si>
    <t>15163489101</t>
  </si>
  <si>
    <t>董新航</t>
  </si>
  <si>
    <t>13792713963</t>
  </si>
  <si>
    <t>周俊凯</t>
  </si>
  <si>
    <t>17860396903</t>
  </si>
  <si>
    <t>冯海龙</t>
  </si>
  <si>
    <t>17863622838</t>
  </si>
  <si>
    <t>方建海</t>
  </si>
  <si>
    <t>17860396986</t>
  </si>
  <si>
    <t>郑云开</t>
  </si>
  <si>
    <t>17860396958</t>
  </si>
  <si>
    <t>付万彬</t>
  </si>
  <si>
    <t>15154351810</t>
  </si>
  <si>
    <t>崔垚琦</t>
  </si>
  <si>
    <t>17860396916</t>
  </si>
  <si>
    <t>邹雪</t>
  </si>
  <si>
    <t>17860396915</t>
  </si>
  <si>
    <t>王文烨</t>
  </si>
  <si>
    <t>17616016680</t>
  </si>
  <si>
    <t>张淙</t>
  </si>
  <si>
    <t>19105454474</t>
  </si>
  <si>
    <t>李国泰</t>
  </si>
  <si>
    <t>13708628928</t>
  </si>
  <si>
    <t>李鑫滔</t>
  </si>
  <si>
    <t>18987238278</t>
  </si>
  <si>
    <t>尹志浩</t>
  </si>
  <si>
    <t>17861102175</t>
  </si>
  <si>
    <t>毕海波</t>
  </si>
  <si>
    <t>15666549753</t>
  </si>
  <si>
    <t>成绩</t>
  </si>
  <si>
    <t>备注</t>
  </si>
  <si>
    <t>兰明华</t>
  </si>
  <si>
    <t>17860398655</t>
  </si>
  <si>
    <t>贵州省黎平县龙额镇岑鱼村五组</t>
  </si>
  <si>
    <t>刘鑫瑶</t>
  </si>
  <si>
    <t>13275456292</t>
  </si>
  <si>
    <t>黑龙江省大庆市让胡路区庆新南街</t>
  </si>
  <si>
    <t>尤建华</t>
  </si>
  <si>
    <t>18746131800</t>
  </si>
  <si>
    <t>黑龙江省哈尔滨市宾县平坊镇刘家屯</t>
  </si>
  <si>
    <t>李尚禹</t>
  </si>
  <si>
    <t>17860397923</t>
  </si>
  <si>
    <t>江西省赣州市宁都县博生西路龙边溪105号</t>
  </si>
  <si>
    <t>甘风涛</t>
  </si>
  <si>
    <t>17860397920</t>
  </si>
  <si>
    <t>江西省上饶市鄱阳县先锋商贸城</t>
  </si>
  <si>
    <t>季禹辰</t>
  </si>
  <si>
    <t>17860397986</t>
  </si>
  <si>
    <t>辽宁省本溪市溪湖区井佣小区</t>
  </si>
  <si>
    <t>魏巍</t>
  </si>
  <si>
    <t>13366587934</t>
  </si>
  <si>
    <t>北京市门头沟区永定镇龙兴南二路梧桐苑小区</t>
  </si>
  <si>
    <t>宋书军</t>
  </si>
  <si>
    <t>17860396911</t>
  </si>
  <si>
    <t>河南省周口市鹿邑县试量镇</t>
  </si>
  <si>
    <t>支云会</t>
  </si>
  <si>
    <t>17860396913</t>
  </si>
  <si>
    <t>山东省济南市莱芜区牛泉镇李条庄村</t>
  </si>
  <si>
    <t>胡英凯</t>
  </si>
  <si>
    <t>13153317259</t>
  </si>
  <si>
    <t>山东省威海市环翠区戚家庄</t>
  </si>
  <si>
    <t>黄艺</t>
  </si>
  <si>
    <t>18764476632</t>
  </si>
  <si>
    <t>山东省淄博市淄川区</t>
  </si>
  <si>
    <t>银琛</t>
  </si>
  <si>
    <t>17860396982</t>
  </si>
  <si>
    <t>山东省德州市宁津县</t>
  </si>
  <si>
    <t>宋浩文</t>
  </si>
  <si>
    <t>17616185809</t>
  </si>
  <si>
    <t>山东省潍坊市寿光市中南城市金典</t>
  </si>
  <si>
    <t>许凌云</t>
  </si>
  <si>
    <t>17860396978</t>
  </si>
  <si>
    <t>山东省泰安市新泰市</t>
  </si>
  <si>
    <t>冯天禺</t>
  </si>
  <si>
    <t>17860396968</t>
  </si>
  <si>
    <t>山东省淄博市张店区绿城百合花园</t>
  </si>
  <si>
    <t>朱崇润</t>
  </si>
  <si>
    <t>17860397018</t>
  </si>
  <si>
    <t>山东省淄博市临淄区辛店街道安平生活区</t>
  </si>
  <si>
    <t>周幸福</t>
  </si>
  <si>
    <t>18464002252</t>
  </si>
  <si>
    <t>山东省菏泽市单县终兴镇马楼</t>
  </si>
  <si>
    <t>张庆安</t>
  </si>
  <si>
    <t>17860397020</t>
  </si>
  <si>
    <t>山东省潍坊市诸城市林家村镇槐树荣村271号</t>
  </si>
  <si>
    <t>王浩宇</t>
  </si>
  <si>
    <t>17865359291</t>
  </si>
  <si>
    <t>山东省烟台市龙口市金海湾小区</t>
  </si>
  <si>
    <t>秦洪帅</t>
  </si>
  <si>
    <t>17616185209</t>
  </si>
  <si>
    <t>山东省济南市平阴县孝直镇赵桥村259号</t>
  </si>
  <si>
    <t>周相泽</t>
  </si>
  <si>
    <t>15854806738</t>
  </si>
  <si>
    <t>山东省泰安市宁阳县华丰镇南高村167号</t>
  </si>
  <si>
    <t>杨恩龙</t>
  </si>
  <si>
    <t>17616187663</t>
  </si>
  <si>
    <t>山东省济宁市梁山县马营镇杨营村223号</t>
  </si>
  <si>
    <t>张帅</t>
  </si>
  <si>
    <t>17860396919</t>
  </si>
  <si>
    <t>山东省菏泽市曹县韩集镇周庙村493号</t>
  </si>
  <si>
    <t>董英男</t>
  </si>
  <si>
    <t>17860397006</t>
  </si>
  <si>
    <t>山东省德州市齐河县仁里集镇董集村</t>
  </si>
  <si>
    <t>侯玉亭</t>
  </si>
  <si>
    <t>17860396985</t>
  </si>
  <si>
    <t>山东省潍坊市寿光市台头镇北洋头村</t>
  </si>
  <si>
    <t>杜逸飞</t>
  </si>
  <si>
    <t>17860396987</t>
  </si>
  <si>
    <t>山东省东营市东营区章丘路惠都小区</t>
  </si>
  <si>
    <t>朱瑞帆</t>
  </si>
  <si>
    <t>17860396973</t>
  </si>
  <si>
    <t>山东省潍坊市昌邑市东方家园</t>
  </si>
  <si>
    <t>盛锡澳</t>
  </si>
  <si>
    <t>17860396963</t>
  </si>
  <si>
    <t>山东省淄博市张店区恒兴花园</t>
  </si>
  <si>
    <t>张宗拾</t>
  </si>
  <si>
    <t>17860396936</t>
  </si>
  <si>
    <t>山东省济宁市嘉祥县碧桂园</t>
  </si>
  <si>
    <t>杜国庆</t>
  </si>
  <si>
    <t>17860396902</t>
  </si>
  <si>
    <t>山东省肥城市边院镇大尚村</t>
  </si>
  <si>
    <t>于思源</t>
  </si>
  <si>
    <t>17860396928</t>
  </si>
  <si>
    <t>山东省烟台市福山区富豪花园</t>
  </si>
  <si>
    <t>侯崇飞</t>
  </si>
  <si>
    <t>15376360739</t>
  </si>
  <si>
    <t>山东省潍坊市临朐县柳山镇</t>
  </si>
  <si>
    <t>张硕</t>
  </si>
  <si>
    <t>17860396967</t>
  </si>
  <si>
    <t>山东省菏泽市曹县苏集镇南刘庄村</t>
  </si>
  <si>
    <t>杨林闯</t>
  </si>
  <si>
    <t>15553714639</t>
  </si>
  <si>
    <t>山东省济宁市任城区唐口街道唐口村</t>
  </si>
  <si>
    <t>魏琦洁</t>
  </si>
  <si>
    <t>13583372751</t>
  </si>
  <si>
    <t>山东省淄博市高青县芦湖街道太平魏村</t>
  </si>
  <si>
    <t>苑智文</t>
  </si>
  <si>
    <t>17860397008</t>
  </si>
  <si>
    <t>山东省菏泽市曹县邵庄镇王集村</t>
  </si>
  <si>
    <t>李孟亭</t>
  </si>
  <si>
    <t>17860396962</t>
  </si>
  <si>
    <t>山东省德州市临邑县临邑镇李家寨村</t>
  </si>
  <si>
    <t>万慧</t>
  </si>
  <si>
    <t>17860396937</t>
  </si>
  <si>
    <t>山东省潍坊市昌乐县红河镇小傅家官庄村</t>
  </si>
  <si>
    <t>刘亚伟</t>
  </si>
  <si>
    <t>15026134209</t>
  </si>
  <si>
    <t>新疆和田市京苑小区</t>
  </si>
  <si>
    <t>白生坤</t>
  </si>
  <si>
    <t>18899665363</t>
  </si>
  <si>
    <t>新疆省昌吉市木垒县月亮地寸</t>
  </si>
  <si>
    <t>宋承恩</t>
  </si>
  <si>
    <t>17860399281</t>
  </si>
  <si>
    <t>浙江省温州市乐清市乐成街道</t>
  </si>
  <si>
    <t>屠嘉辰</t>
  </si>
  <si>
    <t>17860399282</t>
  </si>
  <si>
    <t>浙江省宁波市鄞州区丹凤三村</t>
  </si>
  <si>
    <t>华敏</t>
  </si>
  <si>
    <t>17861123880</t>
  </si>
  <si>
    <t>云南省楚雄州大姚县石羊镇瓦房村</t>
  </si>
  <si>
    <t>任浩东</t>
  </si>
  <si>
    <t>17860398808</t>
  </si>
  <si>
    <t>甘肃省陇南市徽县</t>
  </si>
  <si>
    <t>杨科</t>
  </si>
  <si>
    <t>17860398809</t>
  </si>
  <si>
    <t>甘肃省平凉市静宁县</t>
  </si>
  <si>
    <t>朱佳梅</t>
  </si>
  <si>
    <t>17860398805</t>
  </si>
  <si>
    <t>甘肃省武威市古浪县</t>
  </si>
  <si>
    <t>曾玚</t>
  </si>
  <si>
    <t>17860398662</t>
  </si>
  <si>
    <t>贵州省遵义市汇川区</t>
  </si>
  <si>
    <t>杨志胜</t>
  </si>
  <si>
    <t>17860398660</t>
  </si>
  <si>
    <t>贵州省毕节市七星关区</t>
  </si>
  <si>
    <t>昌志川</t>
  </si>
  <si>
    <t>17860399395</t>
  </si>
  <si>
    <t>河南省信阳市固始县</t>
  </si>
  <si>
    <t>吴颖科</t>
  </si>
  <si>
    <t>17860399391</t>
  </si>
  <si>
    <t>河南省洛阳市洛龙区</t>
  </si>
  <si>
    <t>吴振赫</t>
  </si>
  <si>
    <t>17860399321</t>
  </si>
  <si>
    <t>吉林省延边州延吉市</t>
  </si>
  <si>
    <t>任洪江</t>
  </si>
  <si>
    <t>17860397298</t>
  </si>
  <si>
    <t>山东省潍坊市昌乐县</t>
  </si>
  <si>
    <t>郭志城</t>
  </si>
  <si>
    <t>18254820393</t>
  </si>
  <si>
    <t>山东省泰安市肥城市</t>
  </si>
  <si>
    <t>陈博</t>
  </si>
  <si>
    <t>17860397301</t>
  </si>
  <si>
    <t>山东省菏泽市单县</t>
  </si>
  <si>
    <t>王特</t>
  </si>
  <si>
    <t>17860397218</t>
  </si>
  <si>
    <t>山东省菏泽市巨野县</t>
  </si>
  <si>
    <t>宋万博</t>
  </si>
  <si>
    <t>17860397235</t>
  </si>
  <si>
    <t>山东省聊城市冠县</t>
  </si>
  <si>
    <t>曹鑫泉</t>
  </si>
  <si>
    <t>17860397251</t>
  </si>
  <si>
    <t>山东省济南市长清区</t>
  </si>
  <si>
    <t>张梦磊</t>
  </si>
  <si>
    <t>17860397262</t>
  </si>
  <si>
    <t>山东省菏泽市牡丹区</t>
  </si>
  <si>
    <t>王佳伟</t>
  </si>
  <si>
    <t>17860397261</t>
  </si>
  <si>
    <t>朱忠珍</t>
  </si>
  <si>
    <t>17860397263</t>
  </si>
  <si>
    <t>王晓晨</t>
  </si>
  <si>
    <t>15662394993</t>
  </si>
  <si>
    <t>山东省威海市荣城市</t>
  </si>
  <si>
    <t>孙文浩</t>
  </si>
  <si>
    <t>17860397232</t>
  </si>
  <si>
    <t>张潇誉</t>
  </si>
  <si>
    <t>17860397219</t>
  </si>
  <si>
    <t>山东省枣庄市滕州市</t>
  </si>
  <si>
    <t>阮振国</t>
  </si>
  <si>
    <t>17860397238</t>
  </si>
  <si>
    <t>山东省德州市齐河县</t>
  </si>
  <si>
    <t>蔺静波</t>
  </si>
  <si>
    <t>15550372752</t>
  </si>
  <si>
    <t>山东省济南市莱芜区</t>
  </si>
  <si>
    <t>郭士斌</t>
  </si>
  <si>
    <t>17860397290</t>
  </si>
  <si>
    <t>山东省聊城市高唐县</t>
  </si>
  <si>
    <t>李世展</t>
  </si>
  <si>
    <t>13176797106</t>
  </si>
  <si>
    <t>山东省济宁市金乡县</t>
  </si>
  <si>
    <t>杨文龙</t>
  </si>
  <si>
    <t>17860397265</t>
  </si>
  <si>
    <t>山东省烟台市</t>
  </si>
  <si>
    <t>翟润东</t>
  </si>
  <si>
    <t>17860397276</t>
  </si>
  <si>
    <t>17860397266</t>
  </si>
  <si>
    <t>山东省潍坊市高密市</t>
  </si>
  <si>
    <t>杨继腾</t>
  </si>
  <si>
    <t>17860397268</t>
  </si>
  <si>
    <t>山东省济宁市嘉祥县</t>
  </si>
  <si>
    <t>尚文浩</t>
  </si>
  <si>
    <t>15666469593</t>
  </si>
  <si>
    <t>邢同宪</t>
  </si>
  <si>
    <t>17860397282</t>
  </si>
  <si>
    <t>赵森</t>
  </si>
  <si>
    <t>17860397283</t>
  </si>
  <si>
    <t>山东省临沂市平邑县</t>
  </si>
  <si>
    <t>曾范玺</t>
  </si>
  <si>
    <t>17860397295</t>
  </si>
  <si>
    <t>山东省潍坊市临朐县</t>
  </si>
  <si>
    <t>刘承栋</t>
  </si>
  <si>
    <t>17860397300</t>
  </si>
  <si>
    <t>山东省沂源县南鲁山镇</t>
  </si>
  <si>
    <t>董正宇</t>
  </si>
  <si>
    <t>17860397307</t>
  </si>
  <si>
    <t>山东省淄博市博山区</t>
  </si>
  <si>
    <t>孔超</t>
  </si>
  <si>
    <t>17860397306</t>
  </si>
  <si>
    <t>山东省临沂市沂水县</t>
  </si>
  <si>
    <t>段从庆</t>
  </si>
  <si>
    <t>17860397217</t>
  </si>
  <si>
    <t>赵熙辰</t>
  </si>
  <si>
    <t>17860397237</t>
  </si>
  <si>
    <t>山东省潍坊市奎文区</t>
  </si>
  <si>
    <t>吕成照</t>
  </si>
  <si>
    <t>17860397256</t>
  </si>
  <si>
    <t>山东省青岛市城阳区</t>
  </si>
  <si>
    <t>蔡树萍</t>
  </si>
  <si>
    <t>17860397296</t>
  </si>
  <si>
    <t>付洪雯</t>
  </si>
  <si>
    <t>15753763695</t>
  </si>
  <si>
    <t>陕西省榆林市榆阳区</t>
  </si>
  <si>
    <t>王泽骞</t>
  </si>
  <si>
    <t>18054380497</t>
  </si>
  <si>
    <t>山东省滨州市滨城区</t>
  </si>
  <si>
    <t>苗景淇</t>
  </si>
  <si>
    <t>17860397269</t>
  </si>
  <si>
    <t>山东省威海市环翠区</t>
  </si>
  <si>
    <t>宗楠</t>
  </si>
  <si>
    <t>17860397309</t>
  </si>
  <si>
    <t>山东省泰安市岱岳区</t>
  </si>
  <si>
    <t>郑爽</t>
  </si>
  <si>
    <t>17860398807</t>
  </si>
  <si>
    <t>甘肃省庆阳市宁县</t>
  </si>
  <si>
    <t>段文文</t>
  </si>
  <si>
    <t>17860398806</t>
  </si>
  <si>
    <t>甘肃省平凉市泾川县</t>
  </si>
  <si>
    <t>黄鑫</t>
  </si>
  <si>
    <t>17860398661</t>
  </si>
  <si>
    <t>贵州省安顺市西秀区</t>
  </si>
  <si>
    <t>王一虎</t>
  </si>
  <si>
    <t>18231823659</t>
  </si>
  <si>
    <t>河北省衡水市桃城区</t>
  </si>
  <si>
    <t>师梦盈</t>
  </si>
  <si>
    <t>17860398893</t>
  </si>
  <si>
    <t>河北省晋州市东里庄乡仁义村</t>
  </si>
  <si>
    <t>杨润哲</t>
  </si>
  <si>
    <t>17860399392</t>
  </si>
  <si>
    <t>河南省三门峡市陕州区</t>
  </si>
  <si>
    <t>周兴良</t>
  </si>
  <si>
    <t>吉林省长春市绿园区翔运街</t>
  </si>
  <si>
    <t>王坤昊</t>
  </si>
  <si>
    <t>17860397297</t>
  </si>
  <si>
    <t>山东省潍坊市诸城市龙城华庭</t>
  </si>
  <si>
    <t>赵溪源</t>
  </si>
  <si>
    <t>17860397292</t>
  </si>
  <si>
    <t>山东省潍坊市诸城市四季美林小区</t>
  </si>
  <si>
    <t>王朔</t>
  </si>
  <si>
    <t>13256260050</t>
  </si>
  <si>
    <t>山东省德州市平原县郭杨村</t>
  </si>
  <si>
    <t>王群</t>
  </si>
  <si>
    <t>17860397302</t>
  </si>
  <si>
    <t>山东省济宁市嘉祥县万张街道忙店村</t>
  </si>
  <si>
    <t>李勇</t>
  </si>
  <si>
    <t>15610687721</t>
  </si>
  <si>
    <t>山东省临沂市沂水县马站镇孔家珠江村</t>
  </si>
  <si>
    <t>孙洪坤</t>
  </si>
  <si>
    <t>18553466318</t>
  </si>
  <si>
    <t>山东省德州市乐陵市化楼镇孙茂梧村</t>
  </si>
  <si>
    <t>刘志国</t>
  </si>
  <si>
    <t>17616016590</t>
  </si>
  <si>
    <t>山东省德州市临邑县林子镇苗圃安社区</t>
  </si>
  <si>
    <t>田小捷</t>
  </si>
  <si>
    <t>15624326360</t>
  </si>
  <si>
    <t>山东省德州市临邑县理合务镇田寨村</t>
  </si>
  <si>
    <t>王超</t>
  </si>
  <si>
    <t>18506489223</t>
  </si>
  <si>
    <t>山东省青岛市黄岛区</t>
  </si>
  <si>
    <t>曲南欣</t>
  </si>
  <si>
    <t>17860397226</t>
  </si>
  <si>
    <t>山东省烟台市龙口市</t>
  </si>
  <si>
    <t>刘瑞敏</t>
  </si>
  <si>
    <t>17860397231</t>
  </si>
  <si>
    <t>山东省滨州市邹平市</t>
  </si>
  <si>
    <t>李健明</t>
  </si>
  <si>
    <t>17860397229</t>
  </si>
  <si>
    <t>薛川</t>
  </si>
  <si>
    <t>17860397253</t>
  </si>
  <si>
    <t>山东省枣庄市薛城区</t>
  </si>
  <si>
    <t>陈浩</t>
  </si>
  <si>
    <t>17860397288</t>
  </si>
  <si>
    <t>山东省泰安市大津口乡牛山口村</t>
  </si>
  <si>
    <t>仲翔宇</t>
  </si>
  <si>
    <t>17860397289</t>
  </si>
  <si>
    <t>山东省济宁市任城区</t>
  </si>
  <si>
    <t>韩玉彬</t>
  </si>
  <si>
    <t>18764707444</t>
  </si>
  <si>
    <t>山东省潍坊寿光市</t>
  </si>
  <si>
    <t>马晓文</t>
  </si>
  <si>
    <t>17862613087</t>
  </si>
  <si>
    <t>山东省德州市宁津县柴胡店镇朱庄村</t>
  </si>
  <si>
    <t>李永琪</t>
  </si>
  <si>
    <t>18863768674</t>
  </si>
  <si>
    <t>山东省济宁市邹城市郭里镇</t>
  </si>
  <si>
    <t>李星</t>
  </si>
  <si>
    <t>17860397267</t>
  </si>
  <si>
    <t>山东省临沂市河东区郑旺镇何家戈村</t>
  </si>
  <si>
    <t>王宝鑫</t>
  </si>
  <si>
    <t>17860397271</t>
  </si>
  <si>
    <t>山东省济南市章丘区刁镇</t>
  </si>
  <si>
    <t>郁永帅</t>
  </si>
  <si>
    <t>15866905871</t>
  </si>
  <si>
    <t>山东省临沂市费县上冶镇埠后村</t>
  </si>
  <si>
    <t>张永刚</t>
  </si>
  <si>
    <t>17860397280</t>
  </si>
  <si>
    <t>山东省日照市东港区三庄镇</t>
  </si>
  <si>
    <t>李梦童</t>
  </si>
  <si>
    <t>17860397285</t>
  </si>
  <si>
    <t>山东省德州市禹城市辛店镇</t>
  </si>
  <si>
    <t>于舰凯</t>
  </si>
  <si>
    <t>17860397299</t>
  </si>
  <si>
    <t>山东省青岛市莱西市望城街道辛庄村</t>
  </si>
  <si>
    <t>刘子瑜</t>
  </si>
  <si>
    <t>17860397305</t>
  </si>
  <si>
    <t>张金</t>
  </si>
  <si>
    <t>17860397228</t>
  </si>
  <si>
    <t>山东省临沂市郯城县花园乡南涝沟北村</t>
  </si>
  <si>
    <t>刘耀斌</t>
  </si>
  <si>
    <t>17860397223</t>
  </si>
  <si>
    <t>山东省德州市陵城区焦家</t>
  </si>
  <si>
    <t>李宏</t>
  </si>
  <si>
    <t>15965037811</t>
  </si>
  <si>
    <t>山东省潍坊市安丘市兴安街道大城埠</t>
  </si>
  <si>
    <t>李志斌</t>
  </si>
  <si>
    <t>17616187662</t>
  </si>
  <si>
    <t>山东省枣庄市峄城区坛山街道徐楼新村</t>
  </si>
  <si>
    <t>郭欣洁</t>
  </si>
  <si>
    <t>17860397310</t>
  </si>
  <si>
    <t>山东省临沂市河东区八湖镇</t>
  </si>
  <si>
    <t>郭美娇</t>
  </si>
  <si>
    <t>17860397216</t>
  </si>
  <si>
    <t>山东省德州市乐陵市丁坞镇大杨寨村</t>
  </si>
  <si>
    <t>王俏</t>
  </si>
  <si>
    <t>15194353880</t>
  </si>
  <si>
    <t>山东省烟台市招远市金岭镇皂户王家</t>
  </si>
  <si>
    <t>武霄</t>
  </si>
  <si>
    <t>17680983722</t>
  </si>
  <si>
    <t>山东省济宁市邹城市</t>
  </si>
  <si>
    <t>段若晴</t>
  </si>
  <si>
    <t>山东省菏泽市东明县城关镇</t>
  </si>
  <si>
    <t>蔡玉梅</t>
  </si>
  <si>
    <t>17860397279</t>
  </si>
  <si>
    <t>赖传旗</t>
  </si>
  <si>
    <t>17860397691</t>
  </si>
  <si>
    <t>海南省澄迈县金江镇</t>
  </si>
  <si>
    <t>张越龙</t>
  </si>
  <si>
    <r>
      <rPr>
        <sz val="11"/>
        <color rgb="FF000000"/>
        <rFont val="宋体"/>
        <charset val="134"/>
        <scheme val="minor"/>
      </rPr>
      <t>1886247207</t>
    </r>
    <r>
      <rPr>
        <sz val="11"/>
        <color rgb="FFFF0000"/>
        <rFont val="宋体"/>
        <charset val="134"/>
        <scheme val="minor"/>
      </rPr>
      <t>1</t>
    </r>
  </si>
  <si>
    <t>江苏省张家港市金港镇</t>
  </si>
  <si>
    <t>谌启凡</t>
  </si>
  <si>
    <t>17860397913</t>
  </si>
  <si>
    <t>江西省抚州市黎川县冠建小区</t>
  </si>
  <si>
    <t>王启龙</t>
  </si>
  <si>
    <t>17860398067</t>
  </si>
  <si>
    <t>宁夏银川市金凤区</t>
  </si>
  <si>
    <t>黄涛</t>
  </si>
  <si>
    <t>17860397032</t>
  </si>
  <si>
    <t>山东省济南市莱芜区世纪城</t>
  </si>
  <si>
    <t>张雪晴</t>
  </si>
  <si>
    <t>17860397029</t>
  </si>
  <si>
    <t>山东省肥城市盛世年华</t>
  </si>
  <si>
    <t>王钲文</t>
  </si>
  <si>
    <t>17860397059</t>
  </si>
  <si>
    <t>山东省烟台市招远市横掌苑</t>
  </si>
  <si>
    <t>周忠源</t>
  </si>
  <si>
    <t>17860397053</t>
  </si>
  <si>
    <t>山东省青岛市平度市明村镇</t>
  </si>
  <si>
    <t>张文轩</t>
  </si>
  <si>
    <t>17860397170</t>
  </si>
  <si>
    <t>山东省济南市济阳区颐仙阁小区</t>
  </si>
  <si>
    <t>张晓宇</t>
  </si>
  <si>
    <t>17860397163</t>
  </si>
  <si>
    <t>山东烟台</t>
  </si>
  <si>
    <t>张瀚艺</t>
  </si>
  <si>
    <t>17860397091</t>
  </si>
  <si>
    <t>山东省滕州市涵翠苑A区</t>
  </si>
  <si>
    <t>李凯强</t>
  </si>
  <si>
    <t>17860397105</t>
  </si>
  <si>
    <t>山东省潍坊市临朐县凤凰新城</t>
  </si>
  <si>
    <t>梁鹏飞</t>
  </si>
  <si>
    <t>17860397101</t>
  </si>
  <si>
    <t>山东省临沂市河东区</t>
  </si>
  <si>
    <t>曲浩</t>
  </si>
  <si>
    <t>17860397135</t>
  </si>
  <si>
    <t>山东省潍坊市昌邑市北孟镇</t>
  </si>
  <si>
    <t>胡康</t>
  </si>
  <si>
    <t>17860397128</t>
  </si>
  <si>
    <t>山东省济南市章丘区高官寨镇</t>
  </si>
  <si>
    <t>陶兆瑜</t>
  </si>
  <si>
    <t>17860397119</t>
  </si>
  <si>
    <t>山东省德州市临邑县宿安乡赵家寨村</t>
  </si>
  <si>
    <t>王伟豪</t>
  </si>
  <si>
    <t>17860397136</t>
  </si>
  <si>
    <t>山东省济宁市邹城市建业园小区</t>
  </si>
  <si>
    <t>张炜昊</t>
  </si>
  <si>
    <t>15095242303</t>
  </si>
  <si>
    <t>山东省潍坊市青州市谭坊镇东石村</t>
  </si>
  <si>
    <t>张志远</t>
  </si>
  <si>
    <t>15306459408</t>
  </si>
  <si>
    <t>山东省滨州市惠民县皂户李镇</t>
  </si>
  <si>
    <t>李营新</t>
  </si>
  <si>
    <t>17860397138</t>
  </si>
  <si>
    <t>金世龙</t>
  </si>
  <si>
    <t>17860397137</t>
  </si>
  <si>
    <t>山东省临沂市沂水县马站镇</t>
  </si>
  <si>
    <t>葛年霖</t>
  </si>
  <si>
    <t>17860397187</t>
  </si>
  <si>
    <t>山东省日照市岚山区安东卫街道潘庄二村</t>
  </si>
  <si>
    <t>夏金勇</t>
  </si>
  <si>
    <t>17860397190</t>
  </si>
  <si>
    <t>山东省潍坊市诸城市舜王街道</t>
  </si>
  <si>
    <t>于琪</t>
  </si>
  <si>
    <t>17860397191</t>
  </si>
  <si>
    <t>山东省潍坊市昌邑市解放路南首</t>
  </si>
  <si>
    <t>李相龙</t>
  </si>
  <si>
    <t>17860397196</t>
  </si>
  <si>
    <t>山东省枣庄市滕州市龙泉街道状元府小区</t>
  </si>
  <si>
    <t>黄铭</t>
  </si>
  <si>
    <t>17860397202</t>
  </si>
  <si>
    <t>山东省菏泽市单县高老家乡樊楼村</t>
  </si>
  <si>
    <t>雷明威</t>
  </si>
  <si>
    <t>17860397205</t>
  </si>
  <si>
    <t>山东省肥城市王瓜店镇王西新村</t>
  </si>
  <si>
    <t>葛桂超</t>
  </si>
  <si>
    <t>17860397037</t>
  </si>
  <si>
    <t>山东省临清市唐园镇马虎寨村</t>
  </si>
  <si>
    <t>段卓辰</t>
  </si>
  <si>
    <t>17860397069</t>
  </si>
  <si>
    <t>冯美雯</t>
  </si>
  <si>
    <t>17860397031</t>
  </si>
  <si>
    <t>山东省烟台市芝罘区大东夼</t>
  </si>
  <si>
    <t>张瑞</t>
  </si>
  <si>
    <t>17860397293</t>
  </si>
  <si>
    <t>王硕</t>
  </si>
  <si>
    <t>17860397039</t>
  </si>
  <si>
    <t>山东省诸城市皇华镇东河北村</t>
  </si>
  <si>
    <t>李琦龙</t>
  </si>
  <si>
    <t>18382591863</t>
  </si>
  <si>
    <t>四川省遂宁市射洪市</t>
  </si>
  <si>
    <t>王帆</t>
  </si>
  <si>
    <t>17860399655</t>
  </si>
  <si>
    <t>四川省乐山市市中区</t>
  </si>
  <si>
    <t>廖伶倩</t>
  </si>
  <si>
    <t>17860399651</t>
  </si>
  <si>
    <t>四川省巴中市巴州区</t>
  </si>
  <si>
    <t>杨力</t>
  </si>
  <si>
    <t>16608784938</t>
  </si>
  <si>
    <t>云南省楚雄州大姚县</t>
  </si>
  <si>
    <t>刘永华</t>
  </si>
  <si>
    <t>17860398326</t>
  </si>
  <si>
    <t>云南省保山市龙陵县</t>
  </si>
  <si>
    <t>刘晶</t>
  </si>
  <si>
    <t>17861102358</t>
  </si>
  <si>
    <t>山东省烟台市海阳市</t>
  </si>
  <si>
    <t>陈欣欣</t>
  </si>
  <si>
    <t>19106458546</t>
  </si>
  <si>
    <t>山东省德州市武城县</t>
  </si>
  <si>
    <t>孙慧敏</t>
  </si>
  <si>
    <t>17860397225</t>
  </si>
  <si>
    <t>山东省潍坊市诸城市</t>
  </si>
  <si>
    <t>逄琳琳</t>
  </si>
  <si>
    <t>17616016569</t>
  </si>
  <si>
    <t>唐大印</t>
  </si>
  <si>
    <t>17581725260</t>
  </si>
  <si>
    <t>四川省南充市蓬安县</t>
  </si>
  <si>
    <t>陈天皓</t>
  </si>
  <si>
    <t>17616016618</t>
  </si>
  <si>
    <t>四川省攀枝花市米易县</t>
  </si>
  <si>
    <t>夏从志</t>
  </si>
  <si>
    <t>13368763809</t>
  </si>
  <si>
    <t>云南省文山州丘北县</t>
  </si>
  <si>
    <t>夏浩楠</t>
  </si>
  <si>
    <t>17860398325</t>
  </si>
  <si>
    <t>云南省曲靖市宣威市</t>
  </si>
  <si>
    <t>宋梦承</t>
  </si>
  <si>
    <t>18564254880</t>
  </si>
  <si>
    <t>任健琪</t>
  </si>
  <si>
    <t>17860397178</t>
  </si>
  <si>
    <t>山东省临沂市沂水县人民医院</t>
  </si>
  <si>
    <t>徐梦瑶</t>
  </si>
  <si>
    <t>17860397077</t>
  </si>
  <si>
    <t>山东省潍坊市临朐县柳山镇徐家河村</t>
  </si>
  <si>
    <t>高寒琪</t>
  </si>
  <si>
    <t>17860397085</t>
  </si>
  <si>
    <t>山东省滨州市无棣县水湾镇小高家村</t>
  </si>
  <si>
    <t>王晓文</t>
  </si>
  <si>
    <t>17860399719</t>
  </si>
  <si>
    <t>新疆省乌鲁木齐市沙依巴克区</t>
  </si>
  <si>
    <t>沈泰祥</t>
  </si>
  <si>
    <t>17860399718</t>
  </si>
  <si>
    <t>新疆昌吉呼图壁县宁州户五组20号</t>
  </si>
  <si>
    <t>刘目卓</t>
  </si>
  <si>
    <t>13181564786</t>
  </si>
  <si>
    <t>山东省菏泽市郓城县随官屯镇</t>
  </si>
  <si>
    <t>于潇林</t>
  </si>
  <si>
    <t>17664131060</t>
  </si>
  <si>
    <t>山东省烟台市莱山区</t>
  </si>
  <si>
    <t>姜晚龙</t>
  </si>
  <si>
    <t>17860390726</t>
  </si>
  <si>
    <t>山东省青岛市</t>
  </si>
  <si>
    <t>刘召亮</t>
  </si>
  <si>
    <t>17860397126</t>
  </si>
  <si>
    <t>山东省青岛市黄岛区六汪镇前立柱村</t>
  </si>
  <si>
    <t>许文钰</t>
  </si>
  <si>
    <t>17860397062</t>
  </si>
  <si>
    <t>山东省淄博市周村区</t>
  </si>
  <si>
    <t>宋辰潞</t>
  </si>
  <si>
    <t>17860397122</t>
  </si>
  <si>
    <t>山东省济南市济阳区龙域天城</t>
  </si>
  <si>
    <t>刘晓倩</t>
  </si>
  <si>
    <t>17860397129</t>
  </si>
  <si>
    <t>山东省诸城市舜耕花园</t>
  </si>
  <si>
    <t>周蕾</t>
  </si>
  <si>
    <t>17860397168</t>
  </si>
  <si>
    <t>山东省烟台市牟平区永安住宅小区</t>
  </si>
  <si>
    <t>樊晓萱</t>
  </si>
  <si>
    <t>17860397183</t>
  </si>
  <si>
    <t>山东滨州阳信县观澜国际</t>
  </si>
  <si>
    <t>常馨</t>
  </si>
  <si>
    <t>15336452021</t>
  </si>
  <si>
    <t>山东省菏泽市郓城县郭屯镇</t>
  </si>
  <si>
    <t>刘琎檬</t>
  </si>
  <si>
    <t>15204900088</t>
  </si>
  <si>
    <t>内蒙古呼伦贝尔市海拉尔区</t>
  </si>
  <si>
    <t>孙立昊</t>
  </si>
  <si>
    <t>15288974886</t>
  </si>
  <si>
    <t>山东省青岛市黄岛区团结路世纪新村一号楼一单元502</t>
  </si>
  <si>
    <t>陈仁香</t>
  </si>
  <si>
    <t>18876617323</t>
  </si>
  <si>
    <t>海南省澄迈县金江镇黄竹村</t>
  </si>
  <si>
    <t>张雪婷</t>
  </si>
  <si>
    <t>17860397089</t>
  </si>
  <si>
    <t>山东省滕州市滨湖镇三山村</t>
  </si>
  <si>
    <t>综合成绩</t>
  </si>
  <si>
    <t>理论成绩</t>
  </si>
  <si>
    <t>F1</t>
    <phoneticPr fontId="3" type="noConversion"/>
  </si>
  <si>
    <t>F2</t>
    <phoneticPr fontId="3" type="noConversion"/>
  </si>
  <si>
    <t>F2</t>
    <phoneticPr fontId="3" type="noConversion"/>
  </si>
  <si>
    <t>all</t>
    <phoneticPr fontId="3" type="noConversion"/>
  </si>
  <si>
    <t>合格否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</si>
</sst>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workbookViewId="0">
      <pane ySplit="1" topLeftCell="A2" activePane="bottomLeft" state="frozen"/>
      <selection pane="bottomLeft" sqref="A1:M45"/>
    </sheetView>
  </sheetViews>
  <sheetFormatPr defaultColWidth="9" defaultRowHeight="15" customHeight="1" x14ac:dyDescent="0.15"/>
  <cols>
    <col min="1" max="1" width="7.375" customWidth="1"/>
    <col min="2" max="2" width="7.875" customWidth="1"/>
    <col min="3" max="3" width="5.375" customWidth="1"/>
    <col min="4" max="4" width="12.625" customWidth="1"/>
    <col min="5" max="5" width="28.625" hidden="1" customWidth="1"/>
    <col min="6" max="7" width="6.25" bestFit="1" customWidth="1"/>
  </cols>
  <sheetData>
    <row r="1" spans="1:13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791</v>
      </c>
      <c r="I1" s="1" t="s">
        <v>792</v>
      </c>
      <c r="J1" s="1" t="s">
        <v>793</v>
      </c>
      <c r="K1" s="1" t="s">
        <v>794</v>
      </c>
      <c r="L1" s="1" t="s">
        <v>796</v>
      </c>
      <c r="M1" s="1" t="s">
        <v>797</v>
      </c>
    </row>
    <row r="2" spans="1:13" ht="15" customHeight="1" x14ac:dyDescent="0.15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93.5</v>
      </c>
      <c r="G2" s="1">
        <v>76</v>
      </c>
      <c r="H2" s="1">
        <v>76</v>
      </c>
      <c r="I2" s="1">
        <v>100</v>
      </c>
      <c r="J2" s="1">
        <f>IF(H2&gt;=70,1,0)</f>
        <v>1</v>
      </c>
      <c r="K2" s="1">
        <f>IF(I2&gt;=80,1,0)</f>
        <v>1</v>
      </c>
      <c r="L2" s="1">
        <f>J2+K2</f>
        <v>2</v>
      </c>
      <c r="M2" s="1" t="str">
        <f>IF(L2=2,"合格","-")</f>
        <v>合格</v>
      </c>
    </row>
    <row r="3" spans="1:13" ht="15" customHeight="1" x14ac:dyDescent="0.15">
      <c r="A3" s="1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83</v>
      </c>
      <c r="G3" s="1">
        <v>70</v>
      </c>
      <c r="H3" s="1">
        <v>70</v>
      </c>
      <c r="I3" s="1">
        <v>100</v>
      </c>
      <c r="J3" s="1">
        <f t="shared" ref="J3:J45" si="0">IF(H3&gt;=70,1,0)</f>
        <v>1</v>
      </c>
      <c r="K3" s="1">
        <f t="shared" ref="K3:K45" si="1">IF(I3&gt;=80,1,0)</f>
        <v>1</v>
      </c>
      <c r="L3" s="1">
        <f t="shared" ref="L3:L45" si="2">J3+K3</f>
        <v>2</v>
      </c>
      <c r="M3" s="1" t="str">
        <f t="shared" ref="M3:M45" si="3">IF(L3=2,"合格","-")</f>
        <v>合格</v>
      </c>
    </row>
    <row r="4" spans="1:13" ht="15" customHeight="1" x14ac:dyDescent="0.15">
      <c r="A4" s="1">
        <v>3</v>
      </c>
      <c r="B4" s="1" t="s">
        <v>15</v>
      </c>
      <c r="C4" s="1" t="s">
        <v>8</v>
      </c>
      <c r="D4" s="1" t="s">
        <v>16</v>
      </c>
      <c r="E4" s="1" t="s">
        <v>17</v>
      </c>
      <c r="F4" s="1">
        <v>69</v>
      </c>
      <c r="G4" s="1">
        <v>68</v>
      </c>
      <c r="H4" s="1">
        <v>68</v>
      </c>
      <c r="I4" s="1">
        <v>100</v>
      </c>
      <c r="J4" s="1">
        <f t="shared" si="0"/>
        <v>0</v>
      </c>
      <c r="K4" s="1">
        <f t="shared" si="1"/>
        <v>1</v>
      </c>
      <c r="L4" s="1">
        <f t="shared" si="2"/>
        <v>1</v>
      </c>
      <c r="M4" s="1" t="str">
        <f t="shared" si="3"/>
        <v>-</v>
      </c>
    </row>
    <row r="5" spans="1:13" ht="15" customHeight="1" x14ac:dyDescent="0.15">
      <c r="A5" s="1">
        <v>4</v>
      </c>
      <c r="B5" s="1" t="s">
        <v>18</v>
      </c>
      <c r="C5" s="1" t="s">
        <v>8</v>
      </c>
      <c r="D5" s="1" t="s">
        <v>19</v>
      </c>
      <c r="E5" s="1" t="s">
        <v>20</v>
      </c>
      <c r="F5" s="1">
        <v>93.5</v>
      </c>
      <c r="G5" s="1">
        <v>78.5</v>
      </c>
      <c r="H5" s="1">
        <v>78.5</v>
      </c>
      <c r="I5" s="1">
        <v>98</v>
      </c>
      <c r="J5" s="1">
        <f t="shared" si="0"/>
        <v>1</v>
      </c>
      <c r="K5" s="1">
        <f t="shared" si="1"/>
        <v>1</v>
      </c>
      <c r="L5" s="1">
        <f t="shared" si="2"/>
        <v>2</v>
      </c>
      <c r="M5" s="1" t="str">
        <f t="shared" si="3"/>
        <v>合格</v>
      </c>
    </row>
    <row r="6" spans="1:13" ht="15" customHeight="1" x14ac:dyDescent="0.15">
      <c r="A6" s="1">
        <v>5</v>
      </c>
      <c r="B6" s="1" t="s">
        <v>21</v>
      </c>
      <c r="C6" s="1" t="s">
        <v>12</v>
      </c>
      <c r="D6" s="1" t="s">
        <v>22</v>
      </c>
      <c r="E6" s="1" t="s">
        <v>23</v>
      </c>
      <c r="F6" s="1">
        <v>91</v>
      </c>
      <c r="G6" s="1">
        <v>72.5</v>
      </c>
      <c r="H6" s="1">
        <v>72.5</v>
      </c>
      <c r="I6" s="1">
        <v>100</v>
      </c>
      <c r="J6" s="1">
        <f t="shared" si="0"/>
        <v>1</v>
      </c>
      <c r="K6" s="1">
        <f t="shared" si="1"/>
        <v>1</v>
      </c>
      <c r="L6" s="1">
        <f t="shared" si="2"/>
        <v>2</v>
      </c>
      <c r="M6" s="1" t="str">
        <f t="shared" si="3"/>
        <v>合格</v>
      </c>
    </row>
    <row r="7" spans="1:13" ht="15" customHeight="1" x14ac:dyDescent="0.15">
      <c r="A7" s="1">
        <v>6</v>
      </c>
      <c r="B7" s="1" t="s">
        <v>24</v>
      </c>
      <c r="C7" s="1" t="s">
        <v>8</v>
      </c>
      <c r="D7" s="1" t="s">
        <v>25</v>
      </c>
      <c r="E7" s="1" t="s">
        <v>26</v>
      </c>
      <c r="F7" s="1">
        <v>92.5</v>
      </c>
      <c r="G7" s="1">
        <v>84</v>
      </c>
      <c r="H7" s="1">
        <v>84</v>
      </c>
      <c r="I7" s="1">
        <v>100</v>
      </c>
      <c r="J7" s="1">
        <f t="shared" si="0"/>
        <v>1</v>
      </c>
      <c r="K7" s="1">
        <f t="shared" si="1"/>
        <v>1</v>
      </c>
      <c r="L7" s="1">
        <f t="shared" si="2"/>
        <v>2</v>
      </c>
      <c r="M7" s="1" t="str">
        <f t="shared" si="3"/>
        <v>合格</v>
      </c>
    </row>
    <row r="8" spans="1:13" ht="15" customHeight="1" x14ac:dyDescent="0.15">
      <c r="A8" s="1">
        <v>7</v>
      </c>
      <c r="B8" s="1" t="s">
        <v>27</v>
      </c>
      <c r="C8" s="1" t="s">
        <v>8</v>
      </c>
      <c r="D8" s="1" t="s">
        <v>28</v>
      </c>
      <c r="E8" s="1" t="s">
        <v>29</v>
      </c>
      <c r="F8" s="1">
        <v>89</v>
      </c>
      <c r="G8" s="1">
        <v>75.5</v>
      </c>
      <c r="H8" s="1">
        <v>75.5</v>
      </c>
      <c r="I8" s="1">
        <v>100</v>
      </c>
      <c r="J8" s="1">
        <f t="shared" si="0"/>
        <v>1</v>
      </c>
      <c r="K8" s="1">
        <f t="shared" si="1"/>
        <v>1</v>
      </c>
      <c r="L8" s="1">
        <f t="shared" si="2"/>
        <v>2</v>
      </c>
      <c r="M8" s="1" t="str">
        <f t="shared" si="3"/>
        <v>合格</v>
      </c>
    </row>
    <row r="9" spans="1:13" ht="15" customHeight="1" x14ac:dyDescent="0.15">
      <c r="A9" s="1">
        <v>8</v>
      </c>
      <c r="B9" s="1" t="s">
        <v>30</v>
      </c>
      <c r="C9" s="1" t="s">
        <v>8</v>
      </c>
      <c r="D9" s="1" t="s">
        <v>31</v>
      </c>
      <c r="E9" s="1" t="s">
        <v>32</v>
      </c>
      <c r="F9" s="1">
        <v>87</v>
      </c>
      <c r="G9" s="1">
        <v>73.5</v>
      </c>
      <c r="H9" s="1">
        <v>73.5</v>
      </c>
      <c r="I9" s="1">
        <v>100</v>
      </c>
      <c r="J9" s="1">
        <f t="shared" si="0"/>
        <v>1</v>
      </c>
      <c r="K9" s="1">
        <f t="shared" si="1"/>
        <v>1</v>
      </c>
      <c r="L9" s="1">
        <f t="shared" si="2"/>
        <v>2</v>
      </c>
      <c r="M9" s="1" t="str">
        <f t="shared" si="3"/>
        <v>合格</v>
      </c>
    </row>
    <row r="10" spans="1:13" ht="15" customHeight="1" x14ac:dyDescent="0.15">
      <c r="A10" s="1">
        <v>9</v>
      </c>
      <c r="B10" s="1" t="s">
        <v>33</v>
      </c>
      <c r="C10" s="1" t="s">
        <v>8</v>
      </c>
      <c r="D10" s="1" t="s">
        <v>34</v>
      </c>
      <c r="E10" s="1" t="s">
        <v>35</v>
      </c>
      <c r="F10" s="1">
        <v>87.5</v>
      </c>
      <c r="G10" s="1">
        <v>79</v>
      </c>
      <c r="H10" s="1">
        <v>79</v>
      </c>
      <c r="I10" s="1">
        <v>100</v>
      </c>
      <c r="J10" s="1">
        <f t="shared" si="0"/>
        <v>1</v>
      </c>
      <c r="K10" s="1">
        <f t="shared" si="1"/>
        <v>1</v>
      </c>
      <c r="L10" s="1">
        <f t="shared" si="2"/>
        <v>2</v>
      </c>
      <c r="M10" s="1" t="str">
        <f t="shared" si="3"/>
        <v>合格</v>
      </c>
    </row>
    <row r="11" spans="1:13" ht="15" customHeight="1" x14ac:dyDescent="0.15">
      <c r="A11" s="1">
        <v>10</v>
      </c>
      <c r="B11" s="1" t="s">
        <v>36</v>
      </c>
      <c r="C11" s="1" t="s">
        <v>8</v>
      </c>
      <c r="D11" s="1" t="s">
        <v>37</v>
      </c>
      <c r="E11" s="1" t="s">
        <v>38</v>
      </c>
      <c r="F11" s="1">
        <v>90.5</v>
      </c>
      <c r="G11" s="1">
        <v>81</v>
      </c>
      <c r="H11" s="1">
        <v>81</v>
      </c>
      <c r="I11" s="1">
        <v>100</v>
      </c>
      <c r="J11" s="1">
        <f t="shared" si="0"/>
        <v>1</v>
      </c>
      <c r="K11" s="1">
        <f t="shared" si="1"/>
        <v>1</v>
      </c>
      <c r="L11" s="1">
        <f t="shared" si="2"/>
        <v>2</v>
      </c>
      <c r="M11" s="1" t="str">
        <f t="shared" si="3"/>
        <v>合格</v>
      </c>
    </row>
    <row r="12" spans="1:13" ht="15" customHeight="1" x14ac:dyDescent="0.15">
      <c r="A12" s="1">
        <v>11</v>
      </c>
      <c r="B12" s="1" t="s">
        <v>39</v>
      </c>
      <c r="C12" s="1" t="s">
        <v>8</v>
      </c>
      <c r="D12" s="1" t="s">
        <v>40</v>
      </c>
      <c r="E12" s="1" t="s">
        <v>41</v>
      </c>
      <c r="F12" s="1">
        <v>81</v>
      </c>
      <c r="G12" s="1">
        <v>76</v>
      </c>
      <c r="H12" s="1">
        <v>76</v>
      </c>
      <c r="I12" s="1">
        <v>100</v>
      </c>
      <c r="J12" s="1">
        <f t="shared" si="0"/>
        <v>1</v>
      </c>
      <c r="K12" s="1">
        <f t="shared" si="1"/>
        <v>1</v>
      </c>
      <c r="L12" s="1">
        <f t="shared" si="2"/>
        <v>2</v>
      </c>
      <c r="M12" s="1" t="str">
        <f t="shared" si="3"/>
        <v>合格</v>
      </c>
    </row>
    <row r="13" spans="1:13" ht="15" customHeight="1" x14ac:dyDescent="0.15">
      <c r="A13" s="1">
        <v>12</v>
      </c>
      <c r="B13" s="1" t="s">
        <v>42</v>
      </c>
      <c r="C13" s="1" t="s">
        <v>8</v>
      </c>
      <c r="D13" s="1" t="s">
        <v>43</v>
      </c>
      <c r="E13" s="1" t="s">
        <v>44</v>
      </c>
      <c r="F13" s="1">
        <v>87.5</v>
      </c>
      <c r="G13" s="1">
        <v>75</v>
      </c>
      <c r="H13" s="1">
        <v>75</v>
      </c>
      <c r="I13" s="1">
        <v>100</v>
      </c>
      <c r="J13" s="1">
        <f t="shared" si="0"/>
        <v>1</v>
      </c>
      <c r="K13" s="1">
        <f t="shared" si="1"/>
        <v>1</v>
      </c>
      <c r="L13" s="1">
        <f t="shared" si="2"/>
        <v>2</v>
      </c>
      <c r="M13" s="1" t="str">
        <f t="shared" si="3"/>
        <v>合格</v>
      </c>
    </row>
    <row r="14" spans="1:13" ht="15" customHeight="1" x14ac:dyDescent="0.15">
      <c r="A14" s="1">
        <v>13</v>
      </c>
      <c r="B14" s="1" t="s">
        <v>45</v>
      </c>
      <c r="C14" s="1" t="s">
        <v>8</v>
      </c>
      <c r="D14" s="1" t="s">
        <v>46</v>
      </c>
      <c r="E14" s="1" t="s">
        <v>47</v>
      </c>
      <c r="F14" s="1">
        <v>85.5</v>
      </c>
      <c r="G14" s="1">
        <v>76.5</v>
      </c>
      <c r="H14" s="1">
        <v>76.5</v>
      </c>
      <c r="I14" s="1">
        <v>96</v>
      </c>
      <c r="J14" s="1">
        <f t="shared" si="0"/>
        <v>1</v>
      </c>
      <c r="K14" s="1">
        <f t="shared" si="1"/>
        <v>1</v>
      </c>
      <c r="L14" s="1">
        <f t="shared" si="2"/>
        <v>2</v>
      </c>
      <c r="M14" s="1" t="str">
        <f t="shared" si="3"/>
        <v>合格</v>
      </c>
    </row>
    <row r="15" spans="1:13" ht="15" customHeight="1" x14ac:dyDescent="0.15">
      <c r="A15" s="1">
        <v>14</v>
      </c>
      <c r="B15" s="1" t="s">
        <v>48</v>
      </c>
      <c r="C15" s="1" t="s">
        <v>8</v>
      </c>
      <c r="D15" s="1" t="s">
        <v>49</v>
      </c>
      <c r="E15" s="1" t="s">
        <v>50</v>
      </c>
      <c r="F15" s="1">
        <v>85.5</v>
      </c>
      <c r="G15" s="1">
        <v>76</v>
      </c>
      <c r="H15" s="1">
        <v>76</v>
      </c>
      <c r="I15" s="1">
        <v>98</v>
      </c>
      <c r="J15" s="1">
        <f t="shared" si="0"/>
        <v>1</v>
      </c>
      <c r="K15" s="1">
        <f t="shared" si="1"/>
        <v>1</v>
      </c>
      <c r="L15" s="1">
        <f t="shared" si="2"/>
        <v>2</v>
      </c>
      <c r="M15" s="1" t="str">
        <f t="shared" si="3"/>
        <v>合格</v>
      </c>
    </row>
    <row r="16" spans="1:13" ht="15" customHeight="1" x14ac:dyDescent="0.15">
      <c r="A16" s="1">
        <v>15</v>
      </c>
      <c r="B16" s="1" t="s">
        <v>51</v>
      </c>
      <c r="C16" s="1" t="s">
        <v>8</v>
      </c>
      <c r="D16" s="1" t="s">
        <v>52</v>
      </c>
      <c r="E16" s="1" t="s">
        <v>53</v>
      </c>
      <c r="F16" s="1">
        <v>87</v>
      </c>
      <c r="G16" s="1">
        <v>76.5</v>
      </c>
      <c r="H16" s="1">
        <v>76.5</v>
      </c>
      <c r="I16" s="1">
        <v>100</v>
      </c>
      <c r="J16" s="1">
        <f t="shared" si="0"/>
        <v>1</v>
      </c>
      <c r="K16" s="1">
        <f t="shared" si="1"/>
        <v>1</v>
      </c>
      <c r="L16" s="1">
        <f t="shared" si="2"/>
        <v>2</v>
      </c>
      <c r="M16" s="1" t="str">
        <f t="shared" si="3"/>
        <v>合格</v>
      </c>
    </row>
    <row r="17" spans="1:13" ht="15" customHeight="1" x14ac:dyDescent="0.15">
      <c r="A17" s="1">
        <v>16</v>
      </c>
      <c r="B17" s="1" t="s">
        <v>54</v>
      </c>
      <c r="C17" s="1" t="s">
        <v>8</v>
      </c>
      <c r="D17" s="1" t="s">
        <v>55</v>
      </c>
      <c r="E17" s="1" t="s">
        <v>56</v>
      </c>
      <c r="F17" s="1">
        <v>82</v>
      </c>
      <c r="G17" s="1">
        <v>78</v>
      </c>
      <c r="H17" s="1">
        <v>78</v>
      </c>
      <c r="I17" s="1">
        <v>100</v>
      </c>
      <c r="J17" s="1">
        <f t="shared" si="0"/>
        <v>1</v>
      </c>
      <c r="K17" s="1">
        <f t="shared" si="1"/>
        <v>1</v>
      </c>
      <c r="L17" s="1">
        <f t="shared" si="2"/>
        <v>2</v>
      </c>
      <c r="M17" s="1" t="str">
        <f t="shared" si="3"/>
        <v>合格</v>
      </c>
    </row>
    <row r="18" spans="1:13" ht="15" customHeight="1" x14ac:dyDescent="0.15">
      <c r="A18" s="1">
        <v>17</v>
      </c>
      <c r="B18" s="1" t="s">
        <v>57</v>
      </c>
      <c r="C18" s="1" t="s">
        <v>8</v>
      </c>
      <c r="D18" s="1" t="s">
        <v>58</v>
      </c>
      <c r="E18" s="1" t="s">
        <v>59</v>
      </c>
      <c r="F18" s="1">
        <v>86.5</v>
      </c>
      <c r="G18" s="1">
        <v>71</v>
      </c>
      <c r="H18" s="1">
        <v>71</v>
      </c>
      <c r="I18" s="1">
        <v>92</v>
      </c>
      <c r="J18" s="1">
        <f t="shared" si="0"/>
        <v>1</v>
      </c>
      <c r="K18" s="1">
        <f t="shared" si="1"/>
        <v>1</v>
      </c>
      <c r="L18" s="1">
        <f t="shared" si="2"/>
        <v>2</v>
      </c>
      <c r="M18" s="1" t="str">
        <f t="shared" si="3"/>
        <v>合格</v>
      </c>
    </row>
    <row r="19" spans="1:13" ht="15" customHeight="1" x14ac:dyDescent="0.15">
      <c r="A19" s="1">
        <v>18</v>
      </c>
      <c r="B19" s="1" t="s">
        <v>60</v>
      </c>
      <c r="C19" s="1" t="s">
        <v>8</v>
      </c>
      <c r="D19" s="1" t="s">
        <v>61</v>
      </c>
      <c r="E19" s="1" t="s">
        <v>62</v>
      </c>
      <c r="F19" s="1">
        <v>85.5</v>
      </c>
      <c r="G19" s="1">
        <v>70</v>
      </c>
      <c r="H19" s="1">
        <v>70</v>
      </c>
      <c r="I19" s="1">
        <v>98</v>
      </c>
      <c r="J19" s="1">
        <f t="shared" si="0"/>
        <v>1</v>
      </c>
      <c r="K19" s="1">
        <f t="shared" si="1"/>
        <v>1</v>
      </c>
      <c r="L19" s="1">
        <f t="shared" si="2"/>
        <v>2</v>
      </c>
      <c r="M19" s="1" t="str">
        <f t="shared" si="3"/>
        <v>合格</v>
      </c>
    </row>
    <row r="20" spans="1:13" ht="15" customHeight="1" x14ac:dyDescent="0.15">
      <c r="A20" s="1">
        <v>19</v>
      </c>
      <c r="B20" s="1" t="s">
        <v>63</v>
      </c>
      <c r="C20" s="1" t="s">
        <v>8</v>
      </c>
      <c r="D20" s="1" t="s">
        <v>64</v>
      </c>
      <c r="E20" s="1" t="s">
        <v>65</v>
      </c>
      <c r="F20" s="1">
        <v>87.5</v>
      </c>
      <c r="G20" s="1">
        <v>75.5</v>
      </c>
      <c r="H20" s="1">
        <v>75.5</v>
      </c>
      <c r="I20" s="1">
        <v>100</v>
      </c>
      <c r="J20" s="1">
        <f t="shared" si="0"/>
        <v>1</v>
      </c>
      <c r="K20" s="1">
        <f t="shared" si="1"/>
        <v>1</v>
      </c>
      <c r="L20" s="1">
        <f t="shared" si="2"/>
        <v>2</v>
      </c>
      <c r="M20" s="1" t="str">
        <f t="shared" si="3"/>
        <v>合格</v>
      </c>
    </row>
    <row r="21" spans="1:13" ht="15" customHeight="1" x14ac:dyDescent="0.15">
      <c r="A21" s="1">
        <v>20</v>
      </c>
      <c r="B21" s="1" t="s">
        <v>66</v>
      </c>
      <c r="C21" s="1" t="s">
        <v>8</v>
      </c>
      <c r="D21" s="1" t="s">
        <v>67</v>
      </c>
      <c r="E21" s="1" t="s">
        <v>68</v>
      </c>
      <c r="F21" s="1">
        <v>92</v>
      </c>
      <c r="G21" s="1">
        <v>80.5</v>
      </c>
      <c r="H21" s="1">
        <v>80.5</v>
      </c>
      <c r="I21" s="1">
        <v>100</v>
      </c>
      <c r="J21" s="1">
        <f t="shared" si="0"/>
        <v>1</v>
      </c>
      <c r="K21" s="1">
        <f t="shared" si="1"/>
        <v>1</v>
      </c>
      <c r="L21" s="1">
        <f t="shared" si="2"/>
        <v>2</v>
      </c>
      <c r="M21" s="1" t="str">
        <f t="shared" si="3"/>
        <v>合格</v>
      </c>
    </row>
    <row r="22" spans="1:13" ht="15" customHeight="1" x14ac:dyDescent="0.15">
      <c r="A22" s="1">
        <v>21</v>
      </c>
      <c r="B22" s="1" t="s">
        <v>69</v>
      </c>
      <c r="C22" s="1" t="s">
        <v>8</v>
      </c>
      <c r="D22" s="1" t="s">
        <v>70</v>
      </c>
      <c r="E22" s="1" t="s">
        <v>71</v>
      </c>
      <c r="F22" s="1">
        <v>89.5</v>
      </c>
      <c r="G22" s="1">
        <v>74</v>
      </c>
      <c r="H22" s="1">
        <v>74</v>
      </c>
      <c r="I22" s="1">
        <v>98</v>
      </c>
      <c r="J22" s="1">
        <f t="shared" si="0"/>
        <v>1</v>
      </c>
      <c r="K22" s="1">
        <f t="shared" si="1"/>
        <v>1</v>
      </c>
      <c r="L22" s="1">
        <f t="shared" si="2"/>
        <v>2</v>
      </c>
      <c r="M22" s="1" t="str">
        <f t="shared" si="3"/>
        <v>合格</v>
      </c>
    </row>
    <row r="23" spans="1:13" ht="15" customHeight="1" x14ac:dyDescent="0.15">
      <c r="A23" s="1">
        <v>22</v>
      </c>
      <c r="B23" s="1" t="s">
        <v>72</v>
      </c>
      <c r="C23" s="1" t="s">
        <v>8</v>
      </c>
      <c r="D23" s="1" t="s">
        <v>73</v>
      </c>
      <c r="E23" s="1" t="s">
        <v>74</v>
      </c>
      <c r="F23" s="1">
        <v>89</v>
      </c>
      <c r="G23" s="1">
        <v>70.5</v>
      </c>
      <c r="H23" s="1">
        <v>70.5</v>
      </c>
      <c r="I23" s="1">
        <v>100</v>
      </c>
      <c r="J23" s="1">
        <f t="shared" si="0"/>
        <v>1</v>
      </c>
      <c r="K23" s="1">
        <f t="shared" si="1"/>
        <v>1</v>
      </c>
      <c r="L23" s="1">
        <f t="shared" si="2"/>
        <v>2</v>
      </c>
      <c r="M23" s="1" t="str">
        <f t="shared" si="3"/>
        <v>合格</v>
      </c>
    </row>
    <row r="24" spans="1:13" ht="15" customHeight="1" x14ac:dyDescent="0.15">
      <c r="A24" s="1">
        <v>23</v>
      </c>
      <c r="B24" s="1" t="s">
        <v>75</v>
      </c>
      <c r="C24" s="1" t="s">
        <v>8</v>
      </c>
      <c r="D24" s="1" t="s">
        <v>76</v>
      </c>
      <c r="E24" s="1" t="s">
        <v>77</v>
      </c>
      <c r="F24" s="1">
        <v>93</v>
      </c>
      <c r="G24" s="1">
        <v>82.5</v>
      </c>
      <c r="H24" s="1">
        <v>82.5</v>
      </c>
      <c r="I24" s="1">
        <v>100</v>
      </c>
      <c r="J24" s="1">
        <f t="shared" si="0"/>
        <v>1</v>
      </c>
      <c r="K24" s="1">
        <f t="shared" si="1"/>
        <v>1</v>
      </c>
      <c r="L24" s="1">
        <f t="shared" si="2"/>
        <v>2</v>
      </c>
      <c r="M24" s="1" t="str">
        <f t="shared" si="3"/>
        <v>合格</v>
      </c>
    </row>
    <row r="25" spans="1:13" ht="15" customHeight="1" x14ac:dyDescent="0.15">
      <c r="A25" s="1">
        <v>24</v>
      </c>
      <c r="B25" s="1" t="s">
        <v>78</v>
      </c>
      <c r="C25" s="1" t="s">
        <v>8</v>
      </c>
      <c r="D25" s="1" t="s">
        <v>79</v>
      </c>
      <c r="E25" s="1" t="s">
        <v>80</v>
      </c>
      <c r="F25" s="1">
        <v>86.5</v>
      </c>
      <c r="G25" s="1">
        <v>81</v>
      </c>
      <c r="H25" s="1">
        <v>81</v>
      </c>
      <c r="I25" s="1">
        <v>100</v>
      </c>
      <c r="J25" s="1">
        <f t="shared" si="0"/>
        <v>1</v>
      </c>
      <c r="K25" s="1">
        <f t="shared" si="1"/>
        <v>1</v>
      </c>
      <c r="L25" s="1">
        <f t="shared" si="2"/>
        <v>2</v>
      </c>
      <c r="M25" s="1" t="str">
        <f t="shared" si="3"/>
        <v>合格</v>
      </c>
    </row>
    <row r="26" spans="1:13" ht="15" customHeight="1" x14ac:dyDescent="0.15">
      <c r="A26" s="1">
        <v>25</v>
      </c>
      <c r="B26" s="1" t="s">
        <v>81</v>
      </c>
      <c r="C26" s="1" t="s">
        <v>8</v>
      </c>
      <c r="D26" s="1" t="s">
        <v>82</v>
      </c>
      <c r="E26" s="1" t="s">
        <v>83</v>
      </c>
      <c r="F26" s="1">
        <v>81.5</v>
      </c>
      <c r="G26" s="1">
        <v>76</v>
      </c>
      <c r="H26" s="1">
        <v>76</v>
      </c>
      <c r="I26" s="1">
        <v>100</v>
      </c>
      <c r="J26" s="1">
        <f t="shared" si="0"/>
        <v>1</v>
      </c>
      <c r="K26" s="1">
        <f t="shared" si="1"/>
        <v>1</v>
      </c>
      <c r="L26" s="1">
        <f t="shared" si="2"/>
        <v>2</v>
      </c>
      <c r="M26" s="1" t="str">
        <f t="shared" si="3"/>
        <v>合格</v>
      </c>
    </row>
    <row r="27" spans="1:13" ht="15" customHeight="1" x14ac:dyDescent="0.15">
      <c r="A27" s="1">
        <v>26</v>
      </c>
      <c r="B27" s="1" t="s">
        <v>84</v>
      </c>
      <c r="C27" s="1" t="s">
        <v>8</v>
      </c>
      <c r="D27" s="1" t="s">
        <v>85</v>
      </c>
      <c r="E27" s="1" t="s">
        <v>86</v>
      </c>
      <c r="F27" s="1">
        <v>86</v>
      </c>
      <c r="G27" s="1">
        <v>77.5</v>
      </c>
      <c r="H27" s="1">
        <v>77.5</v>
      </c>
      <c r="I27" s="1">
        <v>98</v>
      </c>
      <c r="J27" s="1">
        <f t="shared" si="0"/>
        <v>1</v>
      </c>
      <c r="K27" s="1">
        <f t="shared" si="1"/>
        <v>1</v>
      </c>
      <c r="L27" s="1">
        <f t="shared" si="2"/>
        <v>2</v>
      </c>
      <c r="M27" s="1" t="str">
        <f t="shared" si="3"/>
        <v>合格</v>
      </c>
    </row>
    <row r="28" spans="1:13" ht="15" customHeight="1" x14ac:dyDescent="0.15">
      <c r="A28" s="1">
        <v>27</v>
      </c>
      <c r="B28" s="1" t="s">
        <v>87</v>
      </c>
      <c r="C28" s="1" t="s">
        <v>8</v>
      </c>
      <c r="D28" s="1" t="s">
        <v>88</v>
      </c>
      <c r="E28" s="1" t="s">
        <v>89</v>
      </c>
      <c r="F28" s="1">
        <v>88.5</v>
      </c>
      <c r="G28" s="1">
        <v>77</v>
      </c>
      <c r="H28" s="1">
        <v>77</v>
      </c>
      <c r="I28" s="1">
        <v>100</v>
      </c>
      <c r="J28" s="1">
        <f t="shared" si="0"/>
        <v>1</v>
      </c>
      <c r="K28" s="1">
        <f t="shared" si="1"/>
        <v>1</v>
      </c>
      <c r="L28" s="1">
        <f t="shared" si="2"/>
        <v>2</v>
      </c>
      <c r="M28" s="1" t="str">
        <f t="shared" si="3"/>
        <v>合格</v>
      </c>
    </row>
    <row r="29" spans="1:13" ht="15" customHeight="1" x14ac:dyDescent="0.15">
      <c r="A29" s="1">
        <v>28</v>
      </c>
      <c r="B29" s="1" t="s">
        <v>90</v>
      </c>
      <c r="C29" s="1" t="s">
        <v>8</v>
      </c>
      <c r="D29" s="1" t="s">
        <v>91</v>
      </c>
      <c r="E29" s="1" t="s">
        <v>92</v>
      </c>
      <c r="F29" s="1">
        <v>85.5</v>
      </c>
      <c r="G29" s="1">
        <v>77</v>
      </c>
      <c r="H29" s="1">
        <v>77</v>
      </c>
      <c r="I29" s="1">
        <v>100</v>
      </c>
      <c r="J29" s="1">
        <f t="shared" si="0"/>
        <v>1</v>
      </c>
      <c r="K29" s="1">
        <f t="shared" si="1"/>
        <v>1</v>
      </c>
      <c r="L29" s="1">
        <f t="shared" si="2"/>
        <v>2</v>
      </c>
      <c r="M29" s="1" t="str">
        <f t="shared" si="3"/>
        <v>合格</v>
      </c>
    </row>
    <row r="30" spans="1:13" ht="15" customHeight="1" x14ac:dyDescent="0.15">
      <c r="A30" s="1">
        <v>29</v>
      </c>
      <c r="B30" s="1" t="s">
        <v>93</v>
      </c>
      <c r="C30" s="1" t="s">
        <v>8</v>
      </c>
      <c r="D30" s="1" t="s">
        <v>94</v>
      </c>
      <c r="E30" s="1" t="s">
        <v>95</v>
      </c>
      <c r="F30" s="1">
        <v>95.5</v>
      </c>
      <c r="G30" s="1">
        <v>80</v>
      </c>
      <c r="H30" s="1">
        <v>80</v>
      </c>
      <c r="I30" s="1">
        <v>100</v>
      </c>
      <c r="J30" s="1">
        <f t="shared" si="0"/>
        <v>1</v>
      </c>
      <c r="K30" s="1">
        <f t="shared" si="1"/>
        <v>1</v>
      </c>
      <c r="L30" s="1">
        <f t="shared" si="2"/>
        <v>2</v>
      </c>
      <c r="M30" s="1" t="str">
        <f t="shared" si="3"/>
        <v>合格</v>
      </c>
    </row>
    <row r="31" spans="1:13" ht="15" customHeight="1" x14ac:dyDescent="0.15">
      <c r="A31" s="1">
        <v>30</v>
      </c>
      <c r="B31" s="1" t="s">
        <v>96</v>
      </c>
      <c r="C31" s="1" t="s">
        <v>8</v>
      </c>
      <c r="D31" s="1" t="s">
        <v>97</v>
      </c>
      <c r="E31" s="1" t="s">
        <v>98</v>
      </c>
      <c r="F31" s="1">
        <v>81</v>
      </c>
      <c r="G31" s="1">
        <v>75</v>
      </c>
      <c r="H31" s="1">
        <v>75</v>
      </c>
      <c r="I31" s="1">
        <v>100</v>
      </c>
      <c r="J31" s="1">
        <f t="shared" si="0"/>
        <v>1</v>
      </c>
      <c r="K31" s="1">
        <f t="shared" si="1"/>
        <v>1</v>
      </c>
      <c r="L31" s="1">
        <f t="shared" si="2"/>
        <v>2</v>
      </c>
      <c r="M31" s="1" t="str">
        <f t="shared" si="3"/>
        <v>合格</v>
      </c>
    </row>
    <row r="32" spans="1:13" ht="15" customHeight="1" x14ac:dyDescent="0.15">
      <c r="A32" s="1">
        <v>31</v>
      </c>
      <c r="B32" s="1" t="s">
        <v>99</v>
      </c>
      <c r="C32" s="1" t="s">
        <v>8</v>
      </c>
      <c r="D32" s="1" t="s">
        <v>100</v>
      </c>
      <c r="E32" s="1" t="s">
        <v>101</v>
      </c>
      <c r="F32" s="1">
        <v>82</v>
      </c>
      <c r="G32" s="1">
        <v>80</v>
      </c>
      <c r="H32" s="1">
        <v>80</v>
      </c>
      <c r="I32" s="1">
        <v>100</v>
      </c>
      <c r="J32" s="1">
        <f t="shared" si="0"/>
        <v>1</v>
      </c>
      <c r="K32" s="1">
        <f t="shared" si="1"/>
        <v>1</v>
      </c>
      <c r="L32" s="1">
        <f t="shared" si="2"/>
        <v>2</v>
      </c>
      <c r="M32" s="1" t="str">
        <f t="shared" si="3"/>
        <v>合格</v>
      </c>
    </row>
    <row r="33" spans="1:13" ht="15" customHeight="1" x14ac:dyDescent="0.15">
      <c r="A33" s="1">
        <v>32</v>
      </c>
      <c r="B33" s="1" t="s">
        <v>102</v>
      </c>
      <c r="C33" s="1" t="s">
        <v>8</v>
      </c>
      <c r="D33" s="1" t="s">
        <v>103</v>
      </c>
      <c r="E33" s="1" t="s">
        <v>104</v>
      </c>
      <c r="F33" s="1">
        <v>86</v>
      </c>
      <c r="G33" s="1">
        <v>79</v>
      </c>
      <c r="H33" s="1">
        <v>79</v>
      </c>
      <c r="I33" s="1">
        <v>98</v>
      </c>
      <c r="J33" s="1">
        <f t="shared" si="0"/>
        <v>1</v>
      </c>
      <c r="K33" s="1">
        <f t="shared" si="1"/>
        <v>1</v>
      </c>
      <c r="L33" s="1">
        <f t="shared" si="2"/>
        <v>2</v>
      </c>
      <c r="M33" s="1" t="str">
        <f t="shared" si="3"/>
        <v>合格</v>
      </c>
    </row>
    <row r="34" spans="1:13" ht="15" customHeight="1" x14ac:dyDescent="0.15">
      <c r="A34" s="1">
        <v>33</v>
      </c>
      <c r="B34" s="1" t="s">
        <v>105</v>
      </c>
      <c r="C34" s="1" t="s">
        <v>8</v>
      </c>
      <c r="D34" s="1" t="s">
        <v>106</v>
      </c>
      <c r="E34" s="1" t="s">
        <v>107</v>
      </c>
      <c r="F34" s="1">
        <v>90</v>
      </c>
      <c r="G34" s="1">
        <v>88.5</v>
      </c>
      <c r="H34" s="1">
        <v>88.5</v>
      </c>
      <c r="I34" s="1">
        <v>100</v>
      </c>
      <c r="J34" s="1">
        <f t="shared" si="0"/>
        <v>1</v>
      </c>
      <c r="K34" s="1">
        <f t="shared" si="1"/>
        <v>1</v>
      </c>
      <c r="L34" s="1">
        <f t="shared" si="2"/>
        <v>2</v>
      </c>
      <c r="M34" s="1" t="str">
        <f t="shared" si="3"/>
        <v>合格</v>
      </c>
    </row>
    <row r="35" spans="1:13" ht="15" customHeight="1" x14ac:dyDescent="0.15">
      <c r="A35" s="1">
        <v>34</v>
      </c>
      <c r="B35" s="1" t="s">
        <v>108</v>
      </c>
      <c r="C35" s="1" t="s">
        <v>8</v>
      </c>
      <c r="D35" s="1" t="s">
        <v>109</v>
      </c>
      <c r="E35" s="1" t="s">
        <v>110</v>
      </c>
      <c r="F35" s="1">
        <v>76</v>
      </c>
      <c r="G35" s="1">
        <v>75</v>
      </c>
      <c r="H35" s="1">
        <v>75</v>
      </c>
      <c r="I35" s="1">
        <v>98</v>
      </c>
      <c r="J35" s="1">
        <f t="shared" si="0"/>
        <v>1</v>
      </c>
      <c r="K35" s="1">
        <f t="shared" si="1"/>
        <v>1</v>
      </c>
      <c r="L35" s="1">
        <f t="shared" si="2"/>
        <v>2</v>
      </c>
      <c r="M35" s="1" t="str">
        <f t="shared" si="3"/>
        <v>合格</v>
      </c>
    </row>
    <row r="36" spans="1:13" ht="15" customHeight="1" x14ac:dyDescent="0.15">
      <c r="A36" s="1">
        <v>35</v>
      </c>
      <c r="B36" s="1" t="s">
        <v>111</v>
      </c>
      <c r="C36" s="1" t="s">
        <v>12</v>
      </c>
      <c r="D36" s="1" t="s">
        <v>112</v>
      </c>
      <c r="E36" s="1" t="s">
        <v>113</v>
      </c>
      <c r="F36" s="1">
        <v>88</v>
      </c>
      <c r="G36" s="1">
        <v>70</v>
      </c>
      <c r="H36" s="1">
        <v>70</v>
      </c>
      <c r="I36" s="1">
        <v>94</v>
      </c>
      <c r="J36" s="1">
        <f t="shared" si="0"/>
        <v>1</v>
      </c>
      <c r="K36" s="1">
        <f t="shared" si="1"/>
        <v>1</v>
      </c>
      <c r="L36" s="1">
        <f t="shared" si="2"/>
        <v>2</v>
      </c>
      <c r="M36" s="1" t="str">
        <f t="shared" si="3"/>
        <v>合格</v>
      </c>
    </row>
    <row r="37" spans="1:13" ht="15" customHeight="1" x14ac:dyDescent="0.15">
      <c r="A37" s="1">
        <v>36</v>
      </c>
      <c r="B37" s="1" t="s">
        <v>114</v>
      </c>
      <c r="C37" s="1" t="s">
        <v>12</v>
      </c>
      <c r="D37" s="1" t="s">
        <v>115</v>
      </c>
      <c r="E37" s="1" t="s">
        <v>116</v>
      </c>
      <c r="F37" s="1">
        <v>93.5</v>
      </c>
      <c r="G37" s="1">
        <v>88.5</v>
      </c>
      <c r="H37" s="1">
        <v>88.5</v>
      </c>
      <c r="I37" s="1">
        <v>100</v>
      </c>
      <c r="J37" s="1">
        <f t="shared" si="0"/>
        <v>1</v>
      </c>
      <c r="K37" s="1">
        <f t="shared" si="1"/>
        <v>1</v>
      </c>
      <c r="L37" s="1">
        <f t="shared" si="2"/>
        <v>2</v>
      </c>
      <c r="M37" s="1" t="str">
        <f t="shared" si="3"/>
        <v>合格</v>
      </c>
    </row>
    <row r="38" spans="1:13" ht="15" customHeight="1" x14ac:dyDescent="0.15">
      <c r="A38" s="1">
        <v>37</v>
      </c>
      <c r="B38" s="1" t="s">
        <v>117</v>
      </c>
      <c r="C38" s="1" t="s">
        <v>12</v>
      </c>
      <c r="D38" s="1" t="s">
        <v>118</v>
      </c>
      <c r="E38" s="1" t="s">
        <v>119</v>
      </c>
      <c r="F38" s="1">
        <v>92.5</v>
      </c>
      <c r="G38" s="1">
        <v>85</v>
      </c>
      <c r="H38" s="1">
        <v>85</v>
      </c>
      <c r="I38" s="1">
        <v>100</v>
      </c>
      <c r="J38" s="1">
        <f t="shared" si="0"/>
        <v>1</v>
      </c>
      <c r="K38" s="1">
        <f t="shared" si="1"/>
        <v>1</v>
      </c>
      <c r="L38" s="1">
        <f t="shared" si="2"/>
        <v>2</v>
      </c>
      <c r="M38" s="1" t="str">
        <f t="shared" si="3"/>
        <v>合格</v>
      </c>
    </row>
    <row r="39" spans="1:13" ht="15" customHeight="1" x14ac:dyDescent="0.15">
      <c r="A39" s="1">
        <v>38</v>
      </c>
      <c r="B39" s="1" t="s">
        <v>120</v>
      </c>
      <c r="C39" s="1" t="s">
        <v>12</v>
      </c>
      <c r="D39" s="1" t="s">
        <v>121</v>
      </c>
      <c r="E39" s="1" t="s">
        <v>122</v>
      </c>
      <c r="F39" s="1">
        <v>88</v>
      </c>
      <c r="G39" s="1">
        <v>77</v>
      </c>
      <c r="H39" s="1">
        <v>77</v>
      </c>
      <c r="I39" s="1">
        <v>100</v>
      </c>
      <c r="J39" s="1">
        <f t="shared" si="0"/>
        <v>1</v>
      </c>
      <c r="K39" s="1">
        <f t="shared" si="1"/>
        <v>1</v>
      </c>
      <c r="L39" s="1">
        <f t="shared" si="2"/>
        <v>2</v>
      </c>
      <c r="M39" s="1" t="str">
        <f t="shared" si="3"/>
        <v>合格</v>
      </c>
    </row>
    <row r="40" spans="1:13" ht="15" customHeight="1" x14ac:dyDescent="0.15">
      <c r="A40" s="1">
        <v>39</v>
      </c>
      <c r="B40" s="1" t="s">
        <v>123</v>
      </c>
      <c r="C40" s="1" t="s">
        <v>8</v>
      </c>
      <c r="D40" s="1" t="s">
        <v>124</v>
      </c>
      <c r="E40" s="1" t="s">
        <v>125</v>
      </c>
      <c r="F40" s="1">
        <v>67</v>
      </c>
      <c r="G40" s="1">
        <v>56</v>
      </c>
      <c r="H40" s="1">
        <v>56</v>
      </c>
      <c r="I40" s="1">
        <v>98</v>
      </c>
      <c r="J40" s="1">
        <f t="shared" si="0"/>
        <v>0</v>
      </c>
      <c r="K40" s="1">
        <f t="shared" si="1"/>
        <v>1</v>
      </c>
      <c r="L40" s="1">
        <f t="shared" si="2"/>
        <v>1</v>
      </c>
      <c r="M40" s="1" t="str">
        <f t="shared" si="3"/>
        <v>-</v>
      </c>
    </row>
    <row r="41" spans="1:13" ht="15" customHeight="1" x14ac:dyDescent="0.15">
      <c r="A41" s="1">
        <v>40</v>
      </c>
      <c r="B41" s="1" t="s">
        <v>126</v>
      </c>
      <c r="C41" s="1" t="s">
        <v>8</v>
      </c>
      <c r="D41" s="1" t="s">
        <v>127</v>
      </c>
      <c r="E41" s="1" t="s">
        <v>128</v>
      </c>
      <c r="F41" s="1">
        <v>88</v>
      </c>
      <c r="G41" s="1">
        <v>80</v>
      </c>
      <c r="H41" s="1">
        <v>80</v>
      </c>
      <c r="I41" s="1">
        <v>100</v>
      </c>
      <c r="J41" s="1">
        <f t="shared" si="0"/>
        <v>1</v>
      </c>
      <c r="K41" s="1">
        <f t="shared" si="1"/>
        <v>1</v>
      </c>
      <c r="L41" s="1">
        <f t="shared" si="2"/>
        <v>2</v>
      </c>
      <c r="M41" s="1" t="str">
        <f t="shared" si="3"/>
        <v>合格</v>
      </c>
    </row>
    <row r="42" spans="1:13" ht="15" customHeight="1" x14ac:dyDescent="0.15">
      <c r="A42" s="1">
        <v>41</v>
      </c>
      <c r="B42" s="1" t="s">
        <v>129</v>
      </c>
      <c r="C42" s="1" t="s">
        <v>8</v>
      </c>
      <c r="D42" s="1" t="s">
        <v>130</v>
      </c>
      <c r="E42" s="1" t="s">
        <v>131</v>
      </c>
      <c r="F42" s="1">
        <v>82</v>
      </c>
      <c r="G42" s="1">
        <v>72</v>
      </c>
      <c r="H42" s="1">
        <v>72</v>
      </c>
      <c r="I42" s="1">
        <v>100</v>
      </c>
      <c r="J42" s="1">
        <f t="shared" si="0"/>
        <v>1</v>
      </c>
      <c r="K42" s="1">
        <f t="shared" si="1"/>
        <v>1</v>
      </c>
      <c r="L42" s="1">
        <f t="shared" si="2"/>
        <v>2</v>
      </c>
      <c r="M42" s="1" t="str">
        <f t="shared" si="3"/>
        <v>合格</v>
      </c>
    </row>
    <row r="43" spans="1:13" ht="15" customHeight="1" x14ac:dyDescent="0.15">
      <c r="A43" s="1">
        <v>42</v>
      </c>
      <c r="B43" s="1" t="s">
        <v>132</v>
      </c>
      <c r="C43" s="1" t="s">
        <v>8</v>
      </c>
      <c r="D43" s="1" t="s">
        <v>133</v>
      </c>
      <c r="E43" s="1" t="s">
        <v>134</v>
      </c>
      <c r="F43" s="1">
        <v>89.5</v>
      </c>
      <c r="G43" s="1">
        <v>79</v>
      </c>
      <c r="H43" s="1">
        <v>79</v>
      </c>
      <c r="I43" s="1">
        <v>100</v>
      </c>
      <c r="J43" s="1">
        <f t="shared" si="0"/>
        <v>1</v>
      </c>
      <c r="K43" s="1">
        <f t="shared" si="1"/>
        <v>1</v>
      </c>
      <c r="L43" s="1">
        <f t="shared" si="2"/>
        <v>2</v>
      </c>
      <c r="M43" s="1" t="str">
        <f t="shared" si="3"/>
        <v>合格</v>
      </c>
    </row>
    <row r="44" spans="1:13" ht="15" customHeight="1" x14ac:dyDescent="0.15">
      <c r="A44" s="1">
        <v>43</v>
      </c>
      <c r="B44" s="1" t="s">
        <v>135</v>
      </c>
      <c r="C44" s="1" t="s">
        <v>8</v>
      </c>
      <c r="D44" s="1" t="s">
        <v>136</v>
      </c>
      <c r="E44" s="1" t="s">
        <v>137</v>
      </c>
      <c r="F44" s="1">
        <v>89.5</v>
      </c>
      <c r="G44" s="1">
        <v>83</v>
      </c>
      <c r="H44" s="1">
        <v>83</v>
      </c>
      <c r="I44" s="1">
        <v>100</v>
      </c>
      <c r="J44" s="1">
        <f t="shared" si="0"/>
        <v>1</v>
      </c>
      <c r="K44" s="1">
        <f t="shared" si="1"/>
        <v>1</v>
      </c>
      <c r="L44" s="1">
        <f t="shared" si="2"/>
        <v>2</v>
      </c>
      <c r="M44" s="1" t="str">
        <f t="shared" si="3"/>
        <v>合格</v>
      </c>
    </row>
    <row r="45" spans="1:13" ht="15" customHeight="1" x14ac:dyDescent="0.15">
      <c r="A45" s="1">
        <v>44</v>
      </c>
      <c r="B45" s="1" t="s">
        <v>138</v>
      </c>
      <c r="C45" s="1" t="s">
        <v>8</v>
      </c>
      <c r="D45" s="1" t="s">
        <v>139</v>
      </c>
      <c r="E45" s="1" t="s">
        <v>140</v>
      </c>
      <c r="F45" s="1">
        <v>84.5</v>
      </c>
      <c r="G45" s="1">
        <v>77.5</v>
      </c>
      <c r="H45" s="1">
        <v>77.5</v>
      </c>
      <c r="I45" s="1">
        <v>100</v>
      </c>
      <c r="J45" s="1">
        <f t="shared" si="0"/>
        <v>1</v>
      </c>
      <c r="K45" s="1">
        <f t="shared" si="1"/>
        <v>1</v>
      </c>
      <c r="L45" s="1">
        <f t="shared" si="2"/>
        <v>2</v>
      </c>
      <c r="M45" s="1" t="str">
        <f t="shared" si="3"/>
        <v>合格</v>
      </c>
    </row>
  </sheetData>
  <phoneticPr fontId="3" type="noConversion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pane ySplit="1" topLeftCell="A14" activePane="bottomLeft" state="frozen"/>
      <selection pane="bottomLeft" sqref="A1:M44"/>
    </sheetView>
  </sheetViews>
  <sheetFormatPr defaultColWidth="9" defaultRowHeight="13.5" x14ac:dyDescent="0.15"/>
  <cols>
    <col min="1" max="1" width="5.25" bestFit="1" customWidth="1"/>
    <col min="4" max="4" width="0" hidden="1" customWidth="1"/>
    <col min="5" max="5" width="12.75" bestFit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141</v>
      </c>
      <c r="E1" s="1" t="s">
        <v>3</v>
      </c>
      <c r="F1" s="1" t="s">
        <v>5</v>
      </c>
      <c r="G1" s="1" t="s">
        <v>6</v>
      </c>
      <c r="H1" s="1" t="s">
        <v>791</v>
      </c>
      <c r="I1" s="1" t="s">
        <v>792</v>
      </c>
      <c r="J1" s="1" t="s">
        <v>793</v>
      </c>
      <c r="K1" s="1" t="s">
        <v>795</v>
      </c>
      <c r="L1" s="1" t="s">
        <v>796</v>
      </c>
      <c r="M1" s="1" t="s">
        <v>797</v>
      </c>
    </row>
    <row r="2" spans="1:13" x14ac:dyDescent="0.15">
      <c r="A2" s="1">
        <v>1</v>
      </c>
      <c r="B2" s="1" t="s">
        <v>142</v>
      </c>
      <c r="C2" s="1" t="s">
        <v>8</v>
      </c>
      <c r="D2" s="1" t="s">
        <v>143</v>
      </c>
      <c r="E2" s="1" t="s">
        <v>144</v>
      </c>
      <c r="F2" s="1">
        <v>86</v>
      </c>
      <c r="G2" s="1">
        <v>74.5</v>
      </c>
      <c r="H2" s="1">
        <v>86</v>
      </c>
      <c r="I2" s="1">
        <v>100</v>
      </c>
      <c r="J2" s="1">
        <f>IF(H2&gt;=70,1,0)</f>
        <v>1</v>
      </c>
      <c r="K2" s="1">
        <f>IF(I2&gt;=80,1,0)</f>
        <v>1</v>
      </c>
      <c r="L2" s="1">
        <f>J2+K2</f>
        <v>2</v>
      </c>
      <c r="M2" s="1" t="str">
        <f>IF(L2=2,"合格","-")</f>
        <v>合格</v>
      </c>
    </row>
    <row r="3" spans="1:13" x14ac:dyDescent="0.15">
      <c r="A3" s="1">
        <v>2</v>
      </c>
      <c r="B3" s="1" t="s">
        <v>145</v>
      </c>
      <c r="C3" s="1" t="s">
        <v>8</v>
      </c>
      <c r="D3" s="1" t="s">
        <v>143</v>
      </c>
      <c r="E3" s="1" t="s">
        <v>146</v>
      </c>
      <c r="F3" s="1">
        <v>86.5</v>
      </c>
      <c r="G3" s="1">
        <v>84</v>
      </c>
      <c r="H3" s="1">
        <v>86.5</v>
      </c>
      <c r="I3" s="1">
        <v>100</v>
      </c>
      <c r="J3" s="1">
        <f t="shared" ref="J3:J44" si="0">IF(H3&gt;=70,1,0)</f>
        <v>1</v>
      </c>
      <c r="K3" s="1">
        <f t="shared" ref="K3:K44" si="1">IF(I3&gt;=80,1,0)</f>
        <v>1</v>
      </c>
      <c r="L3" s="1">
        <f t="shared" ref="L3:L44" si="2">J3+K3</f>
        <v>2</v>
      </c>
      <c r="M3" s="1" t="str">
        <f t="shared" ref="M3:M44" si="3">IF(L3=2,"合格","-")</f>
        <v>合格</v>
      </c>
    </row>
    <row r="4" spans="1:13" x14ac:dyDescent="0.15">
      <c r="A4" s="1">
        <v>3</v>
      </c>
      <c r="B4" s="1" t="s">
        <v>147</v>
      </c>
      <c r="C4" s="1" t="s">
        <v>8</v>
      </c>
      <c r="D4" s="1" t="s">
        <v>143</v>
      </c>
      <c r="E4" s="1" t="s">
        <v>148</v>
      </c>
      <c r="F4" s="1">
        <v>85.5</v>
      </c>
      <c r="G4" s="1">
        <v>74.5</v>
      </c>
      <c r="H4" s="1">
        <v>85.5</v>
      </c>
      <c r="I4" s="1">
        <v>98</v>
      </c>
      <c r="J4" s="1">
        <f t="shared" si="0"/>
        <v>1</v>
      </c>
      <c r="K4" s="1">
        <f t="shared" si="1"/>
        <v>1</v>
      </c>
      <c r="L4" s="1">
        <f t="shared" si="2"/>
        <v>2</v>
      </c>
      <c r="M4" s="1" t="str">
        <f t="shared" si="3"/>
        <v>合格</v>
      </c>
    </row>
    <row r="5" spans="1:13" x14ac:dyDescent="0.15">
      <c r="A5" s="1">
        <v>4</v>
      </c>
      <c r="B5" s="1" t="s">
        <v>149</v>
      </c>
      <c r="C5" s="1" t="s">
        <v>8</v>
      </c>
      <c r="D5" s="1" t="s">
        <v>143</v>
      </c>
      <c r="E5" s="1" t="s">
        <v>150</v>
      </c>
      <c r="F5" s="1">
        <v>75</v>
      </c>
      <c r="G5" s="1">
        <v>75</v>
      </c>
      <c r="H5" s="1">
        <v>75</v>
      </c>
      <c r="I5" s="1">
        <v>98</v>
      </c>
      <c r="J5" s="1">
        <f t="shared" si="0"/>
        <v>1</v>
      </c>
      <c r="K5" s="1">
        <f t="shared" si="1"/>
        <v>1</v>
      </c>
      <c r="L5" s="1">
        <f t="shared" si="2"/>
        <v>2</v>
      </c>
      <c r="M5" s="1" t="str">
        <f t="shared" si="3"/>
        <v>合格</v>
      </c>
    </row>
    <row r="6" spans="1:13" x14ac:dyDescent="0.15">
      <c r="A6" s="1">
        <v>5</v>
      </c>
      <c r="B6" s="1" t="s">
        <v>151</v>
      </c>
      <c r="C6" s="1" t="s">
        <v>8</v>
      </c>
      <c r="D6" s="1" t="s">
        <v>143</v>
      </c>
      <c r="E6" s="1" t="s">
        <v>152</v>
      </c>
      <c r="F6" s="1">
        <v>82</v>
      </c>
      <c r="G6" s="1">
        <v>77.5</v>
      </c>
      <c r="H6" s="1">
        <v>82</v>
      </c>
      <c r="I6" s="1">
        <v>100</v>
      </c>
      <c r="J6" s="1">
        <f t="shared" si="0"/>
        <v>1</v>
      </c>
      <c r="K6" s="1">
        <f t="shared" si="1"/>
        <v>1</v>
      </c>
      <c r="L6" s="1">
        <f t="shared" si="2"/>
        <v>2</v>
      </c>
      <c r="M6" s="1" t="str">
        <f t="shared" si="3"/>
        <v>合格</v>
      </c>
    </row>
    <row r="7" spans="1:13" x14ac:dyDescent="0.15">
      <c r="A7" s="1">
        <v>6</v>
      </c>
      <c r="B7" s="1" t="s">
        <v>153</v>
      </c>
      <c r="C7" s="1" t="s">
        <v>8</v>
      </c>
      <c r="D7" s="1" t="s">
        <v>143</v>
      </c>
      <c r="E7" s="1" t="s">
        <v>154</v>
      </c>
      <c r="F7" s="1">
        <v>87.5</v>
      </c>
      <c r="G7" s="1">
        <v>83</v>
      </c>
      <c r="H7" s="1">
        <v>87.5</v>
      </c>
      <c r="I7" s="1">
        <v>100</v>
      </c>
      <c r="J7" s="1">
        <f t="shared" si="0"/>
        <v>1</v>
      </c>
      <c r="K7" s="1">
        <f t="shared" si="1"/>
        <v>1</v>
      </c>
      <c r="L7" s="1">
        <f t="shared" si="2"/>
        <v>2</v>
      </c>
      <c r="M7" s="1" t="str">
        <f t="shared" si="3"/>
        <v>合格</v>
      </c>
    </row>
    <row r="8" spans="1:13" x14ac:dyDescent="0.15">
      <c r="A8" s="1">
        <v>7</v>
      </c>
      <c r="B8" s="1" t="s">
        <v>155</v>
      </c>
      <c r="C8" s="1" t="s">
        <v>8</v>
      </c>
      <c r="D8" s="1" t="s">
        <v>143</v>
      </c>
      <c r="E8" s="1" t="s">
        <v>156</v>
      </c>
      <c r="F8" s="1">
        <v>78.5</v>
      </c>
      <c r="G8" s="1">
        <v>75</v>
      </c>
      <c r="H8" s="1">
        <v>78.5</v>
      </c>
      <c r="I8" s="1">
        <v>100</v>
      </c>
      <c r="J8" s="1">
        <f t="shared" si="0"/>
        <v>1</v>
      </c>
      <c r="K8" s="1">
        <f t="shared" si="1"/>
        <v>1</v>
      </c>
      <c r="L8" s="1">
        <f t="shared" si="2"/>
        <v>2</v>
      </c>
      <c r="M8" s="1" t="str">
        <f t="shared" si="3"/>
        <v>合格</v>
      </c>
    </row>
    <row r="9" spans="1:13" x14ac:dyDescent="0.15">
      <c r="A9" s="1">
        <v>8</v>
      </c>
      <c r="B9" s="1" t="s">
        <v>157</v>
      </c>
      <c r="C9" s="1" t="s">
        <v>8</v>
      </c>
      <c r="D9" s="1" t="s">
        <v>143</v>
      </c>
      <c r="E9" s="1" t="s">
        <v>158</v>
      </c>
      <c r="F9" s="1">
        <v>80</v>
      </c>
      <c r="G9" s="1">
        <v>73.5</v>
      </c>
      <c r="H9" s="1">
        <v>80</v>
      </c>
      <c r="I9" s="1">
        <v>100</v>
      </c>
      <c r="J9" s="1">
        <f t="shared" si="0"/>
        <v>1</v>
      </c>
      <c r="K9" s="1">
        <f t="shared" si="1"/>
        <v>1</v>
      </c>
      <c r="L9" s="1">
        <f t="shared" si="2"/>
        <v>2</v>
      </c>
      <c r="M9" s="1" t="str">
        <f t="shared" si="3"/>
        <v>合格</v>
      </c>
    </row>
    <row r="10" spans="1:13" x14ac:dyDescent="0.15">
      <c r="A10" s="1">
        <v>9</v>
      </c>
      <c r="B10" s="1" t="s">
        <v>159</v>
      </c>
      <c r="C10" s="1" t="s">
        <v>8</v>
      </c>
      <c r="D10" s="1" t="s">
        <v>143</v>
      </c>
      <c r="E10" s="1" t="s">
        <v>160</v>
      </c>
      <c r="F10" s="1">
        <v>87.5</v>
      </c>
      <c r="G10" s="1">
        <v>81.5</v>
      </c>
      <c r="H10" s="1">
        <v>87.5</v>
      </c>
      <c r="I10" s="1">
        <v>100</v>
      </c>
      <c r="J10" s="1">
        <f t="shared" si="0"/>
        <v>1</v>
      </c>
      <c r="K10" s="1">
        <f t="shared" si="1"/>
        <v>1</v>
      </c>
      <c r="L10" s="1">
        <f t="shared" si="2"/>
        <v>2</v>
      </c>
      <c r="M10" s="1" t="str">
        <f t="shared" si="3"/>
        <v>合格</v>
      </c>
    </row>
    <row r="11" spans="1:13" x14ac:dyDescent="0.15">
      <c r="A11" s="1">
        <v>10</v>
      </c>
      <c r="B11" s="1" t="s">
        <v>161</v>
      </c>
      <c r="C11" s="1" t="s">
        <v>8</v>
      </c>
      <c r="D11" s="1" t="s">
        <v>143</v>
      </c>
      <c r="E11" s="1" t="s">
        <v>162</v>
      </c>
      <c r="F11" s="1">
        <v>79</v>
      </c>
      <c r="G11" s="1">
        <v>77.5</v>
      </c>
      <c r="H11" s="1">
        <v>79</v>
      </c>
      <c r="I11" s="1">
        <v>100</v>
      </c>
      <c r="J11" s="1">
        <f t="shared" si="0"/>
        <v>1</v>
      </c>
      <c r="K11" s="1">
        <f t="shared" si="1"/>
        <v>1</v>
      </c>
      <c r="L11" s="1">
        <f t="shared" si="2"/>
        <v>2</v>
      </c>
      <c r="M11" s="1" t="str">
        <f t="shared" si="3"/>
        <v>合格</v>
      </c>
    </row>
    <row r="12" spans="1:13" x14ac:dyDescent="0.15">
      <c r="A12" s="1">
        <v>11</v>
      </c>
      <c r="B12" s="1" t="s">
        <v>163</v>
      </c>
      <c r="C12" s="1" t="s">
        <v>8</v>
      </c>
      <c r="D12" s="1" t="s">
        <v>143</v>
      </c>
      <c r="E12" s="1" t="s">
        <v>164</v>
      </c>
      <c r="F12" s="1">
        <v>85</v>
      </c>
      <c r="G12" s="1">
        <v>82</v>
      </c>
      <c r="H12" s="1">
        <v>85</v>
      </c>
      <c r="I12" s="1">
        <v>100</v>
      </c>
      <c r="J12" s="1">
        <f t="shared" si="0"/>
        <v>1</v>
      </c>
      <c r="K12" s="1">
        <f t="shared" si="1"/>
        <v>1</v>
      </c>
      <c r="L12" s="1">
        <f t="shared" si="2"/>
        <v>2</v>
      </c>
      <c r="M12" s="1" t="str">
        <f t="shared" si="3"/>
        <v>合格</v>
      </c>
    </row>
    <row r="13" spans="1:13" x14ac:dyDescent="0.15">
      <c r="A13" s="1">
        <v>12</v>
      </c>
      <c r="B13" s="1" t="s">
        <v>165</v>
      </c>
      <c r="C13" s="1" t="s">
        <v>8</v>
      </c>
      <c r="D13" s="1" t="s">
        <v>143</v>
      </c>
      <c r="E13" s="1" t="s">
        <v>166</v>
      </c>
      <c r="F13" s="1">
        <v>83.5</v>
      </c>
      <c r="G13" s="1">
        <v>76.5</v>
      </c>
      <c r="H13" s="1">
        <v>83.5</v>
      </c>
      <c r="I13" s="1">
        <v>100</v>
      </c>
      <c r="J13" s="1">
        <f t="shared" si="0"/>
        <v>1</v>
      </c>
      <c r="K13" s="1">
        <f t="shared" si="1"/>
        <v>1</v>
      </c>
      <c r="L13" s="1">
        <f t="shared" si="2"/>
        <v>2</v>
      </c>
      <c r="M13" s="1" t="str">
        <f t="shared" si="3"/>
        <v>合格</v>
      </c>
    </row>
    <row r="14" spans="1:13" x14ac:dyDescent="0.15">
      <c r="A14" s="1">
        <v>13</v>
      </c>
      <c r="B14" s="1" t="s">
        <v>167</v>
      </c>
      <c r="C14" s="1" t="s">
        <v>8</v>
      </c>
      <c r="D14" s="1" t="s">
        <v>143</v>
      </c>
      <c r="E14" s="1" t="s">
        <v>168</v>
      </c>
      <c r="F14" s="1">
        <v>80</v>
      </c>
      <c r="G14" s="1">
        <v>77</v>
      </c>
      <c r="H14" s="1">
        <v>80</v>
      </c>
      <c r="I14" s="1">
        <v>100</v>
      </c>
      <c r="J14" s="1">
        <f t="shared" si="0"/>
        <v>1</v>
      </c>
      <c r="K14" s="1">
        <f t="shared" si="1"/>
        <v>1</v>
      </c>
      <c r="L14" s="1">
        <f t="shared" si="2"/>
        <v>2</v>
      </c>
      <c r="M14" s="1" t="str">
        <f t="shared" si="3"/>
        <v>合格</v>
      </c>
    </row>
    <row r="15" spans="1:13" x14ac:dyDescent="0.15">
      <c r="A15" s="1">
        <v>14</v>
      </c>
      <c r="B15" s="1" t="s">
        <v>169</v>
      </c>
      <c r="C15" s="1" t="s">
        <v>8</v>
      </c>
      <c r="D15" s="1" t="s">
        <v>143</v>
      </c>
      <c r="E15" s="1" t="s">
        <v>170</v>
      </c>
      <c r="F15" s="1">
        <v>81.5</v>
      </c>
      <c r="G15" s="1">
        <v>76.5</v>
      </c>
      <c r="H15" s="1">
        <v>81.5</v>
      </c>
      <c r="I15" s="1">
        <v>100</v>
      </c>
      <c r="J15" s="1">
        <f t="shared" si="0"/>
        <v>1</v>
      </c>
      <c r="K15" s="1">
        <f t="shared" si="1"/>
        <v>1</v>
      </c>
      <c r="L15" s="1">
        <f t="shared" si="2"/>
        <v>2</v>
      </c>
      <c r="M15" s="1" t="str">
        <f t="shared" si="3"/>
        <v>合格</v>
      </c>
    </row>
    <row r="16" spans="1:13" x14ac:dyDescent="0.15">
      <c r="A16" s="1">
        <v>15</v>
      </c>
      <c r="B16" s="1" t="s">
        <v>171</v>
      </c>
      <c r="C16" s="1" t="s">
        <v>8</v>
      </c>
      <c r="D16" s="1" t="s">
        <v>143</v>
      </c>
      <c r="E16" s="1" t="s">
        <v>172</v>
      </c>
      <c r="F16" s="1">
        <v>82.5</v>
      </c>
      <c r="G16" s="1">
        <v>81.5</v>
      </c>
      <c r="H16" s="1">
        <v>82.5</v>
      </c>
      <c r="I16" s="1">
        <v>96</v>
      </c>
      <c r="J16" s="1">
        <f t="shared" si="0"/>
        <v>1</v>
      </c>
      <c r="K16" s="1">
        <f t="shared" si="1"/>
        <v>1</v>
      </c>
      <c r="L16" s="1">
        <f t="shared" si="2"/>
        <v>2</v>
      </c>
      <c r="M16" s="1" t="str">
        <f t="shared" si="3"/>
        <v>合格</v>
      </c>
    </row>
    <row r="17" spans="1:13" x14ac:dyDescent="0.15">
      <c r="A17" s="1">
        <v>16</v>
      </c>
      <c r="B17" s="1" t="s">
        <v>173</v>
      </c>
      <c r="C17" s="1" t="s">
        <v>8</v>
      </c>
      <c r="D17" s="1" t="s">
        <v>143</v>
      </c>
      <c r="E17" s="1" t="s">
        <v>174</v>
      </c>
      <c r="F17" s="1">
        <v>78</v>
      </c>
      <c r="G17" s="1">
        <v>76.5</v>
      </c>
      <c r="H17" s="1">
        <v>78</v>
      </c>
      <c r="I17" s="1">
        <v>100</v>
      </c>
      <c r="J17" s="1">
        <f t="shared" si="0"/>
        <v>1</v>
      </c>
      <c r="K17" s="1">
        <f t="shared" si="1"/>
        <v>1</v>
      </c>
      <c r="L17" s="1">
        <f t="shared" si="2"/>
        <v>2</v>
      </c>
      <c r="M17" s="1" t="str">
        <f t="shared" si="3"/>
        <v>合格</v>
      </c>
    </row>
    <row r="18" spans="1:13" x14ac:dyDescent="0.15">
      <c r="A18" s="1">
        <v>17</v>
      </c>
      <c r="B18" s="1" t="s">
        <v>175</v>
      </c>
      <c r="C18" s="1" t="s">
        <v>8</v>
      </c>
      <c r="D18" s="1" t="s">
        <v>143</v>
      </c>
      <c r="E18" s="1" t="s">
        <v>176</v>
      </c>
      <c r="F18" s="1">
        <v>83</v>
      </c>
      <c r="G18" s="1">
        <v>79.5</v>
      </c>
      <c r="H18" s="1">
        <v>83</v>
      </c>
      <c r="I18" s="1">
        <v>100</v>
      </c>
      <c r="J18" s="1">
        <f t="shared" si="0"/>
        <v>1</v>
      </c>
      <c r="K18" s="1">
        <f t="shared" si="1"/>
        <v>1</v>
      </c>
      <c r="L18" s="1">
        <f t="shared" si="2"/>
        <v>2</v>
      </c>
      <c r="M18" s="1" t="str">
        <f t="shared" si="3"/>
        <v>合格</v>
      </c>
    </row>
    <row r="19" spans="1:13" x14ac:dyDescent="0.15">
      <c r="A19" s="1">
        <v>18</v>
      </c>
      <c r="B19" s="1" t="s">
        <v>177</v>
      </c>
      <c r="C19" s="1" t="s">
        <v>8</v>
      </c>
      <c r="D19" s="1" t="s">
        <v>143</v>
      </c>
      <c r="E19" s="1" t="s">
        <v>178</v>
      </c>
      <c r="F19" s="1">
        <v>69</v>
      </c>
      <c r="G19" s="1">
        <v>74</v>
      </c>
      <c r="H19" s="1">
        <v>69</v>
      </c>
      <c r="I19" s="1">
        <v>100</v>
      </c>
      <c r="J19" s="1">
        <f t="shared" si="0"/>
        <v>0</v>
      </c>
      <c r="K19" s="1">
        <f t="shared" si="1"/>
        <v>1</v>
      </c>
      <c r="L19" s="1">
        <f t="shared" si="2"/>
        <v>1</v>
      </c>
      <c r="M19" s="1" t="str">
        <f t="shared" si="3"/>
        <v>-</v>
      </c>
    </row>
    <row r="20" spans="1:13" x14ac:dyDescent="0.15">
      <c r="A20" s="1">
        <v>19</v>
      </c>
      <c r="B20" s="1" t="s">
        <v>179</v>
      </c>
      <c r="C20" s="1" t="s">
        <v>8</v>
      </c>
      <c r="D20" s="1" t="s">
        <v>143</v>
      </c>
      <c r="E20" s="1" t="s">
        <v>180</v>
      </c>
      <c r="F20" s="1">
        <v>69</v>
      </c>
      <c r="G20" s="1">
        <v>73.5</v>
      </c>
      <c r="H20" s="1">
        <v>69</v>
      </c>
      <c r="I20" s="1">
        <v>100</v>
      </c>
      <c r="J20" s="1">
        <f t="shared" si="0"/>
        <v>0</v>
      </c>
      <c r="K20" s="1">
        <f t="shared" si="1"/>
        <v>1</v>
      </c>
      <c r="L20" s="1">
        <f t="shared" si="2"/>
        <v>1</v>
      </c>
      <c r="M20" s="1" t="str">
        <f t="shared" si="3"/>
        <v>-</v>
      </c>
    </row>
    <row r="21" spans="1:13" x14ac:dyDescent="0.15">
      <c r="A21" s="1">
        <v>20</v>
      </c>
      <c r="B21" s="1" t="s">
        <v>181</v>
      </c>
      <c r="C21" s="1" t="s">
        <v>8</v>
      </c>
      <c r="D21" s="1" t="s">
        <v>143</v>
      </c>
      <c r="E21" s="1" t="s">
        <v>182</v>
      </c>
      <c r="F21" s="1">
        <v>85</v>
      </c>
      <c r="G21" s="1">
        <v>78.5</v>
      </c>
      <c r="H21" s="1">
        <v>85</v>
      </c>
      <c r="I21" s="1">
        <v>98</v>
      </c>
      <c r="J21" s="1">
        <f t="shared" si="0"/>
        <v>1</v>
      </c>
      <c r="K21" s="1">
        <f t="shared" si="1"/>
        <v>1</v>
      </c>
      <c r="L21" s="1">
        <f t="shared" si="2"/>
        <v>2</v>
      </c>
      <c r="M21" s="1" t="str">
        <f t="shared" si="3"/>
        <v>合格</v>
      </c>
    </row>
    <row r="22" spans="1:13" x14ac:dyDescent="0.15">
      <c r="A22" s="1">
        <v>21</v>
      </c>
      <c r="B22" s="1" t="s">
        <v>183</v>
      </c>
      <c r="C22" s="1" t="s">
        <v>8</v>
      </c>
      <c r="D22" s="1" t="s">
        <v>143</v>
      </c>
      <c r="E22" s="1" t="s">
        <v>184</v>
      </c>
      <c r="F22" s="1">
        <v>79.5</v>
      </c>
      <c r="G22" s="1">
        <v>81</v>
      </c>
      <c r="H22" s="1">
        <v>79.5</v>
      </c>
      <c r="I22" s="1">
        <v>98</v>
      </c>
      <c r="J22" s="1">
        <f t="shared" si="0"/>
        <v>1</v>
      </c>
      <c r="K22" s="1">
        <f t="shared" si="1"/>
        <v>1</v>
      </c>
      <c r="L22" s="1">
        <f t="shared" si="2"/>
        <v>2</v>
      </c>
      <c r="M22" s="1" t="str">
        <f t="shared" si="3"/>
        <v>合格</v>
      </c>
    </row>
    <row r="23" spans="1:13" x14ac:dyDescent="0.15">
      <c r="A23" s="1">
        <v>22</v>
      </c>
      <c r="B23" s="1" t="s">
        <v>185</v>
      </c>
      <c r="C23" s="1" t="s">
        <v>8</v>
      </c>
      <c r="D23" s="1" t="s">
        <v>143</v>
      </c>
      <c r="E23" s="1" t="s">
        <v>186</v>
      </c>
      <c r="F23" s="1">
        <v>74</v>
      </c>
      <c r="G23" s="1">
        <v>70</v>
      </c>
      <c r="H23" s="1">
        <v>74</v>
      </c>
      <c r="I23" s="1">
        <v>100</v>
      </c>
      <c r="J23" s="1">
        <f t="shared" si="0"/>
        <v>1</v>
      </c>
      <c r="K23" s="1">
        <f t="shared" si="1"/>
        <v>1</v>
      </c>
      <c r="L23" s="1">
        <f t="shared" si="2"/>
        <v>2</v>
      </c>
      <c r="M23" s="1" t="str">
        <f t="shared" si="3"/>
        <v>合格</v>
      </c>
    </row>
    <row r="24" spans="1:13" x14ac:dyDescent="0.15">
      <c r="A24" s="1">
        <v>23</v>
      </c>
      <c r="B24" s="1" t="s">
        <v>187</v>
      </c>
      <c r="C24" s="1" t="s">
        <v>8</v>
      </c>
      <c r="D24" s="1" t="s">
        <v>143</v>
      </c>
      <c r="E24" s="1" t="s">
        <v>188</v>
      </c>
      <c r="F24" s="1">
        <v>82</v>
      </c>
      <c r="G24" s="1">
        <v>85</v>
      </c>
      <c r="H24" s="1">
        <v>82</v>
      </c>
      <c r="I24" s="1">
        <v>100</v>
      </c>
      <c r="J24" s="1">
        <f t="shared" si="0"/>
        <v>1</v>
      </c>
      <c r="K24" s="1">
        <f t="shared" si="1"/>
        <v>1</v>
      </c>
      <c r="L24" s="1">
        <f t="shared" si="2"/>
        <v>2</v>
      </c>
      <c r="M24" s="1" t="str">
        <f t="shared" si="3"/>
        <v>合格</v>
      </c>
    </row>
    <row r="25" spans="1:13" x14ac:dyDescent="0.15">
      <c r="A25" s="1">
        <v>24</v>
      </c>
      <c r="B25" s="1" t="s">
        <v>189</v>
      </c>
      <c r="C25" s="1" t="s">
        <v>8</v>
      </c>
      <c r="D25" s="1" t="s">
        <v>143</v>
      </c>
      <c r="E25" s="1" t="s">
        <v>190</v>
      </c>
      <c r="F25" s="1">
        <v>69</v>
      </c>
      <c r="G25" s="1">
        <v>68</v>
      </c>
      <c r="H25" s="1">
        <v>69</v>
      </c>
      <c r="I25" s="1">
        <v>100</v>
      </c>
      <c r="J25" s="1">
        <f t="shared" si="0"/>
        <v>0</v>
      </c>
      <c r="K25" s="1">
        <f t="shared" si="1"/>
        <v>1</v>
      </c>
      <c r="L25" s="1">
        <f t="shared" si="2"/>
        <v>1</v>
      </c>
      <c r="M25" s="1" t="str">
        <f t="shared" si="3"/>
        <v>-</v>
      </c>
    </row>
    <row r="26" spans="1:13" x14ac:dyDescent="0.15">
      <c r="A26" s="1">
        <v>25</v>
      </c>
      <c r="B26" s="1" t="s">
        <v>191</v>
      </c>
      <c r="C26" s="1" t="s">
        <v>8</v>
      </c>
      <c r="D26" s="1" t="s">
        <v>143</v>
      </c>
      <c r="E26" s="1" t="s">
        <v>192</v>
      </c>
      <c r="F26" s="1">
        <v>69</v>
      </c>
      <c r="G26" s="1">
        <v>74</v>
      </c>
      <c r="H26" s="1">
        <v>69</v>
      </c>
      <c r="I26" s="1">
        <v>100</v>
      </c>
      <c r="J26" s="1">
        <f t="shared" si="0"/>
        <v>0</v>
      </c>
      <c r="K26" s="1">
        <f t="shared" si="1"/>
        <v>1</v>
      </c>
      <c r="L26" s="1">
        <f t="shared" si="2"/>
        <v>1</v>
      </c>
      <c r="M26" s="1" t="str">
        <f t="shared" si="3"/>
        <v>-</v>
      </c>
    </row>
    <row r="27" spans="1:13" x14ac:dyDescent="0.15">
      <c r="A27" s="1">
        <v>26</v>
      </c>
      <c r="B27" s="1" t="s">
        <v>193</v>
      </c>
      <c r="C27" s="1" t="s">
        <v>8</v>
      </c>
      <c r="D27" s="1" t="s">
        <v>143</v>
      </c>
      <c r="E27" s="1" t="s">
        <v>194</v>
      </c>
      <c r="F27" s="1">
        <v>80</v>
      </c>
      <c r="G27" s="1">
        <v>72</v>
      </c>
      <c r="H27" s="1">
        <v>80</v>
      </c>
      <c r="I27" s="1">
        <v>100</v>
      </c>
      <c r="J27" s="1">
        <f t="shared" si="0"/>
        <v>1</v>
      </c>
      <c r="K27" s="1">
        <f t="shared" si="1"/>
        <v>1</v>
      </c>
      <c r="L27" s="1">
        <f t="shared" si="2"/>
        <v>2</v>
      </c>
      <c r="M27" s="1" t="str">
        <f t="shared" si="3"/>
        <v>合格</v>
      </c>
    </row>
    <row r="28" spans="1:13" x14ac:dyDescent="0.15">
      <c r="A28" s="1">
        <v>27</v>
      </c>
      <c r="B28" s="1" t="s">
        <v>195</v>
      </c>
      <c r="C28" s="1" t="s">
        <v>8</v>
      </c>
      <c r="D28" s="1" t="s">
        <v>143</v>
      </c>
      <c r="E28" s="1" t="s">
        <v>196</v>
      </c>
      <c r="F28" s="1">
        <v>77</v>
      </c>
      <c r="G28" s="1">
        <v>76.5</v>
      </c>
      <c r="H28" s="1">
        <v>77</v>
      </c>
      <c r="I28" s="1">
        <v>100</v>
      </c>
      <c r="J28" s="1">
        <f t="shared" si="0"/>
        <v>1</v>
      </c>
      <c r="K28" s="1">
        <f t="shared" si="1"/>
        <v>1</v>
      </c>
      <c r="L28" s="1">
        <f t="shared" si="2"/>
        <v>2</v>
      </c>
      <c r="M28" s="1" t="str">
        <f t="shared" si="3"/>
        <v>合格</v>
      </c>
    </row>
    <row r="29" spans="1:13" x14ac:dyDescent="0.15">
      <c r="A29" s="1">
        <v>28</v>
      </c>
      <c r="B29" s="1" t="s">
        <v>197</v>
      </c>
      <c r="C29" s="1" t="s">
        <v>8</v>
      </c>
      <c r="D29" s="1" t="s">
        <v>143</v>
      </c>
      <c r="E29" s="1" t="s">
        <v>198</v>
      </c>
      <c r="F29" s="1">
        <v>82</v>
      </c>
      <c r="G29" s="1">
        <v>77.5</v>
      </c>
      <c r="H29" s="1">
        <v>82</v>
      </c>
      <c r="I29" s="1">
        <v>96</v>
      </c>
      <c r="J29" s="1">
        <f t="shared" si="0"/>
        <v>1</v>
      </c>
      <c r="K29" s="1">
        <f t="shared" si="1"/>
        <v>1</v>
      </c>
      <c r="L29" s="1">
        <f t="shared" si="2"/>
        <v>2</v>
      </c>
      <c r="M29" s="1" t="str">
        <f t="shared" si="3"/>
        <v>合格</v>
      </c>
    </row>
    <row r="30" spans="1:13" x14ac:dyDescent="0.15">
      <c r="A30" s="1">
        <v>29</v>
      </c>
      <c r="B30" s="1" t="s">
        <v>199</v>
      </c>
      <c r="C30" s="1" t="s">
        <v>8</v>
      </c>
      <c r="D30" s="1" t="s">
        <v>143</v>
      </c>
      <c r="E30" s="1" t="s">
        <v>200</v>
      </c>
      <c r="F30" s="1">
        <v>86</v>
      </c>
      <c r="G30" s="1">
        <v>79.5</v>
      </c>
      <c r="H30" s="1">
        <v>86</v>
      </c>
      <c r="I30" s="1">
        <v>94</v>
      </c>
      <c r="J30" s="1">
        <f t="shared" si="0"/>
        <v>1</v>
      </c>
      <c r="K30" s="1">
        <f t="shared" si="1"/>
        <v>1</v>
      </c>
      <c r="L30" s="1">
        <f t="shared" si="2"/>
        <v>2</v>
      </c>
      <c r="M30" s="1" t="str">
        <f t="shared" si="3"/>
        <v>合格</v>
      </c>
    </row>
    <row r="31" spans="1:13" x14ac:dyDescent="0.15">
      <c r="A31" s="1">
        <v>30</v>
      </c>
      <c r="B31" s="1" t="s">
        <v>201</v>
      </c>
      <c r="C31" s="1" t="s">
        <v>8</v>
      </c>
      <c r="D31" s="1" t="s">
        <v>143</v>
      </c>
      <c r="E31" s="1" t="s">
        <v>202</v>
      </c>
      <c r="F31" s="1">
        <v>79</v>
      </c>
      <c r="G31" s="1">
        <v>73</v>
      </c>
      <c r="H31" s="1">
        <v>79</v>
      </c>
      <c r="I31" s="1">
        <v>100</v>
      </c>
      <c r="J31" s="1">
        <f t="shared" si="0"/>
        <v>1</v>
      </c>
      <c r="K31" s="1">
        <f t="shared" si="1"/>
        <v>1</v>
      </c>
      <c r="L31" s="1">
        <f t="shared" si="2"/>
        <v>2</v>
      </c>
      <c r="M31" s="1" t="str">
        <f t="shared" si="3"/>
        <v>合格</v>
      </c>
    </row>
    <row r="32" spans="1:13" x14ac:dyDescent="0.15">
      <c r="A32" s="1">
        <v>31</v>
      </c>
      <c r="B32" s="1" t="s">
        <v>203</v>
      </c>
      <c r="C32" s="1" t="s">
        <v>8</v>
      </c>
      <c r="D32" s="1" t="s">
        <v>143</v>
      </c>
      <c r="E32" s="1" t="s">
        <v>204</v>
      </c>
      <c r="F32" s="1">
        <v>72.5</v>
      </c>
      <c r="G32" s="1">
        <v>70</v>
      </c>
      <c r="H32" s="1">
        <v>72.5</v>
      </c>
      <c r="I32" s="1">
        <v>100</v>
      </c>
      <c r="J32" s="1">
        <f t="shared" si="0"/>
        <v>1</v>
      </c>
      <c r="K32" s="1">
        <f t="shared" si="1"/>
        <v>1</v>
      </c>
      <c r="L32" s="1">
        <f t="shared" si="2"/>
        <v>2</v>
      </c>
      <c r="M32" s="1" t="str">
        <f t="shared" si="3"/>
        <v>合格</v>
      </c>
    </row>
    <row r="33" spans="1:13" x14ac:dyDescent="0.15">
      <c r="A33" s="1">
        <v>32</v>
      </c>
      <c r="B33" s="1" t="s">
        <v>205</v>
      </c>
      <c r="C33" s="1" t="s">
        <v>8</v>
      </c>
      <c r="D33" s="1" t="s">
        <v>143</v>
      </c>
      <c r="E33" s="1" t="s">
        <v>206</v>
      </c>
      <c r="F33" s="1">
        <v>83</v>
      </c>
      <c r="G33" s="1">
        <v>79.5</v>
      </c>
      <c r="H33" s="1">
        <v>83</v>
      </c>
      <c r="I33" s="1">
        <v>100</v>
      </c>
      <c r="J33" s="1">
        <f t="shared" si="0"/>
        <v>1</v>
      </c>
      <c r="K33" s="1">
        <f t="shared" si="1"/>
        <v>1</v>
      </c>
      <c r="L33" s="1">
        <f t="shared" si="2"/>
        <v>2</v>
      </c>
      <c r="M33" s="1" t="str">
        <f t="shared" si="3"/>
        <v>合格</v>
      </c>
    </row>
    <row r="34" spans="1:13" x14ac:dyDescent="0.15">
      <c r="A34" s="1">
        <v>33</v>
      </c>
      <c r="B34" s="1" t="s">
        <v>207</v>
      </c>
      <c r="C34" s="1" t="s">
        <v>8</v>
      </c>
      <c r="D34" s="1" t="s">
        <v>143</v>
      </c>
      <c r="E34" s="1" t="s">
        <v>208</v>
      </c>
      <c r="F34" s="1">
        <v>82.5</v>
      </c>
      <c r="G34" s="1">
        <v>84</v>
      </c>
      <c r="H34" s="1">
        <v>82.5</v>
      </c>
      <c r="I34" s="1">
        <v>90</v>
      </c>
      <c r="J34" s="1">
        <f t="shared" si="0"/>
        <v>1</v>
      </c>
      <c r="K34" s="1">
        <f t="shared" si="1"/>
        <v>1</v>
      </c>
      <c r="L34" s="1">
        <f t="shared" si="2"/>
        <v>2</v>
      </c>
      <c r="M34" s="1" t="str">
        <f t="shared" si="3"/>
        <v>合格</v>
      </c>
    </row>
    <row r="35" spans="1:13" x14ac:dyDescent="0.15">
      <c r="A35" s="1">
        <v>34</v>
      </c>
      <c r="B35" s="1" t="s">
        <v>209</v>
      </c>
      <c r="C35" s="1" t="s">
        <v>8</v>
      </c>
      <c r="D35" s="1" t="s">
        <v>143</v>
      </c>
      <c r="E35" s="1" t="s">
        <v>210</v>
      </c>
      <c r="F35" s="1">
        <v>81</v>
      </c>
      <c r="G35" s="1">
        <v>72.5</v>
      </c>
      <c r="H35" s="1">
        <v>81</v>
      </c>
      <c r="I35" s="1">
        <v>90</v>
      </c>
      <c r="J35" s="1">
        <f t="shared" si="0"/>
        <v>1</v>
      </c>
      <c r="K35" s="1">
        <f t="shared" si="1"/>
        <v>1</v>
      </c>
      <c r="L35" s="1">
        <f t="shared" si="2"/>
        <v>2</v>
      </c>
      <c r="M35" s="1" t="str">
        <f t="shared" si="3"/>
        <v>合格</v>
      </c>
    </row>
    <row r="36" spans="1:13" x14ac:dyDescent="0.15">
      <c r="A36" s="1">
        <v>35</v>
      </c>
      <c r="B36" s="1" t="s">
        <v>211</v>
      </c>
      <c r="C36" s="1" t="s">
        <v>8</v>
      </c>
      <c r="D36" s="1" t="s">
        <v>143</v>
      </c>
      <c r="E36" s="1" t="s">
        <v>212</v>
      </c>
      <c r="F36" s="1">
        <v>90</v>
      </c>
      <c r="G36" s="1">
        <v>81</v>
      </c>
      <c r="H36" s="1">
        <v>90</v>
      </c>
      <c r="I36" s="1">
        <v>100</v>
      </c>
      <c r="J36" s="1">
        <f t="shared" si="0"/>
        <v>1</v>
      </c>
      <c r="K36" s="1">
        <f t="shared" si="1"/>
        <v>1</v>
      </c>
      <c r="L36" s="1">
        <f t="shared" si="2"/>
        <v>2</v>
      </c>
      <c r="M36" s="1" t="str">
        <f t="shared" si="3"/>
        <v>合格</v>
      </c>
    </row>
    <row r="37" spans="1:13" x14ac:dyDescent="0.15">
      <c r="A37" s="1">
        <v>36</v>
      </c>
      <c r="B37" s="1" t="s">
        <v>213</v>
      </c>
      <c r="C37" s="1" t="s">
        <v>12</v>
      </c>
      <c r="D37" s="1" t="s">
        <v>143</v>
      </c>
      <c r="E37" s="1" t="s">
        <v>214</v>
      </c>
      <c r="F37" s="1">
        <v>79.5</v>
      </c>
      <c r="G37" s="1">
        <v>79.5</v>
      </c>
      <c r="H37" s="1">
        <v>79.5</v>
      </c>
      <c r="I37" s="1">
        <v>100</v>
      </c>
      <c r="J37" s="1">
        <f t="shared" si="0"/>
        <v>1</v>
      </c>
      <c r="K37" s="1">
        <f t="shared" si="1"/>
        <v>1</v>
      </c>
      <c r="L37" s="1">
        <f t="shared" si="2"/>
        <v>2</v>
      </c>
      <c r="M37" s="1" t="str">
        <f t="shared" si="3"/>
        <v>合格</v>
      </c>
    </row>
    <row r="38" spans="1:13" x14ac:dyDescent="0.15">
      <c r="A38" s="1">
        <v>37</v>
      </c>
      <c r="B38" s="1" t="s">
        <v>215</v>
      </c>
      <c r="C38" s="1" t="s">
        <v>12</v>
      </c>
      <c r="D38" s="1" t="s">
        <v>143</v>
      </c>
      <c r="E38" s="1" t="s">
        <v>216</v>
      </c>
      <c r="F38" s="1">
        <v>83</v>
      </c>
      <c r="G38" s="1">
        <v>75.5</v>
      </c>
      <c r="H38" s="1">
        <v>83</v>
      </c>
      <c r="I38" s="1">
        <v>96</v>
      </c>
      <c r="J38" s="1">
        <f t="shared" si="0"/>
        <v>1</v>
      </c>
      <c r="K38" s="1">
        <f t="shared" si="1"/>
        <v>1</v>
      </c>
      <c r="L38" s="1">
        <f t="shared" si="2"/>
        <v>2</v>
      </c>
      <c r="M38" s="1" t="str">
        <f t="shared" si="3"/>
        <v>合格</v>
      </c>
    </row>
    <row r="39" spans="1:13" x14ac:dyDescent="0.15">
      <c r="A39" s="1">
        <v>38</v>
      </c>
      <c r="B39" s="1" t="s">
        <v>217</v>
      </c>
      <c r="C39" s="1" t="s">
        <v>8</v>
      </c>
      <c r="D39" s="1" t="s">
        <v>143</v>
      </c>
      <c r="E39" s="1" t="s">
        <v>218</v>
      </c>
      <c r="F39" s="1">
        <v>87.5</v>
      </c>
      <c r="G39" s="1">
        <v>86</v>
      </c>
      <c r="H39" s="1">
        <v>87.5</v>
      </c>
      <c r="I39" s="1">
        <v>100</v>
      </c>
      <c r="J39" s="1">
        <f t="shared" si="0"/>
        <v>1</v>
      </c>
      <c r="K39" s="1">
        <f t="shared" si="1"/>
        <v>1</v>
      </c>
      <c r="L39" s="1">
        <f t="shared" si="2"/>
        <v>2</v>
      </c>
      <c r="M39" s="1" t="str">
        <f t="shared" si="3"/>
        <v>合格</v>
      </c>
    </row>
    <row r="40" spans="1:13" x14ac:dyDescent="0.15">
      <c r="A40" s="1">
        <v>39</v>
      </c>
      <c r="B40" s="1" t="s">
        <v>219</v>
      </c>
      <c r="C40" s="1" t="s">
        <v>12</v>
      </c>
      <c r="D40" s="1" t="s">
        <v>143</v>
      </c>
      <c r="E40" s="1" t="s">
        <v>220</v>
      </c>
      <c r="F40" s="1">
        <v>83</v>
      </c>
      <c r="G40" s="1">
        <v>77.5</v>
      </c>
      <c r="H40" s="1">
        <v>83</v>
      </c>
      <c r="I40" s="1">
        <v>100</v>
      </c>
      <c r="J40" s="1">
        <f t="shared" si="0"/>
        <v>1</v>
      </c>
      <c r="K40" s="1">
        <f t="shared" si="1"/>
        <v>1</v>
      </c>
      <c r="L40" s="1">
        <f t="shared" si="2"/>
        <v>2</v>
      </c>
      <c r="M40" s="1" t="str">
        <f t="shared" si="3"/>
        <v>合格</v>
      </c>
    </row>
    <row r="41" spans="1:13" x14ac:dyDescent="0.15">
      <c r="A41" s="1">
        <v>40</v>
      </c>
      <c r="B41" s="1" t="s">
        <v>221</v>
      </c>
      <c r="C41" s="1" t="s">
        <v>8</v>
      </c>
      <c r="D41" s="1" t="s">
        <v>143</v>
      </c>
      <c r="E41" s="1" t="s">
        <v>222</v>
      </c>
      <c r="F41" s="1">
        <v>69</v>
      </c>
      <c r="G41" s="1">
        <v>78.5</v>
      </c>
      <c r="H41" s="1">
        <v>69</v>
      </c>
      <c r="I41" s="1">
        <v>100</v>
      </c>
      <c r="J41" s="1">
        <f t="shared" si="0"/>
        <v>0</v>
      </c>
      <c r="K41" s="1">
        <f t="shared" si="1"/>
        <v>1</v>
      </c>
      <c r="L41" s="1">
        <f t="shared" si="2"/>
        <v>1</v>
      </c>
      <c r="M41" s="1" t="str">
        <f t="shared" si="3"/>
        <v>-</v>
      </c>
    </row>
    <row r="42" spans="1:13" x14ac:dyDescent="0.15">
      <c r="A42" s="1">
        <v>41</v>
      </c>
      <c r="B42" s="1" t="s">
        <v>223</v>
      </c>
      <c r="C42" s="1" t="s">
        <v>8</v>
      </c>
      <c r="D42" s="1" t="s">
        <v>143</v>
      </c>
      <c r="E42" s="1" t="s">
        <v>224</v>
      </c>
      <c r="F42" s="1">
        <v>69</v>
      </c>
      <c r="G42" s="1">
        <v>73</v>
      </c>
      <c r="H42" s="1">
        <v>69</v>
      </c>
      <c r="I42" s="1">
        <v>100</v>
      </c>
      <c r="J42" s="1">
        <f t="shared" si="0"/>
        <v>0</v>
      </c>
      <c r="K42" s="1">
        <f t="shared" si="1"/>
        <v>1</v>
      </c>
      <c r="L42" s="1">
        <f t="shared" si="2"/>
        <v>1</v>
      </c>
      <c r="M42" s="1" t="str">
        <f t="shared" si="3"/>
        <v>-</v>
      </c>
    </row>
    <row r="43" spans="1:13" x14ac:dyDescent="0.15">
      <c r="A43" s="1">
        <v>42</v>
      </c>
      <c r="B43" s="1" t="s">
        <v>225</v>
      </c>
      <c r="C43" s="1" t="s">
        <v>8</v>
      </c>
      <c r="D43" s="1" t="s">
        <v>143</v>
      </c>
      <c r="E43" s="1" t="s">
        <v>226</v>
      </c>
      <c r="F43" s="1">
        <v>83</v>
      </c>
      <c r="G43" s="1">
        <v>78.5</v>
      </c>
      <c r="H43" s="1">
        <v>83</v>
      </c>
      <c r="I43" s="1">
        <v>100</v>
      </c>
      <c r="J43" s="1">
        <f t="shared" si="0"/>
        <v>1</v>
      </c>
      <c r="K43" s="1">
        <f t="shared" si="1"/>
        <v>1</v>
      </c>
      <c r="L43" s="1">
        <f t="shared" si="2"/>
        <v>2</v>
      </c>
      <c r="M43" s="1" t="str">
        <f t="shared" si="3"/>
        <v>合格</v>
      </c>
    </row>
    <row r="44" spans="1:13" x14ac:dyDescent="0.15">
      <c r="A44" s="1">
        <v>43</v>
      </c>
      <c r="B44" s="1" t="s">
        <v>227</v>
      </c>
      <c r="C44" s="1" t="s">
        <v>8</v>
      </c>
      <c r="D44" s="1" t="s">
        <v>143</v>
      </c>
      <c r="E44" s="1" t="s">
        <v>228</v>
      </c>
      <c r="F44" s="1">
        <v>81</v>
      </c>
      <c r="G44" s="1">
        <v>71</v>
      </c>
      <c r="H44" s="1">
        <v>81</v>
      </c>
      <c r="I44" s="1">
        <v>98</v>
      </c>
      <c r="J44" s="1">
        <f t="shared" si="0"/>
        <v>1</v>
      </c>
      <c r="K44" s="1">
        <f t="shared" si="1"/>
        <v>1</v>
      </c>
      <c r="L44" s="1">
        <f t="shared" si="2"/>
        <v>2</v>
      </c>
      <c r="M44" s="1" t="str">
        <f t="shared" si="3"/>
        <v>合格</v>
      </c>
    </row>
  </sheetData>
  <phoneticPr fontId="3" type="noConversion"/>
  <pageMargins left="0.7" right="0.7" top="0.75" bottom="0.75" header="0.3" footer="0.3"/>
  <pageSetup paperSize="9"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workbookViewId="0">
      <pane ySplit="1" topLeftCell="A2" activePane="bottomLeft" state="frozen"/>
      <selection pane="bottomLeft" sqref="A1:N44"/>
    </sheetView>
  </sheetViews>
  <sheetFormatPr defaultColWidth="9" defaultRowHeight="15" customHeight="1" x14ac:dyDescent="0.15"/>
  <cols>
    <col min="1" max="1" width="5.25" bestFit="1" customWidth="1"/>
    <col min="2" max="2" width="7.125" bestFit="1" customWidth="1"/>
    <col min="3" max="3" width="5.25" bestFit="1" customWidth="1"/>
    <col min="4" max="4" width="0" hidden="1" customWidth="1"/>
    <col min="5" max="5" width="12.75" bestFit="1" customWidth="1"/>
    <col min="6" max="6" width="9" hidden="1" customWidth="1"/>
    <col min="7" max="7" width="5.5" bestFit="1" customWidth="1"/>
  </cols>
  <sheetData>
    <row r="1" spans="1:14" ht="15" customHeight="1" x14ac:dyDescent="0.15">
      <c r="A1" s="1" t="s">
        <v>0</v>
      </c>
      <c r="B1" s="1" t="s">
        <v>1</v>
      </c>
      <c r="C1" s="1" t="s">
        <v>2</v>
      </c>
      <c r="D1" s="1" t="s">
        <v>141</v>
      </c>
      <c r="E1" s="1" t="s">
        <v>3</v>
      </c>
      <c r="F1" s="1" t="s">
        <v>4</v>
      </c>
      <c r="G1" s="1" t="s">
        <v>229</v>
      </c>
      <c r="H1" s="1" t="s">
        <v>230</v>
      </c>
      <c r="I1" s="1" t="s">
        <v>791</v>
      </c>
      <c r="J1" s="1" t="s">
        <v>792</v>
      </c>
      <c r="K1" s="1" t="s">
        <v>793</v>
      </c>
      <c r="L1" s="1" t="s">
        <v>795</v>
      </c>
      <c r="M1" s="1" t="s">
        <v>796</v>
      </c>
      <c r="N1" s="1" t="s">
        <v>797</v>
      </c>
    </row>
    <row r="2" spans="1:14" ht="15" customHeight="1" x14ac:dyDescent="0.15">
      <c r="A2" s="1">
        <v>1</v>
      </c>
      <c r="B2" s="1" t="s">
        <v>231</v>
      </c>
      <c r="C2" s="1" t="s">
        <v>8</v>
      </c>
      <c r="D2" s="1" t="s">
        <v>143</v>
      </c>
      <c r="E2" s="1" t="s">
        <v>232</v>
      </c>
      <c r="F2" s="1" t="s">
        <v>233</v>
      </c>
      <c r="G2" s="1">
        <v>86.5</v>
      </c>
      <c r="H2" s="1">
        <v>80</v>
      </c>
      <c r="I2" s="1">
        <v>80</v>
      </c>
      <c r="J2" s="1">
        <v>96</v>
      </c>
      <c r="K2" s="1">
        <f>IF(I2&gt;=70,1,0)</f>
        <v>1</v>
      </c>
      <c r="L2" s="1">
        <f>IF(J2&gt;=80,1,0)</f>
        <v>1</v>
      </c>
      <c r="M2" s="1">
        <f>K2+L2</f>
        <v>2</v>
      </c>
      <c r="N2" s="1" t="str">
        <f>IF(M2=2,"合格","-")</f>
        <v>合格</v>
      </c>
    </row>
    <row r="3" spans="1:14" ht="15" customHeight="1" x14ac:dyDescent="0.15">
      <c r="A3" s="1">
        <v>2</v>
      </c>
      <c r="B3" s="1" t="s">
        <v>234</v>
      </c>
      <c r="C3" s="1" t="s">
        <v>8</v>
      </c>
      <c r="D3" s="1" t="s">
        <v>143</v>
      </c>
      <c r="E3" s="1" t="s">
        <v>235</v>
      </c>
      <c r="F3" s="1" t="s">
        <v>236</v>
      </c>
      <c r="G3" s="1">
        <v>77</v>
      </c>
      <c r="H3" s="1">
        <v>73</v>
      </c>
      <c r="I3" s="1">
        <v>73</v>
      </c>
      <c r="J3" s="1">
        <v>100</v>
      </c>
      <c r="K3" s="1">
        <f t="shared" ref="K3:K44" si="0">IF(I3&gt;=70,1,0)</f>
        <v>1</v>
      </c>
      <c r="L3" s="1">
        <f t="shared" ref="L3:L44" si="1">IF(J3&gt;=80,1,0)</f>
        <v>1</v>
      </c>
      <c r="M3" s="1">
        <f t="shared" ref="M3:M44" si="2">K3+L3</f>
        <v>2</v>
      </c>
      <c r="N3" s="1" t="str">
        <f t="shared" ref="N3:N44" si="3">IF(M3=2,"合格","-")</f>
        <v>合格</v>
      </c>
    </row>
    <row r="4" spans="1:14" ht="15" customHeight="1" x14ac:dyDescent="0.15">
      <c r="A4" s="1">
        <v>3</v>
      </c>
      <c r="B4" s="1" t="s">
        <v>237</v>
      </c>
      <c r="C4" s="1" t="s">
        <v>8</v>
      </c>
      <c r="D4" s="1" t="s">
        <v>143</v>
      </c>
      <c r="E4" s="1" t="s">
        <v>238</v>
      </c>
      <c r="F4" s="1" t="s">
        <v>239</v>
      </c>
      <c r="G4" s="1">
        <v>78</v>
      </c>
      <c r="H4" s="1">
        <v>72.5</v>
      </c>
      <c r="I4" s="1">
        <v>72.5</v>
      </c>
      <c r="J4" s="1">
        <v>88</v>
      </c>
      <c r="K4" s="1">
        <f t="shared" si="0"/>
        <v>1</v>
      </c>
      <c r="L4" s="1">
        <f t="shared" si="1"/>
        <v>1</v>
      </c>
      <c r="M4" s="1">
        <f t="shared" si="2"/>
        <v>2</v>
      </c>
      <c r="N4" s="1" t="str">
        <f t="shared" si="3"/>
        <v>合格</v>
      </c>
    </row>
    <row r="5" spans="1:14" ht="15" customHeight="1" x14ac:dyDescent="0.15">
      <c r="A5" s="1">
        <v>4</v>
      </c>
      <c r="B5" s="1" t="s">
        <v>240</v>
      </c>
      <c r="C5" s="1" t="s">
        <v>8</v>
      </c>
      <c r="D5" s="1" t="s">
        <v>143</v>
      </c>
      <c r="E5" s="1" t="s">
        <v>241</v>
      </c>
      <c r="F5" s="1" t="s">
        <v>242</v>
      </c>
      <c r="G5" s="1">
        <v>84</v>
      </c>
      <c r="H5" s="1">
        <v>70</v>
      </c>
      <c r="I5" s="1">
        <v>70</v>
      </c>
      <c r="J5" s="1">
        <v>100</v>
      </c>
      <c r="K5" s="1">
        <f t="shared" si="0"/>
        <v>1</v>
      </c>
      <c r="L5" s="1">
        <f t="shared" si="1"/>
        <v>1</v>
      </c>
      <c r="M5" s="1">
        <f t="shared" si="2"/>
        <v>2</v>
      </c>
      <c r="N5" s="1" t="str">
        <f t="shared" si="3"/>
        <v>合格</v>
      </c>
    </row>
    <row r="6" spans="1:14" ht="15" customHeight="1" x14ac:dyDescent="0.15">
      <c r="A6" s="1">
        <v>5</v>
      </c>
      <c r="B6" s="1" t="s">
        <v>243</v>
      </c>
      <c r="C6" s="1" t="s">
        <v>8</v>
      </c>
      <c r="D6" s="1" t="s">
        <v>143</v>
      </c>
      <c r="E6" s="1" t="s">
        <v>244</v>
      </c>
      <c r="F6" s="1" t="s">
        <v>245</v>
      </c>
      <c r="G6" s="1">
        <v>88</v>
      </c>
      <c r="H6" s="1">
        <v>84.5</v>
      </c>
      <c r="I6" s="1">
        <v>84.5</v>
      </c>
      <c r="J6" s="1">
        <v>100</v>
      </c>
      <c r="K6" s="1">
        <f t="shared" si="0"/>
        <v>1</v>
      </c>
      <c r="L6" s="1">
        <f t="shared" si="1"/>
        <v>1</v>
      </c>
      <c r="M6" s="1">
        <f t="shared" si="2"/>
        <v>2</v>
      </c>
      <c r="N6" s="1" t="str">
        <f t="shared" si="3"/>
        <v>合格</v>
      </c>
    </row>
    <row r="7" spans="1:14" ht="15" customHeight="1" x14ac:dyDescent="0.15">
      <c r="A7" s="1">
        <v>6</v>
      </c>
      <c r="B7" s="1" t="s">
        <v>246</v>
      </c>
      <c r="C7" s="1" t="s">
        <v>8</v>
      </c>
      <c r="D7" s="1" t="s">
        <v>143</v>
      </c>
      <c r="E7" s="1" t="s">
        <v>247</v>
      </c>
      <c r="F7" s="1" t="s">
        <v>248</v>
      </c>
      <c r="G7" s="1">
        <v>69</v>
      </c>
      <c r="H7" s="1">
        <v>58</v>
      </c>
      <c r="I7" s="1">
        <v>58</v>
      </c>
      <c r="J7" s="1">
        <v>100</v>
      </c>
      <c r="K7" s="1">
        <f t="shared" si="0"/>
        <v>0</v>
      </c>
      <c r="L7" s="1">
        <f t="shared" si="1"/>
        <v>1</v>
      </c>
      <c r="M7" s="1">
        <f t="shared" si="2"/>
        <v>1</v>
      </c>
      <c r="N7" s="1" t="str">
        <f t="shared" si="3"/>
        <v>-</v>
      </c>
    </row>
    <row r="8" spans="1:14" ht="15" customHeight="1" x14ac:dyDescent="0.15">
      <c r="A8" s="1">
        <v>7</v>
      </c>
      <c r="B8" s="1" t="s">
        <v>249</v>
      </c>
      <c r="C8" s="1" t="s">
        <v>8</v>
      </c>
      <c r="D8" s="1" t="s">
        <v>143</v>
      </c>
      <c r="E8" s="1" t="s">
        <v>250</v>
      </c>
      <c r="F8" s="1" t="s">
        <v>251</v>
      </c>
      <c r="G8" s="1">
        <v>76</v>
      </c>
      <c r="H8" s="1">
        <v>70</v>
      </c>
      <c r="I8" s="1">
        <v>70</v>
      </c>
      <c r="J8" s="1">
        <v>100</v>
      </c>
      <c r="K8" s="1">
        <f t="shared" si="0"/>
        <v>1</v>
      </c>
      <c r="L8" s="1">
        <f t="shared" si="1"/>
        <v>1</v>
      </c>
      <c r="M8" s="1">
        <f t="shared" si="2"/>
        <v>2</v>
      </c>
      <c r="N8" s="1" t="str">
        <f t="shared" si="3"/>
        <v>合格</v>
      </c>
    </row>
    <row r="9" spans="1:14" ht="15" customHeight="1" x14ac:dyDescent="0.15">
      <c r="A9" s="1">
        <v>8</v>
      </c>
      <c r="B9" s="1" t="s">
        <v>252</v>
      </c>
      <c r="C9" s="1" t="s">
        <v>8</v>
      </c>
      <c r="D9" s="1" t="s">
        <v>143</v>
      </c>
      <c r="E9" s="1" t="s">
        <v>253</v>
      </c>
      <c r="F9" s="1" t="s">
        <v>254</v>
      </c>
      <c r="G9" s="1">
        <v>77</v>
      </c>
      <c r="H9" s="1">
        <v>70</v>
      </c>
      <c r="I9" s="1">
        <v>70</v>
      </c>
      <c r="J9" s="1">
        <v>100</v>
      </c>
      <c r="K9" s="1">
        <f t="shared" si="0"/>
        <v>1</v>
      </c>
      <c r="L9" s="1">
        <f t="shared" si="1"/>
        <v>1</v>
      </c>
      <c r="M9" s="1">
        <f t="shared" si="2"/>
        <v>2</v>
      </c>
      <c r="N9" s="1" t="str">
        <f t="shared" si="3"/>
        <v>合格</v>
      </c>
    </row>
    <row r="10" spans="1:14" ht="15" customHeight="1" x14ac:dyDescent="0.15">
      <c r="A10" s="1">
        <v>9</v>
      </c>
      <c r="B10" s="1" t="s">
        <v>255</v>
      </c>
      <c r="C10" s="1" t="s">
        <v>8</v>
      </c>
      <c r="D10" s="1" t="s">
        <v>143</v>
      </c>
      <c r="E10" s="1" t="s">
        <v>256</v>
      </c>
      <c r="F10" s="1" t="s">
        <v>257</v>
      </c>
      <c r="G10" s="1">
        <v>79</v>
      </c>
      <c r="H10" s="1">
        <v>76</v>
      </c>
      <c r="I10" s="1">
        <v>76</v>
      </c>
      <c r="J10" s="1">
        <v>100</v>
      </c>
      <c r="K10" s="1">
        <f t="shared" si="0"/>
        <v>1</v>
      </c>
      <c r="L10" s="1">
        <f t="shared" si="1"/>
        <v>1</v>
      </c>
      <c r="M10" s="1">
        <f t="shared" si="2"/>
        <v>2</v>
      </c>
      <c r="N10" s="1" t="str">
        <f t="shared" si="3"/>
        <v>合格</v>
      </c>
    </row>
    <row r="11" spans="1:14" ht="15" customHeight="1" x14ac:dyDescent="0.15">
      <c r="A11" s="1">
        <v>10</v>
      </c>
      <c r="B11" s="1" t="s">
        <v>258</v>
      </c>
      <c r="C11" s="1" t="s">
        <v>8</v>
      </c>
      <c r="D11" s="1" t="s">
        <v>143</v>
      </c>
      <c r="E11" s="1" t="s">
        <v>259</v>
      </c>
      <c r="F11" s="1" t="s">
        <v>260</v>
      </c>
      <c r="G11" s="1">
        <v>84</v>
      </c>
      <c r="H11" s="1">
        <v>77</v>
      </c>
      <c r="I11" s="1">
        <v>77</v>
      </c>
      <c r="J11" s="1">
        <v>100</v>
      </c>
      <c r="K11" s="1">
        <f t="shared" si="0"/>
        <v>1</v>
      </c>
      <c r="L11" s="1">
        <f t="shared" si="1"/>
        <v>1</v>
      </c>
      <c r="M11" s="1">
        <f t="shared" si="2"/>
        <v>2</v>
      </c>
      <c r="N11" s="1" t="str">
        <f t="shared" si="3"/>
        <v>合格</v>
      </c>
    </row>
    <row r="12" spans="1:14" ht="15" customHeight="1" x14ac:dyDescent="0.15">
      <c r="A12" s="1">
        <v>11</v>
      </c>
      <c r="B12" s="1" t="s">
        <v>261</v>
      </c>
      <c r="C12" s="1" t="s">
        <v>8</v>
      </c>
      <c r="D12" s="1" t="s">
        <v>143</v>
      </c>
      <c r="E12" s="1" t="s">
        <v>262</v>
      </c>
      <c r="F12" s="1" t="s">
        <v>263</v>
      </c>
      <c r="G12" s="1">
        <v>69</v>
      </c>
      <c r="H12" s="1">
        <v>55.5</v>
      </c>
      <c r="I12" s="1">
        <v>55.5</v>
      </c>
      <c r="J12" s="1">
        <v>80</v>
      </c>
      <c r="K12" s="1">
        <f t="shared" si="0"/>
        <v>0</v>
      </c>
      <c r="L12" s="1">
        <f t="shared" si="1"/>
        <v>1</v>
      </c>
      <c r="M12" s="1">
        <f t="shared" si="2"/>
        <v>1</v>
      </c>
      <c r="N12" s="1" t="str">
        <f t="shared" si="3"/>
        <v>-</v>
      </c>
    </row>
    <row r="13" spans="1:14" ht="15" customHeight="1" x14ac:dyDescent="0.15">
      <c r="A13" s="1">
        <v>12</v>
      </c>
      <c r="B13" s="1" t="s">
        <v>264</v>
      </c>
      <c r="C13" s="1" t="s">
        <v>8</v>
      </c>
      <c r="D13" s="1" t="s">
        <v>143</v>
      </c>
      <c r="E13" s="1" t="s">
        <v>265</v>
      </c>
      <c r="F13" s="1" t="s">
        <v>266</v>
      </c>
      <c r="G13" s="1">
        <v>77.5</v>
      </c>
      <c r="H13" s="1">
        <v>70</v>
      </c>
      <c r="I13" s="1">
        <v>70</v>
      </c>
      <c r="J13" s="1">
        <v>98</v>
      </c>
      <c r="K13" s="1">
        <f t="shared" si="0"/>
        <v>1</v>
      </c>
      <c r="L13" s="1">
        <f t="shared" si="1"/>
        <v>1</v>
      </c>
      <c r="M13" s="1">
        <f t="shared" si="2"/>
        <v>2</v>
      </c>
      <c r="N13" s="1" t="str">
        <f t="shared" si="3"/>
        <v>合格</v>
      </c>
    </row>
    <row r="14" spans="1:14" ht="15" customHeight="1" x14ac:dyDescent="0.15">
      <c r="A14" s="1">
        <v>13</v>
      </c>
      <c r="B14" s="1" t="s">
        <v>267</v>
      </c>
      <c r="C14" s="1" t="s">
        <v>8</v>
      </c>
      <c r="D14" s="1" t="s">
        <v>143</v>
      </c>
      <c r="E14" s="1" t="s">
        <v>268</v>
      </c>
      <c r="F14" s="1" t="s">
        <v>269</v>
      </c>
      <c r="G14" s="1">
        <v>87</v>
      </c>
      <c r="H14" s="1">
        <v>79.5</v>
      </c>
      <c r="I14" s="1">
        <v>79.5</v>
      </c>
      <c r="J14" s="1">
        <v>100</v>
      </c>
      <c r="K14" s="1">
        <f t="shared" si="0"/>
        <v>1</v>
      </c>
      <c r="L14" s="1">
        <f t="shared" si="1"/>
        <v>1</v>
      </c>
      <c r="M14" s="1">
        <f t="shared" si="2"/>
        <v>2</v>
      </c>
      <c r="N14" s="1" t="str">
        <f t="shared" si="3"/>
        <v>合格</v>
      </c>
    </row>
    <row r="15" spans="1:14" ht="15" customHeight="1" x14ac:dyDescent="0.15">
      <c r="A15" s="1">
        <v>14</v>
      </c>
      <c r="B15" s="1" t="s">
        <v>270</v>
      </c>
      <c r="C15" s="1" t="s">
        <v>8</v>
      </c>
      <c r="D15" s="1" t="s">
        <v>143</v>
      </c>
      <c r="E15" s="1" t="s">
        <v>271</v>
      </c>
      <c r="F15" s="1" t="s">
        <v>272</v>
      </c>
      <c r="G15" s="1">
        <v>84.5</v>
      </c>
      <c r="H15" s="1">
        <v>70.5</v>
      </c>
      <c r="I15" s="1">
        <v>70.5</v>
      </c>
      <c r="J15" s="1">
        <v>100</v>
      </c>
      <c r="K15" s="1">
        <f t="shared" si="0"/>
        <v>1</v>
      </c>
      <c r="L15" s="1">
        <f t="shared" si="1"/>
        <v>1</v>
      </c>
      <c r="M15" s="1">
        <f t="shared" si="2"/>
        <v>2</v>
      </c>
      <c r="N15" s="1" t="str">
        <f t="shared" si="3"/>
        <v>合格</v>
      </c>
    </row>
    <row r="16" spans="1:14" ht="15" customHeight="1" x14ac:dyDescent="0.15">
      <c r="A16" s="1">
        <v>15</v>
      </c>
      <c r="B16" s="1" t="s">
        <v>273</v>
      </c>
      <c r="C16" s="1" t="s">
        <v>8</v>
      </c>
      <c r="D16" s="1" t="s">
        <v>143</v>
      </c>
      <c r="E16" s="1" t="s">
        <v>274</v>
      </c>
      <c r="F16" s="1" t="s">
        <v>275</v>
      </c>
      <c r="G16" s="1">
        <v>85</v>
      </c>
      <c r="H16" s="1">
        <v>70</v>
      </c>
      <c r="I16" s="1">
        <v>70</v>
      </c>
      <c r="J16" s="1">
        <v>100</v>
      </c>
      <c r="K16" s="1">
        <f t="shared" si="0"/>
        <v>1</v>
      </c>
      <c r="L16" s="1">
        <f t="shared" si="1"/>
        <v>1</v>
      </c>
      <c r="M16" s="1">
        <f t="shared" si="2"/>
        <v>2</v>
      </c>
      <c r="N16" s="1" t="str">
        <f t="shared" si="3"/>
        <v>合格</v>
      </c>
    </row>
    <row r="17" spans="1:14" ht="15" customHeight="1" x14ac:dyDescent="0.15">
      <c r="A17" s="1">
        <v>16</v>
      </c>
      <c r="B17" s="1" t="s">
        <v>276</v>
      </c>
      <c r="C17" s="1" t="s">
        <v>8</v>
      </c>
      <c r="D17" s="1" t="s">
        <v>143</v>
      </c>
      <c r="E17" s="1" t="s">
        <v>277</v>
      </c>
      <c r="F17" s="1" t="s">
        <v>278</v>
      </c>
      <c r="G17" s="1">
        <v>87</v>
      </c>
      <c r="H17" s="1">
        <v>81</v>
      </c>
      <c r="I17" s="1">
        <v>81</v>
      </c>
      <c r="J17" s="1">
        <v>100</v>
      </c>
      <c r="K17" s="1">
        <f t="shared" si="0"/>
        <v>1</v>
      </c>
      <c r="L17" s="1">
        <f t="shared" si="1"/>
        <v>1</v>
      </c>
      <c r="M17" s="1">
        <f t="shared" si="2"/>
        <v>2</v>
      </c>
      <c r="N17" s="1" t="str">
        <f t="shared" si="3"/>
        <v>合格</v>
      </c>
    </row>
    <row r="18" spans="1:14" ht="15" customHeight="1" x14ac:dyDescent="0.15">
      <c r="A18" s="1">
        <v>17</v>
      </c>
      <c r="B18" s="1" t="s">
        <v>279</v>
      </c>
      <c r="C18" s="1" t="s">
        <v>8</v>
      </c>
      <c r="D18" s="1" t="s">
        <v>143</v>
      </c>
      <c r="E18" s="1" t="s">
        <v>280</v>
      </c>
      <c r="F18" s="1" t="s">
        <v>281</v>
      </c>
      <c r="G18" s="1">
        <v>85</v>
      </c>
      <c r="H18" s="1">
        <v>82</v>
      </c>
      <c r="I18" s="1">
        <v>82</v>
      </c>
      <c r="J18" s="1">
        <v>100</v>
      </c>
      <c r="K18" s="1">
        <f t="shared" si="0"/>
        <v>1</v>
      </c>
      <c r="L18" s="1">
        <f t="shared" si="1"/>
        <v>1</v>
      </c>
      <c r="M18" s="1">
        <f t="shared" si="2"/>
        <v>2</v>
      </c>
      <c r="N18" s="1" t="str">
        <f t="shared" si="3"/>
        <v>合格</v>
      </c>
    </row>
    <row r="19" spans="1:14" ht="15" customHeight="1" x14ac:dyDescent="0.15">
      <c r="A19" s="1">
        <v>18</v>
      </c>
      <c r="B19" s="1" t="s">
        <v>282</v>
      </c>
      <c r="C19" s="1" t="s">
        <v>8</v>
      </c>
      <c r="D19" s="1" t="s">
        <v>143</v>
      </c>
      <c r="E19" s="1" t="s">
        <v>283</v>
      </c>
      <c r="F19" s="1" t="s">
        <v>284</v>
      </c>
      <c r="G19" s="1">
        <v>88</v>
      </c>
      <c r="H19" s="1">
        <v>82</v>
      </c>
      <c r="I19" s="1">
        <v>82</v>
      </c>
      <c r="J19" s="1">
        <v>100</v>
      </c>
      <c r="K19" s="1">
        <f t="shared" si="0"/>
        <v>1</v>
      </c>
      <c r="L19" s="1">
        <f t="shared" si="1"/>
        <v>1</v>
      </c>
      <c r="M19" s="1">
        <f t="shared" si="2"/>
        <v>2</v>
      </c>
      <c r="N19" s="1" t="str">
        <f t="shared" si="3"/>
        <v>合格</v>
      </c>
    </row>
    <row r="20" spans="1:14" ht="15" customHeight="1" x14ac:dyDescent="0.15">
      <c r="A20" s="1">
        <v>19</v>
      </c>
      <c r="B20" s="1" t="s">
        <v>285</v>
      </c>
      <c r="C20" s="1" t="s">
        <v>8</v>
      </c>
      <c r="D20" s="1" t="s">
        <v>143</v>
      </c>
      <c r="E20" s="1" t="s">
        <v>286</v>
      </c>
      <c r="F20" s="1" t="s">
        <v>287</v>
      </c>
      <c r="G20" s="1">
        <v>85</v>
      </c>
      <c r="H20" s="1">
        <v>82</v>
      </c>
      <c r="I20" s="1">
        <v>82</v>
      </c>
      <c r="J20" s="1">
        <v>100</v>
      </c>
      <c r="K20" s="1">
        <f t="shared" si="0"/>
        <v>1</v>
      </c>
      <c r="L20" s="1">
        <f t="shared" si="1"/>
        <v>1</v>
      </c>
      <c r="M20" s="1">
        <f t="shared" si="2"/>
        <v>2</v>
      </c>
      <c r="N20" s="1" t="str">
        <f t="shared" si="3"/>
        <v>合格</v>
      </c>
    </row>
    <row r="21" spans="1:14" ht="15" customHeight="1" x14ac:dyDescent="0.15">
      <c r="A21" s="1">
        <v>20</v>
      </c>
      <c r="B21" s="1" t="s">
        <v>288</v>
      </c>
      <c r="C21" s="1" t="s">
        <v>8</v>
      </c>
      <c r="D21" s="1" t="s">
        <v>143</v>
      </c>
      <c r="E21" s="1" t="s">
        <v>289</v>
      </c>
      <c r="F21" s="1" t="s">
        <v>290</v>
      </c>
      <c r="G21" s="1">
        <v>85.5</v>
      </c>
      <c r="H21" s="1">
        <v>77</v>
      </c>
      <c r="I21" s="1">
        <v>77</v>
      </c>
      <c r="J21" s="1">
        <v>100</v>
      </c>
      <c r="K21" s="1">
        <f t="shared" si="0"/>
        <v>1</v>
      </c>
      <c r="L21" s="1">
        <f t="shared" si="1"/>
        <v>1</v>
      </c>
      <c r="M21" s="1">
        <f t="shared" si="2"/>
        <v>2</v>
      </c>
      <c r="N21" s="1" t="str">
        <f t="shared" si="3"/>
        <v>合格</v>
      </c>
    </row>
    <row r="22" spans="1:14" ht="15" customHeight="1" x14ac:dyDescent="0.15">
      <c r="A22" s="1">
        <v>21</v>
      </c>
      <c r="B22" s="1" t="s">
        <v>291</v>
      </c>
      <c r="C22" s="1" t="s">
        <v>8</v>
      </c>
      <c r="D22" s="1" t="s">
        <v>143</v>
      </c>
      <c r="E22" s="1" t="s">
        <v>292</v>
      </c>
      <c r="F22" s="1" t="s">
        <v>293</v>
      </c>
      <c r="G22" s="1">
        <v>93</v>
      </c>
      <c r="H22" s="1">
        <v>85</v>
      </c>
      <c r="I22" s="1">
        <v>85</v>
      </c>
      <c r="J22" s="1">
        <v>100</v>
      </c>
      <c r="K22" s="1">
        <f t="shared" si="0"/>
        <v>1</v>
      </c>
      <c r="L22" s="1">
        <f t="shared" si="1"/>
        <v>1</v>
      </c>
      <c r="M22" s="1">
        <f t="shared" si="2"/>
        <v>2</v>
      </c>
      <c r="N22" s="1" t="str">
        <f t="shared" si="3"/>
        <v>合格</v>
      </c>
    </row>
    <row r="23" spans="1:14" ht="15" customHeight="1" x14ac:dyDescent="0.15">
      <c r="A23" s="1">
        <v>22</v>
      </c>
      <c r="B23" s="1" t="s">
        <v>294</v>
      </c>
      <c r="C23" s="1" t="s">
        <v>8</v>
      </c>
      <c r="D23" s="1" t="s">
        <v>143</v>
      </c>
      <c r="E23" s="1" t="s">
        <v>295</v>
      </c>
      <c r="F23" s="1" t="s">
        <v>296</v>
      </c>
      <c r="G23" s="1">
        <v>83</v>
      </c>
      <c r="H23" s="1">
        <v>80</v>
      </c>
      <c r="I23" s="1">
        <v>80</v>
      </c>
      <c r="J23" s="1">
        <v>100</v>
      </c>
      <c r="K23" s="1">
        <f t="shared" si="0"/>
        <v>1</v>
      </c>
      <c r="L23" s="1">
        <f t="shared" si="1"/>
        <v>1</v>
      </c>
      <c r="M23" s="1">
        <f t="shared" si="2"/>
        <v>2</v>
      </c>
      <c r="N23" s="1" t="str">
        <f t="shared" si="3"/>
        <v>合格</v>
      </c>
    </row>
    <row r="24" spans="1:14" ht="15" customHeight="1" x14ac:dyDescent="0.15">
      <c r="A24" s="1">
        <v>23</v>
      </c>
      <c r="B24" s="1" t="s">
        <v>297</v>
      </c>
      <c r="C24" s="1" t="s">
        <v>8</v>
      </c>
      <c r="D24" s="1" t="s">
        <v>143</v>
      </c>
      <c r="E24" s="1" t="s">
        <v>298</v>
      </c>
      <c r="F24" s="1" t="s">
        <v>299</v>
      </c>
      <c r="G24" s="1">
        <v>87</v>
      </c>
      <c r="H24" s="1">
        <v>79</v>
      </c>
      <c r="I24" s="1">
        <v>79</v>
      </c>
      <c r="J24" s="1">
        <v>100</v>
      </c>
      <c r="K24" s="1">
        <f t="shared" si="0"/>
        <v>1</v>
      </c>
      <c r="L24" s="1">
        <f t="shared" si="1"/>
        <v>1</v>
      </c>
      <c r="M24" s="1">
        <f t="shared" si="2"/>
        <v>2</v>
      </c>
      <c r="N24" s="1" t="str">
        <f t="shared" si="3"/>
        <v>合格</v>
      </c>
    </row>
    <row r="25" spans="1:14" ht="15" customHeight="1" x14ac:dyDescent="0.15">
      <c r="A25" s="1">
        <v>24</v>
      </c>
      <c r="B25" s="1" t="s">
        <v>300</v>
      </c>
      <c r="C25" s="1" t="s">
        <v>8</v>
      </c>
      <c r="D25" s="1" t="s">
        <v>143</v>
      </c>
      <c r="E25" s="1" t="s">
        <v>301</v>
      </c>
      <c r="F25" s="1" t="s">
        <v>302</v>
      </c>
      <c r="G25" s="1">
        <v>83</v>
      </c>
      <c r="H25" s="1">
        <v>78.5</v>
      </c>
      <c r="I25" s="1">
        <v>78.5</v>
      </c>
      <c r="J25" s="1">
        <v>100</v>
      </c>
      <c r="K25" s="1">
        <f t="shared" si="0"/>
        <v>1</v>
      </c>
      <c r="L25" s="1">
        <f t="shared" si="1"/>
        <v>1</v>
      </c>
      <c r="M25" s="1">
        <f t="shared" si="2"/>
        <v>2</v>
      </c>
      <c r="N25" s="1" t="str">
        <f t="shared" si="3"/>
        <v>合格</v>
      </c>
    </row>
    <row r="26" spans="1:14" ht="15" customHeight="1" x14ac:dyDescent="0.15">
      <c r="A26" s="1">
        <v>25</v>
      </c>
      <c r="B26" s="1" t="s">
        <v>303</v>
      </c>
      <c r="C26" s="1" t="s">
        <v>8</v>
      </c>
      <c r="D26" s="1" t="s">
        <v>143</v>
      </c>
      <c r="E26" s="1" t="s">
        <v>304</v>
      </c>
      <c r="F26" s="1" t="s">
        <v>305</v>
      </c>
      <c r="G26" s="1">
        <v>85.5</v>
      </c>
      <c r="H26" s="1">
        <v>72.5</v>
      </c>
      <c r="I26" s="1">
        <v>72.5</v>
      </c>
      <c r="J26" s="1">
        <v>100</v>
      </c>
      <c r="K26" s="1">
        <f t="shared" si="0"/>
        <v>1</v>
      </c>
      <c r="L26" s="1">
        <f t="shared" si="1"/>
        <v>1</v>
      </c>
      <c r="M26" s="1">
        <f t="shared" si="2"/>
        <v>2</v>
      </c>
      <c r="N26" s="1" t="str">
        <f t="shared" si="3"/>
        <v>合格</v>
      </c>
    </row>
    <row r="27" spans="1:14" ht="15" customHeight="1" x14ac:dyDescent="0.15">
      <c r="A27" s="1">
        <v>26</v>
      </c>
      <c r="B27" s="1" t="s">
        <v>306</v>
      </c>
      <c r="C27" s="1" t="s">
        <v>8</v>
      </c>
      <c r="D27" s="1" t="s">
        <v>143</v>
      </c>
      <c r="E27" s="1" t="s">
        <v>307</v>
      </c>
      <c r="F27" s="1" t="s">
        <v>308</v>
      </c>
      <c r="G27" s="1">
        <v>86.5</v>
      </c>
      <c r="H27" s="1">
        <v>81</v>
      </c>
      <c r="I27" s="1">
        <v>81</v>
      </c>
      <c r="J27" s="1">
        <v>100</v>
      </c>
      <c r="K27" s="1">
        <f t="shared" si="0"/>
        <v>1</v>
      </c>
      <c r="L27" s="1">
        <f t="shared" si="1"/>
        <v>1</v>
      </c>
      <c r="M27" s="1">
        <f t="shared" si="2"/>
        <v>2</v>
      </c>
      <c r="N27" s="1" t="str">
        <f t="shared" si="3"/>
        <v>合格</v>
      </c>
    </row>
    <row r="28" spans="1:14" ht="15" customHeight="1" x14ac:dyDescent="0.15">
      <c r="A28" s="1">
        <v>27</v>
      </c>
      <c r="B28" s="1" t="s">
        <v>309</v>
      </c>
      <c r="C28" s="1" t="s">
        <v>8</v>
      </c>
      <c r="D28" s="1" t="s">
        <v>143</v>
      </c>
      <c r="E28" s="1" t="s">
        <v>310</v>
      </c>
      <c r="F28" s="1" t="s">
        <v>311</v>
      </c>
      <c r="G28" s="1">
        <v>83</v>
      </c>
      <c r="H28" s="1">
        <v>74</v>
      </c>
      <c r="I28" s="1">
        <v>74</v>
      </c>
      <c r="J28" s="1">
        <v>98</v>
      </c>
      <c r="K28" s="1">
        <f t="shared" si="0"/>
        <v>1</v>
      </c>
      <c r="L28" s="1">
        <f t="shared" si="1"/>
        <v>1</v>
      </c>
      <c r="M28" s="1">
        <f t="shared" si="2"/>
        <v>2</v>
      </c>
      <c r="N28" s="1" t="str">
        <f t="shared" si="3"/>
        <v>合格</v>
      </c>
    </row>
    <row r="29" spans="1:14" ht="15" customHeight="1" x14ac:dyDescent="0.15">
      <c r="A29" s="1">
        <v>28</v>
      </c>
      <c r="B29" s="1" t="s">
        <v>312</v>
      </c>
      <c r="C29" s="1" t="s">
        <v>8</v>
      </c>
      <c r="D29" s="1" t="s">
        <v>143</v>
      </c>
      <c r="E29" s="1" t="s">
        <v>313</v>
      </c>
      <c r="F29" s="1" t="s">
        <v>314</v>
      </c>
      <c r="G29" s="1">
        <v>83</v>
      </c>
      <c r="H29" s="1">
        <v>76</v>
      </c>
      <c r="I29" s="1">
        <v>76</v>
      </c>
      <c r="J29" s="1">
        <v>100</v>
      </c>
      <c r="K29" s="1">
        <f t="shared" si="0"/>
        <v>1</v>
      </c>
      <c r="L29" s="1">
        <f t="shared" si="1"/>
        <v>1</v>
      </c>
      <c r="M29" s="1">
        <f t="shared" si="2"/>
        <v>2</v>
      </c>
      <c r="N29" s="1" t="str">
        <f t="shared" si="3"/>
        <v>合格</v>
      </c>
    </row>
    <row r="30" spans="1:14" ht="15" customHeight="1" x14ac:dyDescent="0.15">
      <c r="A30" s="1">
        <v>29</v>
      </c>
      <c r="B30" s="1" t="s">
        <v>315</v>
      </c>
      <c r="C30" s="1" t="s">
        <v>8</v>
      </c>
      <c r="D30" s="1" t="s">
        <v>143</v>
      </c>
      <c r="E30" s="1" t="s">
        <v>316</v>
      </c>
      <c r="F30" s="1" t="s">
        <v>317</v>
      </c>
      <c r="G30" s="1">
        <v>87</v>
      </c>
      <c r="H30" s="1">
        <v>81</v>
      </c>
      <c r="I30" s="1">
        <v>81</v>
      </c>
      <c r="J30" s="1">
        <v>100</v>
      </c>
      <c r="K30" s="1">
        <f t="shared" si="0"/>
        <v>1</v>
      </c>
      <c r="L30" s="1">
        <f t="shared" si="1"/>
        <v>1</v>
      </c>
      <c r="M30" s="1">
        <f t="shared" si="2"/>
        <v>2</v>
      </c>
      <c r="N30" s="1" t="str">
        <f t="shared" si="3"/>
        <v>合格</v>
      </c>
    </row>
    <row r="31" spans="1:14" ht="15" customHeight="1" x14ac:dyDescent="0.15">
      <c r="A31" s="1">
        <v>30</v>
      </c>
      <c r="B31" s="1" t="s">
        <v>318</v>
      </c>
      <c r="C31" s="1" t="s">
        <v>8</v>
      </c>
      <c r="D31" s="1" t="s">
        <v>143</v>
      </c>
      <c r="E31" s="1" t="s">
        <v>319</v>
      </c>
      <c r="F31" s="1" t="s">
        <v>320</v>
      </c>
      <c r="G31" s="1">
        <v>88.5</v>
      </c>
      <c r="H31" s="1">
        <v>76.5</v>
      </c>
      <c r="I31" s="1">
        <v>76.5</v>
      </c>
      <c r="J31" s="1">
        <v>100</v>
      </c>
      <c r="K31" s="1">
        <f t="shared" si="0"/>
        <v>1</v>
      </c>
      <c r="L31" s="1">
        <f t="shared" si="1"/>
        <v>1</v>
      </c>
      <c r="M31" s="1">
        <f t="shared" si="2"/>
        <v>2</v>
      </c>
      <c r="N31" s="1" t="str">
        <f t="shared" si="3"/>
        <v>合格</v>
      </c>
    </row>
    <row r="32" spans="1:14" ht="15" customHeight="1" x14ac:dyDescent="0.15">
      <c r="A32" s="1">
        <v>31</v>
      </c>
      <c r="B32" s="1" t="s">
        <v>321</v>
      </c>
      <c r="C32" s="1" t="s">
        <v>8</v>
      </c>
      <c r="D32" s="1" t="s">
        <v>143</v>
      </c>
      <c r="E32" s="1" t="s">
        <v>322</v>
      </c>
      <c r="F32" s="1" t="s">
        <v>323</v>
      </c>
      <c r="G32" s="1">
        <v>81</v>
      </c>
      <c r="H32" s="1">
        <v>76.5</v>
      </c>
      <c r="I32" s="1">
        <v>76.5</v>
      </c>
      <c r="J32" s="1">
        <v>98</v>
      </c>
      <c r="K32" s="1">
        <f t="shared" si="0"/>
        <v>1</v>
      </c>
      <c r="L32" s="1">
        <f t="shared" si="1"/>
        <v>1</v>
      </c>
      <c r="M32" s="1">
        <f t="shared" si="2"/>
        <v>2</v>
      </c>
      <c r="N32" s="1" t="str">
        <f t="shared" si="3"/>
        <v>合格</v>
      </c>
    </row>
    <row r="33" spans="1:14" ht="15" customHeight="1" x14ac:dyDescent="0.15">
      <c r="A33" s="1">
        <v>32</v>
      </c>
      <c r="B33" s="1" t="s">
        <v>324</v>
      </c>
      <c r="C33" s="1" t="s">
        <v>8</v>
      </c>
      <c r="D33" s="1" t="s">
        <v>143</v>
      </c>
      <c r="E33" s="1" t="s">
        <v>325</v>
      </c>
      <c r="F33" s="1" t="s">
        <v>326</v>
      </c>
      <c r="G33" s="1">
        <v>83</v>
      </c>
      <c r="H33" s="1">
        <v>70</v>
      </c>
      <c r="I33" s="1">
        <v>70</v>
      </c>
      <c r="J33" s="1">
        <v>100</v>
      </c>
      <c r="K33" s="1">
        <f t="shared" si="0"/>
        <v>1</v>
      </c>
      <c r="L33" s="1">
        <f t="shared" si="1"/>
        <v>1</v>
      </c>
      <c r="M33" s="1">
        <f t="shared" si="2"/>
        <v>2</v>
      </c>
      <c r="N33" s="1" t="str">
        <f t="shared" si="3"/>
        <v>合格</v>
      </c>
    </row>
    <row r="34" spans="1:14" ht="15" customHeight="1" x14ac:dyDescent="0.15">
      <c r="A34" s="1">
        <v>33</v>
      </c>
      <c r="B34" s="1" t="s">
        <v>327</v>
      </c>
      <c r="C34" s="1" t="s">
        <v>8</v>
      </c>
      <c r="D34" s="1" t="s">
        <v>143</v>
      </c>
      <c r="E34" s="1" t="s">
        <v>328</v>
      </c>
      <c r="F34" s="1" t="s">
        <v>329</v>
      </c>
      <c r="G34" s="1">
        <v>85.5</v>
      </c>
      <c r="H34" s="1">
        <v>78.5</v>
      </c>
      <c r="I34" s="1">
        <v>78.5</v>
      </c>
      <c r="J34" s="1">
        <v>100</v>
      </c>
      <c r="K34" s="1">
        <f t="shared" si="0"/>
        <v>1</v>
      </c>
      <c r="L34" s="1">
        <f t="shared" si="1"/>
        <v>1</v>
      </c>
      <c r="M34" s="1">
        <f t="shared" si="2"/>
        <v>2</v>
      </c>
      <c r="N34" s="1" t="str">
        <f t="shared" si="3"/>
        <v>合格</v>
      </c>
    </row>
    <row r="35" spans="1:14" ht="15" customHeight="1" x14ac:dyDescent="0.15">
      <c r="A35" s="1">
        <v>34</v>
      </c>
      <c r="B35" s="1" t="s">
        <v>330</v>
      </c>
      <c r="C35" s="1" t="s">
        <v>8</v>
      </c>
      <c r="D35" s="1" t="s">
        <v>143</v>
      </c>
      <c r="E35" s="1" t="s">
        <v>331</v>
      </c>
      <c r="F35" s="1" t="s">
        <v>332</v>
      </c>
      <c r="G35" s="1">
        <v>85</v>
      </c>
      <c r="H35" s="1">
        <v>75.5</v>
      </c>
      <c r="I35" s="1">
        <v>75.5</v>
      </c>
      <c r="J35" s="1">
        <v>100</v>
      </c>
      <c r="K35" s="1">
        <f t="shared" si="0"/>
        <v>1</v>
      </c>
      <c r="L35" s="1">
        <f t="shared" si="1"/>
        <v>1</v>
      </c>
      <c r="M35" s="1">
        <f t="shared" si="2"/>
        <v>2</v>
      </c>
      <c r="N35" s="1" t="str">
        <f t="shared" si="3"/>
        <v>合格</v>
      </c>
    </row>
    <row r="36" spans="1:14" ht="15" customHeight="1" x14ac:dyDescent="0.15">
      <c r="A36" s="1">
        <v>35</v>
      </c>
      <c r="B36" s="1" t="s">
        <v>333</v>
      </c>
      <c r="C36" s="1" t="s">
        <v>12</v>
      </c>
      <c r="D36" s="1" t="s">
        <v>143</v>
      </c>
      <c r="E36" s="1" t="s">
        <v>334</v>
      </c>
      <c r="F36" s="1" t="s">
        <v>335</v>
      </c>
      <c r="G36" s="1">
        <v>86.5</v>
      </c>
      <c r="H36" s="1">
        <v>82</v>
      </c>
      <c r="I36" s="1">
        <v>82</v>
      </c>
      <c r="J36" s="1">
        <v>100</v>
      </c>
      <c r="K36" s="1">
        <f t="shared" si="0"/>
        <v>1</v>
      </c>
      <c r="L36" s="1">
        <f t="shared" si="1"/>
        <v>1</v>
      </c>
      <c r="M36" s="1">
        <f t="shared" si="2"/>
        <v>2</v>
      </c>
      <c r="N36" s="1" t="str">
        <f t="shared" si="3"/>
        <v>合格</v>
      </c>
    </row>
    <row r="37" spans="1:14" ht="15" customHeight="1" x14ac:dyDescent="0.15">
      <c r="A37" s="1">
        <v>36</v>
      </c>
      <c r="B37" s="1" t="s">
        <v>336</v>
      </c>
      <c r="C37" s="1" t="s">
        <v>12</v>
      </c>
      <c r="D37" s="1" t="s">
        <v>143</v>
      </c>
      <c r="E37" s="1" t="s">
        <v>337</v>
      </c>
      <c r="F37" s="1" t="s">
        <v>338</v>
      </c>
      <c r="G37" s="1">
        <v>88</v>
      </c>
      <c r="H37" s="1">
        <v>76</v>
      </c>
      <c r="I37" s="1">
        <v>76</v>
      </c>
      <c r="J37" s="1">
        <v>100</v>
      </c>
      <c r="K37" s="1">
        <f t="shared" si="0"/>
        <v>1</v>
      </c>
      <c r="L37" s="1">
        <f t="shared" si="1"/>
        <v>1</v>
      </c>
      <c r="M37" s="1">
        <f t="shared" si="2"/>
        <v>2</v>
      </c>
      <c r="N37" s="1" t="str">
        <f t="shared" si="3"/>
        <v>合格</v>
      </c>
    </row>
    <row r="38" spans="1:14" ht="15" customHeight="1" x14ac:dyDescent="0.15">
      <c r="A38" s="1">
        <v>37</v>
      </c>
      <c r="B38" s="1" t="s">
        <v>339</v>
      </c>
      <c r="C38" s="1" t="s">
        <v>12</v>
      </c>
      <c r="D38" s="1" t="s">
        <v>143</v>
      </c>
      <c r="E38" s="1" t="s">
        <v>340</v>
      </c>
      <c r="F38" s="1" t="s">
        <v>341</v>
      </c>
      <c r="G38" s="1">
        <v>83</v>
      </c>
      <c r="H38" s="1">
        <v>78.5</v>
      </c>
      <c r="I38" s="1">
        <v>78.5</v>
      </c>
      <c r="J38" s="1">
        <v>100</v>
      </c>
      <c r="K38" s="1">
        <f t="shared" si="0"/>
        <v>1</v>
      </c>
      <c r="L38" s="1">
        <f t="shared" si="1"/>
        <v>1</v>
      </c>
      <c r="M38" s="1">
        <f t="shared" si="2"/>
        <v>2</v>
      </c>
      <c r="N38" s="1" t="str">
        <f t="shared" si="3"/>
        <v>合格</v>
      </c>
    </row>
    <row r="39" spans="1:14" ht="15" customHeight="1" x14ac:dyDescent="0.15">
      <c r="A39" s="1">
        <v>38</v>
      </c>
      <c r="B39" s="1" t="s">
        <v>342</v>
      </c>
      <c r="C39" s="1" t="s">
        <v>12</v>
      </c>
      <c r="D39" s="1" t="s">
        <v>143</v>
      </c>
      <c r="E39" s="1" t="s">
        <v>343</v>
      </c>
      <c r="F39" s="1" t="s">
        <v>344</v>
      </c>
      <c r="G39" s="1">
        <v>86.5</v>
      </c>
      <c r="H39" s="1">
        <v>79</v>
      </c>
      <c r="I39" s="1">
        <v>79</v>
      </c>
      <c r="J39" s="1">
        <v>98</v>
      </c>
      <c r="K39" s="1">
        <f t="shared" si="0"/>
        <v>1</v>
      </c>
      <c r="L39" s="1">
        <f t="shared" si="1"/>
        <v>1</v>
      </c>
      <c r="M39" s="1">
        <f t="shared" si="2"/>
        <v>2</v>
      </c>
      <c r="N39" s="1" t="str">
        <f t="shared" si="3"/>
        <v>合格</v>
      </c>
    </row>
    <row r="40" spans="1:14" ht="15" customHeight="1" x14ac:dyDescent="0.15">
      <c r="A40" s="1">
        <v>39</v>
      </c>
      <c r="B40" s="1" t="s">
        <v>345</v>
      </c>
      <c r="C40" s="1" t="s">
        <v>8</v>
      </c>
      <c r="D40" s="1" t="s">
        <v>143</v>
      </c>
      <c r="E40" s="1" t="s">
        <v>346</v>
      </c>
      <c r="F40" s="1" t="s">
        <v>347</v>
      </c>
      <c r="G40" s="1">
        <v>82.5</v>
      </c>
      <c r="H40" s="1">
        <v>74</v>
      </c>
      <c r="I40" s="1">
        <v>74</v>
      </c>
      <c r="J40" s="1">
        <v>90</v>
      </c>
      <c r="K40" s="1">
        <f t="shared" si="0"/>
        <v>1</v>
      </c>
      <c r="L40" s="1">
        <f t="shared" si="1"/>
        <v>1</v>
      </c>
      <c r="M40" s="1">
        <f t="shared" si="2"/>
        <v>2</v>
      </c>
      <c r="N40" s="1" t="str">
        <f t="shared" si="3"/>
        <v>合格</v>
      </c>
    </row>
    <row r="41" spans="1:14" ht="15" customHeight="1" x14ac:dyDescent="0.15">
      <c r="A41" s="1">
        <v>40</v>
      </c>
      <c r="B41" s="1" t="s">
        <v>348</v>
      </c>
      <c r="C41" s="1" t="s">
        <v>8</v>
      </c>
      <c r="D41" s="1" t="s">
        <v>143</v>
      </c>
      <c r="E41" s="1" t="s">
        <v>349</v>
      </c>
      <c r="F41" s="1" t="s">
        <v>350</v>
      </c>
      <c r="G41" s="1">
        <v>85.5</v>
      </c>
      <c r="H41" s="1">
        <v>74</v>
      </c>
      <c r="I41" s="1">
        <v>74</v>
      </c>
      <c r="J41" s="1">
        <v>100</v>
      </c>
      <c r="K41" s="1">
        <f t="shared" si="0"/>
        <v>1</v>
      </c>
      <c r="L41" s="1">
        <f t="shared" si="1"/>
        <v>1</v>
      </c>
      <c r="M41" s="1">
        <f t="shared" si="2"/>
        <v>2</v>
      </c>
      <c r="N41" s="1" t="str">
        <f t="shared" si="3"/>
        <v>合格</v>
      </c>
    </row>
    <row r="42" spans="1:14" ht="15" customHeight="1" x14ac:dyDescent="0.15">
      <c r="A42" s="1">
        <v>41</v>
      </c>
      <c r="B42" s="1" t="s">
        <v>351</v>
      </c>
      <c r="C42" s="1" t="s">
        <v>8</v>
      </c>
      <c r="D42" s="1" t="s">
        <v>143</v>
      </c>
      <c r="E42" s="1" t="s">
        <v>352</v>
      </c>
      <c r="F42" s="1" t="s">
        <v>353</v>
      </c>
      <c r="G42" s="1">
        <v>85.5</v>
      </c>
      <c r="H42" s="1">
        <v>75.5</v>
      </c>
      <c r="I42" s="1">
        <v>75.5</v>
      </c>
      <c r="J42" s="1">
        <v>100</v>
      </c>
      <c r="K42" s="1">
        <f t="shared" si="0"/>
        <v>1</v>
      </c>
      <c r="L42" s="1">
        <f t="shared" si="1"/>
        <v>1</v>
      </c>
      <c r="M42" s="1">
        <f t="shared" si="2"/>
        <v>2</v>
      </c>
      <c r="N42" s="1" t="str">
        <f t="shared" si="3"/>
        <v>合格</v>
      </c>
    </row>
    <row r="43" spans="1:14" ht="15" customHeight="1" x14ac:dyDescent="0.15">
      <c r="A43" s="1">
        <v>42</v>
      </c>
      <c r="B43" s="1" t="s">
        <v>354</v>
      </c>
      <c r="C43" s="1" t="s">
        <v>8</v>
      </c>
      <c r="D43" s="1" t="s">
        <v>143</v>
      </c>
      <c r="E43" s="1" t="s">
        <v>355</v>
      </c>
      <c r="F43" s="1" t="s">
        <v>356</v>
      </c>
      <c r="G43" s="1">
        <v>87</v>
      </c>
      <c r="H43" s="1">
        <v>79</v>
      </c>
      <c r="I43" s="1">
        <v>79</v>
      </c>
      <c r="J43" s="1">
        <v>98</v>
      </c>
      <c r="K43" s="1">
        <f t="shared" si="0"/>
        <v>1</v>
      </c>
      <c r="L43" s="1">
        <f t="shared" si="1"/>
        <v>1</v>
      </c>
      <c r="M43" s="1">
        <f t="shared" si="2"/>
        <v>2</v>
      </c>
      <c r="N43" s="1" t="str">
        <f t="shared" si="3"/>
        <v>合格</v>
      </c>
    </row>
    <row r="44" spans="1:14" ht="15" customHeight="1" x14ac:dyDescent="0.15">
      <c r="A44" s="1">
        <v>43</v>
      </c>
      <c r="B44" s="1" t="s">
        <v>357</v>
      </c>
      <c r="C44" s="1" t="s">
        <v>8</v>
      </c>
      <c r="D44" s="1" t="s">
        <v>143</v>
      </c>
      <c r="E44" s="1" t="s">
        <v>358</v>
      </c>
      <c r="F44" s="1" t="s">
        <v>359</v>
      </c>
      <c r="G44" s="1">
        <v>74</v>
      </c>
      <c r="H44" s="1">
        <v>70</v>
      </c>
      <c r="I44" s="1">
        <v>70</v>
      </c>
      <c r="J44" s="1">
        <v>98</v>
      </c>
      <c r="K44" s="1">
        <f t="shared" si="0"/>
        <v>1</v>
      </c>
      <c r="L44" s="1">
        <f t="shared" si="1"/>
        <v>1</v>
      </c>
      <c r="M44" s="1">
        <f t="shared" si="2"/>
        <v>2</v>
      </c>
      <c r="N44" s="1" t="str">
        <f t="shared" si="3"/>
        <v>合格</v>
      </c>
    </row>
  </sheetData>
  <phoneticPr fontId="3" type="noConversion"/>
  <pageMargins left="0.7" right="0.7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workbookViewId="0">
      <pane ySplit="1" topLeftCell="A17" activePane="bottomLeft" state="frozen"/>
      <selection pane="bottomLeft" sqref="A1:N44"/>
    </sheetView>
  </sheetViews>
  <sheetFormatPr defaultColWidth="9" defaultRowHeight="15" customHeight="1" x14ac:dyDescent="0.15"/>
  <cols>
    <col min="4" max="4" width="0" hidden="1" customWidth="1"/>
    <col min="5" max="5" width="12.75" bestFit="1" customWidth="1"/>
    <col min="6" max="6" width="0" hidden="1" customWidth="1"/>
  </cols>
  <sheetData>
    <row r="1" spans="1:14" ht="15" customHeight="1" x14ac:dyDescent="0.15">
      <c r="A1" s="1" t="s">
        <v>0</v>
      </c>
      <c r="B1" s="1" t="s">
        <v>1</v>
      </c>
      <c r="C1" s="1" t="s">
        <v>2</v>
      </c>
      <c r="D1" s="1" t="s">
        <v>141</v>
      </c>
      <c r="E1" s="1" t="s">
        <v>3</v>
      </c>
      <c r="F1" s="1" t="s">
        <v>4</v>
      </c>
      <c r="G1" s="1" t="s">
        <v>229</v>
      </c>
      <c r="H1" s="1" t="s">
        <v>230</v>
      </c>
      <c r="I1" s="1" t="s">
        <v>791</v>
      </c>
      <c r="J1" s="1" t="s">
        <v>792</v>
      </c>
      <c r="K1" s="1" t="s">
        <v>793</v>
      </c>
      <c r="L1" s="1" t="s">
        <v>795</v>
      </c>
      <c r="M1" s="1" t="s">
        <v>796</v>
      </c>
      <c r="N1" s="1" t="s">
        <v>797</v>
      </c>
    </row>
    <row r="2" spans="1:14" ht="15" customHeight="1" x14ac:dyDescent="0.15">
      <c r="A2" s="1">
        <v>1</v>
      </c>
      <c r="B2" s="1" t="s">
        <v>360</v>
      </c>
      <c r="C2" s="1" t="s">
        <v>8</v>
      </c>
      <c r="D2" s="1" t="s">
        <v>143</v>
      </c>
      <c r="E2" s="1" t="s">
        <v>361</v>
      </c>
      <c r="F2" s="1" t="s">
        <v>362</v>
      </c>
      <c r="G2" s="1">
        <v>66</v>
      </c>
      <c r="H2" s="1">
        <v>65</v>
      </c>
      <c r="I2" s="1">
        <v>65</v>
      </c>
      <c r="J2" s="1">
        <v>100</v>
      </c>
      <c r="K2" s="1">
        <f>IF(I2&gt;=70,1,0)</f>
        <v>0</v>
      </c>
      <c r="L2" s="1">
        <f>IF(J2&gt;=80,1,0)</f>
        <v>1</v>
      </c>
      <c r="M2" s="1">
        <f>K2+L2</f>
        <v>1</v>
      </c>
      <c r="N2" s="1" t="str">
        <f>IF(M2=2,"合格","-")</f>
        <v>-</v>
      </c>
    </row>
    <row r="3" spans="1:14" ht="15" customHeight="1" x14ac:dyDescent="0.15">
      <c r="A3" s="1">
        <v>2</v>
      </c>
      <c r="B3" s="1" t="s">
        <v>363</v>
      </c>
      <c r="C3" s="1" t="s">
        <v>8</v>
      </c>
      <c r="D3" s="1" t="s">
        <v>143</v>
      </c>
      <c r="E3" s="1" t="s">
        <v>364</v>
      </c>
      <c r="F3" s="1" t="s">
        <v>365</v>
      </c>
      <c r="G3" s="1">
        <v>77</v>
      </c>
      <c r="H3" s="1">
        <v>70</v>
      </c>
      <c r="I3" s="1">
        <v>70</v>
      </c>
      <c r="J3" s="1">
        <v>100</v>
      </c>
      <c r="K3" s="1">
        <f t="shared" ref="K3:K44" si="0">IF(I3&gt;=70,1,0)</f>
        <v>1</v>
      </c>
      <c r="L3" s="1">
        <f t="shared" ref="L3:L44" si="1">IF(J3&gt;=80,1,0)</f>
        <v>1</v>
      </c>
      <c r="M3" s="1">
        <f t="shared" ref="M3:M44" si="2">K3+L3</f>
        <v>2</v>
      </c>
      <c r="N3" s="1" t="str">
        <f t="shared" ref="N3:N44" si="3">IF(M3=2,"合格","-")</f>
        <v>合格</v>
      </c>
    </row>
    <row r="4" spans="1:14" ht="15" customHeight="1" x14ac:dyDescent="0.15">
      <c r="A4" s="1">
        <v>3</v>
      </c>
      <c r="B4" s="1" t="s">
        <v>366</v>
      </c>
      <c r="C4" s="1" t="s">
        <v>12</v>
      </c>
      <c r="D4" s="1" t="s">
        <v>143</v>
      </c>
      <c r="E4" s="1" t="s">
        <v>367</v>
      </c>
      <c r="F4" s="1" t="s">
        <v>368</v>
      </c>
      <c r="G4" s="1">
        <v>86</v>
      </c>
      <c r="H4" s="1">
        <v>70</v>
      </c>
      <c r="I4" s="1">
        <v>70</v>
      </c>
      <c r="J4" s="1">
        <v>100</v>
      </c>
      <c r="K4" s="1">
        <f t="shared" si="0"/>
        <v>1</v>
      </c>
      <c r="L4" s="1">
        <f t="shared" si="1"/>
        <v>1</v>
      </c>
      <c r="M4" s="1">
        <f t="shared" si="2"/>
        <v>2</v>
      </c>
      <c r="N4" s="1" t="str">
        <f t="shared" si="3"/>
        <v>合格</v>
      </c>
    </row>
    <row r="5" spans="1:14" ht="15" customHeight="1" x14ac:dyDescent="0.15">
      <c r="A5" s="1">
        <v>4</v>
      </c>
      <c r="B5" s="1" t="s">
        <v>369</v>
      </c>
      <c r="C5" s="1" t="s">
        <v>8</v>
      </c>
      <c r="D5" s="1" t="s">
        <v>143</v>
      </c>
      <c r="E5" s="1" t="s">
        <v>370</v>
      </c>
      <c r="F5" s="1" t="s">
        <v>371</v>
      </c>
      <c r="G5" s="1">
        <v>85.5</v>
      </c>
      <c r="H5" s="1">
        <v>77.5</v>
      </c>
      <c r="I5" s="1">
        <v>77.5</v>
      </c>
      <c r="J5" s="1">
        <v>100</v>
      </c>
      <c r="K5" s="1">
        <f t="shared" si="0"/>
        <v>1</v>
      </c>
      <c r="L5" s="1">
        <f t="shared" si="1"/>
        <v>1</v>
      </c>
      <c r="M5" s="1">
        <f t="shared" si="2"/>
        <v>2</v>
      </c>
      <c r="N5" s="1" t="str">
        <f t="shared" si="3"/>
        <v>合格</v>
      </c>
    </row>
    <row r="6" spans="1:14" ht="15" customHeight="1" x14ac:dyDescent="0.15">
      <c r="A6" s="1">
        <v>5</v>
      </c>
      <c r="B6" s="1" t="s">
        <v>372</v>
      </c>
      <c r="C6" s="1" t="s">
        <v>8</v>
      </c>
      <c r="D6" s="1" t="s">
        <v>143</v>
      </c>
      <c r="E6" s="1" t="s">
        <v>373</v>
      </c>
      <c r="F6" s="1" t="s">
        <v>374</v>
      </c>
      <c r="G6" s="1">
        <v>77.5</v>
      </c>
      <c r="H6" s="1">
        <v>77.5</v>
      </c>
      <c r="I6" s="1">
        <v>77.5</v>
      </c>
      <c r="J6" s="1">
        <v>100</v>
      </c>
      <c r="K6" s="1">
        <f t="shared" si="0"/>
        <v>1</v>
      </c>
      <c r="L6" s="1">
        <f t="shared" si="1"/>
        <v>1</v>
      </c>
      <c r="M6" s="1">
        <f t="shared" si="2"/>
        <v>2</v>
      </c>
      <c r="N6" s="1" t="str">
        <f t="shared" si="3"/>
        <v>合格</v>
      </c>
    </row>
    <row r="7" spans="1:14" ht="15" customHeight="1" x14ac:dyDescent="0.15">
      <c r="A7" s="1">
        <v>6</v>
      </c>
      <c r="B7" s="1" t="s">
        <v>375</v>
      </c>
      <c r="C7" s="1" t="s">
        <v>8</v>
      </c>
      <c r="D7" s="1" t="s">
        <v>143</v>
      </c>
      <c r="E7" s="1" t="s">
        <v>376</v>
      </c>
      <c r="F7" s="1" t="s">
        <v>377</v>
      </c>
      <c r="G7" s="1">
        <v>83.5</v>
      </c>
      <c r="H7" s="1">
        <v>77</v>
      </c>
      <c r="I7" s="1">
        <v>77</v>
      </c>
      <c r="J7" s="1">
        <v>100</v>
      </c>
      <c r="K7" s="1">
        <f t="shared" si="0"/>
        <v>1</v>
      </c>
      <c r="L7" s="1">
        <f t="shared" si="1"/>
        <v>1</v>
      </c>
      <c r="M7" s="1">
        <f t="shared" si="2"/>
        <v>2</v>
      </c>
      <c r="N7" s="1" t="str">
        <f t="shared" si="3"/>
        <v>合格</v>
      </c>
    </row>
    <row r="8" spans="1:14" ht="15" customHeight="1" x14ac:dyDescent="0.15">
      <c r="A8" s="1">
        <v>7</v>
      </c>
      <c r="B8" s="1" t="s">
        <v>378</v>
      </c>
      <c r="C8" s="1" t="s">
        <v>8</v>
      </c>
      <c r="D8" s="1" t="s">
        <v>143</v>
      </c>
      <c r="E8" s="1" t="s">
        <v>379</v>
      </c>
      <c r="F8" s="1" t="s">
        <v>380</v>
      </c>
      <c r="G8" s="1">
        <v>79.5</v>
      </c>
      <c r="H8" s="1">
        <v>70</v>
      </c>
      <c r="I8" s="1">
        <v>70</v>
      </c>
      <c r="J8" s="1">
        <v>100</v>
      </c>
      <c r="K8" s="1">
        <f t="shared" si="0"/>
        <v>1</v>
      </c>
      <c r="L8" s="1">
        <f t="shared" si="1"/>
        <v>1</v>
      </c>
      <c r="M8" s="1">
        <f t="shared" si="2"/>
        <v>2</v>
      </c>
      <c r="N8" s="1" t="str">
        <f t="shared" si="3"/>
        <v>合格</v>
      </c>
    </row>
    <row r="9" spans="1:14" ht="15" customHeight="1" x14ac:dyDescent="0.15">
      <c r="A9" s="1">
        <v>8</v>
      </c>
      <c r="B9" s="1" t="s">
        <v>381</v>
      </c>
      <c r="C9" s="1" t="s">
        <v>8</v>
      </c>
      <c r="D9" s="1" t="s">
        <v>143</v>
      </c>
      <c r="E9" s="1" t="s">
        <v>382</v>
      </c>
      <c r="F9" s="1" t="s">
        <v>383</v>
      </c>
      <c r="G9" s="1">
        <v>80.5</v>
      </c>
      <c r="H9" s="1">
        <v>70</v>
      </c>
      <c r="I9" s="1">
        <v>70</v>
      </c>
      <c r="J9" s="1">
        <v>100</v>
      </c>
      <c r="K9" s="1">
        <f t="shared" si="0"/>
        <v>1</v>
      </c>
      <c r="L9" s="1">
        <f t="shared" si="1"/>
        <v>1</v>
      </c>
      <c r="M9" s="1">
        <f t="shared" si="2"/>
        <v>2</v>
      </c>
      <c r="N9" s="1" t="str">
        <f t="shared" si="3"/>
        <v>合格</v>
      </c>
    </row>
    <row r="10" spans="1:14" ht="15" customHeight="1" x14ac:dyDescent="0.15">
      <c r="A10" s="1">
        <v>9</v>
      </c>
      <c r="B10" s="1" t="s">
        <v>384</v>
      </c>
      <c r="C10" s="1" t="s">
        <v>8</v>
      </c>
      <c r="D10" s="1" t="s">
        <v>143</v>
      </c>
      <c r="E10" s="1" t="s">
        <v>385</v>
      </c>
      <c r="F10" s="1" t="s">
        <v>386</v>
      </c>
      <c r="G10" s="1">
        <v>88</v>
      </c>
      <c r="H10" s="1">
        <v>80.5</v>
      </c>
      <c r="I10" s="1">
        <v>80.5</v>
      </c>
      <c r="J10" s="1">
        <v>100</v>
      </c>
      <c r="K10" s="1">
        <f t="shared" si="0"/>
        <v>1</v>
      </c>
      <c r="L10" s="1">
        <f t="shared" si="1"/>
        <v>1</v>
      </c>
      <c r="M10" s="1">
        <f t="shared" si="2"/>
        <v>2</v>
      </c>
      <c r="N10" s="1" t="str">
        <f t="shared" si="3"/>
        <v>合格</v>
      </c>
    </row>
    <row r="11" spans="1:14" ht="15" customHeight="1" x14ac:dyDescent="0.15">
      <c r="A11" s="1">
        <v>10</v>
      </c>
      <c r="B11" s="1" t="s">
        <v>387</v>
      </c>
      <c r="C11" s="1" t="s">
        <v>8</v>
      </c>
      <c r="D11" s="1" t="s">
        <v>143</v>
      </c>
      <c r="E11" s="1" t="s">
        <v>388</v>
      </c>
      <c r="F11" s="1" t="s">
        <v>389</v>
      </c>
      <c r="G11" s="1">
        <v>81</v>
      </c>
      <c r="H11" s="1">
        <v>76.5</v>
      </c>
      <c r="I11" s="1">
        <v>76.5</v>
      </c>
      <c r="J11" s="1">
        <v>100</v>
      </c>
      <c r="K11" s="1">
        <f t="shared" si="0"/>
        <v>1</v>
      </c>
      <c r="L11" s="1">
        <f t="shared" si="1"/>
        <v>1</v>
      </c>
      <c r="M11" s="1">
        <f t="shared" si="2"/>
        <v>2</v>
      </c>
      <c r="N11" s="1" t="str">
        <f t="shared" si="3"/>
        <v>合格</v>
      </c>
    </row>
    <row r="12" spans="1:14" ht="15" customHeight="1" x14ac:dyDescent="0.15">
      <c r="A12" s="1">
        <v>11</v>
      </c>
      <c r="B12" s="1" t="s">
        <v>390</v>
      </c>
      <c r="C12" s="1" t="s">
        <v>8</v>
      </c>
      <c r="D12" s="1" t="s">
        <v>143</v>
      </c>
      <c r="E12" s="1" t="s">
        <v>391</v>
      </c>
      <c r="F12" s="1" t="s">
        <v>392</v>
      </c>
      <c r="G12" s="1">
        <v>77</v>
      </c>
      <c r="H12" s="1">
        <v>74</v>
      </c>
      <c r="I12" s="1">
        <v>74</v>
      </c>
      <c r="J12" s="1">
        <v>100</v>
      </c>
      <c r="K12" s="1">
        <f t="shared" si="0"/>
        <v>1</v>
      </c>
      <c r="L12" s="1">
        <f t="shared" si="1"/>
        <v>1</v>
      </c>
      <c r="M12" s="1">
        <f t="shared" si="2"/>
        <v>2</v>
      </c>
      <c r="N12" s="1" t="str">
        <f t="shared" si="3"/>
        <v>合格</v>
      </c>
    </row>
    <row r="13" spans="1:14" ht="15" customHeight="1" x14ac:dyDescent="0.15">
      <c r="A13" s="1">
        <v>12</v>
      </c>
      <c r="B13" s="1" t="s">
        <v>393</v>
      </c>
      <c r="C13" s="1" t="s">
        <v>8</v>
      </c>
      <c r="D13" s="1" t="s">
        <v>143</v>
      </c>
      <c r="E13" s="1" t="s">
        <v>394</v>
      </c>
      <c r="F13" s="1" t="s">
        <v>395</v>
      </c>
      <c r="G13" s="1">
        <v>92</v>
      </c>
      <c r="H13" s="1">
        <v>77</v>
      </c>
      <c r="I13" s="1">
        <v>77</v>
      </c>
      <c r="J13" s="1">
        <v>96</v>
      </c>
      <c r="K13" s="1">
        <f t="shared" si="0"/>
        <v>1</v>
      </c>
      <c r="L13" s="1">
        <f t="shared" si="1"/>
        <v>1</v>
      </c>
      <c r="M13" s="1">
        <f t="shared" si="2"/>
        <v>2</v>
      </c>
      <c r="N13" s="1" t="str">
        <f t="shared" si="3"/>
        <v>合格</v>
      </c>
    </row>
    <row r="14" spans="1:14" ht="15" customHeight="1" x14ac:dyDescent="0.15">
      <c r="A14" s="1">
        <v>13</v>
      </c>
      <c r="B14" s="1" t="s">
        <v>396</v>
      </c>
      <c r="C14" s="1" t="s">
        <v>8</v>
      </c>
      <c r="D14" s="1" t="s">
        <v>143</v>
      </c>
      <c r="E14" s="1" t="s">
        <v>397</v>
      </c>
      <c r="F14" s="1" t="s">
        <v>398</v>
      </c>
      <c r="G14" s="1">
        <v>69</v>
      </c>
      <c r="H14" s="1">
        <v>55.5</v>
      </c>
      <c r="I14" s="1">
        <v>55.5</v>
      </c>
      <c r="J14" s="1">
        <v>94</v>
      </c>
      <c r="K14" s="1">
        <f t="shared" si="0"/>
        <v>0</v>
      </c>
      <c r="L14" s="1">
        <f t="shared" si="1"/>
        <v>1</v>
      </c>
      <c r="M14" s="1">
        <f t="shared" si="2"/>
        <v>1</v>
      </c>
      <c r="N14" s="1" t="str">
        <f t="shared" si="3"/>
        <v>-</v>
      </c>
    </row>
    <row r="15" spans="1:14" ht="15" customHeight="1" x14ac:dyDescent="0.15">
      <c r="A15" s="1">
        <v>14</v>
      </c>
      <c r="B15" s="1" t="s">
        <v>399</v>
      </c>
      <c r="C15" s="1" t="s">
        <v>8</v>
      </c>
      <c r="D15" s="1" t="s">
        <v>143</v>
      </c>
      <c r="E15" s="1" t="s">
        <v>400</v>
      </c>
      <c r="F15" s="1" t="s">
        <v>401</v>
      </c>
      <c r="G15" s="1">
        <v>85</v>
      </c>
      <c r="H15" s="1">
        <v>74</v>
      </c>
      <c r="I15" s="1">
        <v>74</v>
      </c>
      <c r="J15" s="1">
        <v>100</v>
      </c>
      <c r="K15" s="1">
        <f t="shared" si="0"/>
        <v>1</v>
      </c>
      <c r="L15" s="1">
        <f t="shared" si="1"/>
        <v>1</v>
      </c>
      <c r="M15" s="1">
        <f t="shared" si="2"/>
        <v>2</v>
      </c>
      <c r="N15" s="1" t="str">
        <f t="shared" si="3"/>
        <v>合格</v>
      </c>
    </row>
    <row r="16" spans="1:14" ht="15" customHeight="1" x14ac:dyDescent="0.15">
      <c r="A16" s="1">
        <v>15</v>
      </c>
      <c r="B16" s="1" t="s">
        <v>402</v>
      </c>
      <c r="C16" s="1" t="s">
        <v>8</v>
      </c>
      <c r="D16" s="1" t="s">
        <v>143</v>
      </c>
      <c r="E16" s="1" t="s">
        <v>403</v>
      </c>
      <c r="F16" s="1" t="s">
        <v>404</v>
      </c>
      <c r="G16" s="1">
        <v>73</v>
      </c>
      <c r="H16" s="1">
        <v>70</v>
      </c>
      <c r="I16" s="1">
        <v>70</v>
      </c>
      <c r="J16" s="1">
        <v>100</v>
      </c>
      <c r="K16" s="1">
        <f t="shared" si="0"/>
        <v>1</v>
      </c>
      <c r="L16" s="1">
        <f t="shared" si="1"/>
        <v>1</v>
      </c>
      <c r="M16" s="1">
        <f t="shared" si="2"/>
        <v>2</v>
      </c>
      <c r="N16" s="1" t="str">
        <f t="shared" si="3"/>
        <v>合格</v>
      </c>
    </row>
    <row r="17" spans="1:14" ht="15" customHeight="1" x14ac:dyDescent="0.15">
      <c r="A17" s="1">
        <v>16</v>
      </c>
      <c r="B17" s="1" t="s">
        <v>405</v>
      </c>
      <c r="C17" s="1" t="s">
        <v>8</v>
      </c>
      <c r="D17" s="1" t="s">
        <v>143</v>
      </c>
      <c r="E17" s="1" t="s">
        <v>406</v>
      </c>
      <c r="F17" s="1" t="s">
        <v>266</v>
      </c>
      <c r="G17" s="1">
        <v>87.5</v>
      </c>
      <c r="H17" s="1">
        <v>74</v>
      </c>
      <c r="I17" s="1">
        <v>74</v>
      </c>
      <c r="J17" s="1">
        <v>100</v>
      </c>
      <c r="K17" s="1">
        <f t="shared" si="0"/>
        <v>1</v>
      </c>
      <c r="L17" s="1">
        <f t="shared" si="1"/>
        <v>1</v>
      </c>
      <c r="M17" s="1">
        <f t="shared" si="2"/>
        <v>2</v>
      </c>
      <c r="N17" s="1" t="str">
        <f t="shared" si="3"/>
        <v>合格</v>
      </c>
    </row>
    <row r="18" spans="1:14" ht="15" customHeight="1" x14ac:dyDescent="0.15">
      <c r="A18" s="1">
        <v>17</v>
      </c>
      <c r="B18" s="1" t="s">
        <v>407</v>
      </c>
      <c r="C18" s="1" t="s">
        <v>8</v>
      </c>
      <c r="D18" s="1" t="s">
        <v>143</v>
      </c>
      <c r="E18" s="1" t="s">
        <v>408</v>
      </c>
      <c r="F18" s="1" t="s">
        <v>392</v>
      </c>
      <c r="G18" s="1">
        <v>87</v>
      </c>
      <c r="H18" s="1">
        <v>75</v>
      </c>
      <c r="I18" s="1">
        <v>75</v>
      </c>
      <c r="J18" s="1">
        <v>100</v>
      </c>
      <c r="K18" s="1">
        <f t="shared" si="0"/>
        <v>1</v>
      </c>
      <c r="L18" s="1">
        <f t="shared" si="1"/>
        <v>1</v>
      </c>
      <c r="M18" s="1">
        <f t="shared" si="2"/>
        <v>2</v>
      </c>
      <c r="N18" s="1" t="str">
        <f t="shared" si="3"/>
        <v>合格</v>
      </c>
    </row>
    <row r="19" spans="1:14" ht="15" customHeight="1" x14ac:dyDescent="0.15">
      <c r="A19" s="1">
        <v>18</v>
      </c>
      <c r="B19" s="1" t="s">
        <v>409</v>
      </c>
      <c r="C19" s="1" t="s">
        <v>8</v>
      </c>
      <c r="D19" s="1" t="s">
        <v>143</v>
      </c>
      <c r="E19" s="1" t="s">
        <v>410</v>
      </c>
      <c r="F19" s="1" t="s">
        <v>411</v>
      </c>
      <c r="G19" s="1">
        <v>69</v>
      </c>
      <c r="H19" s="1">
        <v>62.5</v>
      </c>
      <c r="I19" s="1">
        <v>62.5</v>
      </c>
      <c r="J19" s="1">
        <v>100</v>
      </c>
      <c r="K19" s="1">
        <f t="shared" si="0"/>
        <v>0</v>
      </c>
      <c r="L19" s="1">
        <f t="shared" si="1"/>
        <v>1</v>
      </c>
      <c r="M19" s="1">
        <f t="shared" si="2"/>
        <v>1</v>
      </c>
      <c r="N19" s="1" t="str">
        <f t="shared" si="3"/>
        <v>-</v>
      </c>
    </row>
    <row r="20" spans="1:14" ht="15" customHeight="1" x14ac:dyDescent="0.15">
      <c r="A20" s="1">
        <v>19</v>
      </c>
      <c r="B20" s="1" t="s">
        <v>412</v>
      </c>
      <c r="C20" s="1" t="s">
        <v>8</v>
      </c>
      <c r="D20" s="1" t="s">
        <v>143</v>
      </c>
      <c r="E20" s="1" t="s">
        <v>413</v>
      </c>
      <c r="F20" s="1" t="s">
        <v>389</v>
      </c>
      <c r="G20" s="1">
        <v>86</v>
      </c>
      <c r="H20" s="1">
        <v>80</v>
      </c>
      <c r="I20" s="1">
        <v>80</v>
      </c>
      <c r="J20" s="1">
        <v>100</v>
      </c>
      <c r="K20" s="1">
        <f t="shared" si="0"/>
        <v>1</v>
      </c>
      <c r="L20" s="1">
        <f t="shared" si="1"/>
        <v>1</v>
      </c>
      <c r="M20" s="1">
        <f t="shared" si="2"/>
        <v>2</v>
      </c>
      <c r="N20" s="1" t="str">
        <f t="shared" si="3"/>
        <v>合格</v>
      </c>
    </row>
    <row r="21" spans="1:14" ht="15" customHeight="1" x14ac:dyDescent="0.15">
      <c r="A21" s="1">
        <v>20</v>
      </c>
      <c r="B21" s="1" t="s">
        <v>414</v>
      </c>
      <c r="C21" s="1" t="s">
        <v>12</v>
      </c>
      <c r="D21" s="1" t="s">
        <v>143</v>
      </c>
      <c r="E21" s="1" t="s">
        <v>415</v>
      </c>
      <c r="F21" s="1" t="s">
        <v>416</v>
      </c>
      <c r="G21" s="1">
        <v>85</v>
      </c>
      <c r="H21" s="1">
        <v>76.5</v>
      </c>
      <c r="I21" s="1">
        <v>76.5</v>
      </c>
      <c r="J21" s="1">
        <v>98</v>
      </c>
      <c r="K21" s="1">
        <f t="shared" si="0"/>
        <v>1</v>
      </c>
      <c r="L21" s="1">
        <f t="shared" si="1"/>
        <v>1</v>
      </c>
      <c r="M21" s="1">
        <f t="shared" si="2"/>
        <v>2</v>
      </c>
      <c r="N21" s="1" t="str">
        <f t="shared" si="3"/>
        <v>合格</v>
      </c>
    </row>
    <row r="22" spans="1:14" ht="15" customHeight="1" x14ac:dyDescent="0.15">
      <c r="A22" s="1">
        <v>21</v>
      </c>
      <c r="B22" s="1" t="s">
        <v>417</v>
      </c>
      <c r="C22" s="1" t="s">
        <v>8</v>
      </c>
      <c r="D22" s="1" t="s">
        <v>143</v>
      </c>
      <c r="E22" s="1" t="s">
        <v>418</v>
      </c>
      <c r="F22" s="1" t="s">
        <v>419</v>
      </c>
      <c r="G22" s="1">
        <v>85.5</v>
      </c>
      <c r="H22" s="1">
        <v>73.5</v>
      </c>
      <c r="I22" s="1">
        <v>73.5</v>
      </c>
      <c r="J22" s="1">
        <v>100</v>
      </c>
      <c r="K22" s="1">
        <f t="shared" si="0"/>
        <v>1</v>
      </c>
      <c r="L22" s="1">
        <f t="shared" si="1"/>
        <v>1</v>
      </c>
      <c r="M22" s="1">
        <f t="shared" si="2"/>
        <v>2</v>
      </c>
      <c r="N22" s="1" t="str">
        <f t="shared" si="3"/>
        <v>合格</v>
      </c>
    </row>
    <row r="23" spans="1:14" ht="15" customHeight="1" x14ac:dyDescent="0.15">
      <c r="A23" s="1">
        <v>22</v>
      </c>
      <c r="B23" s="1" t="s">
        <v>420</v>
      </c>
      <c r="C23" s="1" t="s">
        <v>8</v>
      </c>
      <c r="D23" s="1" t="s">
        <v>143</v>
      </c>
      <c r="E23" s="1" t="s">
        <v>421</v>
      </c>
      <c r="F23" s="1" t="s">
        <v>422</v>
      </c>
      <c r="G23" s="1">
        <v>82</v>
      </c>
      <c r="H23" s="1">
        <v>71.5</v>
      </c>
      <c r="I23" s="1">
        <v>71.5</v>
      </c>
      <c r="J23" s="1">
        <v>98</v>
      </c>
      <c r="K23" s="1">
        <f t="shared" si="0"/>
        <v>1</v>
      </c>
      <c r="L23" s="1">
        <f t="shared" si="1"/>
        <v>1</v>
      </c>
      <c r="M23" s="1">
        <f t="shared" si="2"/>
        <v>2</v>
      </c>
      <c r="N23" s="1" t="str">
        <f t="shared" si="3"/>
        <v>合格</v>
      </c>
    </row>
    <row r="24" spans="1:14" ht="15" customHeight="1" x14ac:dyDescent="0.15">
      <c r="A24" s="1">
        <v>23</v>
      </c>
      <c r="B24" s="1" t="s">
        <v>423</v>
      </c>
      <c r="C24" s="1" t="s">
        <v>8</v>
      </c>
      <c r="D24" s="1" t="s">
        <v>143</v>
      </c>
      <c r="E24" s="1" t="s">
        <v>424</v>
      </c>
      <c r="F24" s="1" t="s">
        <v>425</v>
      </c>
      <c r="G24" s="1">
        <v>83</v>
      </c>
      <c r="H24" s="1">
        <v>70.5</v>
      </c>
      <c r="I24" s="1">
        <v>70.5</v>
      </c>
      <c r="J24" s="1">
        <v>100</v>
      </c>
      <c r="K24" s="1">
        <f t="shared" si="0"/>
        <v>1</v>
      </c>
      <c r="L24" s="1">
        <f t="shared" si="1"/>
        <v>1</v>
      </c>
      <c r="M24" s="1">
        <f t="shared" si="2"/>
        <v>2</v>
      </c>
      <c r="N24" s="1" t="str">
        <f t="shared" si="3"/>
        <v>合格</v>
      </c>
    </row>
    <row r="25" spans="1:14" ht="15" customHeight="1" x14ac:dyDescent="0.15">
      <c r="A25" s="1">
        <v>24</v>
      </c>
      <c r="B25" s="1" t="s">
        <v>426</v>
      </c>
      <c r="C25" s="1" t="s">
        <v>8</v>
      </c>
      <c r="D25" s="1" t="s">
        <v>143</v>
      </c>
      <c r="E25" s="1" t="s">
        <v>427</v>
      </c>
      <c r="F25" s="1" t="s">
        <v>428</v>
      </c>
      <c r="G25" s="1">
        <v>79.5</v>
      </c>
      <c r="H25" s="1">
        <v>70</v>
      </c>
      <c r="I25" s="1">
        <v>70</v>
      </c>
      <c r="J25" s="1">
        <v>100</v>
      </c>
      <c r="K25" s="1">
        <f t="shared" si="0"/>
        <v>1</v>
      </c>
      <c r="L25" s="1">
        <f t="shared" si="1"/>
        <v>1</v>
      </c>
      <c r="M25" s="1">
        <f t="shared" si="2"/>
        <v>2</v>
      </c>
      <c r="N25" s="1" t="str">
        <f t="shared" si="3"/>
        <v>合格</v>
      </c>
    </row>
    <row r="26" spans="1:14" ht="15" customHeight="1" x14ac:dyDescent="0.15">
      <c r="A26" s="1">
        <v>25</v>
      </c>
      <c r="B26" s="1" t="s">
        <v>429</v>
      </c>
      <c r="C26" s="1" t="s">
        <v>8</v>
      </c>
      <c r="D26" s="1" t="s">
        <v>143</v>
      </c>
      <c r="E26" s="1" t="s">
        <v>430</v>
      </c>
      <c r="F26" s="1" t="s">
        <v>431</v>
      </c>
      <c r="G26" s="1">
        <v>76</v>
      </c>
      <c r="H26" s="1">
        <v>70</v>
      </c>
      <c r="I26" s="1">
        <v>70</v>
      </c>
      <c r="J26" s="1">
        <v>100</v>
      </c>
      <c r="K26" s="1">
        <f t="shared" si="0"/>
        <v>1</v>
      </c>
      <c r="L26" s="1">
        <f t="shared" si="1"/>
        <v>1</v>
      </c>
      <c r="M26" s="1">
        <f t="shared" si="2"/>
        <v>2</v>
      </c>
      <c r="N26" s="1" t="str">
        <f t="shared" si="3"/>
        <v>合格</v>
      </c>
    </row>
    <row r="27" spans="1:14" ht="15" customHeight="1" x14ac:dyDescent="0.15">
      <c r="A27" s="1">
        <v>26</v>
      </c>
      <c r="B27" s="1" t="s">
        <v>432</v>
      </c>
      <c r="C27" s="1" t="s">
        <v>8</v>
      </c>
      <c r="D27" s="1" t="s">
        <v>143</v>
      </c>
      <c r="E27" s="1" t="s">
        <v>433</v>
      </c>
      <c r="F27" s="1" t="s">
        <v>431</v>
      </c>
      <c r="G27" s="1">
        <v>79</v>
      </c>
      <c r="H27" s="1">
        <v>62.5</v>
      </c>
      <c r="I27" s="1">
        <v>62.5</v>
      </c>
      <c r="J27" s="1">
        <v>100</v>
      </c>
      <c r="K27" s="1">
        <f t="shared" si="0"/>
        <v>0</v>
      </c>
      <c r="L27" s="1">
        <f t="shared" si="1"/>
        <v>1</v>
      </c>
      <c r="M27" s="1">
        <f t="shared" si="2"/>
        <v>1</v>
      </c>
      <c r="N27" s="1" t="str">
        <f t="shared" si="3"/>
        <v>-</v>
      </c>
    </row>
    <row r="28" spans="1:14" ht="15" customHeight="1" x14ac:dyDescent="0.15">
      <c r="A28" s="1">
        <v>27</v>
      </c>
      <c r="B28" s="1" t="s">
        <v>285</v>
      </c>
      <c r="C28" s="1" t="s">
        <v>8</v>
      </c>
      <c r="D28" s="1" t="s">
        <v>143</v>
      </c>
      <c r="E28" s="1" t="s">
        <v>434</v>
      </c>
      <c r="F28" s="1" t="s">
        <v>435</v>
      </c>
      <c r="G28" s="1">
        <v>69</v>
      </c>
      <c r="H28" s="1">
        <v>59</v>
      </c>
      <c r="I28" s="1">
        <v>59</v>
      </c>
      <c r="J28" s="1">
        <v>0</v>
      </c>
      <c r="K28" s="1">
        <f t="shared" si="0"/>
        <v>0</v>
      </c>
      <c r="L28" s="1">
        <f t="shared" si="1"/>
        <v>0</v>
      </c>
      <c r="M28" s="1">
        <f t="shared" si="2"/>
        <v>0</v>
      </c>
      <c r="N28" s="1" t="str">
        <f t="shared" si="3"/>
        <v>-</v>
      </c>
    </row>
    <row r="29" spans="1:14" ht="15" customHeight="1" x14ac:dyDescent="0.15">
      <c r="A29" s="1">
        <v>28</v>
      </c>
      <c r="B29" s="1" t="s">
        <v>436</v>
      </c>
      <c r="C29" s="1" t="s">
        <v>8</v>
      </c>
      <c r="D29" s="1" t="s">
        <v>143</v>
      </c>
      <c r="E29" s="1" t="s">
        <v>437</v>
      </c>
      <c r="F29" s="1" t="s">
        <v>438</v>
      </c>
      <c r="G29" s="1">
        <v>65</v>
      </c>
      <c r="H29" s="1">
        <v>47.5</v>
      </c>
      <c r="I29" s="1">
        <v>47.5</v>
      </c>
      <c r="J29" s="1">
        <v>100</v>
      </c>
      <c r="K29" s="1">
        <f t="shared" si="0"/>
        <v>0</v>
      </c>
      <c r="L29" s="1">
        <f t="shared" si="1"/>
        <v>1</v>
      </c>
      <c r="M29" s="1">
        <f t="shared" si="2"/>
        <v>1</v>
      </c>
      <c r="N29" s="1" t="str">
        <f t="shared" si="3"/>
        <v>-</v>
      </c>
    </row>
    <row r="30" spans="1:14" ht="15" customHeight="1" x14ac:dyDescent="0.15">
      <c r="A30" s="1">
        <v>29</v>
      </c>
      <c r="B30" s="1" t="s">
        <v>439</v>
      </c>
      <c r="C30" s="1" t="s">
        <v>8</v>
      </c>
      <c r="D30" s="1" t="s">
        <v>143</v>
      </c>
      <c r="E30" s="1" t="s">
        <v>440</v>
      </c>
      <c r="F30" s="1" t="s">
        <v>435</v>
      </c>
      <c r="G30" s="1">
        <v>69</v>
      </c>
      <c r="H30" s="1">
        <v>68.5</v>
      </c>
      <c r="I30" s="1">
        <v>68.5</v>
      </c>
      <c r="J30" s="1">
        <v>100</v>
      </c>
      <c r="K30" s="1">
        <f t="shared" si="0"/>
        <v>0</v>
      </c>
      <c r="L30" s="1">
        <f t="shared" si="1"/>
        <v>1</v>
      </c>
      <c r="M30" s="1">
        <f t="shared" si="2"/>
        <v>1</v>
      </c>
      <c r="N30" s="1" t="str">
        <f t="shared" si="3"/>
        <v>-</v>
      </c>
    </row>
    <row r="31" spans="1:14" ht="15" customHeight="1" x14ac:dyDescent="0.15">
      <c r="A31" s="1">
        <v>30</v>
      </c>
      <c r="B31" s="1" t="s">
        <v>441</v>
      </c>
      <c r="C31" s="1" t="s">
        <v>8</v>
      </c>
      <c r="D31" s="1" t="s">
        <v>143</v>
      </c>
      <c r="E31" s="1" t="s">
        <v>442</v>
      </c>
      <c r="F31" s="1" t="s">
        <v>398</v>
      </c>
      <c r="G31" s="1">
        <v>75.5</v>
      </c>
      <c r="H31" s="1">
        <v>70</v>
      </c>
      <c r="I31" s="1">
        <v>70</v>
      </c>
      <c r="J31" s="1">
        <v>94</v>
      </c>
      <c r="K31" s="1">
        <f t="shared" si="0"/>
        <v>1</v>
      </c>
      <c r="L31" s="1">
        <f t="shared" si="1"/>
        <v>1</v>
      </c>
      <c r="M31" s="1">
        <f t="shared" si="2"/>
        <v>2</v>
      </c>
      <c r="N31" s="1" t="str">
        <f t="shared" si="3"/>
        <v>合格</v>
      </c>
    </row>
    <row r="32" spans="1:14" ht="15" customHeight="1" x14ac:dyDescent="0.15">
      <c r="A32" s="1">
        <v>31</v>
      </c>
      <c r="B32" s="1" t="s">
        <v>443</v>
      </c>
      <c r="C32" s="1" t="s">
        <v>8</v>
      </c>
      <c r="D32" s="1" t="s">
        <v>143</v>
      </c>
      <c r="E32" s="1" t="s">
        <v>444</v>
      </c>
      <c r="F32" s="1" t="s">
        <v>445</v>
      </c>
      <c r="G32" s="1">
        <v>83</v>
      </c>
      <c r="H32" s="1">
        <v>73</v>
      </c>
      <c r="I32" s="1">
        <v>73</v>
      </c>
      <c r="J32" s="1">
        <v>100</v>
      </c>
      <c r="K32" s="1">
        <f t="shared" si="0"/>
        <v>1</v>
      </c>
      <c r="L32" s="1">
        <f t="shared" si="1"/>
        <v>1</v>
      </c>
      <c r="M32" s="1">
        <f t="shared" si="2"/>
        <v>2</v>
      </c>
      <c r="N32" s="1" t="str">
        <f t="shared" si="3"/>
        <v>合格</v>
      </c>
    </row>
    <row r="33" spans="1:14" ht="15" customHeight="1" x14ac:dyDescent="0.15">
      <c r="A33" s="1">
        <v>32</v>
      </c>
      <c r="B33" s="1" t="s">
        <v>446</v>
      </c>
      <c r="C33" s="1" t="s">
        <v>8</v>
      </c>
      <c r="D33" s="1" t="s">
        <v>143</v>
      </c>
      <c r="E33" s="1" t="s">
        <v>447</v>
      </c>
      <c r="F33" s="1" t="s">
        <v>448</v>
      </c>
      <c r="G33" s="1">
        <v>87.5</v>
      </c>
      <c r="H33" s="1">
        <v>73.5</v>
      </c>
      <c r="I33" s="1">
        <v>73.5</v>
      </c>
      <c r="J33" s="1">
        <v>98</v>
      </c>
      <c r="K33" s="1">
        <f t="shared" si="0"/>
        <v>1</v>
      </c>
      <c r="L33" s="1">
        <f t="shared" si="1"/>
        <v>1</v>
      </c>
      <c r="M33" s="1">
        <f t="shared" si="2"/>
        <v>2</v>
      </c>
      <c r="N33" s="1" t="str">
        <f t="shared" si="3"/>
        <v>合格</v>
      </c>
    </row>
    <row r="34" spans="1:14" ht="15" customHeight="1" x14ac:dyDescent="0.15">
      <c r="A34" s="1">
        <v>33</v>
      </c>
      <c r="B34" s="1" t="s">
        <v>449</v>
      </c>
      <c r="C34" s="1" t="s">
        <v>8</v>
      </c>
      <c r="D34" s="1" t="s">
        <v>143</v>
      </c>
      <c r="E34" s="1" t="s">
        <v>450</v>
      </c>
      <c r="F34" s="1" t="s">
        <v>451</v>
      </c>
      <c r="G34" s="1">
        <v>88</v>
      </c>
      <c r="H34" s="1">
        <v>72.5</v>
      </c>
      <c r="I34" s="1">
        <v>72.5</v>
      </c>
      <c r="J34" s="1">
        <v>100</v>
      </c>
      <c r="K34" s="1">
        <f t="shared" si="0"/>
        <v>1</v>
      </c>
      <c r="L34" s="1">
        <f t="shared" si="1"/>
        <v>1</v>
      </c>
      <c r="M34" s="1">
        <f t="shared" si="2"/>
        <v>2</v>
      </c>
      <c r="N34" s="1" t="str">
        <f t="shared" si="3"/>
        <v>合格</v>
      </c>
    </row>
    <row r="35" spans="1:14" ht="15" customHeight="1" x14ac:dyDescent="0.15">
      <c r="A35" s="1">
        <v>34</v>
      </c>
      <c r="B35" s="1" t="s">
        <v>452</v>
      </c>
      <c r="C35" s="1" t="s">
        <v>8</v>
      </c>
      <c r="D35" s="1" t="s">
        <v>143</v>
      </c>
      <c r="E35" s="1" t="s">
        <v>453</v>
      </c>
      <c r="F35" s="1" t="s">
        <v>454</v>
      </c>
      <c r="G35" s="1">
        <v>82</v>
      </c>
      <c r="H35" s="1">
        <v>70</v>
      </c>
      <c r="I35" s="1">
        <v>70</v>
      </c>
      <c r="J35" s="1">
        <v>100</v>
      </c>
      <c r="K35" s="1">
        <f t="shared" si="0"/>
        <v>1</v>
      </c>
      <c r="L35" s="1">
        <f t="shared" si="1"/>
        <v>1</v>
      </c>
      <c r="M35" s="1">
        <f t="shared" si="2"/>
        <v>2</v>
      </c>
      <c r="N35" s="1" t="str">
        <f t="shared" si="3"/>
        <v>合格</v>
      </c>
    </row>
    <row r="36" spans="1:14" ht="15" customHeight="1" x14ac:dyDescent="0.15">
      <c r="A36" s="1">
        <v>35</v>
      </c>
      <c r="B36" s="1" t="s">
        <v>455</v>
      </c>
      <c r="C36" s="1" t="s">
        <v>8</v>
      </c>
      <c r="D36" s="1" t="s">
        <v>143</v>
      </c>
      <c r="E36" s="1" t="s">
        <v>456</v>
      </c>
      <c r="F36" s="1" t="s">
        <v>457</v>
      </c>
      <c r="G36" s="1">
        <v>69</v>
      </c>
      <c r="H36" s="1">
        <v>68</v>
      </c>
      <c r="I36" s="1">
        <v>68</v>
      </c>
      <c r="J36" s="1" t="e">
        <v>#N/A</v>
      </c>
      <c r="K36" s="1">
        <f t="shared" si="0"/>
        <v>0</v>
      </c>
      <c r="L36" s="1" t="e">
        <f t="shared" si="1"/>
        <v>#N/A</v>
      </c>
      <c r="M36" s="1" t="e">
        <f t="shared" si="2"/>
        <v>#N/A</v>
      </c>
      <c r="N36" s="1" t="e">
        <f t="shared" si="3"/>
        <v>#N/A</v>
      </c>
    </row>
    <row r="37" spans="1:14" ht="15" customHeight="1" x14ac:dyDescent="0.15">
      <c r="A37" s="1">
        <v>36</v>
      </c>
      <c r="B37" s="1" t="s">
        <v>458</v>
      </c>
      <c r="C37" s="1" t="s">
        <v>8</v>
      </c>
      <c r="D37" s="1" t="s">
        <v>143</v>
      </c>
      <c r="E37" s="1" t="s">
        <v>459</v>
      </c>
      <c r="F37" s="1" t="s">
        <v>392</v>
      </c>
      <c r="G37" s="1">
        <v>68</v>
      </c>
      <c r="H37" s="1">
        <v>65</v>
      </c>
      <c r="I37" s="1">
        <v>65</v>
      </c>
      <c r="J37" s="1">
        <v>98</v>
      </c>
      <c r="K37" s="1">
        <f t="shared" si="0"/>
        <v>0</v>
      </c>
      <c r="L37" s="1">
        <f t="shared" si="1"/>
        <v>1</v>
      </c>
      <c r="M37" s="1">
        <f t="shared" si="2"/>
        <v>1</v>
      </c>
      <c r="N37" s="1" t="str">
        <f t="shared" si="3"/>
        <v>-</v>
      </c>
    </row>
    <row r="38" spans="1:14" ht="15" customHeight="1" x14ac:dyDescent="0.15">
      <c r="A38" s="1">
        <v>37</v>
      </c>
      <c r="B38" s="1" t="s">
        <v>460</v>
      </c>
      <c r="C38" s="1" t="s">
        <v>8</v>
      </c>
      <c r="D38" s="1" t="s">
        <v>143</v>
      </c>
      <c r="E38" s="1" t="s">
        <v>461</v>
      </c>
      <c r="F38" s="1" t="s">
        <v>462</v>
      </c>
      <c r="G38" s="1">
        <v>89</v>
      </c>
      <c r="H38" s="1">
        <v>73</v>
      </c>
      <c r="I38" s="1">
        <v>73</v>
      </c>
      <c r="J38" s="1">
        <v>94</v>
      </c>
      <c r="K38" s="1">
        <f t="shared" si="0"/>
        <v>1</v>
      </c>
      <c r="L38" s="1">
        <f t="shared" si="1"/>
        <v>1</v>
      </c>
      <c r="M38" s="1">
        <f t="shared" si="2"/>
        <v>2</v>
      </c>
      <c r="N38" s="1" t="str">
        <f t="shared" si="3"/>
        <v>合格</v>
      </c>
    </row>
    <row r="39" spans="1:14" ht="15" customHeight="1" x14ac:dyDescent="0.15">
      <c r="A39" s="1">
        <v>38</v>
      </c>
      <c r="B39" s="1" t="s">
        <v>463</v>
      </c>
      <c r="C39" s="1" t="s">
        <v>8</v>
      </c>
      <c r="D39" s="1" t="s">
        <v>143</v>
      </c>
      <c r="E39" s="1" t="s">
        <v>464</v>
      </c>
      <c r="F39" s="1" t="s">
        <v>465</v>
      </c>
      <c r="G39" s="1">
        <v>87</v>
      </c>
      <c r="H39" s="1">
        <v>72.5</v>
      </c>
      <c r="I39" s="1">
        <v>72.5</v>
      </c>
      <c r="J39" s="1">
        <v>100</v>
      </c>
      <c r="K39" s="1">
        <f t="shared" si="0"/>
        <v>1</v>
      </c>
      <c r="L39" s="1">
        <f t="shared" si="1"/>
        <v>1</v>
      </c>
      <c r="M39" s="1">
        <f t="shared" si="2"/>
        <v>2</v>
      </c>
      <c r="N39" s="1" t="str">
        <f t="shared" si="3"/>
        <v>合格</v>
      </c>
    </row>
    <row r="40" spans="1:14" ht="15" customHeight="1" x14ac:dyDescent="0.15">
      <c r="A40" s="1">
        <v>39</v>
      </c>
      <c r="B40" s="1" t="s">
        <v>466</v>
      </c>
      <c r="C40" s="1" t="s">
        <v>12</v>
      </c>
      <c r="D40" s="1" t="s">
        <v>143</v>
      </c>
      <c r="E40" s="1" t="s">
        <v>467</v>
      </c>
      <c r="F40" s="1" t="s">
        <v>431</v>
      </c>
      <c r="G40" s="1">
        <v>85.5</v>
      </c>
      <c r="H40" s="1">
        <v>74</v>
      </c>
      <c r="I40" s="1">
        <v>74</v>
      </c>
      <c r="J40" s="1">
        <v>100</v>
      </c>
      <c r="K40" s="1">
        <f t="shared" si="0"/>
        <v>1</v>
      </c>
      <c r="L40" s="1">
        <f t="shared" si="1"/>
        <v>1</v>
      </c>
      <c r="M40" s="1">
        <f t="shared" si="2"/>
        <v>2</v>
      </c>
      <c r="N40" s="1" t="str">
        <f t="shared" si="3"/>
        <v>合格</v>
      </c>
    </row>
    <row r="41" spans="1:14" ht="15" customHeight="1" x14ac:dyDescent="0.15">
      <c r="A41" s="1">
        <v>40</v>
      </c>
      <c r="B41" s="1" t="s">
        <v>468</v>
      </c>
      <c r="C41" s="1" t="s">
        <v>12</v>
      </c>
      <c r="D41" s="1" t="s">
        <v>143</v>
      </c>
      <c r="E41" s="1" t="s">
        <v>469</v>
      </c>
      <c r="F41" s="1" t="s">
        <v>470</v>
      </c>
      <c r="G41" s="1">
        <v>90.5</v>
      </c>
      <c r="H41" s="1">
        <v>71</v>
      </c>
      <c r="I41" s="1">
        <v>71</v>
      </c>
      <c r="J41" s="1">
        <v>100</v>
      </c>
      <c r="K41" s="1">
        <f t="shared" si="0"/>
        <v>1</v>
      </c>
      <c r="L41" s="1">
        <f t="shared" si="1"/>
        <v>1</v>
      </c>
      <c r="M41" s="1">
        <f t="shared" si="2"/>
        <v>2</v>
      </c>
      <c r="N41" s="1" t="str">
        <f t="shared" si="3"/>
        <v>合格</v>
      </c>
    </row>
    <row r="42" spans="1:14" ht="15" customHeight="1" x14ac:dyDescent="0.15">
      <c r="A42" s="1">
        <v>41</v>
      </c>
      <c r="B42" s="1" t="s">
        <v>471</v>
      </c>
      <c r="C42" s="1" t="s">
        <v>12</v>
      </c>
      <c r="D42" s="1" t="s">
        <v>143</v>
      </c>
      <c r="E42" s="1" t="s">
        <v>472</v>
      </c>
      <c r="F42" s="1" t="s">
        <v>473</v>
      </c>
      <c r="G42" s="1">
        <v>84</v>
      </c>
      <c r="H42" s="1">
        <v>71</v>
      </c>
      <c r="I42" s="1">
        <v>71</v>
      </c>
      <c r="J42" s="1">
        <v>100</v>
      </c>
      <c r="K42" s="1">
        <f t="shared" si="0"/>
        <v>1</v>
      </c>
      <c r="L42" s="1">
        <f t="shared" si="1"/>
        <v>1</v>
      </c>
      <c r="M42" s="1">
        <f t="shared" si="2"/>
        <v>2</v>
      </c>
      <c r="N42" s="1" t="str">
        <f t="shared" si="3"/>
        <v>合格</v>
      </c>
    </row>
    <row r="43" spans="1:14" ht="15" customHeight="1" x14ac:dyDescent="0.15">
      <c r="A43" s="1">
        <v>42</v>
      </c>
      <c r="B43" s="1" t="s">
        <v>474</v>
      </c>
      <c r="C43" s="1" t="s">
        <v>12</v>
      </c>
      <c r="D43" s="1" t="s">
        <v>143</v>
      </c>
      <c r="E43" s="1" t="s">
        <v>475</v>
      </c>
      <c r="F43" s="1" t="s">
        <v>476</v>
      </c>
      <c r="G43" s="1">
        <v>84</v>
      </c>
      <c r="H43" s="1">
        <v>70</v>
      </c>
      <c r="I43" s="1">
        <v>70</v>
      </c>
      <c r="J43" s="1">
        <v>100</v>
      </c>
      <c r="K43" s="1">
        <f t="shared" si="0"/>
        <v>1</v>
      </c>
      <c r="L43" s="1">
        <f t="shared" si="1"/>
        <v>1</v>
      </c>
      <c r="M43" s="1">
        <f t="shared" si="2"/>
        <v>2</v>
      </c>
      <c r="N43" s="1" t="str">
        <f t="shared" si="3"/>
        <v>合格</v>
      </c>
    </row>
    <row r="44" spans="1:14" ht="15" customHeight="1" x14ac:dyDescent="0.15">
      <c r="A44" s="1">
        <v>43</v>
      </c>
      <c r="B44" s="1" t="s">
        <v>477</v>
      </c>
      <c r="C44" s="1" t="s">
        <v>12</v>
      </c>
      <c r="D44" s="1" t="s">
        <v>143</v>
      </c>
      <c r="E44" s="1" t="s">
        <v>478</v>
      </c>
      <c r="F44" s="1" t="s">
        <v>479</v>
      </c>
      <c r="G44" s="1">
        <v>90</v>
      </c>
      <c r="H44" s="1">
        <v>74</v>
      </c>
      <c r="I44" s="1">
        <v>74</v>
      </c>
      <c r="J44" s="1">
        <v>100</v>
      </c>
      <c r="K44" s="1">
        <f t="shared" si="0"/>
        <v>1</v>
      </c>
      <c r="L44" s="1">
        <f t="shared" si="1"/>
        <v>1</v>
      </c>
      <c r="M44" s="1">
        <f t="shared" si="2"/>
        <v>2</v>
      </c>
      <c r="N44" s="1" t="str">
        <f t="shared" si="3"/>
        <v>合格</v>
      </c>
    </row>
  </sheetData>
  <phoneticPr fontId="3" type="noConversion"/>
  <pageMargins left="0.75" right="0.75" top="1" bottom="1" header="0.5" footer="0.5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workbookViewId="0">
      <pane ySplit="1" topLeftCell="A2" activePane="bottomLeft" state="frozen"/>
      <selection pane="bottomLeft" sqref="A1:N43"/>
    </sheetView>
  </sheetViews>
  <sheetFormatPr defaultColWidth="9" defaultRowHeight="15" customHeight="1" x14ac:dyDescent="0.15"/>
  <cols>
    <col min="1" max="1" width="5.25" bestFit="1" customWidth="1"/>
    <col min="3" max="3" width="5.25" bestFit="1" customWidth="1"/>
    <col min="4" max="4" width="0" hidden="1" customWidth="1"/>
    <col min="6" max="6" width="8.125" customWidth="1"/>
  </cols>
  <sheetData>
    <row r="1" spans="1:14" ht="15" customHeight="1" x14ac:dyDescent="0.15">
      <c r="A1" s="1" t="s">
        <v>0</v>
      </c>
      <c r="B1" s="1" t="s">
        <v>1</v>
      </c>
      <c r="C1" s="1" t="s">
        <v>2</v>
      </c>
      <c r="D1" s="1" t="s">
        <v>141</v>
      </c>
      <c r="E1" s="1" t="s">
        <v>3</v>
      </c>
      <c r="F1" s="1" t="s">
        <v>4</v>
      </c>
      <c r="G1" s="1" t="s">
        <v>229</v>
      </c>
      <c r="H1" s="1" t="s">
        <v>230</v>
      </c>
      <c r="I1" s="1" t="s">
        <v>791</v>
      </c>
      <c r="J1" s="1" t="s">
        <v>792</v>
      </c>
      <c r="K1" s="1" t="s">
        <v>793</v>
      </c>
      <c r="L1" s="1" t="s">
        <v>795</v>
      </c>
      <c r="M1" s="1" t="s">
        <v>796</v>
      </c>
      <c r="N1" s="1" t="s">
        <v>797</v>
      </c>
    </row>
    <row r="2" spans="1:14" ht="15" customHeight="1" x14ac:dyDescent="0.15">
      <c r="A2" s="1">
        <v>1</v>
      </c>
      <c r="B2" s="1" t="s">
        <v>480</v>
      </c>
      <c r="C2" s="1" t="s">
        <v>8</v>
      </c>
      <c r="D2" s="1" t="s">
        <v>143</v>
      </c>
      <c r="E2" s="1" t="s">
        <v>481</v>
      </c>
      <c r="F2" s="1" t="s">
        <v>482</v>
      </c>
      <c r="G2" s="1">
        <v>68.5</v>
      </c>
      <c r="H2" s="1">
        <v>65</v>
      </c>
      <c r="I2" s="1">
        <v>65</v>
      </c>
      <c r="J2" s="1">
        <v>92</v>
      </c>
      <c r="K2" s="1">
        <f>IF(I2&gt;=70,1,0)</f>
        <v>0</v>
      </c>
      <c r="L2" s="1">
        <f>IF(J2&gt;=80,1,0)</f>
        <v>1</v>
      </c>
      <c r="M2" s="1">
        <f>K2+L2</f>
        <v>1</v>
      </c>
      <c r="N2" s="1" t="str">
        <f>IF(M2=2,"合格","-")</f>
        <v>-</v>
      </c>
    </row>
    <row r="3" spans="1:14" ht="15" customHeight="1" x14ac:dyDescent="0.15">
      <c r="A3" s="1">
        <v>2</v>
      </c>
      <c r="B3" s="1" t="s">
        <v>483</v>
      </c>
      <c r="C3" s="1" t="s">
        <v>12</v>
      </c>
      <c r="D3" s="1" t="s">
        <v>143</v>
      </c>
      <c r="E3" s="1" t="s">
        <v>484</v>
      </c>
      <c r="F3" s="1" t="s">
        <v>485</v>
      </c>
      <c r="G3" s="1">
        <v>87.5</v>
      </c>
      <c r="H3" s="1">
        <v>77</v>
      </c>
      <c r="I3" s="1">
        <v>77</v>
      </c>
      <c r="J3" s="1">
        <v>100</v>
      </c>
      <c r="K3" s="1">
        <f t="shared" ref="K3:K43" si="0">IF(I3&gt;=70,1,0)</f>
        <v>1</v>
      </c>
      <c r="L3" s="1">
        <f t="shared" ref="L3:L43" si="1">IF(J3&gt;=80,1,0)</f>
        <v>1</v>
      </c>
      <c r="M3" s="1">
        <f t="shared" ref="M3:M43" si="2">K3+L3</f>
        <v>2</v>
      </c>
      <c r="N3" s="1" t="str">
        <f t="shared" ref="N3:N43" si="3">IF(M3=2,"合格","-")</f>
        <v>合格</v>
      </c>
    </row>
    <row r="4" spans="1:14" ht="15" customHeight="1" x14ac:dyDescent="0.15">
      <c r="A4" s="1">
        <v>3</v>
      </c>
      <c r="B4" s="1" t="s">
        <v>486</v>
      </c>
      <c r="C4" s="1" t="s">
        <v>8</v>
      </c>
      <c r="D4" s="1" t="s">
        <v>143</v>
      </c>
      <c r="E4" s="1" t="s">
        <v>487</v>
      </c>
      <c r="F4" s="1" t="s">
        <v>488</v>
      </c>
      <c r="G4" s="1">
        <v>71.5</v>
      </c>
      <c r="H4" s="1">
        <v>70</v>
      </c>
      <c r="I4" s="1">
        <v>70</v>
      </c>
      <c r="J4" s="1">
        <v>94</v>
      </c>
      <c r="K4" s="1">
        <f t="shared" si="0"/>
        <v>1</v>
      </c>
      <c r="L4" s="1">
        <f t="shared" si="1"/>
        <v>1</v>
      </c>
      <c r="M4" s="1">
        <f t="shared" si="2"/>
        <v>2</v>
      </c>
      <c r="N4" s="1" t="str">
        <f t="shared" si="3"/>
        <v>合格</v>
      </c>
    </row>
    <row r="5" spans="1:14" ht="15" customHeight="1" x14ac:dyDescent="0.15">
      <c r="A5" s="1">
        <v>4</v>
      </c>
      <c r="B5" s="1" t="s">
        <v>489</v>
      </c>
      <c r="C5" s="1" t="s">
        <v>8</v>
      </c>
      <c r="D5" s="1" t="s">
        <v>143</v>
      </c>
      <c r="E5" s="1" t="s">
        <v>490</v>
      </c>
      <c r="F5" s="1" t="s">
        <v>491</v>
      </c>
      <c r="G5" s="1">
        <v>81</v>
      </c>
      <c r="H5" s="1">
        <v>74</v>
      </c>
      <c r="I5" s="1">
        <v>74</v>
      </c>
      <c r="J5" s="1">
        <v>100</v>
      </c>
      <c r="K5" s="1">
        <f t="shared" si="0"/>
        <v>1</v>
      </c>
      <c r="L5" s="1">
        <f t="shared" si="1"/>
        <v>1</v>
      </c>
      <c r="M5" s="1">
        <f t="shared" si="2"/>
        <v>2</v>
      </c>
      <c r="N5" s="1" t="str">
        <f t="shared" si="3"/>
        <v>合格</v>
      </c>
    </row>
    <row r="6" spans="1:14" ht="15" customHeight="1" x14ac:dyDescent="0.15">
      <c r="A6" s="1">
        <v>5</v>
      </c>
      <c r="B6" s="1" t="s">
        <v>492</v>
      </c>
      <c r="C6" s="1" t="s">
        <v>12</v>
      </c>
      <c r="D6" s="1" t="s">
        <v>143</v>
      </c>
      <c r="E6" s="1" t="s">
        <v>493</v>
      </c>
      <c r="F6" s="1" t="s">
        <v>494</v>
      </c>
      <c r="G6" s="1">
        <v>86</v>
      </c>
      <c r="H6" s="1">
        <v>71</v>
      </c>
      <c r="I6" s="1">
        <v>71</v>
      </c>
      <c r="J6" s="1">
        <v>100</v>
      </c>
      <c r="K6" s="1">
        <f t="shared" si="0"/>
        <v>1</v>
      </c>
      <c r="L6" s="1">
        <f t="shared" si="1"/>
        <v>1</v>
      </c>
      <c r="M6" s="1">
        <f t="shared" si="2"/>
        <v>2</v>
      </c>
      <c r="N6" s="1" t="str">
        <f t="shared" si="3"/>
        <v>合格</v>
      </c>
    </row>
    <row r="7" spans="1:14" ht="15" customHeight="1" x14ac:dyDescent="0.15">
      <c r="A7" s="1">
        <v>6</v>
      </c>
      <c r="B7" s="1" t="s">
        <v>495</v>
      </c>
      <c r="C7" s="1" t="s">
        <v>8</v>
      </c>
      <c r="D7" s="1" t="s">
        <v>143</v>
      </c>
      <c r="E7" s="1" t="s">
        <v>496</v>
      </c>
      <c r="F7" s="1" t="s">
        <v>497</v>
      </c>
      <c r="G7" s="1">
        <v>87.5</v>
      </c>
      <c r="H7" s="1">
        <v>72</v>
      </c>
      <c r="I7" s="1">
        <v>72</v>
      </c>
      <c r="J7" s="1">
        <v>100</v>
      </c>
      <c r="K7" s="1">
        <f t="shared" si="0"/>
        <v>1</v>
      </c>
      <c r="L7" s="1">
        <f t="shared" si="1"/>
        <v>1</v>
      </c>
      <c r="M7" s="1">
        <f t="shared" si="2"/>
        <v>2</v>
      </c>
      <c r="N7" s="1" t="str">
        <f t="shared" si="3"/>
        <v>合格</v>
      </c>
    </row>
    <row r="8" spans="1:14" ht="15" customHeight="1" x14ac:dyDescent="0.15">
      <c r="A8" s="1">
        <v>7</v>
      </c>
      <c r="B8" s="1" t="s">
        <v>498</v>
      </c>
      <c r="C8" s="1" t="s">
        <v>8</v>
      </c>
      <c r="D8" s="1" t="s">
        <v>143</v>
      </c>
      <c r="E8" s="1">
        <v>15943086088</v>
      </c>
      <c r="F8" s="1" t="s">
        <v>499</v>
      </c>
      <c r="G8" s="1">
        <v>82.5</v>
      </c>
      <c r="H8" s="1">
        <v>80.5</v>
      </c>
      <c r="I8" s="1">
        <v>80.5</v>
      </c>
      <c r="J8" s="1" t="e">
        <v>#N/A</v>
      </c>
      <c r="K8" s="1">
        <f t="shared" si="0"/>
        <v>1</v>
      </c>
      <c r="L8" s="1" t="e">
        <f t="shared" si="1"/>
        <v>#N/A</v>
      </c>
      <c r="M8" s="1" t="e">
        <f t="shared" si="2"/>
        <v>#N/A</v>
      </c>
      <c r="N8" s="1" t="e">
        <f t="shared" si="3"/>
        <v>#N/A</v>
      </c>
    </row>
    <row r="9" spans="1:14" ht="15" customHeight="1" x14ac:dyDescent="0.15">
      <c r="A9" s="1">
        <v>8</v>
      </c>
      <c r="B9" s="1" t="s">
        <v>500</v>
      </c>
      <c r="C9" s="1" t="s">
        <v>8</v>
      </c>
      <c r="D9" s="1" t="s">
        <v>143</v>
      </c>
      <c r="E9" s="1" t="s">
        <v>501</v>
      </c>
      <c r="F9" s="1" t="s">
        <v>502</v>
      </c>
      <c r="G9" s="1">
        <v>66.5</v>
      </c>
      <c r="H9" s="1">
        <v>68</v>
      </c>
      <c r="I9" s="1">
        <v>66.5</v>
      </c>
      <c r="J9" s="1">
        <v>100</v>
      </c>
      <c r="K9" s="1">
        <f t="shared" si="0"/>
        <v>0</v>
      </c>
      <c r="L9" s="1">
        <f t="shared" si="1"/>
        <v>1</v>
      </c>
      <c r="M9" s="1">
        <f t="shared" si="2"/>
        <v>1</v>
      </c>
      <c r="N9" s="1" t="str">
        <f t="shared" si="3"/>
        <v>-</v>
      </c>
    </row>
    <row r="10" spans="1:14" ht="15" customHeight="1" x14ac:dyDescent="0.15">
      <c r="A10" s="1">
        <v>9</v>
      </c>
      <c r="B10" s="1" t="s">
        <v>503</v>
      </c>
      <c r="C10" s="1" t="s">
        <v>8</v>
      </c>
      <c r="D10" s="1" t="s">
        <v>143</v>
      </c>
      <c r="E10" s="1" t="s">
        <v>504</v>
      </c>
      <c r="F10" s="1" t="s">
        <v>505</v>
      </c>
      <c r="G10" s="1">
        <v>83.5</v>
      </c>
      <c r="H10" s="1">
        <v>70</v>
      </c>
      <c r="I10" s="1">
        <v>70</v>
      </c>
      <c r="J10" s="1">
        <v>100</v>
      </c>
      <c r="K10" s="1">
        <f t="shared" si="0"/>
        <v>1</v>
      </c>
      <c r="L10" s="1">
        <f t="shared" si="1"/>
        <v>1</v>
      </c>
      <c r="M10" s="1">
        <f t="shared" si="2"/>
        <v>2</v>
      </c>
      <c r="N10" s="1" t="str">
        <f t="shared" si="3"/>
        <v>合格</v>
      </c>
    </row>
    <row r="11" spans="1:14" ht="15" customHeight="1" x14ac:dyDescent="0.15">
      <c r="A11" s="1">
        <v>10</v>
      </c>
      <c r="B11" s="1" t="s">
        <v>506</v>
      </c>
      <c r="C11" s="1" t="s">
        <v>8</v>
      </c>
      <c r="D11" s="1" t="s">
        <v>143</v>
      </c>
      <c r="E11" s="1" t="s">
        <v>507</v>
      </c>
      <c r="F11" s="1" t="s">
        <v>508</v>
      </c>
      <c r="G11" s="1">
        <v>78.5</v>
      </c>
      <c r="H11" s="1">
        <v>73.5</v>
      </c>
      <c r="I11" s="1">
        <v>73.5</v>
      </c>
      <c r="J11" s="1">
        <v>100</v>
      </c>
      <c r="K11" s="1">
        <f t="shared" si="0"/>
        <v>1</v>
      </c>
      <c r="L11" s="1">
        <f t="shared" si="1"/>
        <v>1</v>
      </c>
      <c r="M11" s="1">
        <f t="shared" si="2"/>
        <v>2</v>
      </c>
      <c r="N11" s="1" t="str">
        <f t="shared" si="3"/>
        <v>合格</v>
      </c>
    </row>
    <row r="12" spans="1:14" ht="15" customHeight="1" x14ac:dyDescent="0.15">
      <c r="A12" s="1">
        <v>11</v>
      </c>
      <c r="B12" s="1" t="s">
        <v>509</v>
      </c>
      <c r="C12" s="1" t="s">
        <v>8</v>
      </c>
      <c r="D12" s="1" t="s">
        <v>143</v>
      </c>
      <c r="E12" s="1" t="s">
        <v>510</v>
      </c>
      <c r="F12" s="1" t="s">
        <v>511</v>
      </c>
      <c r="G12" s="1">
        <v>67</v>
      </c>
      <c r="H12" s="1">
        <v>68</v>
      </c>
      <c r="I12" s="1">
        <v>67</v>
      </c>
      <c r="J12" s="1">
        <v>100</v>
      </c>
      <c r="K12" s="1">
        <f t="shared" si="0"/>
        <v>0</v>
      </c>
      <c r="L12" s="1">
        <f t="shared" si="1"/>
        <v>1</v>
      </c>
      <c r="M12" s="1">
        <f t="shared" si="2"/>
        <v>1</v>
      </c>
      <c r="N12" s="1" t="str">
        <f t="shared" si="3"/>
        <v>-</v>
      </c>
    </row>
    <row r="13" spans="1:14" ht="15" customHeight="1" x14ac:dyDescent="0.15">
      <c r="A13" s="1">
        <v>12</v>
      </c>
      <c r="B13" s="1" t="s">
        <v>512</v>
      </c>
      <c r="C13" s="1" t="s">
        <v>8</v>
      </c>
      <c r="D13" s="1" t="s">
        <v>143</v>
      </c>
      <c r="E13" s="1" t="s">
        <v>513</v>
      </c>
      <c r="F13" s="1" t="s">
        <v>514</v>
      </c>
      <c r="G13" s="1">
        <v>89</v>
      </c>
      <c r="H13" s="1">
        <v>85</v>
      </c>
      <c r="I13" s="1">
        <v>85</v>
      </c>
      <c r="J13" s="1">
        <v>100</v>
      </c>
      <c r="K13" s="1">
        <f t="shared" si="0"/>
        <v>1</v>
      </c>
      <c r="L13" s="1">
        <f t="shared" si="1"/>
        <v>1</v>
      </c>
      <c r="M13" s="1">
        <f t="shared" si="2"/>
        <v>2</v>
      </c>
      <c r="N13" s="1" t="str">
        <f t="shared" si="3"/>
        <v>合格</v>
      </c>
    </row>
    <row r="14" spans="1:14" ht="15" customHeight="1" x14ac:dyDescent="0.15">
      <c r="A14" s="1">
        <v>13</v>
      </c>
      <c r="B14" s="1" t="s">
        <v>515</v>
      </c>
      <c r="C14" s="1" t="s">
        <v>8</v>
      </c>
      <c r="D14" s="1" t="s">
        <v>143</v>
      </c>
      <c r="E14" s="1" t="s">
        <v>516</v>
      </c>
      <c r="F14" s="1" t="s">
        <v>517</v>
      </c>
      <c r="G14" s="1">
        <v>69</v>
      </c>
      <c r="H14" s="1">
        <v>70.5</v>
      </c>
      <c r="I14" s="1">
        <v>69</v>
      </c>
      <c r="J14" s="1">
        <v>98</v>
      </c>
      <c r="K14" s="1">
        <f t="shared" si="0"/>
        <v>0</v>
      </c>
      <c r="L14" s="1">
        <f t="shared" si="1"/>
        <v>1</v>
      </c>
      <c r="M14" s="1">
        <f t="shared" si="2"/>
        <v>1</v>
      </c>
      <c r="N14" s="1" t="str">
        <f t="shared" si="3"/>
        <v>-</v>
      </c>
    </row>
    <row r="15" spans="1:14" ht="15" customHeight="1" x14ac:dyDescent="0.15">
      <c r="A15" s="1">
        <v>14</v>
      </c>
      <c r="B15" s="1" t="s">
        <v>518</v>
      </c>
      <c r="C15" s="1" t="s">
        <v>8</v>
      </c>
      <c r="D15" s="1" t="s">
        <v>143</v>
      </c>
      <c r="E15" s="1" t="s">
        <v>519</v>
      </c>
      <c r="F15" s="1" t="s">
        <v>520</v>
      </c>
      <c r="G15" s="1">
        <v>69</v>
      </c>
      <c r="H15" s="1">
        <v>65</v>
      </c>
      <c r="I15" s="1">
        <v>65</v>
      </c>
      <c r="J15" s="1">
        <v>100</v>
      </c>
      <c r="K15" s="1">
        <f t="shared" si="0"/>
        <v>0</v>
      </c>
      <c r="L15" s="1">
        <f t="shared" si="1"/>
        <v>1</v>
      </c>
      <c r="M15" s="1">
        <f t="shared" si="2"/>
        <v>1</v>
      </c>
      <c r="N15" s="1" t="str">
        <f t="shared" si="3"/>
        <v>-</v>
      </c>
    </row>
    <row r="16" spans="1:14" ht="15" customHeight="1" x14ac:dyDescent="0.15">
      <c r="A16" s="1">
        <v>15</v>
      </c>
      <c r="B16" s="1" t="s">
        <v>521</v>
      </c>
      <c r="C16" s="1" t="s">
        <v>8</v>
      </c>
      <c r="D16" s="1" t="s">
        <v>143</v>
      </c>
      <c r="E16" s="1" t="s">
        <v>522</v>
      </c>
      <c r="F16" s="1" t="s">
        <v>523</v>
      </c>
      <c r="G16" s="1">
        <v>76</v>
      </c>
      <c r="H16" s="1">
        <v>71.5</v>
      </c>
      <c r="I16" s="1">
        <v>71.5</v>
      </c>
      <c r="J16" s="1">
        <v>100</v>
      </c>
      <c r="K16" s="1">
        <f t="shared" si="0"/>
        <v>1</v>
      </c>
      <c r="L16" s="1">
        <f t="shared" si="1"/>
        <v>1</v>
      </c>
      <c r="M16" s="1">
        <f t="shared" si="2"/>
        <v>2</v>
      </c>
      <c r="N16" s="1" t="str">
        <f t="shared" si="3"/>
        <v>合格</v>
      </c>
    </row>
    <row r="17" spans="1:14" ht="15" customHeight="1" x14ac:dyDescent="0.15">
      <c r="A17" s="1">
        <v>16</v>
      </c>
      <c r="B17" s="1" t="s">
        <v>524</v>
      </c>
      <c r="C17" s="1" t="s">
        <v>8</v>
      </c>
      <c r="D17" s="1" t="s">
        <v>143</v>
      </c>
      <c r="E17" s="1" t="s">
        <v>525</v>
      </c>
      <c r="F17" s="1" t="s">
        <v>526</v>
      </c>
      <c r="G17" s="1">
        <v>81</v>
      </c>
      <c r="H17" s="1">
        <v>78</v>
      </c>
      <c r="I17" s="1">
        <v>78</v>
      </c>
      <c r="J17" s="1">
        <v>98</v>
      </c>
      <c r="K17" s="1">
        <f t="shared" si="0"/>
        <v>1</v>
      </c>
      <c r="L17" s="1">
        <f t="shared" si="1"/>
        <v>1</v>
      </c>
      <c r="M17" s="1">
        <f t="shared" si="2"/>
        <v>2</v>
      </c>
      <c r="N17" s="1" t="str">
        <f t="shared" si="3"/>
        <v>合格</v>
      </c>
    </row>
    <row r="18" spans="1:14" ht="15" customHeight="1" x14ac:dyDescent="0.15">
      <c r="A18" s="1">
        <v>17</v>
      </c>
      <c r="B18" s="1" t="s">
        <v>527</v>
      </c>
      <c r="C18" s="1" t="s">
        <v>8</v>
      </c>
      <c r="D18" s="1" t="s">
        <v>143</v>
      </c>
      <c r="E18" s="1" t="s">
        <v>528</v>
      </c>
      <c r="F18" s="1" t="s">
        <v>529</v>
      </c>
      <c r="G18" s="1">
        <v>69</v>
      </c>
      <c r="H18" s="1">
        <v>62</v>
      </c>
      <c r="I18" s="1">
        <v>62</v>
      </c>
      <c r="J18" s="1">
        <v>84</v>
      </c>
      <c r="K18" s="1">
        <f t="shared" si="0"/>
        <v>0</v>
      </c>
      <c r="L18" s="1">
        <f t="shared" si="1"/>
        <v>1</v>
      </c>
      <c r="M18" s="1">
        <f t="shared" si="2"/>
        <v>1</v>
      </c>
      <c r="N18" s="1" t="str">
        <f t="shared" si="3"/>
        <v>-</v>
      </c>
    </row>
    <row r="19" spans="1:14" ht="15" customHeight="1" x14ac:dyDescent="0.15">
      <c r="A19" s="1">
        <v>18</v>
      </c>
      <c r="B19" s="1" t="s">
        <v>530</v>
      </c>
      <c r="C19" s="1" t="s">
        <v>8</v>
      </c>
      <c r="D19" s="1" t="s">
        <v>143</v>
      </c>
      <c r="E19" s="1" t="s">
        <v>531</v>
      </c>
      <c r="F19" s="1" t="s">
        <v>532</v>
      </c>
      <c r="G19" s="1">
        <v>64</v>
      </c>
      <c r="H19" s="1">
        <v>60</v>
      </c>
      <c r="I19" s="1">
        <v>60</v>
      </c>
      <c r="J19" s="1">
        <v>98</v>
      </c>
      <c r="K19" s="1">
        <f t="shared" si="0"/>
        <v>0</v>
      </c>
      <c r="L19" s="1">
        <f t="shared" si="1"/>
        <v>1</v>
      </c>
      <c r="M19" s="1">
        <f t="shared" si="2"/>
        <v>1</v>
      </c>
      <c r="N19" s="1" t="str">
        <f t="shared" si="3"/>
        <v>-</v>
      </c>
    </row>
    <row r="20" spans="1:14" ht="15" customHeight="1" x14ac:dyDescent="0.15">
      <c r="A20" s="1">
        <v>19</v>
      </c>
      <c r="B20" s="1" t="s">
        <v>533</v>
      </c>
      <c r="C20" s="1" t="s">
        <v>8</v>
      </c>
      <c r="D20" s="1" t="s">
        <v>143</v>
      </c>
      <c r="E20" s="1" t="s">
        <v>534</v>
      </c>
      <c r="F20" s="1" t="s">
        <v>389</v>
      </c>
      <c r="G20" s="1">
        <v>68</v>
      </c>
      <c r="H20" s="1">
        <v>65</v>
      </c>
      <c r="I20" s="1">
        <v>65</v>
      </c>
      <c r="J20" s="1">
        <v>98</v>
      </c>
      <c r="K20" s="1">
        <f t="shared" si="0"/>
        <v>0</v>
      </c>
      <c r="L20" s="1">
        <f t="shared" si="1"/>
        <v>1</v>
      </c>
      <c r="M20" s="1">
        <f t="shared" si="2"/>
        <v>1</v>
      </c>
      <c r="N20" s="1" t="str">
        <f t="shared" si="3"/>
        <v>-</v>
      </c>
    </row>
    <row r="21" spans="1:14" ht="15" customHeight="1" x14ac:dyDescent="0.15">
      <c r="A21" s="1">
        <v>20</v>
      </c>
      <c r="B21" s="1" t="s">
        <v>535</v>
      </c>
      <c r="C21" s="1" t="s">
        <v>8</v>
      </c>
      <c r="D21" s="1" t="s">
        <v>143</v>
      </c>
      <c r="E21" s="1" t="s">
        <v>536</v>
      </c>
      <c r="F21" s="1" t="s">
        <v>537</v>
      </c>
      <c r="G21" s="1">
        <v>68</v>
      </c>
      <c r="H21" s="1">
        <v>67</v>
      </c>
      <c r="I21" s="1">
        <v>67</v>
      </c>
      <c r="J21" s="1">
        <v>100</v>
      </c>
      <c r="K21" s="1">
        <f t="shared" si="0"/>
        <v>0</v>
      </c>
      <c r="L21" s="1">
        <f t="shared" si="1"/>
        <v>1</v>
      </c>
      <c r="M21" s="1">
        <f t="shared" si="2"/>
        <v>1</v>
      </c>
      <c r="N21" s="1" t="str">
        <f t="shared" si="3"/>
        <v>-</v>
      </c>
    </row>
    <row r="22" spans="1:14" ht="15" customHeight="1" x14ac:dyDescent="0.15">
      <c r="A22" s="1">
        <v>21</v>
      </c>
      <c r="B22" s="1" t="s">
        <v>538</v>
      </c>
      <c r="C22" s="1" t="s">
        <v>8</v>
      </c>
      <c r="D22" s="1" t="s">
        <v>143</v>
      </c>
      <c r="E22" s="1" t="s">
        <v>539</v>
      </c>
      <c r="F22" s="1" t="s">
        <v>540</v>
      </c>
      <c r="G22" s="1">
        <v>69.5</v>
      </c>
      <c r="H22" s="1">
        <v>67</v>
      </c>
      <c r="I22" s="1">
        <v>67</v>
      </c>
      <c r="J22" s="1">
        <v>100</v>
      </c>
      <c r="K22" s="1">
        <f t="shared" si="0"/>
        <v>0</v>
      </c>
      <c r="L22" s="1">
        <f t="shared" si="1"/>
        <v>1</v>
      </c>
      <c r="M22" s="1">
        <f t="shared" si="2"/>
        <v>1</v>
      </c>
      <c r="N22" s="1" t="str">
        <f t="shared" si="3"/>
        <v>-</v>
      </c>
    </row>
    <row r="23" spans="1:14" ht="15" customHeight="1" x14ac:dyDescent="0.15">
      <c r="A23" s="1">
        <v>22</v>
      </c>
      <c r="B23" s="1" t="s">
        <v>541</v>
      </c>
      <c r="C23" s="1" t="s">
        <v>8</v>
      </c>
      <c r="D23" s="1" t="s">
        <v>143</v>
      </c>
      <c r="E23" s="1" t="s">
        <v>542</v>
      </c>
      <c r="F23" s="1" t="s">
        <v>543</v>
      </c>
      <c r="G23" s="1">
        <v>77</v>
      </c>
      <c r="H23" s="1">
        <v>70</v>
      </c>
      <c r="I23" s="1">
        <v>70</v>
      </c>
      <c r="J23" s="1">
        <v>100</v>
      </c>
      <c r="K23" s="1">
        <f t="shared" si="0"/>
        <v>1</v>
      </c>
      <c r="L23" s="1">
        <f t="shared" si="1"/>
        <v>1</v>
      </c>
      <c r="M23" s="1">
        <f t="shared" si="2"/>
        <v>2</v>
      </c>
      <c r="N23" s="1" t="str">
        <f t="shared" si="3"/>
        <v>合格</v>
      </c>
    </row>
    <row r="24" spans="1:14" ht="15" customHeight="1" x14ac:dyDescent="0.15">
      <c r="A24" s="1">
        <v>23</v>
      </c>
      <c r="B24" s="1" t="s">
        <v>544</v>
      </c>
      <c r="C24" s="1" t="s">
        <v>8</v>
      </c>
      <c r="D24" s="1" t="s">
        <v>143</v>
      </c>
      <c r="E24" s="1" t="s">
        <v>545</v>
      </c>
      <c r="F24" s="1" t="s">
        <v>546</v>
      </c>
      <c r="G24" s="1">
        <v>81.5</v>
      </c>
      <c r="H24" s="1">
        <v>80.5</v>
      </c>
      <c r="I24" s="1">
        <v>80.5</v>
      </c>
      <c r="J24" s="1">
        <v>98</v>
      </c>
      <c r="K24" s="1">
        <f t="shared" si="0"/>
        <v>1</v>
      </c>
      <c r="L24" s="1">
        <f t="shared" si="1"/>
        <v>1</v>
      </c>
      <c r="M24" s="1">
        <f t="shared" si="2"/>
        <v>2</v>
      </c>
      <c r="N24" s="1" t="str">
        <f t="shared" si="3"/>
        <v>合格</v>
      </c>
    </row>
    <row r="25" spans="1:14" ht="15" customHeight="1" x14ac:dyDescent="0.15">
      <c r="A25" s="1">
        <v>24</v>
      </c>
      <c r="B25" s="1" t="s">
        <v>547</v>
      </c>
      <c r="C25" s="1" t="s">
        <v>8</v>
      </c>
      <c r="D25" s="1" t="s">
        <v>143</v>
      </c>
      <c r="E25" s="1" t="s">
        <v>548</v>
      </c>
      <c r="F25" s="1" t="s">
        <v>549</v>
      </c>
      <c r="G25" s="1">
        <v>69</v>
      </c>
      <c r="H25" s="1">
        <v>65</v>
      </c>
      <c r="I25" s="1">
        <v>65</v>
      </c>
      <c r="J25" s="1">
        <v>100</v>
      </c>
      <c r="K25" s="1">
        <f t="shared" si="0"/>
        <v>0</v>
      </c>
      <c r="L25" s="1">
        <f t="shared" si="1"/>
        <v>1</v>
      </c>
      <c r="M25" s="1">
        <f t="shared" si="2"/>
        <v>1</v>
      </c>
      <c r="N25" s="1" t="str">
        <f t="shared" si="3"/>
        <v>-</v>
      </c>
    </row>
    <row r="26" spans="1:14" ht="15" customHeight="1" x14ac:dyDescent="0.15">
      <c r="A26" s="1">
        <v>25</v>
      </c>
      <c r="B26" s="1" t="s">
        <v>550</v>
      </c>
      <c r="C26" s="1" t="s">
        <v>8</v>
      </c>
      <c r="D26" s="1" t="s">
        <v>143</v>
      </c>
      <c r="E26" s="1" t="s">
        <v>551</v>
      </c>
      <c r="F26" s="1" t="s">
        <v>552</v>
      </c>
      <c r="G26" s="1">
        <v>71</v>
      </c>
      <c r="H26" s="1">
        <v>76</v>
      </c>
      <c r="I26" s="1">
        <v>71</v>
      </c>
      <c r="J26" s="1">
        <v>100</v>
      </c>
      <c r="K26" s="1">
        <f t="shared" si="0"/>
        <v>1</v>
      </c>
      <c r="L26" s="1">
        <f t="shared" si="1"/>
        <v>1</v>
      </c>
      <c r="M26" s="1">
        <f t="shared" si="2"/>
        <v>2</v>
      </c>
      <c r="N26" s="1" t="str">
        <f t="shared" si="3"/>
        <v>合格</v>
      </c>
    </row>
    <row r="27" spans="1:14" ht="15" customHeight="1" x14ac:dyDescent="0.15">
      <c r="A27" s="1">
        <v>26</v>
      </c>
      <c r="B27" s="1" t="s">
        <v>553</v>
      </c>
      <c r="C27" s="1" t="s">
        <v>8</v>
      </c>
      <c r="D27" s="1" t="s">
        <v>143</v>
      </c>
      <c r="E27" s="1" t="s">
        <v>554</v>
      </c>
      <c r="F27" s="1" t="s">
        <v>555</v>
      </c>
      <c r="G27" s="1">
        <v>86</v>
      </c>
      <c r="H27" s="1">
        <v>80.5</v>
      </c>
      <c r="I27" s="1">
        <v>80.5</v>
      </c>
      <c r="J27" s="1">
        <v>100</v>
      </c>
      <c r="K27" s="1">
        <f t="shared" si="0"/>
        <v>1</v>
      </c>
      <c r="L27" s="1">
        <f t="shared" si="1"/>
        <v>1</v>
      </c>
      <c r="M27" s="1">
        <f t="shared" si="2"/>
        <v>2</v>
      </c>
      <c r="N27" s="1" t="str">
        <f t="shared" si="3"/>
        <v>合格</v>
      </c>
    </row>
    <row r="28" spans="1:14" ht="15" customHeight="1" x14ac:dyDescent="0.15">
      <c r="A28" s="1">
        <v>27</v>
      </c>
      <c r="B28" s="1" t="s">
        <v>556</v>
      </c>
      <c r="C28" s="1" t="s">
        <v>8</v>
      </c>
      <c r="D28" s="1" t="s">
        <v>143</v>
      </c>
      <c r="E28" s="1" t="s">
        <v>557</v>
      </c>
      <c r="F28" s="1" t="s">
        <v>558</v>
      </c>
      <c r="G28" s="1">
        <v>84</v>
      </c>
      <c r="H28" s="1">
        <v>80</v>
      </c>
      <c r="I28" s="1">
        <v>80</v>
      </c>
      <c r="J28" s="1">
        <v>100</v>
      </c>
      <c r="K28" s="1">
        <f t="shared" si="0"/>
        <v>1</v>
      </c>
      <c r="L28" s="1">
        <f t="shared" si="1"/>
        <v>1</v>
      </c>
      <c r="M28" s="1">
        <f t="shared" si="2"/>
        <v>2</v>
      </c>
      <c r="N28" s="1" t="str">
        <f t="shared" si="3"/>
        <v>合格</v>
      </c>
    </row>
    <row r="29" spans="1:14" ht="15" customHeight="1" x14ac:dyDescent="0.15">
      <c r="A29" s="1">
        <v>28</v>
      </c>
      <c r="B29" s="1" t="s">
        <v>559</v>
      </c>
      <c r="C29" s="1" t="s">
        <v>8</v>
      </c>
      <c r="D29" s="1" t="s">
        <v>143</v>
      </c>
      <c r="E29" s="1" t="s">
        <v>560</v>
      </c>
      <c r="F29" s="1" t="s">
        <v>561</v>
      </c>
      <c r="G29" s="1">
        <v>69</v>
      </c>
      <c r="H29" s="1">
        <v>76.5</v>
      </c>
      <c r="I29" s="1">
        <v>69</v>
      </c>
      <c r="J29" s="1">
        <v>100</v>
      </c>
      <c r="K29" s="1">
        <f t="shared" si="0"/>
        <v>0</v>
      </c>
      <c r="L29" s="1">
        <f t="shared" si="1"/>
        <v>1</v>
      </c>
      <c r="M29" s="1">
        <f t="shared" si="2"/>
        <v>1</v>
      </c>
      <c r="N29" s="1" t="str">
        <f t="shared" si="3"/>
        <v>-</v>
      </c>
    </row>
    <row r="30" spans="1:14" ht="15" customHeight="1" x14ac:dyDescent="0.15">
      <c r="A30" s="1">
        <v>29</v>
      </c>
      <c r="B30" s="1" t="s">
        <v>562</v>
      </c>
      <c r="C30" s="1" t="s">
        <v>8</v>
      </c>
      <c r="D30" s="1" t="s">
        <v>143</v>
      </c>
      <c r="E30" s="1" t="s">
        <v>563</v>
      </c>
      <c r="F30" s="1" t="s">
        <v>564</v>
      </c>
      <c r="G30" s="1">
        <v>75.5</v>
      </c>
      <c r="H30" s="1">
        <v>74.5</v>
      </c>
      <c r="I30" s="1">
        <v>74.5</v>
      </c>
      <c r="J30" s="1">
        <v>100</v>
      </c>
      <c r="K30" s="1">
        <f t="shared" si="0"/>
        <v>1</v>
      </c>
      <c r="L30" s="1">
        <f t="shared" si="1"/>
        <v>1</v>
      </c>
      <c r="M30" s="1">
        <f t="shared" si="2"/>
        <v>2</v>
      </c>
      <c r="N30" s="1" t="str">
        <f t="shared" si="3"/>
        <v>合格</v>
      </c>
    </row>
    <row r="31" spans="1:14" ht="15" customHeight="1" x14ac:dyDescent="0.15">
      <c r="A31" s="1">
        <v>30</v>
      </c>
      <c r="B31" s="1" t="s">
        <v>565</v>
      </c>
      <c r="C31" s="1" t="s">
        <v>8</v>
      </c>
      <c r="D31" s="1" t="s">
        <v>143</v>
      </c>
      <c r="E31" s="1" t="s">
        <v>566</v>
      </c>
      <c r="F31" s="1" t="s">
        <v>567</v>
      </c>
      <c r="G31" s="1">
        <v>71.5</v>
      </c>
      <c r="H31" s="1">
        <v>70</v>
      </c>
      <c r="I31" s="1">
        <v>70</v>
      </c>
      <c r="J31" s="1">
        <v>98</v>
      </c>
      <c r="K31" s="1">
        <f t="shared" si="0"/>
        <v>1</v>
      </c>
      <c r="L31" s="1">
        <f t="shared" si="1"/>
        <v>1</v>
      </c>
      <c r="M31" s="1">
        <f t="shared" si="2"/>
        <v>2</v>
      </c>
      <c r="N31" s="1" t="str">
        <f t="shared" si="3"/>
        <v>合格</v>
      </c>
    </row>
    <row r="32" spans="1:14" ht="15" customHeight="1" x14ac:dyDescent="0.15">
      <c r="A32" s="1">
        <v>31</v>
      </c>
      <c r="B32" s="1" t="s">
        <v>568</v>
      </c>
      <c r="C32" s="1" t="s">
        <v>8</v>
      </c>
      <c r="D32" s="1" t="s">
        <v>143</v>
      </c>
      <c r="E32" s="1" t="s">
        <v>569</v>
      </c>
      <c r="F32" s="1" t="s">
        <v>570</v>
      </c>
      <c r="G32" s="1">
        <v>78</v>
      </c>
      <c r="H32" s="1">
        <v>64</v>
      </c>
      <c r="I32" s="1">
        <v>64</v>
      </c>
      <c r="J32" s="1">
        <v>100</v>
      </c>
      <c r="K32" s="1">
        <f t="shared" si="0"/>
        <v>0</v>
      </c>
      <c r="L32" s="1">
        <f t="shared" si="1"/>
        <v>1</v>
      </c>
      <c r="M32" s="1">
        <f t="shared" si="2"/>
        <v>1</v>
      </c>
      <c r="N32" s="1" t="str">
        <f t="shared" si="3"/>
        <v>-</v>
      </c>
    </row>
    <row r="33" spans="1:14" ht="15" customHeight="1" x14ac:dyDescent="0.15">
      <c r="A33" s="1">
        <v>32</v>
      </c>
      <c r="B33" s="1" t="s">
        <v>571</v>
      </c>
      <c r="C33" s="1" t="s">
        <v>8</v>
      </c>
      <c r="D33" s="1" t="s">
        <v>143</v>
      </c>
      <c r="E33" s="1" t="s">
        <v>572</v>
      </c>
      <c r="F33" s="1" t="s">
        <v>392</v>
      </c>
      <c r="G33" s="1">
        <v>76</v>
      </c>
      <c r="H33" s="1">
        <v>74</v>
      </c>
      <c r="I33" s="1">
        <v>74</v>
      </c>
      <c r="J33" s="1">
        <v>98</v>
      </c>
      <c r="K33" s="1">
        <f t="shared" si="0"/>
        <v>1</v>
      </c>
      <c r="L33" s="1">
        <f t="shared" si="1"/>
        <v>1</v>
      </c>
      <c r="M33" s="1">
        <f t="shared" si="2"/>
        <v>2</v>
      </c>
      <c r="N33" s="1" t="str">
        <f t="shared" si="3"/>
        <v>合格</v>
      </c>
    </row>
    <row r="34" spans="1:14" ht="15" customHeight="1" x14ac:dyDescent="0.15">
      <c r="A34" s="1">
        <v>33</v>
      </c>
      <c r="B34" s="1" t="s">
        <v>573</v>
      </c>
      <c r="C34" s="1" t="s">
        <v>8</v>
      </c>
      <c r="D34" s="1" t="s">
        <v>143</v>
      </c>
      <c r="E34" s="1" t="s">
        <v>574</v>
      </c>
      <c r="F34" s="1" t="s">
        <v>575</v>
      </c>
      <c r="G34" s="1">
        <v>86.5</v>
      </c>
      <c r="H34" s="1">
        <v>78</v>
      </c>
      <c r="I34" s="1">
        <v>78</v>
      </c>
      <c r="J34" s="1">
        <v>98</v>
      </c>
      <c r="K34" s="1">
        <f t="shared" si="0"/>
        <v>1</v>
      </c>
      <c r="L34" s="1">
        <f t="shared" si="1"/>
        <v>1</v>
      </c>
      <c r="M34" s="1">
        <f t="shared" si="2"/>
        <v>2</v>
      </c>
      <c r="N34" s="1" t="str">
        <f t="shared" si="3"/>
        <v>合格</v>
      </c>
    </row>
    <row r="35" spans="1:14" ht="15" customHeight="1" x14ac:dyDescent="0.15">
      <c r="A35" s="1">
        <v>34</v>
      </c>
      <c r="B35" s="1" t="s">
        <v>576</v>
      </c>
      <c r="C35" s="1" t="s">
        <v>8</v>
      </c>
      <c r="D35" s="1" t="s">
        <v>143</v>
      </c>
      <c r="E35" s="1" t="s">
        <v>577</v>
      </c>
      <c r="F35" s="1" t="s">
        <v>578</v>
      </c>
      <c r="G35" s="1">
        <v>79.5</v>
      </c>
      <c r="H35" s="1">
        <v>74</v>
      </c>
      <c r="I35" s="1">
        <v>74</v>
      </c>
      <c r="J35" s="1">
        <v>100</v>
      </c>
      <c r="K35" s="1">
        <f t="shared" si="0"/>
        <v>1</v>
      </c>
      <c r="L35" s="1">
        <f t="shared" si="1"/>
        <v>1</v>
      </c>
      <c r="M35" s="1">
        <f t="shared" si="2"/>
        <v>2</v>
      </c>
      <c r="N35" s="1" t="str">
        <f t="shared" si="3"/>
        <v>合格</v>
      </c>
    </row>
    <row r="36" spans="1:14" ht="15" customHeight="1" x14ac:dyDescent="0.15">
      <c r="A36" s="1">
        <v>35</v>
      </c>
      <c r="B36" s="1" t="s">
        <v>579</v>
      </c>
      <c r="C36" s="1" t="s">
        <v>8</v>
      </c>
      <c r="D36" s="1" t="s">
        <v>143</v>
      </c>
      <c r="E36" s="1" t="s">
        <v>580</v>
      </c>
      <c r="F36" s="1" t="s">
        <v>581</v>
      </c>
      <c r="G36" s="1">
        <v>81</v>
      </c>
      <c r="H36" s="1">
        <v>79</v>
      </c>
      <c r="I36" s="1">
        <v>79</v>
      </c>
      <c r="J36" s="1">
        <v>100</v>
      </c>
      <c r="K36" s="1">
        <f t="shared" si="0"/>
        <v>1</v>
      </c>
      <c r="L36" s="1">
        <f t="shared" si="1"/>
        <v>1</v>
      </c>
      <c r="M36" s="1">
        <f t="shared" si="2"/>
        <v>2</v>
      </c>
      <c r="N36" s="1" t="str">
        <f t="shared" si="3"/>
        <v>合格</v>
      </c>
    </row>
    <row r="37" spans="1:14" ht="15" customHeight="1" x14ac:dyDescent="0.15">
      <c r="A37" s="1">
        <v>36</v>
      </c>
      <c r="B37" s="1" t="s">
        <v>582</v>
      </c>
      <c r="C37" s="1" t="s">
        <v>8</v>
      </c>
      <c r="D37" s="1" t="s">
        <v>143</v>
      </c>
      <c r="E37" s="1" t="s">
        <v>583</v>
      </c>
      <c r="F37" s="1" t="s">
        <v>584</v>
      </c>
      <c r="G37" s="1">
        <v>85.5</v>
      </c>
      <c r="H37" s="1">
        <v>76.5</v>
      </c>
      <c r="I37" s="1">
        <v>76.5</v>
      </c>
      <c r="J37" s="1">
        <v>100</v>
      </c>
      <c r="K37" s="1">
        <f t="shared" si="0"/>
        <v>1</v>
      </c>
      <c r="L37" s="1">
        <f t="shared" si="1"/>
        <v>1</v>
      </c>
      <c r="M37" s="1">
        <f t="shared" si="2"/>
        <v>2</v>
      </c>
      <c r="N37" s="1" t="str">
        <f t="shared" si="3"/>
        <v>合格</v>
      </c>
    </row>
    <row r="38" spans="1:14" ht="15" customHeight="1" x14ac:dyDescent="0.15">
      <c r="A38" s="1">
        <v>37</v>
      </c>
      <c r="B38" s="1" t="s">
        <v>585</v>
      </c>
      <c r="C38" s="1" t="s">
        <v>12</v>
      </c>
      <c r="D38" s="1" t="s">
        <v>143</v>
      </c>
      <c r="E38" s="1" t="s">
        <v>586</v>
      </c>
      <c r="F38" s="1" t="s">
        <v>587</v>
      </c>
      <c r="G38" s="1">
        <v>82.5</v>
      </c>
      <c r="H38" s="1">
        <v>81</v>
      </c>
      <c r="I38" s="1">
        <v>81</v>
      </c>
      <c r="J38" s="1">
        <v>86</v>
      </c>
      <c r="K38" s="1">
        <f t="shared" si="0"/>
        <v>1</v>
      </c>
      <c r="L38" s="1">
        <f t="shared" si="1"/>
        <v>1</v>
      </c>
      <c r="M38" s="1">
        <f t="shared" si="2"/>
        <v>2</v>
      </c>
      <c r="N38" s="1" t="str">
        <f t="shared" si="3"/>
        <v>合格</v>
      </c>
    </row>
    <row r="39" spans="1:14" ht="15" customHeight="1" x14ac:dyDescent="0.15">
      <c r="A39" s="1">
        <v>38</v>
      </c>
      <c r="B39" s="1" t="s">
        <v>588</v>
      </c>
      <c r="C39" s="1" t="s">
        <v>12</v>
      </c>
      <c r="D39" s="1" t="s">
        <v>143</v>
      </c>
      <c r="E39" s="1" t="s">
        <v>589</v>
      </c>
      <c r="F39" s="1" t="s">
        <v>590</v>
      </c>
      <c r="G39" s="1">
        <v>75.5</v>
      </c>
      <c r="H39" s="1">
        <v>72</v>
      </c>
      <c r="I39" s="1">
        <v>72</v>
      </c>
      <c r="J39" s="1">
        <v>100</v>
      </c>
      <c r="K39" s="1">
        <f t="shared" si="0"/>
        <v>1</v>
      </c>
      <c r="L39" s="1">
        <f t="shared" si="1"/>
        <v>1</v>
      </c>
      <c r="M39" s="1">
        <f t="shared" si="2"/>
        <v>2</v>
      </c>
      <c r="N39" s="1" t="str">
        <f t="shared" si="3"/>
        <v>合格</v>
      </c>
    </row>
    <row r="40" spans="1:14" ht="15" customHeight="1" x14ac:dyDescent="0.15">
      <c r="A40" s="1">
        <v>39</v>
      </c>
      <c r="B40" s="1" t="s">
        <v>591</v>
      </c>
      <c r="C40" s="1" t="s">
        <v>12</v>
      </c>
      <c r="D40" s="1" t="s">
        <v>143</v>
      </c>
      <c r="E40" s="1" t="s">
        <v>592</v>
      </c>
      <c r="F40" s="1" t="s">
        <v>593</v>
      </c>
      <c r="G40" s="1">
        <v>75.5</v>
      </c>
      <c r="H40" s="1">
        <v>70</v>
      </c>
      <c r="I40" s="1">
        <v>70</v>
      </c>
      <c r="J40" s="1">
        <v>100</v>
      </c>
      <c r="K40" s="1">
        <f t="shared" si="0"/>
        <v>1</v>
      </c>
      <c r="L40" s="1">
        <f t="shared" si="1"/>
        <v>1</v>
      </c>
      <c r="M40" s="1">
        <f t="shared" si="2"/>
        <v>2</v>
      </c>
      <c r="N40" s="1" t="str">
        <f t="shared" si="3"/>
        <v>合格</v>
      </c>
    </row>
    <row r="41" spans="1:14" ht="15" customHeight="1" x14ac:dyDescent="0.15">
      <c r="A41" s="1">
        <v>40</v>
      </c>
      <c r="B41" s="1" t="s">
        <v>594</v>
      </c>
      <c r="C41" s="1" t="s">
        <v>12</v>
      </c>
      <c r="D41" s="1" t="s">
        <v>143</v>
      </c>
      <c r="E41" s="1" t="s">
        <v>595</v>
      </c>
      <c r="F41" s="1" t="s">
        <v>596</v>
      </c>
      <c r="G41" s="1">
        <v>73.5</v>
      </c>
      <c r="H41" s="1">
        <v>74</v>
      </c>
      <c r="I41" s="1">
        <v>73.5</v>
      </c>
      <c r="J41" s="1">
        <v>100</v>
      </c>
      <c r="K41" s="1">
        <f t="shared" si="0"/>
        <v>1</v>
      </c>
      <c r="L41" s="1">
        <f t="shared" si="1"/>
        <v>1</v>
      </c>
      <c r="M41" s="1">
        <f t="shared" si="2"/>
        <v>2</v>
      </c>
      <c r="N41" s="1" t="str">
        <f t="shared" si="3"/>
        <v>合格</v>
      </c>
    </row>
    <row r="42" spans="1:14" ht="15" customHeight="1" x14ac:dyDescent="0.15">
      <c r="A42" s="1">
        <v>41</v>
      </c>
      <c r="B42" s="1" t="s">
        <v>597</v>
      </c>
      <c r="C42" s="1" t="s">
        <v>12</v>
      </c>
      <c r="D42" s="1" t="s">
        <v>143</v>
      </c>
      <c r="E42" s="1">
        <v>17860397281</v>
      </c>
      <c r="F42" s="1" t="s">
        <v>598</v>
      </c>
      <c r="G42" s="1">
        <v>76.5</v>
      </c>
      <c r="H42" s="1">
        <v>70</v>
      </c>
      <c r="I42" s="1">
        <v>70</v>
      </c>
      <c r="J42" s="1" t="e">
        <v>#N/A</v>
      </c>
      <c r="K42" s="1">
        <f t="shared" si="0"/>
        <v>1</v>
      </c>
      <c r="L42" s="1" t="e">
        <f t="shared" si="1"/>
        <v>#N/A</v>
      </c>
      <c r="M42" s="1" t="e">
        <f t="shared" si="2"/>
        <v>#N/A</v>
      </c>
      <c r="N42" s="1" t="e">
        <f t="shared" si="3"/>
        <v>#N/A</v>
      </c>
    </row>
    <row r="43" spans="1:14" ht="15" customHeight="1" x14ac:dyDescent="0.15">
      <c r="A43" s="1">
        <v>42</v>
      </c>
      <c r="B43" s="1" t="s">
        <v>599</v>
      </c>
      <c r="C43" s="1" t="s">
        <v>12</v>
      </c>
      <c r="D43" s="1" t="s">
        <v>143</v>
      </c>
      <c r="E43" s="1" t="s">
        <v>600</v>
      </c>
      <c r="F43" s="1" t="s">
        <v>435</v>
      </c>
      <c r="G43" s="1">
        <v>77.5</v>
      </c>
      <c r="H43" s="1">
        <v>72</v>
      </c>
      <c r="I43" s="1">
        <v>72</v>
      </c>
      <c r="J43" s="1">
        <v>100</v>
      </c>
      <c r="K43" s="1">
        <f t="shared" si="0"/>
        <v>1</v>
      </c>
      <c r="L43" s="1">
        <f t="shared" si="1"/>
        <v>1</v>
      </c>
      <c r="M43" s="1">
        <f t="shared" si="2"/>
        <v>2</v>
      </c>
      <c r="N43" s="1" t="str">
        <f t="shared" si="3"/>
        <v>合格</v>
      </c>
    </row>
  </sheetData>
  <phoneticPr fontId="3" type="noConversion"/>
  <pageMargins left="0.75" right="0.75" top="1" bottom="1" header="0.5" footer="0.5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>
      <pane ySplit="1" topLeftCell="A2" activePane="bottomLeft" state="frozen"/>
      <selection pane="bottomLeft" sqref="A1:N31"/>
    </sheetView>
  </sheetViews>
  <sheetFormatPr defaultColWidth="9" defaultRowHeight="21" customHeight="1" x14ac:dyDescent="0.15"/>
  <cols>
    <col min="1" max="1" width="5.25" bestFit="1" customWidth="1"/>
    <col min="2" max="2" width="7.125" bestFit="1" customWidth="1"/>
    <col min="3" max="3" width="5.25" bestFit="1" customWidth="1"/>
    <col min="4" max="4" width="0" hidden="1" customWidth="1"/>
    <col min="5" max="5" width="12.75" bestFit="1" customWidth="1"/>
    <col min="6" max="6" width="38" hidden="1" customWidth="1"/>
    <col min="7" max="7" width="5.5" bestFit="1" customWidth="1"/>
  </cols>
  <sheetData>
    <row r="1" spans="1:14" ht="21" customHeight="1" x14ac:dyDescent="0.15">
      <c r="A1" s="1" t="s">
        <v>0</v>
      </c>
      <c r="B1" s="1" t="s">
        <v>1</v>
      </c>
      <c r="C1" s="1" t="s">
        <v>2</v>
      </c>
      <c r="D1" s="1" t="s">
        <v>141</v>
      </c>
      <c r="E1" s="1" t="s">
        <v>3</v>
      </c>
      <c r="F1" s="1" t="s">
        <v>4</v>
      </c>
      <c r="G1" s="1" t="s">
        <v>229</v>
      </c>
      <c r="H1" s="1" t="s">
        <v>230</v>
      </c>
      <c r="I1" s="1" t="s">
        <v>791</v>
      </c>
      <c r="J1" s="1" t="s">
        <v>792</v>
      </c>
      <c r="K1" s="1" t="s">
        <v>793</v>
      </c>
      <c r="L1" s="1" t="s">
        <v>795</v>
      </c>
      <c r="M1" s="1" t="s">
        <v>796</v>
      </c>
      <c r="N1" s="1" t="s">
        <v>797</v>
      </c>
    </row>
    <row r="2" spans="1:14" ht="21" customHeight="1" x14ac:dyDescent="0.15">
      <c r="A2" s="1">
        <v>1</v>
      </c>
      <c r="B2" s="1" t="s">
        <v>601</v>
      </c>
      <c r="C2" s="1" t="s">
        <v>8</v>
      </c>
      <c r="D2" s="1" t="s">
        <v>143</v>
      </c>
      <c r="E2" s="1" t="s">
        <v>602</v>
      </c>
      <c r="F2" s="1" t="s">
        <v>603</v>
      </c>
      <c r="G2" s="1">
        <v>88</v>
      </c>
      <c r="H2" s="1">
        <v>71</v>
      </c>
      <c r="I2" s="1">
        <v>71</v>
      </c>
      <c r="J2" s="1">
        <v>96</v>
      </c>
      <c r="K2" s="1">
        <f>IF(I2&gt;=70,1,0)</f>
        <v>1</v>
      </c>
      <c r="L2" s="1">
        <f>IF(J2&gt;=80,1,0)</f>
        <v>1</v>
      </c>
      <c r="M2" s="1">
        <f>K2+L2</f>
        <v>2</v>
      </c>
      <c r="N2" s="1" t="str">
        <f>IF(M2=2,"合格","-")</f>
        <v>合格</v>
      </c>
    </row>
    <row r="3" spans="1:14" ht="21" customHeight="1" x14ac:dyDescent="0.15">
      <c r="A3" s="1">
        <v>2</v>
      </c>
      <c r="B3" s="1" t="s">
        <v>604</v>
      </c>
      <c r="C3" s="1" t="s">
        <v>8</v>
      </c>
      <c r="D3" s="1" t="s">
        <v>143</v>
      </c>
      <c r="E3" s="1" t="s">
        <v>605</v>
      </c>
      <c r="F3" s="1" t="s">
        <v>606</v>
      </c>
      <c r="G3" s="1">
        <v>88</v>
      </c>
      <c r="H3" s="1">
        <v>82.5</v>
      </c>
      <c r="I3" s="1">
        <v>82.5</v>
      </c>
      <c r="J3" s="1">
        <v>98</v>
      </c>
      <c r="K3" s="1">
        <f t="shared" ref="K3:K31" si="0">IF(I3&gt;=70,1,0)</f>
        <v>1</v>
      </c>
      <c r="L3" s="1">
        <f t="shared" ref="L3:L31" si="1">IF(J3&gt;=80,1,0)</f>
        <v>1</v>
      </c>
      <c r="M3" s="1">
        <f t="shared" ref="M3:M31" si="2">K3+L3</f>
        <v>2</v>
      </c>
      <c r="N3" s="1" t="str">
        <f t="shared" ref="N3:N31" si="3">IF(M3=2,"合格","-")</f>
        <v>合格</v>
      </c>
    </row>
    <row r="4" spans="1:14" ht="21" customHeight="1" x14ac:dyDescent="0.15">
      <c r="A4" s="1">
        <v>3</v>
      </c>
      <c r="B4" s="1" t="s">
        <v>607</v>
      </c>
      <c r="C4" s="1" t="s">
        <v>8</v>
      </c>
      <c r="D4" s="1" t="s">
        <v>143</v>
      </c>
      <c r="E4" s="1" t="s">
        <v>608</v>
      </c>
      <c r="F4" s="1" t="s">
        <v>609</v>
      </c>
      <c r="G4" s="1">
        <v>87.5</v>
      </c>
      <c r="H4" s="1">
        <v>81</v>
      </c>
      <c r="I4" s="1">
        <v>81</v>
      </c>
      <c r="J4" s="1">
        <v>96</v>
      </c>
      <c r="K4" s="1">
        <f t="shared" si="0"/>
        <v>1</v>
      </c>
      <c r="L4" s="1">
        <f t="shared" si="1"/>
        <v>1</v>
      </c>
      <c r="M4" s="1">
        <f t="shared" si="2"/>
        <v>2</v>
      </c>
      <c r="N4" s="1" t="str">
        <f t="shared" si="3"/>
        <v>合格</v>
      </c>
    </row>
    <row r="5" spans="1:14" ht="21" customHeight="1" x14ac:dyDescent="0.15">
      <c r="A5" s="1">
        <v>4</v>
      </c>
      <c r="B5" s="1" t="s">
        <v>610</v>
      </c>
      <c r="C5" s="1" t="s">
        <v>8</v>
      </c>
      <c r="D5" s="1" t="s">
        <v>143</v>
      </c>
      <c r="E5" s="1" t="s">
        <v>611</v>
      </c>
      <c r="F5" s="1" t="s">
        <v>612</v>
      </c>
      <c r="G5" s="1">
        <v>82</v>
      </c>
      <c r="H5" s="1">
        <v>71.5</v>
      </c>
      <c r="I5" s="1">
        <v>71.5</v>
      </c>
      <c r="J5" s="1">
        <v>100</v>
      </c>
      <c r="K5" s="1">
        <f t="shared" si="0"/>
        <v>1</v>
      </c>
      <c r="L5" s="1">
        <f t="shared" si="1"/>
        <v>1</v>
      </c>
      <c r="M5" s="1">
        <f t="shared" si="2"/>
        <v>2</v>
      </c>
      <c r="N5" s="1" t="str">
        <f t="shared" si="3"/>
        <v>合格</v>
      </c>
    </row>
    <row r="6" spans="1:14" ht="21" customHeight="1" x14ac:dyDescent="0.15">
      <c r="A6" s="1">
        <v>5</v>
      </c>
      <c r="B6" s="1" t="s">
        <v>613</v>
      </c>
      <c r="C6" s="1" t="s">
        <v>8</v>
      </c>
      <c r="D6" s="1" t="s">
        <v>143</v>
      </c>
      <c r="E6" s="1" t="s">
        <v>614</v>
      </c>
      <c r="F6" s="1" t="s">
        <v>615</v>
      </c>
      <c r="G6" s="1">
        <v>89.5</v>
      </c>
      <c r="H6" s="1">
        <v>75</v>
      </c>
      <c r="I6" s="1">
        <v>75</v>
      </c>
      <c r="J6" s="1">
        <v>100</v>
      </c>
      <c r="K6" s="1">
        <f t="shared" si="0"/>
        <v>1</v>
      </c>
      <c r="L6" s="1">
        <f t="shared" si="1"/>
        <v>1</v>
      </c>
      <c r="M6" s="1">
        <f t="shared" si="2"/>
        <v>2</v>
      </c>
      <c r="N6" s="1" t="str">
        <f t="shared" si="3"/>
        <v>合格</v>
      </c>
    </row>
    <row r="7" spans="1:14" ht="21" customHeight="1" x14ac:dyDescent="0.15">
      <c r="A7" s="1">
        <v>6</v>
      </c>
      <c r="B7" s="1" t="s">
        <v>616</v>
      </c>
      <c r="C7" s="1" t="s">
        <v>8</v>
      </c>
      <c r="D7" s="1" t="s">
        <v>143</v>
      </c>
      <c r="E7" s="1" t="s">
        <v>617</v>
      </c>
      <c r="F7" s="1" t="s">
        <v>618</v>
      </c>
      <c r="G7" s="1">
        <v>81.5</v>
      </c>
      <c r="H7" s="1">
        <v>71.5</v>
      </c>
      <c r="I7" s="1">
        <v>71.5</v>
      </c>
      <c r="J7" s="1">
        <v>100</v>
      </c>
      <c r="K7" s="1">
        <f t="shared" si="0"/>
        <v>1</v>
      </c>
      <c r="L7" s="1">
        <f t="shared" si="1"/>
        <v>1</v>
      </c>
      <c r="M7" s="1">
        <f t="shared" si="2"/>
        <v>2</v>
      </c>
      <c r="N7" s="1" t="str">
        <f t="shared" si="3"/>
        <v>合格</v>
      </c>
    </row>
    <row r="8" spans="1:14" ht="21" customHeight="1" x14ac:dyDescent="0.15">
      <c r="A8" s="1">
        <v>7</v>
      </c>
      <c r="B8" s="1" t="s">
        <v>619</v>
      </c>
      <c r="C8" s="1" t="s">
        <v>8</v>
      </c>
      <c r="D8" s="1" t="s">
        <v>143</v>
      </c>
      <c r="E8" s="1" t="s">
        <v>620</v>
      </c>
      <c r="F8" s="1" t="s">
        <v>621</v>
      </c>
      <c r="G8" s="1">
        <v>86.5</v>
      </c>
      <c r="H8" s="1">
        <v>80.5</v>
      </c>
      <c r="I8" s="1">
        <v>80.5</v>
      </c>
      <c r="J8" s="1">
        <v>86</v>
      </c>
      <c r="K8" s="1">
        <f t="shared" si="0"/>
        <v>1</v>
      </c>
      <c r="L8" s="1">
        <f t="shared" si="1"/>
        <v>1</v>
      </c>
      <c r="M8" s="1">
        <f t="shared" si="2"/>
        <v>2</v>
      </c>
      <c r="N8" s="1" t="str">
        <f t="shared" si="3"/>
        <v>合格</v>
      </c>
    </row>
    <row r="9" spans="1:14" ht="21" customHeight="1" x14ac:dyDescent="0.15">
      <c r="A9" s="1">
        <v>8</v>
      </c>
      <c r="B9" s="1" t="s">
        <v>622</v>
      </c>
      <c r="C9" s="1" t="s">
        <v>8</v>
      </c>
      <c r="D9" s="1" t="s">
        <v>143</v>
      </c>
      <c r="E9" s="1" t="s">
        <v>623</v>
      </c>
      <c r="F9" s="1" t="s">
        <v>624</v>
      </c>
      <c r="G9" s="1">
        <v>86</v>
      </c>
      <c r="H9" s="1">
        <v>70</v>
      </c>
      <c r="I9" s="1">
        <v>70</v>
      </c>
      <c r="J9" s="1">
        <v>100</v>
      </c>
      <c r="K9" s="1">
        <f t="shared" si="0"/>
        <v>1</v>
      </c>
      <c r="L9" s="1">
        <f t="shared" si="1"/>
        <v>1</v>
      </c>
      <c r="M9" s="1">
        <f t="shared" si="2"/>
        <v>2</v>
      </c>
      <c r="N9" s="1" t="str">
        <f t="shared" si="3"/>
        <v>合格</v>
      </c>
    </row>
    <row r="10" spans="1:14" ht="21" customHeight="1" x14ac:dyDescent="0.15">
      <c r="A10" s="1">
        <v>9</v>
      </c>
      <c r="B10" s="1" t="s">
        <v>625</v>
      </c>
      <c r="C10" s="1" t="s">
        <v>8</v>
      </c>
      <c r="D10" s="1" t="s">
        <v>143</v>
      </c>
      <c r="E10" s="1" t="s">
        <v>626</v>
      </c>
      <c r="F10" s="1" t="s">
        <v>627</v>
      </c>
      <c r="G10" s="1">
        <v>91</v>
      </c>
      <c r="H10" s="1">
        <v>71.5</v>
      </c>
      <c r="I10" s="1">
        <v>71.5</v>
      </c>
      <c r="J10" s="1">
        <v>100</v>
      </c>
      <c r="K10" s="1">
        <f t="shared" si="0"/>
        <v>1</v>
      </c>
      <c r="L10" s="1">
        <f t="shared" si="1"/>
        <v>1</v>
      </c>
      <c r="M10" s="1">
        <f t="shared" si="2"/>
        <v>2</v>
      </c>
      <c r="N10" s="1" t="str">
        <f t="shared" si="3"/>
        <v>合格</v>
      </c>
    </row>
    <row r="11" spans="1:14" ht="21" customHeight="1" x14ac:dyDescent="0.15">
      <c r="A11" s="1">
        <v>10</v>
      </c>
      <c r="B11" s="1" t="s">
        <v>628</v>
      </c>
      <c r="C11" s="1" t="s">
        <v>8</v>
      </c>
      <c r="D11" s="1" t="s">
        <v>143</v>
      </c>
      <c r="E11" s="1" t="s">
        <v>629</v>
      </c>
      <c r="F11" s="1" t="s">
        <v>630</v>
      </c>
      <c r="G11" s="1">
        <v>69</v>
      </c>
      <c r="H11" s="1">
        <v>74.5</v>
      </c>
      <c r="I11" s="1">
        <v>69</v>
      </c>
      <c r="J11" s="1">
        <v>100</v>
      </c>
      <c r="K11" s="1">
        <f t="shared" si="0"/>
        <v>0</v>
      </c>
      <c r="L11" s="1">
        <f t="shared" si="1"/>
        <v>1</v>
      </c>
      <c r="M11" s="1">
        <f t="shared" si="2"/>
        <v>1</v>
      </c>
      <c r="N11" s="1" t="str">
        <f t="shared" si="3"/>
        <v>-</v>
      </c>
    </row>
    <row r="12" spans="1:14" ht="21" customHeight="1" x14ac:dyDescent="0.15">
      <c r="A12" s="1">
        <v>11</v>
      </c>
      <c r="B12" s="1" t="s">
        <v>631</v>
      </c>
      <c r="C12" s="1" t="s">
        <v>8</v>
      </c>
      <c r="D12" s="1" t="s">
        <v>143</v>
      </c>
      <c r="E12" s="1" t="s">
        <v>632</v>
      </c>
      <c r="F12" s="1" t="s">
        <v>633</v>
      </c>
      <c r="G12" s="1">
        <v>86</v>
      </c>
      <c r="H12" s="1">
        <v>76</v>
      </c>
      <c r="I12" s="1">
        <v>76</v>
      </c>
      <c r="J12" s="1">
        <v>98</v>
      </c>
      <c r="K12" s="1">
        <f t="shared" si="0"/>
        <v>1</v>
      </c>
      <c r="L12" s="1">
        <f t="shared" si="1"/>
        <v>1</v>
      </c>
      <c r="M12" s="1">
        <f t="shared" si="2"/>
        <v>2</v>
      </c>
      <c r="N12" s="1" t="str">
        <f t="shared" si="3"/>
        <v>合格</v>
      </c>
    </row>
    <row r="13" spans="1:14" ht="21" customHeight="1" x14ac:dyDescent="0.15">
      <c r="A13" s="1">
        <v>12</v>
      </c>
      <c r="B13" s="1" t="s">
        <v>634</v>
      </c>
      <c r="C13" s="1" t="s">
        <v>8</v>
      </c>
      <c r="D13" s="1" t="s">
        <v>143</v>
      </c>
      <c r="E13" s="1" t="s">
        <v>635</v>
      </c>
      <c r="F13" s="1" t="s">
        <v>636</v>
      </c>
      <c r="G13" s="1">
        <v>86.5</v>
      </c>
      <c r="H13" s="1">
        <v>70</v>
      </c>
      <c r="I13" s="1">
        <v>70</v>
      </c>
      <c r="J13" s="1">
        <v>100</v>
      </c>
      <c r="K13" s="1">
        <f t="shared" si="0"/>
        <v>1</v>
      </c>
      <c r="L13" s="1">
        <f t="shared" si="1"/>
        <v>1</v>
      </c>
      <c r="M13" s="1">
        <f t="shared" si="2"/>
        <v>2</v>
      </c>
      <c r="N13" s="1" t="str">
        <f t="shared" si="3"/>
        <v>合格</v>
      </c>
    </row>
    <row r="14" spans="1:14" ht="21" customHeight="1" x14ac:dyDescent="0.15">
      <c r="A14" s="1">
        <v>13</v>
      </c>
      <c r="B14" s="1" t="s">
        <v>637</v>
      </c>
      <c r="C14" s="1" t="s">
        <v>8</v>
      </c>
      <c r="D14" s="1" t="s">
        <v>143</v>
      </c>
      <c r="E14" s="1" t="s">
        <v>638</v>
      </c>
      <c r="F14" s="1" t="s">
        <v>639</v>
      </c>
      <c r="G14" s="1">
        <v>78</v>
      </c>
      <c r="H14" s="1">
        <v>74.5</v>
      </c>
      <c r="I14" s="1">
        <v>74.5</v>
      </c>
      <c r="J14" s="1">
        <v>98</v>
      </c>
      <c r="K14" s="1">
        <f t="shared" si="0"/>
        <v>1</v>
      </c>
      <c r="L14" s="1">
        <f t="shared" si="1"/>
        <v>1</v>
      </c>
      <c r="M14" s="1">
        <f t="shared" si="2"/>
        <v>2</v>
      </c>
      <c r="N14" s="1" t="str">
        <f t="shared" si="3"/>
        <v>合格</v>
      </c>
    </row>
    <row r="15" spans="1:14" ht="21" customHeight="1" x14ac:dyDescent="0.15">
      <c r="A15" s="1">
        <v>14</v>
      </c>
      <c r="B15" s="1" t="s">
        <v>640</v>
      </c>
      <c r="C15" s="1" t="s">
        <v>8</v>
      </c>
      <c r="D15" s="1" t="s">
        <v>143</v>
      </c>
      <c r="E15" s="1" t="s">
        <v>641</v>
      </c>
      <c r="F15" s="1" t="s">
        <v>642</v>
      </c>
      <c r="G15" s="1">
        <v>81</v>
      </c>
      <c r="H15" s="1">
        <v>70</v>
      </c>
      <c r="I15" s="1">
        <v>70</v>
      </c>
      <c r="J15" s="1">
        <v>100</v>
      </c>
      <c r="K15" s="1">
        <f t="shared" si="0"/>
        <v>1</v>
      </c>
      <c r="L15" s="1">
        <f t="shared" si="1"/>
        <v>1</v>
      </c>
      <c r="M15" s="1">
        <f t="shared" si="2"/>
        <v>2</v>
      </c>
      <c r="N15" s="1" t="str">
        <f t="shared" si="3"/>
        <v>合格</v>
      </c>
    </row>
    <row r="16" spans="1:14" ht="21" customHeight="1" x14ac:dyDescent="0.15">
      <c r="A16" s="1">
        <v>15</v>
      </c>
      <c r="B16" s="1" t="s">
        <v>643</v>
      </c>
      <c r="C16" s="1" t="s">
        <v>8</v>
      </c>
      <c r="D16" s="1" t="s">
        <v>143</v>
      </c>
      <c r="E16" s="1" t="s">
        <v>644</v>
      </c>
      <c r="F16" s="1" t="s">
        <v>645</v>
      </c>
      <c r="G16" s="1">
        <v>69</v>
      </c>
      <c r="H16" s="1">
        <v>62</v>
      </c>
      <c r="I16" s="1">
        <v>62</v>
      </c>
      <c r="J16" s="1">
        <v>98</v>
      </c>
      <c r="K16" s="1">
        <f t="shared" si="0"/>
        <v>0</v>
      </c>
      <c r="L16" s="1">
        <f t="shared" si="1"/>
        <v>1</v>
      </c>
      <c r="M16" s="1">
        <f t="shared" si="2"/>
        <v>1</v>
      </c>
      <c r="N16" s="1" t="str">
        <f t="shared" si="3"/>
        <v>-</v>
      </c>
    </row>
    <row r="17" spans="1:14" ht="21" customHeight="1" x14ac:dyDescent="0.15">
      <c r="A17" s="1">
        <v>16</v>
      </c>
      <c r="B17" s="1" t="s">
        <v>646</v>
      </c>
      <c r="C17" s="1" t="s">
        <v>8</v>
      </c>
      <c r="D17" s="1" t="s">
        <v>143</v>
      </c>
      <c r="E17" s="1" t="s">
        <v>647</v>
      </c>
      <c r="F17" s="1" t="s">
        <v>648</v>
      </c>
      <c r="G17" s="1">
        <v>84</v>
      </c>
      <c r="H17" s="1">
        <v>70</v>
      </c>
      <c r="I17" s="1">
        <v>70</v>
      </c>
      <c r="J17" s="1">
        <v>100</v>
      </c>
      <c r="K17" s="1">
        <f t="shared" si="0"/>
        <v>1</v>
      </c>
      <c r="L17" s="1">
        <f t="shared" si="1"/>
        <v>1</v>
      </c>
      <c r="M17" s="1">
        <f t="shared" si="2"/>
        <v>2</v>
      </c>
      <c r="N17" s="1" t="str">
        <f t="shared" si="3"/>
        <v>合格</v>
      </c>
    </row>
    <row r="18" spans="1:14" ht="21" customHeight="1" x14ac:dyDescent="0.15">
      <c r="A18" s="1">
        <v>17</v>
      </c>
      <c r="B18" s="1" t="s">
        <v>649</v>
      </c>
      <c r="C18" s="1" t="s">
        <v>8</v>
      </c>
      <c r="D18" s="1" t="s">
        <v>143</v>
      </c>
      <c r="E18" s="1" t="s">
        <v>650</v>
      </c>
      <c r="F18" s="1" t="s">
        <v>651</v>
      </c>
      <c r="G18" s="1">
        <v>93</v>
      </c>
      <c r="H18" s="1">
        <v>70</v>
      </c>
      <c r="I18" s="1">
        <v>70</v>
      </c>
      <c r="J18" s="1">
        <v>100</v>
      </c>
      <c r="K18" s="1">
        <f t="shared" si="0"/>
        <v>1</v>
      </c>
      <c r="L18" s="1">
        <f t="shared" si="1"/>
        <v>1</v>
      </c>
      <c r="M18" s="1">
        <f t="shared" si="2"/>
        <v>2</v>
      </c>
      <c r="N18" s="1" t="str">
        <f t="shared" si="3"/>
        <v>合格</v>
      </c>
    </row>
    <row r="19" spans="1:14" ht="21" customHeight="1" x14ac:dyDescent="0.15">
      <c r="A19" s="1">
        <v>18</v>
      </c>
      <c r="B19" s="1" t="s">
        <v>652</v>
      </c>
      <c r="C19" s="1" t="s">
        <v>8</v>
      </c>
      <c r="D19" s="1" t="s">
        <v>143</v>
      </c>
      <c r="E19" s="1" t="s">
        <v>653</v>
      </c>
      <c r="F19" s="1" t="s">
        <v>654</v>
      </c>
      <c r="G19" s="1">
        <v>86.5</v>
      </c>
      <c r="H19" s="1">
        <v>70</v>
      </c>
      <c r="I19" s="1">
        <v>70</v>
      </c>
      <c r="J19" s="1">
        <v>88</v>
      </c>
      <c r="K19" s="1">
        <f t="shared" si="0"/>
        <v>1</v>
      </c>
      <c r="L19" s="1">
        <f t="shared" si="1"/>
        <v>1</v>
      </c>
      <c r="M19" s="1">
        <f t="shared" si="2"/>
        <v>2</v>
      </c>
      <c r="N19" s="1" t="str">
        <f t="shared" si="3"/>
        <v>合格</v>
      </c>
    </row>
    <row r="20" spans="1:14" ht="21" customHeight="1" x14ac:dyDescent="0.15">
      <c r="A20" s="1">
        <v>19</v>
      </c>
      <c r="B20" s="1" t="s">
        <v>655</v>
      </c>
      <c r="C20" s="1" t="s">
        <v>8</v>
      </c>
      <c r="D20" s="1" t="s">
        <v>143</v>
      </c>
      <c r="E20" s="1" t="s">
        <v>656</v>
      </c>
      <c r="F20" s="1" t="s">
        <v>657</v>
      </c>
      <c r="G20" s="1">
        <v>84</v>
      </c>
      <c r="H20" s="1">
        <v>70</v>
      </c>
      <c r="I20" s="1">
        <v>70</v>
      </c>
      <c r="J20" s="1">
        <v>100</v>
      </c>
      <c r="K20" s="1">
        <f t="shared" si="0"/>
        <v>1</v>
      </c>
      <c r="L20" s="1">
        <f t="shared" si="1"/>
        <v>1</v>
      </c>
      <c r="M20" s="1">
        <f t="shared" si="2"/>
        <v>2</v>
      </c>
      <c r="N20" s="1" t="str">
        <f t="shared" si="3"/>
        <v>合格</v>
      </c>
    </row>
    <row r="21" spans="1:14" ht="21" customHeight="1" x14ac:dyDescent="0.15">
      <c r="A21" s="1">
        <v>20</v>
      </c>
      <c r="B21" s="1" t="s">
        <v>658</v>
      </c>
      <c r="C21" s="1" t="s">
        <v>8</v>
      </c>
      <c r="D21" s="1" t="s">
        <v>143</v>
      </c>
      <c r="E21" s="1" t="s">
        <v>659</v>
      </c>
      <c r="F21" s="1" t="s">
        <v>448</v>
      </c>
      <c r="G21" s="1">
        <v>67.5</v>
      </c>
      <c r="H21" s="1">
        <v>71</v>
      </c>
      <c r="I21" s="1">
        <v>67.5</v>
      </c>
      <c r="J21" s="1">
        <v>100</v>
      </c>
      <c r="K21" s="1">
        <f t="shared" si="0"/>
        <v>0</v>
      </c>
      <c r="L21" s="1">
        <f t="shared" si="1"/>
        <v>1</v>
      </c>
      <c r="M21" s="1">
        <f t="shared" si="2"/>
        <v>1</v>
      </c>
      <c r="N21" s="1" t="str">
        <f t="shared" si="3"/>
        <v>-</v>
      </c>
    </row>
    <row r="22" spans="1:14" ht="21" customHeight="1" x14ac:dyDescent="0.15">
      <c r="A22" s="1">
        <v>21</v>
      </c>
      <c r="B22" s="1" t="s">
        <v>660</v>
      </c>
      <c r="C22" s="1" t="s">
        <v>8</v>
      </c>
      <c r="D22" s="1" t="s">
        <v>143</v>
      </c>
      <c r="E22" s="1" t="s">
        <v>661</v>
      </c>
      <c r="F22" s="1" t="s">
        <v>662</v>
      </c>
      <c r="G22" s="1">
        <v>85</v>
      </c>
      <c r="H22" s="1">
        <v>70</v>
      </c>
      <c r="I22" s="1">
        <v>70</v>
      </c>
      <c r="J22" s="1">
        <v>100</v>
      </c>
      <c r="K22" s="1">
        <f t="shared" si="0"/>
        <v>1</v>
      </c>
      <c r="L22" s="1">
        <f t="shared" si="1"/>
        <v>1</v>
      </c>
      <c r="M22" s="1">
        <f t="shared" si="2"/>
        <v>2</v>
      </c>
      <c r="N22" s="1" t="str">
        <f t="shared" si="3"/>
        <v>合格</v>
      </c>
    </row>
    <row r="23" spans="1:14" ht="21" customHeight="1" x14ac:dyDescent="0.15">
      <c r="A23" s="1">
        <v>22</v>
      </c>
      <c r="B23" s="1" t="s">
        <v>663</v>
      </c>
      <c r="C23" s="1" t="s">
        <v>8</v>
      </c>
      <c r="D23" s="1" t="s">
        <v>143</v>
      </c>
      <c r="E23" s="1" t="s">
        <v>664</v>
      </c>
      <c r="F23" s="1" t="s">
        <v>665</v>
      </c>
      <c r="G23" s="1">
        <v>84.5</v>
      </c>
      <c r="H23" s="1">
        <v>80</v>
      </c>
      <c r="I23" s="1">
        <v>80</v>
      </c>
      <c r="J23" s="1">
        <v>88</v>
      </c>
      <c r="K23" s="1">
        <f t="shared" si="0"/>
        <v>1</v>
      </c>
      <c r="L23" s="1">
        <f t="shared" si="1"/>
        <v>1</v>
      </c>
      <c r="M23" s="1">
        <f t="shared" si="2"/>
        <v>2</v>
      </c>
      <c r="N23" s="1" t="str">
        <f t="shared" si="3"/>
        <v>合格</v>
      </c>
    </row>
    <row r="24" spans="1:14" ht="21" customHeight="1" x14ac:dyDescent="0.15">
      <c r="A24" s="1">
        <v>23</v>
      </c>
      <c r="B24" s="1" t="s">
        <v>666</v>
      </c>
      <c r="C24" s="1" t="s">
        <v>8</v>
      </c>
      <c r="D24" s="1" t="s">
        <v>143</v>
      </c>
      <c r="E24" s="1" t="s">
        <v>667</v>
      </c>
      <c r="F24" s="1" t="s">
        <v>668</v>
      </c>
      <c r="G24" s="1">
        <v>85.5</v>
      </c>
      <c r="H24" s="1">
        <v>84</v>
      </c>
      <c r="I24" s="1">
        <v>84</v>
      </c>
      <c r="J24" s="1">
        <v>100</v>
      </c>
      <c r="K24" s="1">
        <f t="shared" si="0"/>
        <v>1</v>
      </c>
      <c r="L24" s="1">
        <f t="shared" si="1"/>
        <v>1</v>
      </c>
      <c r="M24" s="1">
        <f t="shared" si="2"/>
        <v>2</v>
      </c>
      <c r="N24" s="1" t="str">
        <f t="shared" si="3"/>
        <v>合格</v>
      </c>
    </row>
    <row r="25" spans="1:14" ht="21" customHeight="1" x14ac:dyDescent="0.15">
      <c r="A25" s="1">
        <v>24</v>
      </c>
      <c r="B25" s="1" t="s">
        <v>669</v>
      </c>
      <c r="C25" s="1" t="s">
        <v>8</v>
      </c>
      <c r="D25" s="1" t="s">
        <v>143</v>
      </c>
      <c r="E25" s="1" t="s">
        <v>670</v>
      </c>
      <c r="F25" s="1" t="s">
        <v>671</v>
      </c>
      <c r="G25" s="1">
        <v>85</v>
      </c>
      <c r="H25" s="1">
        <v>80</v>
      </c>
      <c r="I25" s="1">
        <v>80</v>
      </c>
      <c r="J25" s="1">
        <v>100</v>
      </c>
      <c r="K25" s="1">
        <f t="shared" si="0"/>
        <v>1</v>
      </c>
      <c r="L25" s="1">
        <f t="shared" si="1"/>
        <v>1</v>
      </c>
      <c r="M25" s="1">
        <f t="shared" si="2"/>
        <v>2</v>
      </c>
      <c r="N25" s="1" t="str">
        <f t="shared" si="3"/>
        <v>合格</v>
      </c>
    </row>
    <row r="26" spans="1:14" ht="21" customHeight="1" x14ac:dyDescent="0.15">
      <c r="A26" s="1">
        <v>25</v>
      </c>
      <c r="B26" s="1" t="s">
        <v>672</v>
      </c>
      <c r="C26" s="1" t="s">
        <v>8</v>
      </c>
      <c r="D26" s="1" t="s">
        <v>143</v>
      </c>
      <c r="E26" s="1" t="s">
        <v>673</v>
      </c>
      <c r="F26" s="1" t="s">
        <v>674</v>
      </c>
      <c r="G26" s="1">
        <v>81</v>
      </c>
      <c r="H26" s="1">
        <v>70</v>
      </c>
      <c r="I26" s="1">
        <v>70</v>
      </c>
      <c r="J26" s="1">
        <v>100</v>
      </c>
      <c r="K26" s="1">
        <f t="shared" si="0"/>
        <v>1</v>
      </c>
      <c r="L26" s="1">
        <f t="shared" si="1"/>
        <v>1</v>
      </c>
      <c r="M26" s="1">
        <f t="shared" si="2"/>
        <v>2</v>
      </c>
      <c r="N26" s="1" t="str">
        <f t="shared" si="3"/>
        <v>合格</v>
      </c>
    </row>
    <row r="27" spans="1:14" ht="21" customHeight="1" x14ac:dyDescent="0.15">
      <c r="A27" s="1">
        <v>26</v>
      </c>
      <c r="B27" s="1" t="s">
        <v>675</v>
      </c>
      <c r="C27" s="1" t="s">
        <v>8</v>
      </c>
      <c r="D27" s="1" t="s">
        <v>143</v>
      </c>
      <c r="E27" s="1" t="s">
        <v>676</v>
      </c>
      <c r="F27" s="1" t="s">
        <v>677</v>
      </c>
      <c r="G27" s="1">
        <v>84.5</v>
      </c>
      <c r="H27" s="1">
        <v>76.5</v>
      </c>
      <c r="I27" s="1">
        <v>76.5</v>
      </c>
      <c r="J27" s="1">
        <v>100</v>
      </c>
      <c r="K27" s="1">
        <f t="shared" si="0"/>
        <v>1</v>
      </c>
      <c r="L27" s="1">
        <f t="shared" si="1"/>
        <v>1</v>
      </c>
      <c r="M27" s="1">
        <f t="shared" si="2"/>
        <v>2</v>
      </c>
      <c r="N27" s="1" t="str">
        <f t="shared" si="3"/>
        <v>合格</v>
      </c>
    </row>
    <row r="28" spans="1:14" ht="21" customHeight="1" x14ac:dyDescent="0.15">
      <c r="A28" s="1">
        <v>27</v>
      </c>
      <c r="B28" s="1" t="s">
        <v>678</v>
      </c>
      <c r="C28" s="1" t="s">
        <v>8</v>
      </c>
      <c r="D28" s="1" t="s">
        <v>143</v>
      </c>
      <c r="E28" s="1" t="s">
        <v>679</v>
      </c>
      <c r="F28" s="1" t="s">
        <v>680</v>
      </c>
      <c r="G28" s="1">
        <v>89</v>
      </c>
      <c r="H28" s="1">
        <v>76</v>
      </c>
      <c r="I28" s="1">
        <v>76</v>
      </c>
      <c r="J28" s="1">
        <v>100</v>
      </c>
      <c r="K28" s="1">
        <f t="shared" si="0"/>
        <v>1</v>
      </c>
      <c r="L28" s="1">
        <f t="shared" si="1"/>
        <v>1</v>
      </c>
      <c r="M28" s="1">
        <f t="shared" si="2"/>
        <v>2</v>
      </c>
      <c r="N28" s="1" t="str">
        <f t="shared" si="3"/>
        <v>合格</v>
      </c>
    </row>
    <row r="29" spans="1:14" ht="21" customHeight="1" x14ac:dyDescent="0.15">
      <c r="A29" s="1">
        <v>28</v>
      </c>
      <c r="B29" s="1" t="s">
        <v>681</v>
      </c>
      <c r="C29" s="1" t="s">
        <v>8</v>
      </c>
      <c r="D29" s="1" t="s">
        <v>143</v>
      </c>
      <c r="E29" s="1" t="s">
        <v>682</v>
      </c>
      <c r="F29" s="1" t="s">
        <v>683</v>
      </c>
      <c r="G29" s="1">
        <v>85.5</v>
      </c>
      <c r="H29" s="1">
        <v>76.5</v>
      </c>
      <c r="I29" s="1">
        <v>76.5</v>
      </c>
      <c r="J29" s="1">
        <v>100</v>
      </c>
      <c r="K29" s="1">
        <f t="shared" si="0"/>
        <v>1</v>
      </c>
      <c r="L29" s="1">
        <f t="shared" si="1"/>
        <v>1</v>
      </c>
      <c r="M29" s="1">
        <f t="shared" si="2"/>
        <v>2</v>
      </c>
      <c r="N29" s="1" t="str">
        <f t="shared" si="3"/>
        <v>合格</v>
      </c>
    </row>
    <row r="30" spans="1:14" ht="21" customHeight="1" x14ac:dyDescent="0.15">
      <c r="A30" s="1">
        <v>29</v>
      </c>
      <c r="B30" s="1" t="s">
        <v>684</v>
      </c>
      <c r="C30" s="1" t="s">
        <v>8</v>
      </c>
      <c r="D30" s="1" t="s">
        <v>143</v>
      </c>
      <c r="E30" s="1" t="s">
        <v>685</v>
      </c>
      <c r="F30" s="1" t="s">
        <v>473</v>
      </c>
      <c r="G30" s="1">
        <v>80</v>
      </c>
      <c r="H30" s="1">
        <v>74.5</v>
      </c>
      <c r="I30" s="1">
        <v>74.5</v>
      </c>
      <c r="J30" s="1">
        <v>100</v>
      </c>
      <c r="K30" s="1">
        <f t="shared" si="0"/>
        <v>1</v>
      </c>
      <c r="L30" s="1">
        <f t="shared" si="1"/>
        <v>1</v>
      </c>
      <c r="M30" s="1">
        <f t="shared" si="2"/>
        <v>2</v>
      </c>
      <c r="N30" s="1" t="str">
        <f t="shared" si="3"/>
        <v>合格</v>
      </c>
    </row>
    <row r="31" spans="1:14" ht="21" customHeight="1" x14ac:dyDescent="0.15">
      <c r="A31" s="1">
        <v>30</v>
      </c>
      <c r="B31" s="1" t="s">
        <v>686</v>
      </c>
      <c r="C31" s="1" t="s">
        <v>12</v>
      </c>
      <c r="D31" s="1" t="s">
        <v>143</v>
      </c>
      <c r="E31" s="1" t="s">
        <v>687</v>
      </c>
      <c r="F31" s="1" t="s">
        <v>688</v>
      </c>
      <c r="G31" s="1">
        <v>83</v>
      </c>
      <c r="H31" s="1">
        <v>73.5</v>
      </c>
      <c r="I31" s="1">
        <v>73.5</v>
      </c>
      <c r="J31" s="1">
        <v>100</v>
      </c>
      <c r="K31" s="1">
        <f t="shared" si="0"/>
        <v>1</v>
      </c>
      <c r="L31" s="1">
        <f t="shared" si="1"/>
        <v>1</v>
      </c>
      <c r="M31" s="1">
        <f t="shared" si="2"/>
        <v>2</v>
      </c>
      <c r="N31" s="1" t="str">
        <f t="shared" si="3"/>
        <v>合格</v>
      </c>
    </row>
  </sheetData>
  <phoneticPr fontId="3" type="noConversion"/>
  <pageMargins left="0.75" right="0.75" top="1" bottom="1" header="0.5" footer="0.5"/>
  <pageSetup paperSize="9" scale="8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abSelected="1" workbookViewId="0">
      <pane ySplit="1" topLeftCell="A2" activePane="bottomLeft" state="frozen"/>
      <selection pane="bottomLeft" sqref="A1:N36"/>
    </sheetView>
  </sheetViews>
  <sheetFormatPr defaultColWidth="9" defaultRowHeight="18" customHeight="1" x14ac:dyDescent="0.15"/>
  <cols>
    <col min="1" max="1" width="5.25" bestFit="1" customWidth="1"/>
    <col min="4" max="4" width="0" hidden="1" customWidth="1"/>
    <col min="5" max="5" width="12.75" bestFit="1" customWidth="1"/>
    <col min="6" max="6" width="49.625" hidden="1" customWidth="1"/>
  </cols>
  <sheetData>
    <row r="1" spans="1:14" ht="18" customHeight="1" x14ac:dyDescent="0.15">
      <c r="A1" s="1" t="s">
        <v>0</v>
      </c>
      <c r="B1" s="1" t="s">
        <v>1</v>
      </c>
      <c r="C1" s="1" t="s">
        <v>2</v>
      </c>
      <c r="D1" s="1" t="s">
        <v>141</v>
      </c>
      <c r="E1" s="1" t="s">
        <v>3</v>
      </c>
      <c r="F1" s="1" t="s">
        <v>4</v>
      </c>
      <c r="G1" s="1" t="s">
        <v>229</v>
      </c>
      <c r="H1" s="1" t="s">
        <v>230</v>
      </c>
      <c r="I1" s="1" t="s">
        <v>791</v>
      </c>
      <c r="J1" s="1" t="s">
        <v>792</v>
      </c>
      <c r="K1" s="1" t="s">
        <v>793</v>
      </c>
      <c r="L1" s="1" t="s">
        <v>795</v>
      </c>
      <c r="M1" s="1" t="s">
        <v>796</v>
      </c>
      <c r="N1" s="1" t="s">
        <v>797</v>
      </c>
    </row>
    <row r="2" spans="1:14" ht="18" customHeight="1" x14ac:dyDescent="0.15">
      <c r="A2" s="1">
        <v>1</v>
      </c>
      <c r="B2" s="1" t="s">
        <v>689</v>
      </c>
      <c r="C2" s="1" t="s">
        <v>12</v>
      </c>
      <c r="D2" s="1" t="s">
        <v>143</v>
      </c>
      <c r="E2" s="1" t="s">
        <v>690</v>
      </c>
      <c r="F2" s="1" t="s">
        <v>404</v>
      </c>
      <c r="G2" s="1">
        <v>84.5</v>
      </c>
      <c r="H2" s="1">
        <v>79</v>
      </c>
      <c r="I2" s="1">
        <v>79</v>
      </c>
      <c r="J2" s="1">
        <v>98</v>
      </c>
      <c r="K2" s="1">
        <f>IF(I2&gt;=70,1,0)</f>
        <v>1</v>
      </c>
      <c r="L2" s="1">
        <f>IF(J2&gt;=80,1,0)</f>
        <v>1</v>
      </c>
      <c r="M2" s="1">
        <f>K2+L2</f>
        <v>2</v>
      </c>
      <c r="N2" s="1" t="str">
        <f>IF(M2=2,"合格","-")</f>
        <v>合格</v>
      </c>
    </row>
    <row r="3" spans="1:14" ht="18" customHeight="1" x14ac:dyDescent="0.15">
      <c r="A3" s="1">
        <v>2</v>
      </c>
      <c r="B3" s="1" t="s">
        <v>691</v>
      </c>
      <c r="C3" s="1" t="s">
        <v>8</v>
      </c>
      <c r="D3" s="1" t="s">
        <v>143</v>
      </c>
      <c r="E3" s="1" t="s">
        <v>692</v>
      </c>
      <c r="F3" s="1" t="s">
        <v>693</v>
      </c>
      <c r="G3" s="1">
        <v>69</v>
      </c>
      <c r="H3" s="1">
        <v>60</v>
      </c>
      <c r="I3" s="1">
        <v>60</v>
      </c>
      <c r="J3" s="1">
        <v>100</v>
      </c>
      <c r="K3" s="1">
        <f t="shared" ref="K3:K36" si="0">IF(I3&gt;=70,1,0)</f>
        <v>0</v>
      </c>
      <c r="L3" s="1">
        <f t="shared" ref="L3:L36" si="1">IF(J3&gt;=80,1,0)</f>
        <v>1</v>
      </c>
      <c r="M3" s="1">
        <f t="shared" ref="M3:M36" si="2">K3+L3</f>
        <v>1</v>
      </c>
      <c r="N3" s="1" t="str">
        <f t="shared" ref="N3:N36" si="3">IF(M3=2,"合格","-")</f>
        <v>-</v>
      </c>
    </row>
    <row r="4" spans="1:14" ht="18" customHeight="1" x14ac:dyDescent="0.15">
      <c r="A4" s="1">
        <v>3</v>
      </c>
      <c r="B4" s="1" t="s">
        <v>694</v>
      </c>
      <c r="C4" s="1" t="s">
        <v>8</v>
      </c>
      <c r="D4" s="1" t="s">
        <v>143</v>
      </c>
      <c r="E4" s="1" t="s">
        <v>695</v>
      </c>
      <c r="F4" s="1" t="s">
        <v>696</v>
      </c>
      <c r="G4" s="1">
        <v>65.5</v>
      </c>
      <c r="H4" s="1">
        <v>70.5</v>
      </c>
      <c r="I4" s="1">
        <v>65.5</v>
      </c>
      <c r="J4" s="1">
        <v>100</v>
      </c>
      <c r="K4" s="1">
        <f t="shared" si="0"/>
        <v>0</v>
      </c>
      <c r="L4" s="1">
        <f t="shared" si="1"/>
        <v>1</v>
      </c>
      <c r="M4" s="1">
        <f t="shared" si="2"/>
        <v>1</v>
      </c>
      <c r="N4" s="1" t="str">
        <f t="shared" si="3"/>
        <v>-</v>
      </c>
    </row>
    <row r="5" spans="1:14" ht="18" customHeight="1" x14ac:dyDescent="0.15">
      <c r="A5" s="1">
        <v>4</v>
      </c>
      <c r="B5" s="1" t="s">
        <v>697</v>
      </c>
      <c r="C5" s="1" t="s">
        <v>8</v>
      </c>
      <c r="D5" s="1" t="s">
        <v>143</v>
      </c>
      <c r="E5" s="1" t="s">
        <v>698</v>
      </c>
      <c r="F5" s="1" t="s">
        <v>699</v>
      </c>
      <c r="G5" s="1">
        <v>67.5</v>
      </c>
      <c r="H5" s="1">
        <v>70</v>
      </c>
      <c r="I5" s="1">
        <v>67.5</v>
      </c>
      <c r="J5" s="1">
        <v>100</v>
      </c>
      <c r="K5" s="1">
        <f t="shared" si="0"/>
        <v>0</v>
      </c>
      <c r="L5" s="1">
        <f t="shared" si="1"/>
        <v>1</v>
      </c>
      <c r="M5" s="1">
        <f t="shared" si="2"/>
        <v>1</v>
      </c>
      <c r="N5" s="1" t="str">
        <f t="shared" si="3"/>
        <v>-</v>
      </c>
    </row>
    <row r="6" spans="1:14" ht="18" customHeight="1" x14ac:dyDescent="0.15">
      <c r="A6" s="1">
        <v>5</v>
      </c>
      <c r="B6" s="1" t="s">
        <v>700</v>
      </c>
      <c r="C6" s="1" t="s">
        <v>12</v>
      </c>
      <c r="D6" s="1" t="s">
        <v>143</v>
      </c>
      <c r="E6" s="1" t="s">
        <v>701</v>
      </c>
      <c r="F6" s="1" t="s">
        <v>702</v>
      </c>
      <c r="G6" s="1">
        <v>69</v>
      </c>
      <c r="H6" s="1">
        <v>69</v>
      </c>
      <c r="I6" s="1">
        <v>69</v>
      </c>
      <c r="J6" s="1">
        <v>100</v>
      </c>
      <c r="K6" s="1">
        <f t="shared" si="0"/>
        <v>0</v>
      </c>
      <c r="L6" s="1">
        <f t="shared" si="1"/>
        <v>1</v>
      </c>
      <c r="M6" s="1">
        <f t="shared" si="2"/>
        <v>1</v>
      </c>
      <c r="N6" s="1" t="str">
        <f t="shared" si="3"/>
        <v>-</v>
      </c>
    </row>
    <row r="7" spans="1:14" ht="18" customHeight="1" x14ac:dyDescent="0.15">
      <c r="A7" s="1">
        <v>6</v>
      </c>
      <c r="B7" s="1" t="s">
        <v>703</v>
      </c>
      <c r="C7" s="1" t="s">
        <v>8</v>
      </c>
      <c r="D7" s="1" t="s">
        <v>143</v>
      </c>
      <c r="E7" s="1" t="s">
        <v>704</v>
      </c>
      <c r="F7" s="1" t="s">
        <v>705</v>
      </c>
      <c r="G7" s="1">
        <v>80</v>
      </c>
      <c r="H7" s="1">
        <v>70</v>
      </c>
      <c r="I7" s="1">
        <v>70</v>
      </c>
      <c r="J7" s="1">
        <v>100</v>
      </c>
      <c r="K7" s="1">
        <f t="shared" si="0"/>
        <v>1</v>
      </c>
      <c r="L7" s="1">
        <f t="shared" si="1"/>
        <v>1</v>
      </c>
      <c r="M7" s="1">
        <f t="shared" si="2"/>
        <v>2</v>
      </c>
      <c r="N7" s="1" t="str">
        <f t="shared" si="3"/>
        <v>合格</v>
      </c>
    </row>
    <row r="8" spans="1:14" ht="18" customHeight="1" x14ac:dyDescent="0.15">
      <c r="A8" s="1">
        <v>7</v>
      </c>
      <c r="B8" s="1" t="s">
        <v>706</v>
      </c>
      <c r="C8" s="1" t="s">
        <v>8</v>
      </c>
      <c r="D8" s="1" t="s">
        <v>143</v>
      </c>
      <c r="E8" s="1" t="s">
        <v>707</v>
      </c>
      <c r="F8" s="1" t="s">
        <v>708</v>
      </c>
      <c r="G8" s="1">
        <v>83.5</v>
      </c>
      <c r="H8" s="1">
        <v>72</v>
      </c>
      <c r="I8" s="1">
        <v>72</v>
      </c>
      <c r="J8" s="1">
        <v>98</v>
      </c>
      <c r="K8" s="1">
        <f t="shared" si="0"/>
        <v>1</v>
      </c>
      <c r="L8" s="1">
        <f t="shared" si="1"/>
        <v>1</v>
      </c>
      <c r="M8" s="1">
        <f t="shared" si="2"/>
        <v>2</v>
      </c>
      <c r="N8" s="1" t="str">
        <f t="shared" si="3"/>
        <v>合格</v>
      </c>
    </row>
    <row r="9" spans="1:14" ht="18" customHeight="1" x14ac:dyDescent="0.15">
      <c r="A9" s="1">
        <v>8</v>
      </c>
      <c r="B9" s="1" t="s">
        <v>709</v>
      </c>
      <c r="C9" s="1" t="s">
        <v>12</v>
      </c>
      <c r="D9" s="1" t="s">
        <v>143</v>
      </c>
      <c r="E9" s="1" t="s">
        <v>710</v>
      </c>
      <c r="F9" s="1" t="s">
        <v>711</v>
      </c>
      <c r="G9" s="1">
        <v>91</v>
      </c>
      <c r="H9" s="1">
        <v>83.5</v>
      </c>
      <c r="I9" s="1">
        <v>83.5</v>
      </c>
      <c r="J9" s="1">
        <v>100</v>
      </c>
      <c r="K9" s="1">
        <f t="shared" si="0"/>
        <v>1</v>
      </c>
      <c r="L9" s="1">
        <f t="shared" si="1"/>
        <v>1</v>
      </c>
      <c r="M9" s="1">
        <f t="shared" si="2"/>
        <v>2</v>
      </c>
      <c r="N9" s="1" t="str">
        <f t="shared" si="3"/>
        <v>合格</v>
      </c>
    </row>
    <row r="10" spans="1:14" ht="18" customHeight="1" x14ac:dyDescent="0.15">
      <c r="A10" s="1">
        <v>9</v>
      </c>
      <c r="B10" s="1" t="s">
        <v>712</v>
      </c>
      <c r="C10" s="1" t="s">
        <v>12</v>
      </c>
      <c r="D10" s="1" t="s">
        <v>143</v>
      </c>
      <c r="E10" s="1" t="s">
        <v>713</v>
      </c>
      <c r="F10" s="1" t="s">
        <v>714</v>
      </c>
      <c r="G10" s="1">
        <v>85</v>
      </c>
      <c r="H10" s="1">
        <v>78</v>
      </c>
      <c r="I10" s="1">
        <v>78</v>
      </c>
      <c r="J10" s="1">
        <v>98</v>
      </c>
      <c r="K10" s="1">
        <f t="shared" si="0"/>
        <v>1</v>
      </c>
      <c r="L10" s="1">
        <f t="shared" si="1"/>
        <v>1</v>
      </c>
      <c r="M10" s="1">
        <f t="shared" si="2"/>
        <v>2</v>
      </c>
      <c r="N10" s="1" t="str">
        <f t="shared" si="3"/>
        <v>合格</v>
      </c>
    </row>
    <row r="11" spans="1:14" ht="18" customHeight="1" x14ac:dyDescent="0.15">
      <c r="A11" s="1">
        <v>10</v>
      </c>
      <c r="B11" s="1" t="s">
        <v>715</v>
      </c>
      <c r="C11" s="1" t="s">
        <v>12</v>
      </c>
      <c r="D11" s="1" t="s">
        <v>143</v>
      </c>
      <c r="E11" s="1" t="s">
        <v>716</v>
      </c>
      <c r="F11" s="1" t="s">
        <v>717</v>
      </c>
      <c r="G11" s="1">
        <v>83</v>
      </c>
      <c r="H11" s="1">
        <v>73.5</v>
      </c>
      <c r="I11" s="1">
        <v>73.5</v>
      </c>
      <c r="J11" s="1">
        <v>100</v>
      </c>
      <c r="K11" s="1">
        <f t="shared" si="0"/>
        <v>1</v>
      </c>
      <c r="L11" s="1">
        <f t="shared" si="1"/>
        <v>1</v>
      </c>
      <c r="M11" s="1">
        <f t="shared" si="2"/>
        <v>2</v>
      </c>
      <c r="N11" s="1" t="str">
        <f t="shared" si="3"/>
        <v>合格</v>
      </c>
    </row>
    <row r="12" spans="1:14" ht="18" customHeight="1" x14ac:dyDescent="0.15">
      <c r="A12" s="1">
        <v>11</v>
      </c>
      <c r="B12" s="1" t="s">
        <v>718</v>
      </c>
      <c r="C12" s="1" t="s">
        <v>12</v>
      </c>
      <c r="D12" s="1" t="s">
        <v>143</v>
      </c>
      <c r="E12" s="1" t="s">
        <v>719</v>
      </c>
      <c r="F12" s="1" t="s">
        <v>435</v>
      </c>
      <c r="G12" s="1">
        <v>92</v>
      </c>
      <c r="H12" s="1">
        <v>85.5</v>
      </c>
      <c r="I12" s="1">
        <v>85.5</v>
      </c>
      <c r="J12" s="1">
        <v>100</v>
      </c>
      <c r="K12" s="1">
        <f t="shared" si="0"/>
        <v>1</v>
      </c>
      <c r="L12" s="1">
        <f t="shared" si="1"/>
        <v>1</v>
      </c>
      <c r="M12" s="1">
        <f t="shared" si="2"/>
        <v>2</v>
      </c>
      <c r="N12" s="1" t="str">
        <f t="shared" si="3"/>
        <v>合格</v>
      </c>
    </row>
    <row r="13" spans="1:14" ht="18" customHeight="1" x14ac:dyDescent="0.15">
      <c r="A13" s="1">
        <v>12</v>
      </c>
      <c r="B13" s="1" t="s">
        <v>720</v>
      </c>
      <c r="C13" s="1" t="s">
        <v>8</v>
      </c>
      <c r="D13" s="1" t="s">
        <v>143</v>
      </c>
      <c r="E13" s="1" t="s">
        <v>721</v>
      </c>
      <c r="F13" s="1" t="s">
        <v>722</v>
      </c>
      <c r="G13" s="1">
        <v>69.5</v>
      </c>
      <c r="H13" s="1">
        <v>72.5</v>
      </c>
      <c r="I13" s="1">
        <v>69.5</v>
      </c>
      <c r="J13" s="1">
        <v>100</v>
      </c>
      <c r="K13" s="1">
        <f t="shared" si="0"/>
        <v>0</v>
      </c>
      <c r="L13" s="1">
        <f t="shared" si="1"/>
        <v>1</v>
      </c>
      <c r="M13" s="1">
        <f t="shared" si="2"/>
        <v>1</v>
      </c>
      <c r="N13" s="1" t="str">
        <f t="shared" si="3"/>
        <v>-</v>
      </c>
    </row>
    <row r="14" spans="1:14" ht="18" customHeight="1" x14ac:dyDescent="0.15">
      <c r="A14" s="1">
        <v>13</v>
      </c>
      <c r="B14" s="1" t="s">
        <v>723</v>
      </c>
      <c r="C14" s="1" t="s">
        <v>8</v>
      </c>
      <c r="D14" s="1" t="s">
        <v>143</v>
      </c>
      <c r="E14" s="1" t="s">
        <v>724</v>
      </c>
      <c r="F14" s="1" t="s">
        <v>725</v>
      </c>
      <c r="G14" s="1">
        <v>85</v>
      </c>
      <c r="H14" s="1">
        <v>81.5</v>
      </c>
      <c r="I14" s="1">
        <v>81.5</v>
      </c>
      <c r="J14" s="1">
        <v>100</v>
      </c>
      <c r="K14" s="1">
        <f t="shared" si="0"/>
        <v>1</v>
      </c>
      <c r="L14" s="1">
        <f t="shared" si="1"/>
        <v>1</v>
      </c>
      <c r="M14" s="1">
        <f t="shared" si="2"/>
        <v>2</v>
      </c>
      <c r="N14" s="1" t="str">
        <f t="shared" si="3"/>
        <v>合格</v>
      </c>
    </row>
    <row r="15" spans="1:14" ht="18" customHeight="1" x14ac:dyDescent="0.15">
      <c r="A15" s="1">
        <v>14</v>
      </c>
      <c r="B15" s="1" t="s">
        <v>726</v>
      </c>
      <c r="C15" s="1" t="s">
        <v>8</v>
      </c>
      <c r="D15" s="1" t="s">
        <v>143</v>
      </c>
      <c r="E15" s="1" t="s">
        <v>727</v>
      </c>
      <c r="F15" s="1" t="s">
        <v>728</v>
      </c>
      <c r="G15" s="1">
        <v>69</v>
      </c>
      <c r="H15" s="1">
        <v>66.5</v>
      </c>
      <c r="I15" s="1">
        <v>66.5</v>
      </c>
      <c r="J15" s="1">
        <v>100</v>
      </c>
      <c r="K15" s="1">
        <f t="shared" si="0"/>
        <v>0</v>
      </c>
      <c r="L15" s="1">
        <f t="shared" si="1"/>
        <v>1</v>
      </c>
      <c r="M15" s="1">
        <f t="shared" si="2"/>
        <v>1</v>
      </c>
      <c r="N15" s="1" t="str">
        <f t="shared" si="3"/>
        <v>-</v>
      </c>
    </row>
    <row r="16" spans="1:14" ht="18" customHeight="1" x14ac:dyDescent="0.15">
      <c r="A16" s="1">
        <v>15</v>
      </c>
      <c r="B16" s="1" t="s">
        <v>729</v>
      </c>
      <c r="C16" s="1" t="s">
        <v>8</v>
      </c>
      <c r="D16" s="1" t="s">
        <v>143</v>
      </c>
      <c r="E16" s="1" t="s">
        <v>730</v>
      </c>
      <c r="F16" s="1" t="s">
        <v>731</v>
      </c>
      <c r="G16" s="1">
        <v>85.5</v>
      </c>
      <c r="H16" s="1">
        <v>79</v>
      </c>
      <c r="I16" s="1">
        <v>79</v>
      </c>
      <c r="J16" s="1">
        <v>100</v>
      </c>
      <c r="K16" s="1">
        <f t="shared" si="0"/>
        <v>1</v>
      </c>
      <c r="L16" s="1">
        <f t="shared" si="1"/>
        <v>1</v>
      </c>
      <c r="M16" s="1">
        <f t="shared" si="2"/>
        <v>2</v>
      </c>
      <c r="N16" s="1" t="str">
        <f t="shared" si="3"/>
        <v>合格</v>
      </c>
    </row>
    <row r="17" spans="1:14" ht="18" customHeight="1" x14ac:dyDescent="0.15">
      <c r="A17" s="1">
        <v>16</v>
      </c>
      <c r="B17" s="1" t="s">
        <v>732</v>
      </c>
      <c r="C17" s="1" t="s">
        <v>8</v>
      </c>
      <c r="D17" s="1" t="s">
        <v>143</v>
      </c>
      <c r="E17" s="1" t="s">
        <v>733</v>
      </c>
      <c r="F17" s="1" t="s">
        <v>462</v>
      </c>
      <c r="G17" s="1">
        <v>84</v>
      </c>
      <c r="H17" s="1">
        <v>75.5</v>
      </c>
      <c r="I17" s="1">
        <v>75.5</v>
      </c>
      <c r="J17" s="1">
        <v>100</v>
      </c>
      <c r="K17" s="1">
        <f t="shared" si="0"/>
        <v>1</v>
      </c>
      <c r="L17" s="1">
        <f t="shared" si="1"/>
        <v>1</v>
      </c>
      <c r="M17" s="1">
        <f t="shared" si="2"/>
        <v>2</v>
      </c>
      <c r="N17" s="1" t="str">
        <f t="shared" si="3"/>
        <v>合格</v>
      </c>
    </row>
    <row r="18" spans="1:14" ht="18" customHeight="1" x14ac:dyDescent="0.15">
      <c r="A18" s="1">
        <v>17</v>
      </c>
      <c r="B18" s="1" t="s">
        <v>734</v>
      </c>
      <c r="C18" s="1" t="s">
        <v>12</v>
      </c>
      <c r="D18" s="1" t="s">
        <v>143</v>
      </c>
      <c r="E18" s="1" t="s">
        <v>735</v>
      </c>
      <c r="F18" s="1" t="s">
        <v>736</v>
      </c>
      <c r="G18" s="1">
        <v>69</v>
      </c>
      <c r="H18" s="1">
        <v>69</v>
      </c>
      <c r="I18" s="1">
        <v>69</v>
      </c>
      <c r="J18" s="1">
        <v>100</v>
      </c>
      <c r="K18" s="1">
        <f t="shared" si="0"/>
        <v>0</v>
      </c>
      <c r="L18" s="1">
        <f t="shared" si="1"/>
        <v>1</v>
      </c>
      <c r="M18" s="1">
        <f t="shared" si="2"/>
        <v>1</v>
      </c>
      <c r="N18" s="1" t="str">
        <f t="shared" si="3"/>
        <v>-</v>
      </c>
    </row>
    <row r="19" spans="1:14" ht="18" customHeight="1" x14ac:dyDescent="0.15">
      <c r="A19" s="1">
        <v>18</v>
      </c>
      <c r="B19" s="1" t="s">
        <v>737</v>
      </c>
      <c r="C19" s="1" t="s">
        <v>12</v>
      </c>
      <c r="D19" s="1" t="s">
        <v>143</v>
      </c>
      <c r="E19" s="1" t="s">
        <v>738</v>
      </c>
      <c r="F19" s="1" t="s">
        <v>739</v>
      </c>
      <c r="G19" s="1">
        <v>92</v>
      </c>
      <c r="H19" s="1">
        <v>96.5</v>
      </c>
      <c r="I19" s="1">
        <v>92</v>
      </c>
      <c r="J19" s="1">
        <v>100</v>
      </c>
      <c r="K19" s="1">
        <f t="shared" si="0"/>
        <v>1</v>
      </c>
      <c r="L19" s="1">
        <f t="shared" si="1"/>
        <v>1</v>
      </c>
      <c r="M19" s="1">
        <f t="shared" si="2"/>
        <v>2</v>
      </c>
      <c r="N19" s="1" t="str">
        <f t="shared" si="3"/>
        <v>合格</v>
      </c>
    </row>
    <row r="20" spans="1:14" ht="18" customHeight="1" x14ac:dyDescent="0.15">
      <c r="A20" s="1">
        <v>19</v>
      </c>
      <c r="B20" s="1" t="s">
        <v>740</v>
      </c>
      <c r="C20" s="1" t="s">
        <v>12</v>
      </c>
      <c r="D20" s="1" t="s">
        <v>143</v>
      </c>
      <c r="E20" s="1" t="s">
        <v>741</v>
      </c>
      <c r="F20" s="1" t="s">
        <v>742</v>
      </c>
      <c r="G20" s="1">
        <v>92</v>
      </c>
      <c r="H20" s="1">
        <v>84.5</v>
      </c>
      <c r="I20" s="1">
        <v>84.5</v>
      </c>
      <c r="J20" s="1">
        <v>100</v>
      </c>
      <c r="K20" s="1">
        <f t="shared" si="0"/>
        <v>1</v>
      </c>
      <c r="L20" s="1">
        <f t="shared" si="1"/>
        <v>1</v>
      </c>
      <c r="M20" s="1">
        <f t="shared" si="2"/>
        <v>2</v>
      </c>
      <c r="N20" s="1" t="str">
        <f t="shared" si="3"/>
        <v>合格</v>
      </c>
    </row>
    <row r="21" spans="1:14" ht="18" customHeight="1" x14ac:dyDescent="0.15">
      <c r="A21" s="1">
        <v>20</v>
      </c>
      <c r="B21" s="1" t="s">
        <v>743</v>
      </c>
      <c r="C21" s="1" t="s">
        <v>8</v>
      </c>
      <c r="D21" s="1" t="s">
        <v>143</v>
      </c>
      <c r="E21" s="1" t="s">
        <v>744</v>
      </c>
      <c r="F21" s="1" t="s">
        <v>745</v>
      </c>
      <c r="G21" s="1">
        <v>83.5</v>
      </c>
      <c r="H21" s="1">
        <v>74.5</v>
      </c>
      <c r="I21" s="1">
        <v>74.5</v>
      </c>
      <c r="J21" s="1">
        <v>100</v>
      </c>
      <c r="K21" s="1">
        <f t="shared" si="0"/>
        <v>1</v>
      </c>
      <c r="L21" s="1">
        <f t="shared" si="1"/>
        <v>1</v>
      </c>
      <c r="M21" s="1">
        <f t="shared" si="2"/>
        <v>2</v>
      </c>
      <c r="N21" s="1" t="str">
        <f t="shared" si="3"/>
        <v>合格</v>
      </c>
    </row>
    <row r="22" spans="1:14" ht="18" customHeight="1" x14ac:dyDescent="0.15">
      <c r="A22" s="1">
        <v>21</v>
      </c>
      <c r="B22" s="1" t="s">
        <v>746</v>
      </c>
      <c r="C22" s="1" t="s">
        <v>8</v>
      </c>
      <c r="D22" s="1" t="s">
        <v>143</v>
      </c>
      <c r="E22" s="1" t="s">
        <v>747</v>
      </c>
      <c r="F22" s="1" t="s">
        <v>748</v>
      </c>
      <c r="G22" s="1">
        <v>85.5</v>
      </c>
      <c r="H22" s="1">
        <v>71</v>
      </c>
      <c r="I22" s="1">
        <v>71</v>
      </c>
      <c r="J22" s="1">
        <v>100</v>
      </c>
      <c r="K22" s="1">
        <f t="shared" si="0"/>
        <v>1</v>
      </c>
      <c r="L22" s="1">
        <f t="shared" si="1"/>
        <v>1</v>
      </c>
      <c r="M22" s="1">
        <f t="shared" si="2"/>
        <v>2</v>
      </c>
      <c r="N22" s="1" t="str">
        <f t="shared" si="3"/>
        <v>合格</v>
      </c>
    </row>
    <row r="23" spans="1:14" ht="18" customHeight="1" x14ac:dyDescent="0.15">
      <c r="A23" s="1">
        <v>22</v>
      </c>
      <c r="B23" s="1" t="s">
        <v>749</v>
      </c>
      <c r="C23" s="1" t="s">
        <v>8</v>
      </c>
      <c r="D23" s="1" t="s">
        <v>143</v>
      </c>
      <c r="E23" s="1" t="s">
        <v>750</v>
      </c>
      <c r="F23" s="1" t="s">
        <v>751</v>
      </c>
      <c r="G23" s="1">
        <v>84</v>
      </c>
      <c r="H23" s="1">
        <v>79</v>
      </c>
      <c r="I23" s="1">
        <v>79</v>
      </c>
      <c r="J23" s="1">
        <v>100</v>
      </c>
      <c r="K23" s="1">
        <f t="shared" si="0"/>
        <v>1</v>
      </c>
      <c r="L23" s="1">
        <f t="shared" si="1"/>
        <v>1</v>
      </c>
      <c r="M23" s="1">
        <f t="shared" si="2"/>
        <v>2</v>
      </c>
      <c r="N23" s="1" t="str">
        <f t="shared" si="3"/>
        <v>合格</v>
      </c>
    </row>
    <row r="24" spans="1:14" ht="18" customHeight="1" x14ac:dyDescent="0.15">
      <c r="A24" s="1">
        <v>23</v>
      </c>
      <c r="B24" s="1" t="s">
        <v>752</v>
      </c>
      <c r="C24" s="1" t="s">
        <v>8</v>
      </c>
      <c r="D24" s="1" t="s">
        <v>143</v>
      </c>
      <c r="E24" s="1" t="s">
        <v>753</v>
      </c>
      <c r="F24" s="1" t="s">
        <v>754</v>
      </c>
      <c r="G24" s="1">
        <v>85</v>
      </c>
      <c r="H24" s="1">
        <v>70</v>
      </c>
      <c r="I24" s="1">
        <v>70</v>
      </c>
      <c r="J24" s="1">
        <v>84</v>
      </c>
      <c r="K24" s="1">
        <f t="shared" si="0"/>
        <v>1</v>
      </c>
      <c r="L24" s="1">
        <f t="shared" si="1"/>
        <v>1</v>
      </c>
      <c r="M24" s="1">
        <f t="shared" si="2"/>
        <v>2</v>
      </c>
      <c r="N24" s="1" t="str">
        <f t="shared" si="3"/>
        <v>合格</v>
      </c>
    </row>
    <row r="25" spans="1:14" ht="18" customHeight="1" x14ac:dyDescent="0.15">
      <c r="A25" s="1">
        <v>24</v>
      </c>
      <c r="B25" s="1" t="s">
        <v>755</v>
      </c>
      <c r="C25" s="1" t="s">
        <v>8</v>
      </c>
      <c r="D25" s="1" t="s">
        <v>143</v>
      </c>
      <c r="E25" s="1" t="s">
        <v>756</v>
      </c>
      <c r="F25" s="1" t="s">
        <v>757</v>
      </c>
      <c r="G25" s="1">
        <v>86</v>
      </c>
      <c r="H25" s="1">
        <v>75</v>
      </c>
      <c r="I25" s="1">
        <v>75</v>
      </c>
      <c r="J25" s="1">
        <v>100</v>
      </c>
      <c r="K25" s="1">
        <f t="shared" si="0"/>
        <v>1</v>
      </c>
      <c r="L25" s="1">
        <f t="shared" si="1"/>
        <v>1</v>
      </c>
      <c r="M25" s="1">
        <f t="shared" si="2"/>
        <v>2</v>
      </c>
      <c r="N25" s="1" t="str">
        <f t="shared" si="3"/>
        <v>合格</v>
      </c>
    </row>
    <row r="26" spans="1:14" ht="18" customHeight="1" x14ac:dyDescent="0.15">
      <c r="A26" s="1">
        <v>25</v>
      </c>
      <c r="B26" s="1" t="s">
        <v>758</v>
      </c>
      <c r="C26" s="1" t="s">
        <v>8</v>
      </c>
      <c r="D26" s="1" t="s">
        <v>143</v>
      </c>
      <c r="E26" s="1" t="s">
        <v>759</v>
      </c>
      <c r="F26" s="1" t="s">
        <v>760</v>
      </c>
      <c r="G26" s="1">
        <v>89</v>
      </c>
      <c r="H26" s="1">
        <v>83.5</v>
      </c>
      <c r="I26" s="1">
        <v>83.5</v>
      </c>
      <c r="J26" s="1">
        <v>100</v>
      </c>
      <c r="K26" s="1">
        <f t="shared" si="0"/>
        <v>1</v>
      </c>
      <c r="L26" s="1">
        <f t="shared" si="1"/>
        <v>1</v>
      </c>
      <c r="M26" s="1">
        <f t="shared" si="2"/>
        <v>2</v>
      </c>
      <c r="N26" s="1" t="str">
        <f t="shared" si="3"/>
        <v>合格</v>
      </c>
    </row>
    <row r="27" spans="1:14" ht="18" customHeight="1" x14ac:dyDescent="0.15">
      <c r="A27" s="1">
        <v>26</v>
      </c>
      <c r="B27" s="1" t="s">
        <v>761</v>
      </c>
      <c r="C27" s="1" t="s">
        <v>8</v>
      </c>
      <c r="D27" s="1" t="s">
        <v>143</v>
      </c>
      <c r="E27" s="1" t="s">
        <v>762</v>
      </c>
      <c r="F27" s="1" t="s">
        <v>763</v>
      </c>
      <c r="G27" s="1">
        <v>85.5</v>
      </c>
      <c r="H27" s="1">
        <v>75</v>
      </c>
      <c r="I27" s="1">
        <v>75</v>
      </c>
      <c r="J27" s="1">
        <v>100</v>
      </c>
      <c r="K27" s="1">
        <f t="shared" si="0"/>
        <v>1</v>
      </c>
      <c r="L27" s="1">
        <f t="shared" si="1"/>
        <v>1</v>
      </c>
      <c r="M27" s="1">
        <f t="shared" si="2"/>
        <v>2</v>
      </c>
      <c r="N27" s="1" t="str">
        <f t="shared" si="3"/>
        <v>合格</v>
      </c>
    </row>
    <row r="28" spans="1:14" ht="18" customHeight="1" x14ac:dyDescent="0.15">
      <c r="A28" s="1">
        <v>27</v>
      </c>
      <c r="B28" s="1" t="s">
        <v>764</v>
      </c>
      <c r="C28" s="1" t="s">
        <v>12</v>
      </c>
      <c r="D28" s="1" t="s">
        <v>143</v>
      </c>
      <c r="E28" s="1" t="s">
        <v>765</v>
      </c>
      <c r="F28" s="1" t="s">
        <v>766</v>
      </c>
      <c r="G28" s="1">
        <v>84</v>
      </c>
      <c r="H28" s="1">
        <v>81</v>
      </c>
      <c r="I28" s="1">
        <v>81</v>
      </c>
      <c r="J28" s="1">
        <v>100</v>
      </c>
      <c r="K28" s="1">
        <f t="shared" si="0"/>
        <v>1</v>
      </c>
      <c r="L28" s="1">
        <f t="shared" si="1"/>
        <v>1</v>
      </c>
      <c r="M28" s="1">
        <f t="shared" si="2"/>
        <v>2</v>
      </c>
      <c r="N28" s="1" t="str">
        <f t="shared" si="3"/>
        <v>合格</v>
      </c>
    </row>
    <row r="29" spans="1:14" ht="18" customHeight="1" x14ac:dyDescent="0.15">
      <c r="A29" s="1">
        <v>28</v>
      </c>
      <c r="B29" s="1" t="s">
        <v>767</v>
      </c>
      <c r="C29" s="1" t="s">
        <v>12</v>
      </c>
      <c r="D29" s="1" t="s">
        <v>143</v>
      </c>
      <c r="E29" s="1" t="s">
        <v>768</v>
      </c>
      <c r="F29" s="1" t="s">
        <v>769</v>
      </c>
      <c r="G29" s="1">
        <v>85</v>
      </c>
      <c r="H29" s="1">
        <v>81.5</v>
      </c>
      <c r="I29" s="1">
        <v>81.5</v>
      </c>
      <c r="J29" s="1">
        <v>100</v>
      </c>
      <c r="K29" s="1">
        <f t="shared" si="0"/>
        <v>1</v>
      </c>
      <c r="L29" s="1">
        <f t="shared" si="1"/>
        <v>1</v>
      </c>
      <c r="M29" s="1">
        <f t="shared" si="2"/>
        <v>2</v>
      </c>
      <c r="N29" s="1" t="str">
        <f t="shared" si="3"/>
        <v>合格</v>
      </c>
    </row>
    <row r="30" spans="1:14" ht="18" customHeight="1" x14ac:dyDescent="0.15">
      <c r="A30" s="1">
        <v>29</v>
      </c>
      <c r="B30" s="1" t="s">
        <v>770</v>
      </c>
      <c r="C30" s="1" t="s">
        <v>12</v>
      </c>
      <c r="D30" s="1" t="s">
        <v>143</v>
      </c>
      <c r="E30" s="1" t="s">
        <v>771</v>
      </c>
      <c r="F30" s="1" t="s">
        <v>772</v>
      </c>
      <c r="G30" s="1">
        <v>80</v>
      </c>
      <c r="H30" s="1">
        <v>70.5</v>
      </c>
      <c r="I30" s="1">
        <v>70.5</v>
      </c>
      <c r="J30" s="1">
        <v>100</v>
      </c>
      <c r="K30" s="1">
        <f t="shared" si="0"/>
        <v>1</v>
      </c>
      <c r="L30" s="1">
        <f t="shared" si="1"/>
        <v>1</v>
      </c>
      <c r="M30" s="1">
        <f t="shared" si="2"/>
        <v>2</v>
      </c>
      <c r="N30" s="1" t="str">
        <f t="shared" si="3"/>
        <v>合格</v>
      </c>
    </row>
    <row r="31" spans="1:14" ht="18" customHeight="1" x14ac:dyDescent="0.15">
      <c r="A31" s="1">
        <v>30</v>
      </c>
      <c r="B31" s="1" t="s">
        <v>773</v>
      </c>
      <c r="C31" s="1" t="s">
        <v>12</v>
      </c>
      <c r="D31" s="1" t="s">
        <v>143</v>
      </c>
      <c r="E31" s="1" t="s">
        <v>774</v>
      </c>
      <c r="F31" s="1" t="s">
        <v>775</v>
      </c>
      <c r="G31" s="1">
        <v>80</v>
      </c>
      <c r="H31" s="1">
        <v>82</v>
      </c>
      <c r="I31" s="1">
        <v>80</v>
      </c>
      <c r="J31" s="1">
        <v>100</v>
      </c>
      <c r="K31" s="1">
        <f t="shared" si="0"/>
        <v>1</v>
      </c>
      <c r="L31" s="1">
        <f t="shared" si="1"/>
        <v>1</v>
      </c>
      <c r="M31" s="1">
        <f t="shared" si="2"/>
        <v>2</v>
      </c>
      <c r="N31" s="1" t="str">
        <f t="shared" si="3"/>
        <v>合格</v>
      </c>
    </row>
    <row r="32" spans="1:14" ht="18" customHeight="1" x14ac:dyDescent="0.15">
      <c r="A32" s="1">
        <v>31</v>
      </c>
      <c r="B32" s="1" t="s">
        <v>776</v>
      </c>
      <c r="C32" s="1" t="s">
        <v>12</v>
      </c>
      <c r="D32" s="1" t="s">
        <v>143</v>
      </c>
      <c r="E32" s="1" t="s">
        <v>777</v>
      </c>
      <c r="F32" s="1" t="s">
        <v>778</v>
      </c>
      <c r="G32" s="1">
        <v>91</v>
      </c>
      <c r="H32" s="1">
        <v>84</v>
      </c>
      <c r="I32" s="1">
        <v>84</v>
      </c>
      <c r="J32" s="1">
        <v>92</v>
      </c>
      <c r="K32" s="1">
        <f t="shared" si="0"/>
        <v>1</v>
      </c>
      <c r="L32" s="1">
        <f t="shared" si="1"/>
        <v>1</v>
      </c>
      <c r="M32" s="1">
        <f t="shared" si="2"/>
        <v>2</v>
      </c>
      <c r="N32" s="1" t="str">
        <f t="shared" si="3"/>
        <v>合格</v>
      </c>
    </row>
    <row r="33" spans="1:14" ht="18" customHeight="1" x14ac:dyDescent="0.15">
      <c r="A33" s="1">
        <v>32</v>
      </c>
      <c r="B33" s="1" t="s">
        <v>779</v>
      </c>
      <c r="C33" s="1" t="s">
        <v>12</v>
      </c>
      <c r="D33" s="1" t="s">
        <v>143</v>
      </c>
      <c r="E33" s="1" t="s">
        <v>780</v>
      </c>
      <c r="F33" s="1" t="s">
        <v>781</v>
      </c>
      <c r="G33" s="1">
        <v>69</v>
      </c>
      <c r="H33" s="1">
        <v>64.5</v>
      </c>
      <c r="I33" s="1">
        <v>64.5</v>
      </c>
      <c r="J33" s="1">
        <v>100</v>
      </c>
      <c r="K33" s="1">
        <f t="shared" si="0"/>
        <v>0</v>
      </c>
      <c r="L33" s="1">
        <f t="shared" si="1"/>
        <v>1</v>
      </c>
      <c r="M33" s="1">
        <f t="shared" si="2"/>
        <v>1</v>
      </c>
      <c r="N33" s="1" t="str">
        <f t="shared" si="3"/>
        <v>-</v>
      </c>
    </row>
    <row r="34" spans="1:14" ht="18" customHeight="1" x14ac:dyDescent="0.15">
      <c r="A34" s="1">
        <v>33</v>
      </c>
      <c r="B34" s="1" t="s">
        <v>782</v>
      </c>
      <c r="C34" s="1" t="s">
        <v>8</v>
      </c>
      <c r="D34" s="1" t="s">
        <v>143</v>
      </c>
      <c r="E34" s="1" t="s">
        <v>783</v>
      </c>
      <c r="F34" s="1" t="s">
        <v>784</v>
      </c>
      <c r="G34" s="1">
        <v>91.5</v>
      </c>
      <c r="H34" s="1">
        <v>79</v>
      </c>
      <c r="I34" s="1">
        <v>79</v>
      </c>
      <c r="J34" s="1">
        <v>100</v>
      </c>
      <c r="K34" s="1">
        <f t="shared" si="0"/>
        <v>1</v>
      </c>
      <c r="L34" s="1">
        <f t="shared" si="1"/>
        <v>1</v>
      </c>
      <c r="M34" s="1">
        <f t="shared" si="2"/>
        <v>2</v>
      </c>
      <c r="N34" s="1" t="str">
        <f t="shared" si="3"/>
        <v>合格</v>
      </c>
    </row>
    <row r="35" spans="1:14" ht="18" customHeight="1" x14ac:dyDescent="0.15">
      <c r="A35" s="1">
        <v>34</v>
      </c>
      <c r="B35" s="1" t="s">
        <v>785</v>
      </c>
      <c r="C35" s="1" t="s">
        <v>12</v>
      </c>
      <c r="D35" s="1" t="s">
        <v>143</v>
      </c>
      <c r="E35" s="1" t="s">
        <v>786</v>
      </c>
      <c r="F35" s="1" t="s">
        <v>787</v>
      </c>
      <c r="G35" s="1">
        <v>89</v>
      </c>
      <c r="H35" s="1">
        <v>70</v>
      </c>
      <c r="I35" s="1">
        <v>70</v>
      </c>
      <c r="J35" s="1">
        <v>100</v>
      </c>
      <c r="K35" s="1">
        <f t="shared" si="0"/>
        <v>1</v>
      </c>
      <c r="L35" s="1">
        <f t="shared" si="1"/>
        <v>1</v>
      </c>
      <c r="M35" s="1">
        <f t="shared" si="2"/>
        <v>2</v>
      </c>
      <c r="N35" s="1" t="str">
        <f t="shared" si="3"/>
        <v>合格</v>
      </c>
    </row>
    <row r="36" spans="1:14" ht="18" customHeight="1" x14ac:dyDescent="0.15">
      <c r="A36" s="1">
        <v>35</v>
      </c>
      <c r="B36" s="1" t="s">
        <v>788</v>
      </c>
      <c r="C36" s="1" t="s">
        <v>12</v>
      </c>
      <c r="D36" s="1" t="s">
        <v>143</v>
      </c>
      <c r="E36" s="1" t="s">
        <v>789</v>
      </c>
      <c r="F36" s="1" t="s">
        <v>790</v>
      </c>
      <c r="G36" s="1">
        <v>91</v>
      </c>
      <c r="H36" s="1">
        <v>76.5</v>
      </c>
      <c r="I36" s="1">
        <v>76.5</v>
      </c>
      <c r="J36" s="1">
        <v>100</v>
      </c>
      <c r="K36" s="1">
        <f t="shared" si="0"/>
        <v>1</v>
      </c>
      <c r="L36" s="1">
        <f t="shared" si="1"/>
        <v>1</v>
      </c>
      <c r="M36" s="1">
        <f t="shared" si="2"/>
        <v>2</v>
      </c>
      <c r="N36" s="1" t="str">
        <f t="shared" si="3"/>
        <v>合格</v>
      </c>
    </row>
  </sheetData>
  <phoneticPr fontId="3" type="noConversion"/>
  <pageMargins left="0.75" right="0.75" top="1" bottom="1" header="0.5" footer="0.5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一班</vt:lpstr>
      <vt:lpstr>二班</vt:lpstr>
      <vt:lpstr>三班</vt:lpstr>
      <vt:lpstr>四班</vt:lpstr>
      <vt:lpstr>五班</vt:lpstr>
      <vt:lpstr>六班</vt:lpstr>
      <vt:lpstr>七班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cp:lastPrinted>2021-09-04T02:14:49Z</cp:lastPrinted>
  <dcterms:created xsi:type="dcterms:W3CDTF">2021-03-22T13:38:00Z</dcterms:created>
  <dcterms:modified xsi:type="dcterms:W3CDTF">2021-09-04T02:15:10Z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79BB7891972B4D3EAE9E0D204CF8E5F7</vt:lpwstr>
  </property>
</Properties>
</file>